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334863B8-7B7B-41ED-824F-4811069114E0}" xr6:coauthVersionLast="47" xr6:coauthVersionMax="47" xr10:uidLastSave="{00000000-0000-0000-0000-000000000000}"/>
  <bookViews>
    <workbookView xWindow="-120" yWindow="-120" windowWidth="20730" windowHeight="11040" tabRatio="901" xr2:uid="{00000000-000D-0000-FFFF-FFFF00000000}"/>
  </bookViews>
  <sheets>
    <sheet name="Guidance (Indonesia)" sheetId="26" r:id="rId1"/>
    <sheet name="Guidance (English)" sheetId="27" r:id="rId2"/>
    <sheet name="Asset determination" sheetId="21" r:id="rId3"/>
    <sheet name="Cover" sheetId="3" r:id="rId4"/>
    <sheet name="Budget Capex Detail" sheetId="10" r:id="rId5"/>
    <sheet name="Budget COGM Detail" sheetId="14" r:id="rId6"/>
    <sheet name="Depre" sheetId="18" state="hidden" r:id="rId7"/>
    <sheet name="Production Target" sheetId="25" r:id="rId8"/>
    <sheet name="RD" sheetId="17" state="hidden" r:id="rId9"/>
    <sheet name="Master Data" sheetId="23" r:id="rId10"/>
    <sheet name="Reference" sheetId="19" state="hidden" r:id="rId11"/>
  </sheets>
  <definedNames>
    <definedName name="\" localSheetId="7" hidden="1">{#N/A,#N/A,FALSE,"Aging Summary";#N/A,#N/A,FALSE,"Ratio Analysis";#N/A,#N/A,FALSE,"Test 120 Day Accts";#N/A,#N/A,FALSE,"Tickmarks"}</definedName>
    <definedName name="\" hidden="1">{#N/A,#N/A,FALSE,"Aging Summary";#N/A,#N/A,FALSE,"Ratio Analysis";#N/A,#N/A,FALSE,"Test 120 Day Accts";#N/A,#N/A,FALSE,"Tickmarks"}</definedName>
    <definedName name="\__TOTAL" localSheetId="7">#REF!</definedName>
    <definedName name="\__TOTAL">#REF!</definedName>
    <definedName name="\_BUPAH_BAHAN" localSheetId="7">#REF!</definedName>
    <definedName name="\_BUPAH_BAHAN">#REF!</definedName>
    <definedName name="\_CALAT__" localSheetId="7">#REF!</definedName>
    <definedName name="\_CALAT__">#REF!</definedName>
    <definedName name="\_DMOBILISASI" localSheetId="7">#REF!</definedName>
    <definedName name="\_DMOBILISASI">#REF!</definedName>
    <definedName name="\_EMORTAR" localSheetId="7">#REF!</definedName>
    <definedName name="\_EMORTAR">#REF!</definedName>
    <definedName name="\_FGALIANBIASA" localSheetId="7">#REF!</definedName>
    <definedName name="\_FGALIANBIASA">#REF!</definedName>
    <definedName name="\_GGALIANPADAS" localSheetId="7">#REF!</definedName>
    <definedName name="\_GGALIANPADAS">#REF!</definedName>
    <definedName name="\_HURUGANBIASA" localSheetId="7">#REF!</definedName>
    <definedName name="\_HURUGANBIASA">#REF!</definedName>
    <definedName name="\_IURUGANPILIHA" localSheetId="7">#REF!</definedName>
    <definedName name="\_IURUGANPILIHA">#REF!</definedName>
    <definedName name="\_JPEMADATANTAN" localSheetId="7">#REF!</definedName>
    <definedName name="\_JPEMADATANTAN">#REF!</definedName>
    <definedName name="\_KAGREGAT_A" localSheetId="7">#REF!</definedName>
    <definedName name="\_KAGREGAT_A">#REF!</definedName>
    <definedName name="\_LAGREGAT_B" localSheetId="7">#REF!</definedName>
    <definedName name="\_LAGREGAT_B">#REF!</definedName>
    <definedName name="\_MCTSB" localSheetId="7">#REF!</definedName>
    <definedName name="\_MCTSB">#REF!</definedName>
    <definedName name="\_NSEMENPONDASI" localSheetId="7">#REF!</definedName>
    <definedName name="\_NSEMENPONDASI">#REF!</definedName>
    <definedName name="\_OPONDASISEMEN" localSheetId="7">#REF!</definedName>
    <definedName name="\_OPONDASISEMEN">#REF!</definedName>
    <definedName name="\_PPRIMECOAT" localSheetId="7">#REF!</definedName>
    <definedName name="\_PPRIMECOAT">#REF!</definedName>
    <definedName name="\_QTACKCOAT" localSheetId="7">#REF!</definedName>
    <definedName name="\_QTACKCOAT">#REF!</definedName>
    <definedName name="\_RBURTU" localSheetId="7">#REF!</definedName>
    <definedName name="\_RBURTU">#REF!</definedName>
    <definedName name="\_SPELABURAN" localSheetId="7">#REF!</definedName>
    <definedName name="\_SPELABURAN">#REF!</definedName>
    <definedName name="\_THRS" localSheetId="7">#REF!</definedName>
    <definedName name="\_THRS">#REF!</definedName>
    <definedName name="\_UATB" localSheetId="7">#REF!</definedName>
    <definedName name="\_UATB">#REF!</definedName>
    <definedName name="\_VATBL" localSheetId="7">#REF!</definedName>
    <definedName name="\_VATBL">#REF!</definedName>
    <definedName name="\_WAC" localSheetId="7">#REF!</definedName>
    <definedName name="\_WAC">#REF!</definedName>
    <definedName name="\_XSMA" localSheetId="7">#REF!</definedName>
    <definedName name="\_XSMA">#REF!</definedName>
    <definedName name="\_YK_275" localSheetId="7">#REF!</definedName>
    <definedName name="\_YK_275">#REF!</definedName>
    <definedName name="\_ZK_225" localSheetId="7">#REF!</definedName>
    <definedName name="\_ZK_225">#REF!</definedName>
    <definedName name="\0">#N/A</definedName>
    <definedName name="\a" localSheetId="7">#REF!</definedName>
    <definedName name="\a">#REF!</definedName>
    <definedName name="\AAK_175" localSheetId="7">#REF!</definedName>
    <definedName name="\AAK_175">#REF!</definedName>
    <definedName name="\ABK_125" localSheetId="7">#REF!</definedName>
    <definedName name="\ABK_125">#REF!</definedName>
    <definedName name="\ACPEMBESIAN" localSheetId="7">#REF!</definedName>
    <definedName name="\ACPEMBESIAN">#REF!</definedName>
    <definedName name="\ADPASANGANBATU" localSheetId="7">#REF!</definedName>
    <definedName name="\ADPASANGANBATU">#REF!</definedName>
    <definedName name="\AEPANCANGGELAM" localSheetId="7">#REF!</definedName>
    <definedName name="\AEPANCANGGELAM">#REF!</definedName>
    <definedName name="\AFPLESTERAN" localSheetId="7">#REF!</definedName>
    <definedName name="\AFPLESTERAN">#REF!</definedName>
    <definedName name="\AGSIARAN" localSheetId="7">#REF!</definedName>
    <definedName name="\AGSIARAN">#REF!</definedName>
    <definedName name="\AHK_225__JBT_" localSheetId="7">#REF!</definedName>
    <definedName name="\AHK_225__JBT_">#REF!</definedName>
    <definedName name="\AIK_350" localSheetId="7">#REF!</definedName>
    <definedName name="\AIK_350">#REF!</definedName>
    <definedName name="\AJMACADAM1" localSheetId="7">#REF!</definedName>
    <definedName name="\AJMACADAM1">#REF!</definedName>
    <definedName name="\AKMARKA" localSheetId="7">#REF!</definedName>
    <definedName name="\AKMARKA">#REF!</definedName>
    <definedName name="\ALRAMBU" localSheetId="7">#REF!</definedName>
    <definedName name="\ALRAMBU">#REF!</definedName>
    <definedName name="\AMPATOKPENGARA" localSheetId="7">#REF!</definedName>
    <definedName name="\AMPATOKPENGARA">#REF!</definedName>
    <definedName name="\ANKM" localSheetId="7">#REF!</definedName>
    <definedName name="\ANKM">#REF!</definedName>
    <definedName name="\AOHEKTOMETER" localSheetId="7">#REF!</definedName>
    <definedName name="\AOHEKTOMETER">#REF!</definedName>
    <definedName name="\APPENEBPOHON" localSheetId="7">#REF!</definedName>
    <definedName name="\APPENEBPOHON">#REF!</definedName>
    <definedName name="\AQPORTLPNJARAH" localSheetId="7">#REF!</definedName>
    <definedName name="\AQPORTLPNJARAH">#REF!</definedName>
    <definedName name="\ARCOLDMILLING" localSheetId="7">#REF!</definedName>
    <definedName name="\ARCOLDMILLING">#REF!</definedName>
    <definedName name="\AS01_03" localSheetId="7">#REF!</definedName>
    <definedName name="\AS01_03">#REF!</definedName>
    <definedName name="\AS05_07" localSheetId="7">#REF!</definedName>
    <definedName name="\AS05_07">#REF!</definedName>
    <definedName name="\AS08_10" localSheetId="7">#REF!</definedName>
    <definedName name="\AS08_10">#REF!</definedName>
    <definedName name="\ATVOLUME" localSheetId="7">#REF!</definedName>
    <definedName name="\ATVOLUME">#REF!</definedName>
    <definedName name="\AUREKAP" localSheetId="7">#REF!</definedName>
    <definedName name="\AUREKAP">#REF!</definedName>
    <definedName name="\AV1DAFKUANTITA" localSheetId="7">#REF!</definedName>
    <definedName name="\AV1DAFKUANTITA">#REF!</definedName>
    <definedName name="\AV2DAFKUANTITA" localSheetId="7">#REF!</definedName>
    <definedName name="\AV2DAFKUANTITA">#REF!</definedName>
    <definedName name="\B" localSheetId="7">#REF!</definedName>
    <definedName name="\B">#REF!</definedName>
    <definedName name="\B_EVA" localSheetId="7">#REF!</definedName>
    <definedName name="\B_EVA">#REF!</definedName>
    <definedName name="\B_EVA1" localSheetId="7">#REF!</definedName>
    <definedName name="\B_EVA1">#REF!</definedName>
    <definedName name="\B_PEM" localSheetId="7">#REF!</definedName>
    <definedName name="\B_PEM">#REF!</definedName>
    <definedName name="\B_PEM1" localSheetId="7">#REF!</definedName>
    <definedName name="\B_PEM1">#REF!</definedName>
    <definedName name="\B_PENJ" localSheetId="7">#REF!</definedName>
    <definedName name="\B_PENJ">#REF!</definedName>
    <definedName name="\B_PENJ1" localSheetId="7">#REF!</definedName>
    <definedName name="\B_PENJ1">#REF!</definedName>
    <definedName name="\B_TIMPANG" localSheetId="7">#REF!</definedName>
    <definedName name="\B_TIMPANG">#REF!</definedName>
    <definedName name="\BAB_I_VI" localSheetId="7">#REF!</definedName>
    <definedName name="\BAB_I_VI">#REF!</definedName>
    <definedName name="\BAB_VII_X" localSheetId="7">#REF!</definedName>
    <definedName name="\BAB_VII_X">#REF!</definedName>
    <definedName name="\C" localSheetId="7">#REF!</definedName>
    <definedName name="\C">#REF!</definedName>
    <definedName name="\CV" localSheetId="7">#REF!</definedName>
    <definedName name="\CV">#REF!</definedName>
    <definedName name="\CV_1" localSheetId="7">#REF!</definedName>
    <definedName name="\CV_1">#REF!</definedName>
    <definedName name="\CV_2" localSheetId="7">#REF!</definedName>
    <definedName name="\CV_2">#REF!</definedName>
    <definedName name="\CV2" localSheetId="7">#REF!</definedName>
    <definedName name="\CV2">#REF!</definedName>
    <definedName name="\d" localSheetId="7">#REF!</definedName>
    <definedName name="\d">#REF!</definedName>
    <definedName name="\D_REK" localSheetId="7">#REF!</definedName>
    <definedName name="\D_REK">#REF!</definedName>
    <definedName name="\D_REK1" localSheetId="7">#REF!</definedName>
    <definedName name="\D_REK1">#REF!</definedName>
    <definedName name="\DAF_ISI" localSheetId="7">#REF!</definedName>
    <definedName name="\DAF_ISI">#REF!</definedName>
    <definedName name="\e" localSheetId="7">#REF!</definedName>
    <definedName name="\e">#REF!</definedName>
    <definedName name="\f" localSheetId="7">#REF!</definedName>
    <definedName name="\f">#REF!</definedName>
    <definedName name="\g" localSheetId="7">#REF!</definedName>
    <definedName name="\g">#REF!</definedName>
    <definedName name="\h" localSheetId="7">#REF!</definedName>
    <definedName name="\h">#REF!</definedName>
    <definedName name="\i" localSheetId="7">#REF!</definedName>
    <definedName name="\i">#REF!</definedName>
    <definedName name="\I_LOOP" localSheetId="7">#REF!</definedName>
    <definedName name="\I_LOOP">#REF!</definedName>
    <definedName name="\j" localSheetId="7">#REF!</definedName>
    <definedName name="\j">#REF!</definedName>
    <definedName name="\k" localSheetId="7">#REF!</definedName>
    <definedName name="\k">#REF!</definedName>
    <definedName name="\l" localSheetId="7">#REF!</definedName>
    <definedName name="\l">#REF!</definedName>
    <definedName name="\LAMP" localSheetId="7">#REF!</definedName>
    <definedName name="\LAMP">#REF!</definedName>
    <definedName name="\LAMP1" localSheetId="7">#REF!</definedName>
    <definedName name="\LAMP1">#REF!</definedName>
    <definedName name="\LAMP2" localSheetId="7">#REF!</definedName>
    <definedName name="\LAMP2">#REF!</definedName>
    <definedName name="\m">#N/A</definedName>
    <definedName name="\n" localSheetId="7">#REF!</definedName>
    <definedName name="\n">#REF!</definedName>
    <definedName name="\o" localSheetId="7">#REF!</definedName>
    <definedName name="\o">#REF!</definedName>
    <definedName name="\p" localSheetId="7">#REF!</definedName>
    <definedName name="\p">#REF!</definedName>
    <definedName name="\PENET" localSheetId="7">#REF!</definedName>
    <definedName name="\PENET">#REF!</definedName>
    <definedName name="\PENET1" localSheetId="7">#REF!</definedName>
    <definedName name="\PENET1">#REF!</definedName>
    <definedName name="\PRO" localSheetId="7">#REF!</definedName>
    <definedName name="\PRO">#REF!</definedName>
    <definedName name="\q" localSheetId="7">#REF!</definedName>
    <definedName name="\q">#REF!</definedName>
    <definedName name="\R" localSheetId="7">#REF!</definedName>
    <definedName name="\R">#REF!</definedName>
    <definedName name="\RESUME" localSheetId="7">#REF!</definedName>
    <definedName name="\RESUME">#REF!</definedName>
    <definedName name="\RESUME1" localSheetId="7">#REF!</definedName>
    <definedName name="\RESUME1">#REF!</definedName>
    <definedName name="\S" localSheetId="7">#REF!</definedName>
    <definedName name="\S">#REF!</definedName>
    <definedName name="\t" localSheetId="7">#REF!</definedName>
    <definedName name="\t">#REF!</definedName>
    <definedName name="\u" localSheetId="7">#REF!</definedName>
    <definedName name="\u">#REF!</definedName>
    <definedName name="\USUL_1" localSheetId="7">#REF!</definedName>
    <definedName name="\USUL_1">#REF!</definedName>
    <definedName name="\USUL_2" localSheetId="7">#REF!</definedName>
    <definedName name="\USUL_2">#REF!</definedName>
    <definedName name="\v" localSheetId="7">#REF!</definedName>
    <definedName name="\v">#REF!</definedName>
    <definedName name="\w" localSheetId="7">#REF!</definedName>
    <definedName name="\w">#REF!</definedName>
    <definedName name="\x" localSheetId="7">#REF!</definedName>
    <definedName name="\x">#REF!</definedName>
    <definedName name="\y" localSheetId="7">#REF!</definedName>
    <definedName name="\y">#REF!</definedName>
    <definedName name="\Z" localSheetId="7">#REF!</definedName>
    <definedName name="\Z">#REF!</definedName>
    <definedName name="_" localSheetId="7">#REF!</definedName>
    <definedName name="_">#REF!</definedName>
    <definedName name="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1" localSheetId="7"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 localSheetId="7">#REF!</definedName>
    <definedName name="_\__TOTAL">#REF!</definedName>
    <definedName name="_\_BUPAH_BAHAN" localSheetId="7">#REF!</definedName>
    <definedName name="_\_BUPAH_BAHAN">#REF!</definedName>
    <definedName name="_\_CALAT__" localSheetId="7">#REF!</definedName>
    <definedName name="_\_CALAT__">#REF!</definedName>
    <definedName name="_\_DMOBILISASI" localSheetId="7">#REF!</definedName>
    <definedName name="_\_DMOBILISASI">#REF!</definedName>
    <definedName name="_\_EMORTAR" localSheetId="7">#REF!</definedName>
    <definedName name="_\_EMORTAR">#REF!</definedName>
    <definedName name="_\_FGALIANBIASA" localSheetId="7">#REF!</definedName>
    <definedName name="_\_FGALIANBIASA">#REF!</definedName>
    <definedName name="_\_GGALIANPADAS" localSheetId="7">#REF!</definedName>
    <definedName name="_\_GGALIANPADAS">#REF!</definedName>
    <definedName name="_\_HURUGANBIASA" localSheetId="7">#REF!</definedName>
    <definedName name="_\_HURUGANBIASA">#REF!</definedName>
    <definedName name="_\_IURUGANPILIHA" localSheetId="7">#REF!</definedName>
    <definedName name="_\_IURUGANPILIHA">#REF!</definedName>
    <definedName name="_\_JPEMADATANTAN" localSheetId="7">#REF!</definedName>
    <definedName name="_\_JPEMADATANTAN">#REF!</definedName>
    <definedName name="_\_KAGREGAT_A" localSheetId="7">#REF!</definedName>
    <definedName name="_\_KAGREGAT_A">#REF!</definedName>
    <definedName name="_\_LAGREGAT_B" localSheetId="7">#REF!</definedName>
    <definedName name="_\_LAGREGAT_B">#REF!</definedName>
    <definedName name="_\_MCTSB" localSheetId="7">#REF!</definedName>
    <definedName name="_\_MCTSB">#REF!</definedName>
    <definedName name="_\_NSEMENPONDASI" localSheetId="7">#REF!</definedName>
    <definedName name="_\_NSEMENPONDASI">#REF!</definedName>
    <definedName name="_\_OPONDASISEMEN" localSheetId="7">#REF!</definedName>
    <definedName name="_\_OPONDASISEMEN">#REF!</definedName>
    <definedName name="_\_PPRIMECOAT" localSheetId="7">#REF!</definedName>
    <definedName name="_\_PPRIMECOAT">#REF!</definedName>
    <definedName name="_\_QTACKCOAT" localSheetId="7">#REF!</definedName>
    <definedName name="_\_QTACKCOAT">#REF!</definedName>
    <definedName name="_\_RBURTU" localSheetId="7">#REF!</definedName>
    <definedName name="_\_RBURTU">#REF!</definedName>
    <definedName name="_\_SPELABURAN" localSheetId="7">#REF!</definedName>
    <definedName name="_\_SPELABURAN">#REF!</definedName>
    <definedName name="_\_THRS" localSheetId="7">#REF!</definedName>
    <definedName name="_\_THRS">#REF!</definedName>
    <definedName name="_\_UATB" localSheetId="7">#REF!</definedName>
    <definedName name="_\_UATB">#REF!</definedName>
    <definedName name="_\_VATBL" localSheetId="7">#REF!</definedName>
    <definedName name="_\_VATBL">#REF!</definedName>
    <definedName name="_\_WAC" localSheetId="7">#REF!</definedName>
    <definedName name="_\_WAC">#REF!</definedName>
    <definedName name="_\_XSMA" localSheetId="7">#REF!</definedName>
    <definedName name="_\_XSMA">#REF!</definedName>
    <definedName name="_\_YK_275" localSheetId="7">#REF!</definedName>
    <definedName name="_\_YK_275">#REF!</definedName>
    <definedName name="_\_ZK_225" localSheetId="7">#REF!</definedName>
    <definedName name="_\_ZK_225">#REF!</definedName>
    <definedName name="_\0" localSheetId="7">#REF!</definedName>
    <definedName name="_\0">#REF!</definedName>
    <definedName name="_\a" localSheetId="7">#REF!</definedName>
    <definedName name="_\a">#REF!</definedName>
    <definedName name="_\AAK_175" localSheetId="7">#REF!</definedName>
    <definedName name="_\AAK_175">#REF!</definedName>
    <definedName name="_\ABK_125" localSheetId="7">#REF!</definedName>
    <definedName name="_\ABK_125">#REF!</definedName>
    <definedName name="_\ACPEMBESIAN" localSheetId="7">#REF!</definedName>
    <definedName name="_\ACPEMBESIAN">#REF!</definedName>
    <definedName name="_\ADPASANGANBATU" localSheetId="7">#REF!</definedName>
    <definedName name="_\ADPASANGANBATU">#REF!</definedName>
    <definedName name="_\AEPANCANGGELAM" localSheetId="7">#REF!</definedName>
    <definedName name="_\AEPANCANGGELAM">#REF!</definedName>
    <definedName name="_\AFPLESTERAN" localSheetId="7">#REF!</definedName>
    <definedName name="_\AFPLESTERAN">#REF!</definedName>
    <definedName name="_\AGSIARAN" localSheetId="7">#REF!</definedName>
    <definedName name="_\AGSIARAN">#REF!</definedName>
    <definedName name="_\AHK_225__JBT_" localSheetId="7">#REF!</definedName>
    <definedName name="_\AHK_225__JBT_">#REF!</definedName>
    <definedName name="_\AIK_350" localSheetId="7">#REF!</definedName>
    <definedName name="_\AIK_350">#REF!</definedName>
    <definedName name="_\AJMACADAM1" localSheetId="7">#REF!</definedName>
    <definedName name="_\AJMACADAM1">#REF!</definedName>
    <definedName name="_\AKMARKA" localSheetId="7">#REF!</definedName>
    <definedName name="_\AKMARKA">#REF!</definedName>
    <definedName name="_\ALRAMBU" localSheetId="7">#REF!</definedName>
    <definedName name="_\ALRAMBU">#REF!</definedName>
    <definedName name="_\AMPATOKPENGARA" localSheetId="7">#REF!</definedName>
    <definedName name="_\AMPATOKPENGARA">#REF!</definedName>
    <definedName name="_\ANKM" localSheetId="7">#REF!</definedName>
    <definedName name="_\ANKM">#REF!</definedName>
    <definedName name="_\AOHEKTOMETER" localSheetId="7">#REF!</definedName>
    <definedName name="_\AOHEKTOMETER">#REF!</definedName>
    <definedName name="_\APPENEBPOHON" localSheetId="7">#REF!</definedName>
    <definedName name="_\APPENEBPOHON">#REF!</definedName>
    <definedName name="_\AQPORTLPNJARAH" localSheetId="7">#REF!</definedName>
    <definedName name="_\AQPORTLPNJARAH">#REF!</definedName>
    <definedName name="_\ARCOLDMILLING" localSheetId="7">#REF!</definedName>
    <definedName name="_\ARCOLDMILLING">#REF!</definedName>
    <definedName name="_\AS01_03" localSheetId="7">#REF!</definedName>
    <definedName name="_\AS01_03">#REF!</definedName>
    <definedName name="_\AS05_07" localSheetId="7">#REF!</definedName>
    <definedName name="_\AS05_07">#REF!</definedName>
    <definedName name="_\AS08_10" localSheetId="7">#REF!</definedName>
    <definedName name="_\AS08_10">#REF!</definedName>
    <definedName name="_\ATVOLUME" localSheetId="7">#REF!</definedName>
    <definedName name="_\ATVOLUME">#REF!</definedName>
    <definedName name="_\AUREKAP" localSheetId="7">#REF!</definedName>
    <definedName name="_\AUREKAP">#REF!</definedName>
    <definedName name="_\AV1DAFKUANTITA" localSheetId="7">#REF!</definedName>
    <definedName name="_\AV1DAFKUANTITA">#REF!</definedName>
    <definedName name="_\AV2DAFKUANTITA" localSheetId="7">#REF!</definedName>
    <definedName name="_\AV2DAFKUANTITA">#REF!</definedName>
    <definedName name="_\B" localSheetId="7">#REF!</definedName>
    <definedName name="_\B">#REF!</definedName>
    <definedName name="_\B_EVA" localSheetId="7">#REF!</definedName>
    <definedName name="_\B_EVA">#REF!</definedName>
    <definedName name="_\B_EVA1" localSheetId="7">#REF!</definedName>
    <definedName name="_\B_EVA1">#REF!</definedName>
    <definedName name="_\B_PEM" localSheetId="7">#REF!</definedName>
    <definedName name="_\B_PEM">#REF!</definedName>
    <definedName name="_\B_PEM1" localSheetId="7">#REF!</definedName>
    <definedName name="_\B_PEM1">#REF!</definedName>
    <definedName name="_\B_PENJ" localSheetId="7">#REF!</definedName>
    <definedName name="_\B_PENJ">#REF!</definedName>
    <definedName name="_\B_PENJ1" localSheetId="7">#REF!</definedName>
    <definedName name="_\B_PENJ1">#REF!</definedName>
    <definedName name="_\B_TIMPANG" localSheetId="7">#REF!</definedName>
    <definedName name="_\B_TIMPANG">#REF!</definedName>
    <definedName name="_\BAB_I_VI" localSheetId="7">#REF!</definedName>
    <definedName name="_\BAB_I_VI">#REF!</definedName>
    <definedName name="_\BAB_VII_X" localSheetId="7">#REF!</definedName>
    <definedName name="_\BAB_VII_X">#REF!</definedName>
    <definedName name="_\CV" localSheetId="7">#REF!</definedName>
    <definedName name="_\CV">#REF!</definedName>
    <definedName name="_\CV_1" localSheetId="7">#REF!</definedName>
    <definedName name="_\CV_1">#REF!</definedName>
    <definedName name="_\CV_2" localSheetId="7">#REF!</definedName>
    <definedName name="_\CV_2">#REF!</definedName>
    <definedName name="_\CV2" localSheetId="7">#REF!</definedName>
    <definedName name="_\CV2">#REF!</definedName>
    <definedName name="_\D_REK" localSheetId="7">#REF!</definedName>
    <definedName name="_\D_REK">#REF!</definedName>
    <definedName name="_\D_REK1" localSheetId="7">#REF!</definedName>
    <definedName name="_\D_REK1">#REF!</definedName>
    <definedName name="_\DAF_ISI" localSheetId="7">#REF!</definedName>
    <definedName name="_\DAF_ISI">#REF!</definedName>
    <definedName name="_\E" localSheetId="7">#REF!</definedName>
    <definedName name="_\E">#REF!</definedName>
    <definedName name="_\G" localSheetId="7">#REF!</definedName>
    <definedName name="_\G">#REF!</definedName>
    <definedName name="_\H" localSheetId="7">#REF!</definedName>
    <definedName name="_\H">#REF!</definedName>
    <definedName name="_\I" localSheetId="7">#REF!</definedName>
    <definedName name="_\I">#REF!</definedName>
    <definedName name="_\J" localSheetId="7">#REF!</definedName>
    <definedName name="_\J">#REF!</definedName>
    <definedName name="_\K" localSheetId="7">#REF!</definedName>
    <definedName name="_\K">#REF!</definedName>
    <definedName name="_\L" localSheetId="7">#REF!</definedName>
    <definedName name="_\L">#REF!</definedName>
    <definedName name="_\LAMP" localSheetId="7">#REF!</definedName>
    <definedName name="_\LAMP">#REF!</definedName>
    <definedName name="_\LAMP1" localSheetId="7">#REF!</definedName>
    <definedName name="_\LAMP1">#REF!</definedName>
    <definedName name="_\LAMP2" localSheetId="7">#REF!</definedName>
    <definedName name="_\LAMP2">#REF!</definedName>
    <definedName name="_\M" localSheetId="7">#REF!</definedName>
    <definedName name="_\M">#REF!</definedName>
    <definedName name="_\N" localSheetId="7">#REF!</definedName>
    <definedName name="_\N">#REF!</definedName>
    <definedName name="_\O" localSheetId="7">#REF!</definedName>
    <definedName name="_\O">#REF!</definedName>
    <definedName name="_\p">#N/A</definedName>
    <definedName name="_\PENET" localSheetId="7">#REF!</definedName>
    <definedName name="_\PENET">#REF!</definedName>
    <definedName name="_\PENET1" localSheetId="7">#REF!</definedName>
    <definedName name="_\PENET1">#REF!</definedName>
    <definedName name="_\PRO" localSheetId="7">#REF!</definedName>
    <definedName name="_\PRO">#REF!</definedName>
    <definedName name="_\Q" localSheetId="7">#REF!</definedName>
    <definedName name="_\Q">#REF!</definedName>
    <definedName name="_\R" localSheetId="7">#REF!</definedName>
    <definedName name="_\R">#REF!</definedName>
    <definedName name="_\RESUME" localSheetId="7">#REF!</definedName>
    <definedName name="_\RESUME">#REF!</definedName>
    <definedName name="_\RESUME1" localSheetId="7">#REF!</definedName>
    <definedName name="_\RESUME1">#REF!</definedName>
    <definedName name="_\S" localSheetId="7">#REF!</definedName>
    <definedName name="_\S">#REF!</definedName>
    <definedName name="_\T" localSheetId="7">#REF!</definedName>
    <definedName name="_\T">#REF!</definedName>
    <definedName name="_\U" localSheetId="7">#REF!</definedName>
    <definedName name="_\U">#REF!</definedName>
    <definedName name="_\USUL_1" localSheetId="7">#REF!</definedName>
    <definedName name="_\USUL_1">#REF!</definedName>
    <definedName name="_\USUL_2" localSheetId="7">#REF!</definedName>
    <definedName name="_\USUL_2">#REF!</definedName>
    <definedName name="_\W" localSheetId="7">#REF!</definedName>
    <definedName name="_\W">#REF!</definedName>
    <definedName name="_\WQ" localSheetId="7">#REF!</definedName>
    <definedName name="_\WQ">#REF!</definedName>
    <definedName name="_\Y" localSheetId="7">#REF!</definedName>
    <definedName name="_\Y">#REF!</definedName>
    <definedName name="_\Z" localSheetId="7">#REF!</definedName>
    <definedName name="_\Z">#REF!</definedName>
    <definedName name="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1" localSheetId="7"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 localSheetId="7">#REF!</definedName>
    <definedName name="__?___RIGHT__?_">#REF!</definedName>
    <definedName name="__\a" localSheetId="7">#REF!</definedName>
    <definedName name="__\a">#REF!</definedName>
    <definedName name="__\B" localSheetId="7">#REF!</definedName>
    <definedName name="__\B">#REF!</definedName>
    <definedName name="__\C" localSheetId="7">#REF!</definedName>
    <definedName name="__\C">#REF!</definedName>
    <definedName name="__\P" localSheetId="7">#REF!</definedName>
    <definedName name="__\P">#REF!</definedName>
    <definedName name="__\R" localSheetId="7">#REF!</definedName>
    <definedName name="__\R">#REF!</definedName>
    <definedName name="__\V" localSheetId="7">#REF!</definedName>
    <definedName name="__\V">#REF!</definedName>
    <definedName name="__\x" localSheetId="7">#REF!</definedName>
    <definedName name="__\x">#REF!</definedName>
    <definedName name="__\Z" localSheetId="7">#REF!</definedName>
    <definedName name="__\Z">#REF!</definedName>
    <definedName name="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1" localSheetId="7"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 localSheetId="7">#REF!</definedName>
    <definedName name="___\D">#REF!</definedName>
    <definedName name="___\E" localSheetId="7">#REF!</definedName>
    <definedName name="___\E">#REF!</definedName>
    <definedName name="___\F" localSheetId="7">#REF!</definedName>
    <definedName name="___\F">#REF!</definedName>
    <definedName name="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1" localSheetId="7"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{#N/A,#N/A,TRUE,"1? ????";#N/A,#N/A,TRUE,"1-2? ?????";#N/A,#N/A,TRUE,"2? ??";#N/A,#N/A,TRUE,"2??? ????";#N/A,#N/A,TRUE,"3(1)? ????";#N/A,#N/A,TRUE,"??????";#N/A,#N/A,TRUE,"3(1)?7 ????";#N/A,#N/A,TRUE,"5? ???";#N/A,#N/A,TRUE,"5?2 ???(?)";#N/A,#N/A,TRUE,"6? ????";#N/A,#N/A,TRUE,"6? ??(?)";#N/A,#N/A,TRUE,"6? ??(?)";#N/A,#N/A,TRUE,"????";#N/A,#N/A,TRUE,"6-6(3)? ??(??)";#N/A,#N/A,TRUE,"9? ???(?)";#N/A,#N/A,TRUE,"9? ???(?)";#N/A,#N/A,TRUE,"10(3)? ????";#N/A,#N/A,TRUE,"10(4)? ????"}</definedName>
    <definedName name="_____???????????" hidden="1">{#N/A,#N/A,TRUE,"1? ????";#N/A,#N/A,TRUE,"1-2? ?????";#N/A,#N/A,TRUE,"2? ??";#N/A,#N/A,TRUE,"2??? ????";#N/A,#N/A,TRUE,"3(1)? ????";#N/A,#N/A,TRUE,"??????";#N/A,#N/A,TRUE,"3(1)?7 ????";#N/A,#N/A,TRUE,"5? ???";#N/A,#N/A,TRUE,"5?2 ???(?)";#N/A,#N/A,TRUE,"6? ????";#N/A,#N/A,TRUE,"6? ??(?)";#N/A,#N/A,TRUE,"6? ??(?)";#N/A,#N/A,TRUE,"????";#N/A,#N/A,TRUE,"6-6(3)? ??(??)";#N/A,#N/A,TRUE,"9? ???(?)";#N/A,#N/A,TRUE,"9? ???(?)";#N/A,#N/A,TRUE,"10(3)? ????";#N/A,#N/A,TRUE,"10(4)? ????"}</definedName>
    <definedName name="_____???????????_1" localSheetId="7"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{#N/A,#N/A,TRUE,"1? ????";#N/A,#N/A,TRUE,"1-2? ?????";#N/A,#N/A,TRUE,"2? ??";#N/A,#N/A,TRUE,"2??? ????";#N/A,#N/A,TRUE,"3(1)? ????";#N/A,#N/A,TRUE,"??????";#N/A,#N/A,TRUE,"3(1)?7 ????";#N/A,#N/A,TRUE,"5? ???";#N/A,#N/A,TRUE,"5?2 ???(?)";#N/A,#N/A,TRUE,"6? ????";#N/A,#N/A,TRUE,"6? ??(?)";#N/A,#N/A,TRUE,"6? ??(?)";#N/A,#N/A,TRUE,"????";#N/A,#N/A,TRUE,"6-6(3)? ??(??)";#N/A,#N/A,TRUE,"9? ???(?)";#N/A,#N/A,TRUE,"9? ???(?)";#N/A,#N/A,TRUE,"10(3)? ????";#N/A,#N/A,TRUE,"10(4)? ????"}</definedName>
    <definedName name="______???????????" hidden="1">{#N/A,#N/A,TRUE,"1? ????";#N/A,#N/A,TRUE,"1-2? ?????";#N/A,#N/A,TRUE,"2? ??";#N/A,#N/A,TRUE,"2??? ????";#N/A,#N/A,TRUE,"3(1)? ????";#N/A,#N/A,TRUE,"??????";#N/A,#N/A,TRUE,"3(1)?7 ????";#N/A,#N/A,TRUE,"5? ???";#N/A,#N/A,TRUE,"5?2 ???(?)";#N/A,#N/A,TRUE,"6? ????";#N/A,#N/A,TRUE,"6? ??(?)";#N/A,#N/A,TRUE,"6? ??(?)";#N/A,#N/A,TRUE,"????";#N/A,#N/A,TRUE,"6-6(3)? ??(??)";#N/A,#N/A,TRUE,"9? ???(?)";#N/A,#N/A,TRUE,"9? ???(?)";#N/A,#N/A,TRUE,"10(3)? ????";#N/A,#N/A,TRUE,"10(4)? ????"}</definedName>
    <definedName name="______???????????_1" localSheetId="7"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{#N/A,#N/A,TRUE,"1? ????";#N/A,#N/A,TRUE,"1-2? ?????";#N/A,#N/A,TRUE,"2? ??";#N/A,#N/A,TRUE,"2??? ????";#N/A,#N/A,TRUE,"3(1)? ????";#N/A,#N/A,TRUE,"??????";#N/A,#N/A,TRUE,"3(1)?7 ????";#N/A,#N/A,TRUE,"5? ???";#N/A,#N/A,TRUE,"5?2 ???(?)";#N/A,#N/A,TRUE,"6? ????";#N/A,#N/A,TRUE,"6? ??(?)";#N/A,#N/A,TRUE,"6? ??(?)";#N/A,#N/A,TRUE,"????";#N/A,#N/A,TRUE,"6-6(3)? ??(??)";#N/A,#N/A,TRUE,"9? ???(?)";#N/A,#N/A,TRUE,"9? ???(?)";#N/A,#N/A,TRUE,"10(3)? ????";#N/A,#N/A,TRUE,"10(4)? ????"}</definedName>
    <definedName name="_______???????????" hidden="1">{#N/A,#N/A,TRUE,"1? ????";#N/A,#N/A,TRUE,"1-2? ?????";#N/A,#N/A,TRUE,"2? ??";#N/A,#N/A,TRUE,"2??? ????";#N/A,#N/A,TRUE,"3(1)? ????";#N/A,#N/A,TRUE,"??????";#N/A,#N/A,TRUE,"3(1)?7 ????";#N/A,#N/A,TRUE,"5? ???";#N/A,#N/A,TRUE,"5?2 ???(?)";#N/A,#N/A,TRUE,"6? ????";#N/A,#N/A,TRUE,"6? ??(?)";#N/A,#N/A,TRUE,"6? ??(?)";#N/A,#N/A,TRUE,"????";#N/A,#N/A,TRUE,"6-6(3)? ??(??)";#N/A,#N/A,TRUE,"9? ???(?)";#N/A,#N/A,TRUE,"9? ???(?)";#N/A,#N/A,TRUE,"10(3)? ????";#N/A,#N/A,TRUE,"10(4)? ????"}</definedName>
    <definedName name="_______???????????_1" localSheetId="7"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{#N/A,#N/A,TRUE,"1? ????";#N/A,#N/A,TRUE,"1-2? ?????";#N/A,#N/A,TRUE,"2? ??";#N/A,#N/A,TRUE,"2??? ????";#N/A,#N/A,TRUE,"3(1)? ????";#N/A,#N/A,TRUE,"??????";#N/A,#N/A,TRUE,"3(1)?7 ????";#N/A,#N/A,TRUE,"5? ???";#N/A,#N/A,TRUE,"5?2 ???(?)";#N/A,#N/A,TRUE,"6? ????";#N/A,#N/A,TRUE,"6? ??(?)";#N/A,#N/A,TRUE,"6? ??(?)";#N/A,#N/A,TRUE,"????";#N/A,#N/A,TRUE,"6-6(3)? ??(??)";#N/A,#N/A,TRUE,"9? ???(?)";#N/A,#N/A,TRUE,"9? ???(?)";#N/A,#N/A,TRUE,"10(3)? ????";#N/A,#N/A,TRUE,"10(4)? ????"}</definedName>
    <definedName name="________???????????" hidden="1">{#N/A,#N/A,TRUE,"1? ????";#N/A,#N/A,TRUE,"1-2? ?????";#N/A,#N/A,TRUE,"2? ??";#N/A,#N/A,TRUE,"2??? ????";#N/A,#N/A,TRUE,"3(1)? ????";#N/A,#N/A,TRUE,"??????";#N/A,#N/A,TRUE,"3(1)?7 ????";#N/A,#N/A,TRUE,"5? ???";#N/A,#N/A,TRUE,"5?2 ???(?)";#N/A,#N/A,TRUE,"6? ????";#N/A,#N/A,TRUE,"6? ??(?)";#N/A,#N/A,TRUE,"6? ??(?)";#N/A,#N/A,TRUE,"????";#N/A,#N/A,TRUE,"6-6(3)? ??(??)";#N/A,#N/A,TRUE,"9? ???(?)";#N/A,#N/A,TRUE,"9? ???(?)";#N/A,#N/A,TRUE,"10(3)? ????";#N/A,#N/A,TRUE,"10(4)? ????"}</definedName>
    <definedName name="________???????????_1" localSheetId="7"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 localSheetId="7">#REF!</definedName>
    <definedName name="________\B">#REF!</definedName>
    <definedName name="________\M" localSheetId="7">#REF!</definedName>
    <definedName name="________\M">#REF!</definedName>
    <definedName name="________\R" localSheetId="7">#REF!</definedName>
    <definedName name="________\R">#REF!</definedName>
    <definedName name="________\T" localSheetId="7">#REF!</definedName>
    <definedName name="________\T">#REF!</definedName>
    <definedName name="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{#N/A,#N/A,TRUE,"1? ????";#N/A,#N/A,TRUE,"1-2? ?????";#N/A,#N/A,TRUE,"2? ??";#N/A,#N/A,TRUE,"2??? ????";#N/A,#N/A,TRUE,"3(1)? ????";#N/A,#N/A,TRUE,"??????";#N/A,#N/A,TRUE,"3(1)?7 ????";#N/A,#N/A,TRUE,"5? ???";#N/A,#N/A,TRUE,"5?2 ???(?)";#N/A,#N/A,TRUE,"6? ????";#N/A,#N/A,TRUE,"6? ??(?)";#N/A,#N/A,TRUE,"6? ??(?)";#N/A,#N/A,TRUE,"????";#N/A,#N/A,TRUE,"6-6(3)? ??(??)";#N/A,#N/A,TRUE,"9? ???(?)";#N/A,#N/A,TRUE,"9? ???(?)";#N/A,#N/A,TRUE,"10(3)? ????";#N/A,#N/A,TRUE,"10(4)? ????"}</definedName>
    <definedName name="_________???????????" hidden="1">{#N/A,#N/A,TRUE,"1? ????";#N/A,#N/A,TRUE,"1-2? ?????";#N/A,#N/A,TRUE,"2? ??";#N/A,#N/A,TRUE,"2??? ????";#N/A,#N/A,TRUE,"3(1)? ????";#N/A,#N/A,TRUE,"??????";#N/A,#N/A,TRUE,"3(1)?7 ????";#N/A,#N/A,TRUE,"5? ???";#N/A,#N/A,TRUE,"5?2 ???(?)";#N/A,#N/A,TRUE,"6? ????";#N/A,#N/A,TRUE,"6? ??(?)";#N/A,#N/A,TRUE,"6? ??(?)";#N/A,#N/A,TRUE,"????";#N/A,#N/A,TRUE,"6-6(3)? ??(??)";#N/A,#N/A,TRUE,"9? ???(?)";#N/A,#N/A,TRUE,"9? ???(?)";#N/A,#N/A,TRUE,"10(3)? ????";#N/A,#N/A,TRUE,"10(4)? ????"}</definedName>
    <definedName name="_________???????????_1" localSheetId="7"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 localSheetId="7">#REF!</definedName>
    <definedName name="_________\a">#REF!</definedName>
    <definedName name="_________\Z" localSheetId="7">#REF!</definedName>
    <definedName name="_________\Z">#REF!</definedName>
    <definedName name="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{#N/A,#N/A,TRUE,"1? ????";#N/A,#N/A,TRUE,"1-2? ?????";#N/A,#N/A,TRUE,"2? ??";#N/A,#N/A,TRUE,"2??? ????";#N/A,#N/A,TRUE,"3(1)? ????";#N/A,#N/A,TRUE,"??????";#N/A,#N/A,TRUE,"3(1)?7 ????";#N/A,#N/A,TRUE,"5? ???";#N/A,#N/A,TRUE,"5?2 ???(?)";#N/A,#N/A,TRUE,"6? ????";#N/A,#N/A,TRUE,"6? ??(?)";#N/A,#N/A,TRUE,"6? ??(?)";#N/A,#N/A,TRUE,"????";#N/A,#N/A,TRUE,"6-6(3)? ??(??)";#N/A,#N/A,TRUE,"9? ???(?)";#N/A,#N/A,TRUE,"9? ???(?)";#N/A,#N/A,TRUE,"10(3)? ????";#N/A,#N/A,TRUE,"10(4)? ????"}</definedName>
    <definedName name="__________???????????" hidden="1">{#N/A,#N/A,TRUE,"1? ????";#N/A,#N/A,TRUE,"1-2? ?????";#N/A,#N/A,TRUE,"2? ??";#N/A,#N/A,TRUE,"2??? ????";#N/A,#N/A,TRUE,"3(1)? ????";#N/A,#N/A,TRUE,"??????";#N/A,#N/A,TRUE,"3(1)?7 ????";#N/A,#N/A,TRUE,"5? ???";#N/A,#N/A,TRUE,"5?2 ???(?)";#N/A,#N/A,TRUE,"6? ????";#N/A,#N/A,TRUE,"6? ??(?)";#N/A,#N/A,TRUE,"6? ??(?)";#N/A,#N/A,TRUE,"????";#N/A,#N/A,TRUE,"6-6(3)? ??(??)";#N/A,#N/A,TRUE,"9? ???(?)";#N/A,#N/A,TRUE,"9? ???(?)";#N/A,#N/A,TRUE,"10(3)? ????";#N/A,#N/A,TRUE,"10(4)? ????"}</definedName>
    <definedName name="__________???????????_1" localSheetId="7"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{#N/A,#N/A,TRUE,"1? ????";#N/A,#N/A,TRUE,"1-2? ?????";#N/A,#N/A,TRUE,"2? ??";#N/A,#N/A,TRUE,"2??? ????";#N/A,#N/A,TRUE,"3(1)? ????";#N/A,#N/A,TRUE,"??????";#N/A,#N/A,TRUE,"3(1)?7 ????";#N/A,#N/A,TRUE,"5? ???";#N/A,#N/A,TRUE,"5?2 ???(?)";#N/A,#N/A,TRUE,"6? ????";#N/A,#N/A,TRUE,"6? ??(?)";#N/A,#N/A,TRUE,"6? ??(?)";#N/A,#N/A,TRUE,"????";#N/A,#N/A,TRUE,"6-6(3)? ??(??)";#N/A,#N/A,TRUE,"9? ???(?)";#N/A,#N/A,TRUE,"9? ???(?)";#N/A,#N/A,TRUE,"10(3)? ????";#N/A,#N/A,TRUE,"10(4)? ????"}</definedName>
    <definedName name="___________???????????" hidden="1">{#N/A,#N/A,TRUE,"1? ????";#N/A,#N/A,TRUE,"1-2? ?????";#N/A,#N/A,TRUE,"2? ??";#N/A,#N/A,TRUE,"2??? ????";#N/A,#N/A,TRUE,"3(1)? ????";#N/A,#N/A,TRUE,"??????";#N/A,#N/A,TRUE,"3(1)?7 ????";#N/A,#N/A,TRUE,"5? ???";#N/A,#N/A,TRUE,"5?2 ???(?)";#N/A,#N/A,TRUE,"6? ????";#N/A,#N/A,TRUE,"6? ??(?)";#N/A,#N/A,TRUE,"6? ??(?)";#N/A,#N/A,TRUE,"????";#N/A,#N/A,TRUE,"6-6(3)? ??(??)";#N/A,#N/A,TRUE,"9? ???(?)";#N/A,#N/A,TRUE,"9? ???(?)";#N/A,#N/A,TRUE,"10(3)? ????";#N/A,#N/A,TRUE,"10(4)? ????"}</definedName>
    <definedName name="___________???????????_1" localSheetId="7"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 localSheetId="7">#REF!</definedName>
    <definedName name="____________\Q">#REF!</definedName>
    <definedName name="____________\S" localSheetId="7">#REF!</definedName>
    <definedName name="____________\S">#REF!</definedName>
    <definedName name="____________\W" localSheetId="7">#REF!</definedName>
    <definedName name="____________\W">#REF!</definedName>
    <definedName name="____________\WQ" localSheetId="7">#REF!</definedName>
    <definedName name="____________\WQ">#REF!</definedName>
    <definedName name="____________________________B3" localSheetId="7" hidden="1">#REF!</definedName>
    <definedName name="____________________________B3" hidden="1">#REF!</definedName>
    <definedName name="______________________end1" localSheetId="7">#REF!</definedName>
    <definedName name="______________________end1">#REF!</definedName>
    <definedName name="______________________end2" localSheetId="7">#REF!</definedName>
    <definedName name="______________________end2">#REF!</definedName>
    <definedName name="______________________end3" localSheetId="7">#REF!</definedName>
    <definedName name="______________________end3">#REF!</definedName>
    <definedName name="______________________end4" localSheetId="7">#REF!</definedName>
    <definedName name="______________________end4">#REF!</definedName>
    <definedName name="______________________end5" localSheetId="7">#REF!</definedName>
    <definedName name="______________________end5">#REF!</definedName>
    <definedName name="______________________end6" localSheetId="7">#REF!</definedName>
    <definedName name="______________________end6">#REF!</definedName>
    <definedName name="______________________end7" localSheetId="7">#REF!</definedName>
    <definedName name="______________________end7">#REF!</definedName>
    <definedName name="______________________end8" localSheetId="7">#REF!</definedName>
    <definedName name="______________________end8">#REF!</definedName>
    <definedName name="______________________end9" localSheetId="7">#REF!</definedName>
    <definedName name="______________________end9">#REF!</definedName>
    <definedName name="______________________ps1" localSheetId="7">#REF!</definedName>
    <definedName name="______________________ps1">#REF!</definedName>
    <definedName name="______________________ps2" localSheetId="7">#REF!</definedName>
    <definedName name="______________________ps2">#REF!</definedName>
    <definedName name="______________________ref1" localSheetId="7">#REF!</definedName>
    <definedName name="______________________ref1">#REF!</definedName>
    <definedName name="______________________tab2" localSheetId="7">#REF!</definedName>
    <definedName name="______________________tab2">#REF!</definedName>
    <definedName name="______________________tab3" localSheetId="7">#REF!</definedName>
    <definedName name="______________________tab3">#REF!</definedName>
    <definedName name="_____________________end1" localSheetId="7">#REF!</definedName>
    <definedName name="_____________________end1">#REF!</definedName>
    <definedName name="_____________________end2" localSheetId="7">#REF!</definedName>
    <definedName name="_____________________end2">#REF!</definedName>
    <definedName name="_____________________end3" localSheetId="7">#REF!</definedName>
    <definedName name="_____________________end3">#REF!</definedName>
    <definedName name="_____________________end4" localSheetId="7">#REF!</definedName>
    <definedName name="_____________________end4">#REF!</definedName>
    <definedName name="_____________________end5" localSheetId="7">#REF!</definedName>
    <definedName name="_____________________end5">#REF!</definedName>
    <definedName name="_____________________end6" localSheetId="7">#REF!</definedName>
    <definedName name="_____________________end6">#REF!</definedName>
    <definedName name="_____________________end7" localSheetId="7">#REF!</definedName>
    <definedName name="_____________________end7">#REF!</definedName>
    <definedName name="_____________________end8" localSheetId="7">#REF!</definedName>
    <definedName name="_____________________end8">#REF!</definedName>
    <definedName name="_____________________end9" localSheetId="7">#REF!</definedName>
    <definedName name="_____________________end9">#REF!</definedName>
    <definedName name="_____________________ps1" localSheetId="7">#REF!</definedName>
    <definedName name="_____________________ps1">#REF!</definedName>
    <definedName name="_____________________ps2" localSheetId="7">#REF!</definedName>
    <definedName name="_____________________ps2">#REF!</definedName>
    <definedName name="_____________________ref1" localSheetId="7">#REF!</definedName>
    <definedName name="_____________________ref1">#REF!</definedName>
    <definedName name="_____________________tab2" localSheetId="7">#REF!</definedName>
    <definedName name="_____________________tab2">#REF!</definedName>
    <definedName name="_____________________tab3" localSheetId="7">#REF!</definedName>
    <definedName name="_____________________tab3">#REF!</definedName>
    <definedName name="____________________end1" localSheetId="7">#REF!</definedName>
    <definedName name="____________________end1">#REF!</definedName>
    <definedName name="____________________end2" localSheetId="7">#REF!</definedName>
    <definedName name="____________________end2">#REF!</definedName>
    <definedName name="____________________end3" localSheetId="7">#REF!</definedName>
    <definedName name="____________________end3">#REF!</definedName>
    <definedName name="____________________end4" localSheetId="7">#REF!</definedName>
    <definedName name="____________________end4">#REF!</definedName>
    <definedName name="____________________end5" localSheetId="7">#REF!</definedName>
    <definedName name="____________________end5">#REF!</definedName>
    <definedName name="____________________end6" localSheetId="7">#REF!</definedName>
    <definedName name="____________________end6">#REF!</definedName>
    <definedName name="____________________end7" localSheetId="7">#REF!</definedName>
    <definedName name="____________________end7">#REF!</definedName>
    <definedName name="____________________end8" localSheetId="7">#REF!</definedName>
    <definedName name="____________________end8">#REF!</definedName>
    <definedName name="____________________end9" localSheetId="7">#REF!</definedName>
    <definedName name="____________________end9">#REF!</definedName>
    <definedName name="____________________ps1" localSheetId="7">#REF!</definedName>
    <definedName name="____________________ps1">#REF!</definedName>
    <definedName name="____________________ps2" localSheetId="7">#REF!</definedName>
    <definedName name="____________________ps2">#REF!</definedName>
    <definedName name="____________________ref1" localSheetId="7">#REF!</definedName>
    <definedName name="____________________ref1">#REF!</definedName>
    <definedName name="____________________tab2" localSheetId="7">#REF!</definedName>
    <definedName name="____________________tab2">#REF!</definedName>
    <definedName name="____________________tab3" localSheetId="7">#REF!</definedName>
    <definedName name="____________________tab3">#REF!</definedName>
    <definedName name="___________________end1" localSheetId="7">#REF!</definedName>
    <definedName name="___________________end1">#REF!</definedName>
    <definedName name="___________________end2" localSheetId="7">#REF!</definedName>
    <definedName name="___________________end2">#REF!</definedName>
    <definedName name="___________________end3" localSheetId="7">#REF!</definedName>
    <definedName name="___________________end3">#REF!</definedName>
    <definedName name="___________________end4" localSheetId="7">#REF!</definedName>
    <definedName name="___________________end4">#REF!</definedName>
    <definedName name="___________________end5" localSheetId="7">#REF!</definedName>
    <definedName name="___________________end5">#REF!</definedName>
    <definedName name="___________________end6" localSheetId="7">#REF!</definedName>
    <definedName name="___________________end6">#REF!</definedName>
    <definedName name="___________________end7" localSheetId="7">#REF!</definedName>
    <definedName name="___________________end7">#REF!</definedName>
    <definedName name="___________________end8" localSheetId="7">#REF!</definedName>
    <definedName name="___________________end8">#REF!</definedName>
    <definedName name="___________________end9" localSheetId="7">#REF!</definedName>
    <definedName name="___________________end9">#REF!</definedName>
    <definedName name="___________________ps1" localSheetId="7">#REF!</definedName>
    <definedName name="___________________ps1">#REF!</definedName>
    <definedName name="___________________ps2" localSheetId="7">#REF!</definedName>
    <definedName name="___________________ps2">#REF!</definedName>
    <definedName name="___________________ref1" localSheetId="7">#REF!</definedName>
    <definedName name="___________________ref1">#REF!</definedName>
    <definedName name="___________________tab2" localSheetId="7">#REF!</definedName>
    <definedName name="___________________tab2">#REF!</definedName>
    <definedName name="___________________tab3" localSheetId="7">#REF!</definedName>
    <definedName name="___________________tab3">#REF!</definedName>
    <definedName name="__________________end1" localSheetId="7">#REF!</definedName>
    <definedName name="__________________end1">#REF!</definedName>
    <definedName name="__________________end2" localSheetId="7">#REF!</definedName>
    <definedName name="__________________end2">#REF!</definedName>
    <definedName name="__________________end3" localSheetId="7">#REF!</definedName>
    <definedName name="__________________end3">#REF!</definedName>
    <definedName name="__________________end4" localSheetId="7">#REF!</definedName>
    <definedName name="__________________end4">#REF!</definedName>
    <definedName name="__________________end5" localSheetId="7">#REF!</definedName>
    <definedName name="__________________end5">#REF!</definedName>
    <definedName name="__________________end6" localSheetId="7">#REF!</definedName>
    <definedName name="__________________end6">#REF!</definedName>
    <definedName name="__________________end7" localSheetId="7">#REF!</definedName>
    <definedName name="__________________end7">#REF!</definedName>
    <definedName name="__________________end8" localSheetId="7">#REF!</definedName>
    <definedName name="__________________end8">#REF!</definedName>
    <definedName name="__________________end9" localSheetId="7">#REF!</definedName>
    <definedName name="__________________end9">#REF!</definedName>
    <definedName name="__________________ps1" localSheetId="7">#REF!</definedName>
    <definedName name="__________________ps1">#REF!</definedName>
    <definedName name="__________________ps2" localSheetId="7">#REF!</definedName>
    <definedName name="__________________ps2">#REF!</definedName>
    <definedName name="__________________ref1" localSheetId="7">#REF!</definedName>
    <definedName name="__________________ref1">#REF!</definedName>
    <definedName name="__________________tab2" localSheetId="7">#REF!</definedName>
    <definedName name="__________________tab2">#REF!</definedName>
    <definedName name="__________________tab3" localSheetId="7">#REF!</definedName>
    <definedName name="__________________tab3">#REF!</definedName>
    <definedName name="_________________end1" localSheetId="7">#REF!</definedName>
    <definedName name="_________________end1">#REF!</definedName>
    <definedName name="_________________end2" localSheetId="7">#REF!</definedName>
    <definedName name="_________________end2">#REF!</definedName>
    <definedName name="_________________end3" localSheetId="7">#REF!</definedName>
    <definedName name="_________________end3">#REF!</definedName>
    <definedName name="_________________end4" localSheetId="7">#REF!</definedName>
    <definedName name="_________________end4">#REF!</definedName>
    <definedName name="_________________end5" localSheetId="7">#REF!</definedName>
    <definedName name="_________________end5">#REF!</definedName>
    <definedName name="_________________end6" localSheetId="7">#REF!</definedName>
    <definedName name="_________________end6">#REF!</definedName>
    <definedName name="_________________end7" localSheetId="7">#REF!</definedName>
    <definedName name="_________________end7">#REF!</definedName>
    <definedName name="_________________end8" localSheetId="7">#REF!</definedName>
    <definedName name="_________________end8">#REF!</definedName>
    <definedName name="_________________end9" localSheetId="7">#REF!</definedName>
    <definedName name="_________________end9">#REF!</definedName>
    <definedName name="_________________ps1" localSheetId="7">#REF!</definedName>
    <definedName name="_________________ps1">#REF!</definedName>
    <definedName name="_________________ps2" localSheetId="7">#REF!</definedName>
    <definedName name="_________________ps2">#REF!</definedName>
    <definedName name="_________________ref1" localSheetId="7">#REF!</definedName>
    <definedName name="_________________ref1">#REF!</definedName>
    <definedName name="_________________tab2" localSheetId="7">#REF!</definedName>
    <definedName name="_________________tab2">#REF!</definedName>
    <definedName name="_________________tab3" localSheetId="7">#REF!</definedName>
    <definedName name="_________________tab3">#REF!</definedName>
    <definedName name="________________end1" localSheetId="7">#REF!</definedName>
    <definedName name="________________end1">#REF!</definedName>
    <definedName name="________________end2" localSheetId="7">#REF!</definedName>
    <definedName name="________________end2">#REF!</definedName>
    <definedName name="________________end3" localSheetId="7">#REF!</definedName>
    <definedName name="________________end3">#REF!</definedName>
    <definedName name="________________end4" localSheetId="7">#REF!</definedName>
    <definedName name="________________end4">#REF!</definedName>
    <definedName name="________________end5" localSheetId="7">#REF!</definedName>
    <definedName name="________________end5">#REF!</definedName>
    <definedName name="________________end6" localSheetId="7">#REF!</definedName>
    <definedName name="________________end6">#REF!</definedName>
    <definedName name="________________end7" localSheetId="7">#REF!</definedName>
    <definedName name="________________end7">#REF!</definedName>
    <definedName name="________________end8" localSheetId="7">#REF!</definedName>
    <definedName name="________________end8">#REF!</definedName>
    <definedName name="________________end9" localSheetId="7">#REF!</definedName>
    <definedName name="________________end9">#REF!</definedName>
    <definedName name="________________ps1" localSheetId="7">#REF!</definedName>
    <definedName name="________________ps1">#REF!</definedName>
    <definedName name="________________ps2" localSheetId="7">#REF!</definedName>
    <definedName name="________________ps2">#REF!</definedName>
    <definedName name="________________ref1" localSheetId="7">#REF!</definedName>
    <definedName name="________________ref1">#REF!</definedName>
    <definedName name="________________tab2" localSheetId="7">#REF!</definedName>
    <definedName name="________________tab2">#REF!</definedName>
    <definedName name="________________tab3" localSheetId="7">#REF!</definedName>
    <definedName name="________________tab3">#REF!</definedName>
    <definedName name="_______________d1" localSheetId="7" hidden="1">{"'Model'!$A$1:$N$53"}</definedName>
    <definedName name="_______________d1" hidden="1">{"'Model'!$A$1:$N$53"}</definedName>
    <definedName name="_______________end1" localSheetId="7">#REF!</definedName>
    <definedName name="_______________end1">#REF!</definedName>
    <definedName name="_______________end2" localSheetId="7">#REF!</definedName>
    <definedName name="_______________end2">#REF!</definedName>
    <definedName name="_______________end3" localSheetId="7">#REF!</definedName>
    <definedName name="_______________end3">#REF!</definedName>
    <definedName name="_______________end4" localSheetId="7">#REF!</definedName>
    <definedName name="_______________end4">#REF!</definedName>
    <definedName name="_______________end5" localSheetId="7">#REF!</definedName>
    <definedName name="_______________end5">#REF!</definedName>
    <definedName name="_______________end6" localSheetId="7">#REF!</definedName>
    <definedName name="_______________end6">#REF!</definedName>
    <definedName name="_______________end7" localSheetId="7">#REF!</definedName>
    <definedName name="_______________end7">#REF!</definedName>
    <definedName name="_______________end8" localSheetId="7">#REF!</definedName>
    <definedName name="_______________end8">#REF!</definedName>
    <definedName name="_______________end9" localSheetId="7">#REF!</definedName>
    <definedName name="_______________end9">#REF!</definedName>
    <definedName name="_______________key2" localSheetId="7" hidden="1">#REF!</definedName>
    <definedName name="_______________key2" hidden="1">#REF!</definedName>
    <definedName name="_______________pc2" localSheetId="7">#REF!</definedName>
    <definedName name="_______________pc2">#REF!</definedName>
    <definedName name="_______________pc3" localSheetId="7">#REF!</definedName>
    <definedName name="_______________pc3">#REF!</definedName>
    <definedName name="_______________pc4" localSheetId="7">#REF!</definedName>
    <definedName name="_______________pc4">#REF!</definedName>
    <definedName name="_______________ps1" localSheetId="7">#REF!</definedName>
    <definedName name="_______________ps1">#REF!</definedName>
    <definedName name="_______________ps2" localSheetId="7">#REF!</definedName>
    <definedName name="_______________ps2">#REF!</definedName>
    <definedName name="_______________ref1" localSheetId="7">#REF!</definedName>
    <definedName name="_______________ref1">#REF!</definedName>
    <definedName name="_______________ry3" localSheetId="7">#REF!</definedName>
    <definedName name="_______________ry3">#REF!</definedName>
    <definedName name="_______________ry4" localSheetId="7">#REF!</definedName>
    <definedName name="_______________ry4">#REF!</definedName>
    <definedName name="_______________tab2" localSheetId="7">#REF!</definedName>
    <definedName name="_______________tab2">#REF!</definedName>
    <definedName name="_______________tab3" localSheetId="7">#REF!</definedName>
    <definedName name="_______________tab3">#REF!</definedName>
    <definedName name="_______________WL25" localSheetId="7">#REF!</definedName>
    <definedName name="_______________WL25">#REF!</definedName>
    <definedName name="______________d1" localSheetId="7" hidden="1">{"'Model'!$A$1:$N$53"}</definedName>
    <definedName name="______________d1" hidden="1">{"'Model'!$A$1:$N$53"}</definedName>
    <definedName name="______________end1" localSheetId="7">#REF!</definedName>
    <definedName name="______________end1">#REF!</definedName>
    <definedName name="______________end2" localSheetId="7">#REF!</definedName>
    <definedName name="______________end2">#REF!</definedName>
    <definedName name="______________end3" localSheetId="7">#REF!</definedName>
    <definedName name="______________end3">#REF!</definedName>
    <definedName name="______________end4" localSheetId="7">#REF!</definedName>
    <definedName name="______________end4">#REF!</definedName>
    <definedName name="______________end5" localSheetId="7">#REF!</definedName>
    <definedName name="______________end5">#REF!</definedName>
    <definedName name="______________end6" localSheetId="7">#REF!</definedName>
    <definedName name="______________end6">#REF!</definedName>
    <definedName name="______________end7" localSheetId="7">#REF!</definedName>
    <definedName name="______________end7">#REF!</definedName>
    <definedName name="______________end8" localSheetId="7">#REF!</definedName>
    <definedName name="______________end8">#REF!</definedName>
    <definedName name="______________end9" localSheetId="7">#REF!</definedName>
    <definedName name="______________end9">#REF!</definedName>
    <definedName name="______________key10" localSheetId="7" hidden="1">#REF!</definedName>
    <definedName name="______________key10" hidden="1">#REF!</definedName>
    <definedName name="______________key2" localSheetId="7" hidden="1">#REF!</definedName>
    <definedName name="______________key2" hidden="1">#REF!</definedName>
    <definedName name="______________pc2" localSheetId="7">#REF!</definedName>
    <definedName name="______________pc2">#REF!</definedName>
    <definedName name="______________pc3" localSheetId="7">#REF!</definedName>
    <definedName name="______________pc3">#REF!</definedName>
    <definedName name="______________pc4" localSheetId="7">#REF!</definedName>
    <definedName name="______________pc4">#REF!</definedName>
    <definedName name="______________PPP3" localSheetId="9" hidden="1">{#N/A,#N/A,FALSE,"特殊室（ＢＱ表）"}</definedName>
    <definedName name="______________PPP3" localSheetId="7" hidden="1">{#N/A,#N/A,FALSE,"特殊室（ＢＱ表）"}</definedName>
    <definedName name="______________PPP3" localSheetId="10" hidden="1">{#N/A,#N/A,FALSE,"特殊室（ＢＱ表）"}</definedName>
    <definedName name="______________PPP3" hidden="1">{#N/A,#N/A,FALSE,"特殊室（ＢＱ表）"}</definedName>
    <definedName name="______________PPP33" localSheetId="9" hidden="1">{#N/A,#N/A,FALSE,"特殊室（ＢＱ表）"}</definedName>
    <definedName name="______________PPP33" localSheetId="7" hidden="1">{#N/A,#N/A,FALSE,"特殊室（ＢＱ表）"}</definedName>
    <definedName name="______________PPP33" localSheetId="10" hidden="1">{#N/A,#N/A,FALSE,"特殊室（ＢＱ表）"}</definedName>
    <definedName name="______________PPP33" hidden="1">{#N/A,#N/A,FALSE,"特殊室（ＢＱ表）"}</definedName>
    <definedName name="______________ppp34" localSheetId="9" hidden="1">{#N/A,#N/A,FALSE,"特殊室（ＢＱ表）"}</definedName>
    <definedName name="______________ppp34" localSheetId="7" hidden="1">{#N/A,#N/A,FALSE,"特殊室（ＢＱ表）"}</definedName>
    <definedName name="______________ppp34" localSheetId="10" hidden="1">{#N/A,#N/A,FALSE,"特殊室（ＢＱ表）"}</definedName>
    <definedName name="______________ppp34" hidden="1">{#N/A,#N/A,FALSE,"特殊室（ＢＱ表）"}</definedName>
    <definedName name="______________ppp3444" localSheetId="9" hidden="1">{#N/A,#N/A,FALSE,"特殊室（ＢＱ表）"}</definedName>
    <definedName name="______________ppp3444" localSheetId="7" hidden="1">{#N/A,#N/A,FALSE,"特殊室（ＢＱ表）"}</definedName>
    <definedName name="______________ppp3444" localSheetId="10" hidden="1">{#N/A,#N/A,FALSE,"特殊室（ＢＱ表）"}</definedName>
    <definedName name="______________ppp3444" hidden="1">{#N/A,#N/A,FALSE,"特殊室（ＢＱ表）"}</definedName>
    <definedName name="______________ps1" localSheetId="7">#REF!</definedName>
    <definedName name="______________ps1">#REF!</definedName>
    <definedName name="______________ps2" localSheetId="7">#REF!</definedName>
    <definedName name="______________ps2">#REF!</definedName>
    <definedName name="______________ref1" localSheetId="7">#REF!</definedName>
    <definedName name="______________ref1">#REF!</definedName>
    <definedName name="______________ry3" localSheetId="7">#REF!</definedName>
    <definedName name="______________ry3">#REF!</definedName>
    <definedName name="______________ry4" localSheetId="7">#REF!</definedName>
    <definedName name="______________ry4">#REF!</definedName>
    <definedName name="______________tab2" localSheetId="7">#REF!</definedName>
    <definedName name="______________tab2">#REF!</definedName>
    <definedName name="______________tab3" localSheetId="7">#REF!</definedName>
    <definedName name="______________tab3">#REF!</definedName>
    <definedName name="_____________ckd1" localSheetId="7">#REF!</definedName>
    <definedName name="_____________ckd1">#REF!</definedName>
    <definedName name="_____________d1" localSheetId="7" hidden="1">{"'Model'!$A$1:$N$53"}</definedName>
    <definedName name="_____________d1" hidden="1">{"'Model'!$A$1:$N$53"}</definedName>
    <definedName name="_____________end1" localSheetId="7">#REF!</definedName>
    <definedName name="_____________end1">#REF!</definedName>
    <definedName name="_____________end2" localSheetId="7">#REF!</definedName>
    <definedName name="_____________end2">#REF!</definedName>
    <definedName name="_____________end3" localSheetId="7">#REF!</definedName>
    <definedName name="_____________end3">#REF!</definedName>
    <definedName name="_____________end4" localSheetId="7">#REF!</definedName>
    <definedName name="_____________end4">#REF!</definedName>
    <definedName name="_____________end5" localSheetId="7">#REF!</definedName>
    <definedName name="_____________end5">#REF!</definedName>
    <definedName name="_____________end6" localSheetId="7">#REF!</definedName>
    <definedName name="_____________end6">#REF!</definedName>
    <definedName name="_____________end7" localSheetId="7">#REF!</definedName>
    <definedName name="_____________end7">#REF!</definedName>
    <definedName name="_____________end8" localSheetId="7">#REF!</definedName>
    <definedName name="_____________end8">#REF!</definedName>
    <definedName name="_____________end9" localSheetId="7">#REF!</definedName>
    <definedName name="_____________end9">#REF!</definedName>
    <definedName name="_____________int1" localSheetId="7">#REF!</definedName>
    <definedName name="_____________int1">#REF!</definedName>
    <definedName name="_____________jkt1" localSheetId="7">#REF!</definedName>
    <definedName name="_____________jkt1">#REF!</definedName>
    <definedName name="_____________key10" localSheetId="7" hidden="1">#REF!</definedName>
    <definedName name="_____________key10" hidden="1">#REF!</definedName>
    <definedName name="_____________key2" localSheetId="7" hidden="1">#REF!</definedName>
    <definedName name="_____________key2" hidden="1">#REF!</definedName>
    <definedName name="_____________kim1" localSheetId="7">#REF!</definedName>
    <definedName name="_____________kim1">#REF!</definedName>
    <definedName name="_____________lop111" localSheetId="9" hidden="1">{#N/A,#N/A,FALSE,"特殊室（ＢＱ表）"}</definedName>
    <definedName name="_____________lop111" localSheetId="7" hidden="1">{#N/A,#N/A,FALSE,"特殊室（ＢＱ表）"}</definedName>
    <definedName name="_____________lop111" localSheetId="10" hidden="1">{#N/A,#N/A,FALSE,"特殊室（ＢＱ表）"}</definedName>
    <definedName name="_____________lop111" hidden="1">{#N/A,#N/A,FALSE,"特殊室（ＢＱ表）"}</definedName>
    <definedName name="_____________lpg1" localSheetId="7">#REF!</definedName>
    <definedName name="_____________lpg1">#REF!</definedName>
    <definedName name="_____________mdn1" localSheetId="7">#REF!</definedName>
    <definedName name="_____________mdn1">#REF!</definedName>
    <definedName name="_____________pc2" localSheetId="7">#REF!</definedName>
    <definedName name="_____________pc2">#REF!</definedName>
    <definedName name="_____________pc3" localSheetId="7">#REF!</definedName>
    <definedName name="_____________pc3">#REF!</definedName>
    <definedName name="_____________pc4" localSheetId="7">#REF!</definedName>
    <definedName name="_____________pc4">#REF!</definedName>
    <definedName name="_____________pe1" localSheetId="7">#REF!</definedName>
    <definedName name="_____________pe1">#REF!</definedName>
    <definedName name="_____________pir1" localSheetId="7">#REF!</definedName>
    <definedName name="_____________pir1">#REF!</definedName>
    <definedName name="_____________ps1" localSheetId="7">#REF!</definedName>
    <definedName name="_____________ps1">#REF!</definedName>
    <definedName name="_____________ps2" localSheetId="7">#REF!</definedName>
    <definedName name="_____________ps2">#REF!</definedName>
    <definedName name="_____________ref1" localSheetId="7">#REF!</definedName>
    <definedName name="_____________ref1">#REF!</definedName>
    <definedName name="_____________ry2" localSheetId="7">#REF!</definedName>
    <definedName name="_____________ry2">#REF!</definedName>
    <definedName name="_____________ry3" localSheetId="7">#REF!</definedName>
    <definedName name="_____________ry3">#REF!</definedName>
    <definedName name="_____________ry4" localSheetId="7">#REF!</definedName>
    <definedName name="_____________ry4">#REF!</definedName>
    <definedName name="_____________spj1" localSheetId="7">#REF!</definedName>
    <definedName name="_____________spj1">#REF!</definedName>
    <definedName name="_____________tab2" localSheetId="7">#REF!</definedName>
    <definedName name="_____________tab2">#REF!</definedName>
    <definedName name="_____________tab3" localSheetId="7">#REF!</definedName>
    <definedName name="_____________tab3">#REF!</definedName>
    <definedName name="_____________top1" localSheetId="7">#REF!</definedName>
    <definedName name="_____________top1">#REF!</definedName>
    <definedName name="_____________top2" localSheetId="7">#REF!</definedName>
    <definedName name="_____________top2">#REF!</definedName>
    <definedName name="_____________wb1" localSheetId="7">#REF!</definedName>
    <definedName name="_____________wb1">#REF!</definedName>
    <definedName name="_____________WL25" localSheetId="7">#REF!</definedName>
    <definedName name="_____________WL25">#REF!</definedName>
    <definedName name="____________A6" localSheetId="7" hidden="1">{#N/A,#N/A,FALSE,"Aging Summary";#N/A,#N/A,FALSE,"Ratio Analysis";#N/A,#N/A,FALSE,"Test 120 Day Accts";#N/A,#N/A,FALSE,"Tickmarks"}</definedName>
    <definedName name="____________A6" hidden="1">{#N/A,#N/A,FALSE,"Aging Summary";#N/A,#N/A,FALSE,"Ratio Analysis";#N/A,#N/A,FALSE,"Test 120 Day Accts";#N/A,#N/A,FALSE,"Tickmarks"}</definedName>
    <definedName name="____________act2" localSheetId="7" hidden="1">{#N/A,#N/A,FALSE,"Act.Fcst Costs"}</definedName>
    <definedName name="____________act2" hidden="1">{#N/A,#N/A,FALSE,"Act.Fcst Costs"}</definedName>
    <definedName name="____________act2_1" localSheetId="7" hidden="1">{#N/A,#N/A,FALSE,"Act.Fcst Costs"}</definedName>
    <definedName name="____________act2_1" hidden="1">{#N/A,#N/A,FALSE,"Act.Fcst Costs"}</definedName>
    <definedName name="____________d1" localSheetId="7" hidden="1">{"'Model'!$A$1:$N$53"}</definedName>
    <definedName name="____________d1" hidden="1">{"'Model'!$A$1:$N$53"}</definedName>
    <definedName name="____________end1" localSheetId="7">#REF!</definedName>
    <definedName name="____________end1">#REF!</definedName>
    <definedName name="____________end2" localSheetId="7">#REF!</definedName>
    <definedName name="____________end2">#REF!</definedName>
    <definedName name="____________end3" localSheetId="7">#REF!</definedName>
    <definedName name="____________end3">#REF!</definedName>
    <definedName name="____________end4" localSheetId="7">#REF!</definedName>
    <definedName name="____________end4">#REF!</definedName>
    <definedName name="____________end5" localSheetId="7">#REF!</definedName>
    <definedName name="____________end5">#REF!</definedName>
    <definedName name="____________end6" localSheetId="7">#REF!</definedName>
    <definedName name="____________end6">#REF!</definedName>
    <definedName name="____________end7" localSheetId="7">#REF!</definedName>
    <definedName name="____________end7">#REF!</definedName>
    <definedName name="____________end8" localSheetId="7">#REF!</definedName>
    <definedName name="____________end8">#REF!</definedName>
    <definedName name="____________end9" localSheetId="7">#REF!</definedName>
    <definedName name="____________end9">#REF!</definedName>
    <definedName name="____________FA2008" localSheetId="7" hidden="1">{#N/A,#N/A,FALSE,"OUT  AREC"}</definedName>
    <definedName name="____________FA2008" hidden="1">{#N/A,#N/A,FALSE,"OUT  AREC"}</definedName>
    <definedName name="____________FA2008_1" localSheetId="7" hidden="1">{#N/A,#N/A,FALSE,"OUT  AREC"}</definedName>
    <definedName name="____________FA2008_1" hidden="1">{#N/A,#N/A,FALSE,"OUT  AREC"}</definedName>
    <definedName name="____________jkt1" localSheetId="7">#REF!</definedName>
    <definedName name="____________jkt1">#REF!</definedName>
    <definedName name="____________key10" localSheetId="7" hidden="1">#REF!</definedName>
    <definedName name="____________key10" hidden="1">#REF!</definedName>
    <definedName name="____________key2" localSheetId="7" hidden="1">#REF!</definedName>
    <definedName name="____________key2" hidden="1">#REF!</definedName>
    <definedName name="____________pc2" localSheetId="7">#REF!</definedName>
    <definedName name="____________pc2">#REF!</definedName>
    <definedName name="____________pc3" localSheetId="7">#REF!</definedName>
    <definedName name="____________pc3">#REF!</definedName>
    <definedName name="____________pc4" localSheetId="7">#REF!</definedName>
    <definedName name="____________pc4">#REF!</definedName>
    <definedName name="____________poc01" localSheetId="7">#REF!</definedName>
    <definedName name="____________poc01">#REF!</definedName>
    <definedName name="____________poc02" localSheetId="7">#REF!</definedName>
    <definedName name="____________poc02">#REF!</definedName>
    <definedName name="____________poc03" localSheetId="7">#REF!</definedName>
    <definedName name="____________poc03">#REF!</definedName>
    <definedName name="____________poc04" localSheetId="7">#REF!</definedName>
    <definedName name="____________poc04">#REF!</definedName>
    <definedName name="____________poc05" localSheetId="7">#REF!</definedName>
    <definedName name="____________poc05">#REF!</definedName>
    <definedName name="____________PPP3" localSheetId="9" hidden="1">{#N/A,#N/A,FALSE,"特殊室（ＢＱ表）"}</definedName>
    <definedName name="____________PPP3" localSheetId="7" hidden="1">{#N/A,#N/A,FALSE,"特殊室（ＢＱ表）"}</definedName>
    <definedName name="____________PPP3" localSheetId="10" hidden="1">{#N/A,#N/A,FALSE,"特殊室（ＢＱ表）"}</definedName>
    <definedName name="____________PPP3" hidden="1">{#N/A,#N/A,FALSE,"特殊室（ＢＱ表）"}</definedName>
    <definedName name="____________PPP33" localSheetId="9" hidden="1">{#N/A,#N/A,FALSE,"特殊室（ＢＱ表）"}</definedName>
    <definedName name="____________PPP33" localSheetId="7" hidden="1">{#N/A,#N/A,FALSE,"特殊室（ＢＱ表）"}</definedName>
    <definedName name="____________PPP33" localSheetId="10" hidden="1">{#N/A,#N/A,FALSE,"特殊室（ＢＱ表）"}</definedName>
    <definedName name="____________PPP33" hidden="1">{#N/A,#N/A,FALSE,"特殊室（ＢＱ表）"}</definedName>
    <definedName name="____________ppp34" localSheetId="9" hidden="1">{#N/A,#N/A,FALSE,"特殊室（ＢＱ表）"}</definedName>
    <definedName name="____________ppp34" localSheetId="7" hidden="1">{#N/A,#N/A,FALSE,"特殊室（ＢＱ表）"}</definedName>
    <definedName name="____________ppp34" localSheetId="10" hidden="1">{#N/A,#N/A,FALSE,"特殊室（ＢＱ表）"}</definedName>
    <definedName name="____________ppp34" hidden="1">{#N/A,#N/A,FALSE,"特殊室（ＢＱ表）"}</definedName>
    <definedName name="____________ppp3444" localSheetId="9" hidden="1">{#N/A,#N/A,FALSE,"特殊室（ＢＱ表）"}</definedName>
    <definedName name="____________ppp3444" localSheetId="7" hidden="1">{#N/A,#N/A,FALSE,"特殊室（ＢＱ表）"}</definedName>
    <definedName name="____________ppp3444" localSheetId="10" hidden="1">{#N/A,#N/A,FALSE,"特殊室（ＢＱ表）"}</definedName>
    <definedName name="____________ppp3444" hidden="1">{#N/A,#N/A,FALSE,"特殊室（ＢＱ表）"}</definedName>
    <definedName name="____________ps1" localSheetId="7">#REF!</definedName>
    <definedName name="____________ps1">#REF!</definedName>
    <definedName name="____________ps2" localSheetId="7">#REF!</definedName>
    <definedName name="____________ps2">#REF!</definedName>
    <definedName name="____________ref1" localSheetId="7">#REF!</definedName>
    <definedName name="____________ref1">#REF!</definedName>
    <definedName name="____________ry2" localSheetId="7">#REF!</definedName>
    <definedName name="____________ry2">#REF!</definedName>
    <definedName name="____________ry3" localSheetId="7">#REF!</definedName>
    <definedName name="____________ry3">#REF!</definedName>
    <definedName name="____________ry4" localSheetId="7">#REF!</definedName>
    <definedName name="____________ry4">#REF!</definedName>
    <definedName name="____________SCH1" localSheetId="7">#REF!</definedName>
    <definedName name="____________SCH1">#REF!</definedName>
    <definedName name="____________SCH10" localSheetId="7">#REF!</definedName>
    <definedName name="____________SCH10">#REF!</definedName>
    <definedName name="____________SCH14" localSheetId="7">#REF!</definedName>
    <definedName name="____________SCH14">#REF!</definedName>
    <definedName name="____________SCH2" localSheetId="7">#REF!</definedName>
    <definedName name="____________SCH2">#REF!</definedName>
    <definedName name="____________SCh3" localSheetId="7">#REF!</definedName>
    <definedName name="____________SCh3">#REF!</definedName>
    <definedName name="____________SCH5" localSheetId="7">#REF!</definedName>
    <definedName name="____________SCH5">#REF!</definedName>
    <definedName name="____________SCh8" localSheetId="7">#REF!</definedName>
    <definedName name="____________SCh8">#REF!</definedName>
    <definedName name="____________tab2" localSheetId="7">#REF!</definedName>
    <definedName name="____________tab2">#REF!</definedName>
    <definedName name="____________tab3" localSheetId="7">#REF!</definedName>
    <definedName name="____________tab3">#REF!</definedName>
    <definedName name="____________top1" localSheetId="7">#REF!</definedName>
    <definedName name="____________top1">#REF!</definedName>
    <definedName name="____________top2" localSheetId="7">#REF!</definedName>
    <definedName name="____________top2">#REF!</definedName>
    <definedName name="____________vib01" localSheetId="7">#REF!</definedName>
    <definedName name="____________vib01">#REF!</definedName>
    <definedName name="____________vib02" localSheetId="7">#REF!</definedName>
    <definedName name="____________vib02">#REF!</definedName>
    <definedName name="____________vib03" localSheetId="7">#REF!</definedName>
    <definedName name="____________vib03">#REF!</definedName>
    <definedName name="____________vib04" localSheetId="7">#REF!</definedName>
    <definedName name="____________vib04">#REF!</definedName>
    <definedName name="____________vib05" localSheetId="7">#REF!</definedName>
    <definedName name="____________vib05">#REF!</definedName>
    <definedName name="____________vib06" localSheetId="7">#REF!</definedName>
    <definedName name="____________vib06">#REF!</definedName>
    <definedName name="____________vib07" localSheetId="7">#REF!</definedName>
    <definedName name="____________vib07">#REF!</definedName>
    <definedName name="____________WL25" localSheetId="7">#REF!</definedName>
    <definedName name="____________WL25">#REF!</definedName>
    <definedName name="___________A6" localSheetId="7" hidden="1">{#N/A,#N/A,FALSE,"Aging Summary";#N/A,#N/A,FALSE,"Ratio Analysis";#N/A,#N/A,FALSE,"Test 120 Day Accts";#N/A,#N/A,FALSE,"Tickmarks"}</definedName>
    <definedName name="___________A6" hidden="1">{#N/A,#N/A,FALSE,"Aging Summary";#N/A,#N/A,FALSE,"Ratio Analysis";#N/A,#N/A,FALSE,"Test 120 Day Accts";#N/A,#N/A,FALSE,"Tickmarks"}</definedName>
    <definedName name="___________act2" localSheetId="7" hidden="1">{#N/A,#N/A,FALSE,"Act.Fcst Costs"}</definedName>
    <definedName name="___________act2" hidden="1">{#N/A,#N/A,FALSE,"Act.Fcst Costs"}</definedName>
    <definedName name="___________act2_1" localSheetId="7" hidden="1">{#N/A,#N/A,FALSE,"Act.Fcst Costs"}</definedName>
    <definedName name="___________act2_1" hidden="1">{#N/A,#N/A,FALSE,"Act.Fcst Costs"}</definedName>
    <definedName name="___________d1" localSheetId="7" hidden="1">{"'Model'!$A$1:$N$53"}</definedName>
    <definedName name="___________d1" hidden="1">{"'Model'!$A$1:$N$53"}</definedName>
    <definedName name="___________end1" localSheetId="7">#REF!</definedName>
    <definedName name="___________end1">#REF!</definedName>
    <definedName name="___________end2" localSheetId="7">#REF!</definedName>
    <definedName name="___________end2">#REF!</definedName>
    <definedName name="___________end3" localSheetId="7">#REF!</definedName>
    <definedName name="___________end3">#REF!</definedName>
    <definedName name="___________end4" localSheetId="7">#REF!</definedName>
    <definedName name="___________end4">#REF!</definedName>
    <definedName name="___________end5" localSheetId="7">#REF!</definedName>
    <definedName name="___________end5">#REF!</definedName>
    <definedName name="___________end6" localSheetId="7">#REF!</definedName>
    <definedName name="___________end6">#REF!</definedName>
    <definedName name="___________end7" localSheetId="7">#REF!</definedName>
    <definedName name="___________end7">#REF!</definedName>
    <definedName name="___________end8" localSheetId="7">#REF!</definedName>
    <definedName name="___________end8">#REF!</definedName>
    <definedName name="___________end9" localSheetId="7">#REF!</definedName>
    <definedName name="___________end9">#REF!</definedName>
    <definedName name="___________FA2008" localSheetId="7" hidden="1">{#N/A,#N/A,FALSE,"OUT  AREC"}</definedName>
    <definedName name="___________FA2008" hidden="1">{#N/A,#N/A,FALSE,"OUT  AREC"}</definedName>
    <definedName name="___________FA2008_1" localSheetId="7" hidden="1">{#N/A,#N/A,FALSE,"OUT  AREC"}</definedName>
    <definedName name="___________FA2008_1" hidden="1">{#N/A,#N/A,FALSE,"OUT  AREC"}</definedName>
    <definedName name="___________jkt1" localSheetId="7">#REF!</definedName>
    <definedName name="___________jkt1">#REF!</definedName>
    <definedName name="___________key10" localSheetId="7" hidden="1">#REF!</definedName>
    <definedName name="___________key10" hidden="1">#REF!</definedName>
    <definedName name="___________key2" localSheetId="7" hidden="1">#REF!</definedName>
    <definedName name="___________key2" hidden="1">#REF!</definedName>
    <definedName name="___________lop111" localSheetId="9" hidden="1">{#N/A,#N/A,FALSE,"特殊室（ＢＱ表）"}</definedName>
    <definedName name="___________lop111" localSheetId="7" hidden="1">{#N/A,#N/A,FALSE,"特殊室（ＢＱ表）"}</definedName>
    <definedName name="___________lop111" localSheetId="10" hidden="1">{#N/A,#N/A,FALSE,"特殊室（ＢＱ表）"}</definedName>
    <definedName name="___________lop111" hidden="1">{#N/A,#N/A,FALSE,"特殊室（ＢＱ表）"}</definedName>
    <definedName name="___________pc2" localSheetId="7">#REF!</definedName>
    <definedName name="___________pc2">#REF!</definedName>
    <definedName name="___________pc3" localSheetId="7">#REF!</definedName>
    <definedName name="___________pc3">#REF!</definedName>
    <definedName name="___________pc4" localSheetId="7">#REF!</definedName>
    <definedName name="___________pc4">#REF!</definedName>
    <definedName name="___________poc01" localSheetId="7">#REF!</definedName>
    <definedName name="___________poc01">#REF!</definedName>
    <definedName name="___________poc02" localSheetId="7">#REF!</definedName>
    <definedName name="___________poc02">#REF!</definedName>
    <definedName name="___________poc03" localSheetId="7">#REF!</definedName>
    <definedName name="___________poc03">#REF!</definedName>
    <definedName name="___________poc04" localSheetId="7">#REF!</definedName>
    <definedName name="___________poc04">#REF!</definedName>
    <definedName name="___________poc05" localSheetId="7">#REF!</definedName>
    <definedName name="___________poc05">#REF!</definedName>
    <definedName name="___________ps1" localSheetId="7">#REF!</definedName>
    <definedName name="___________ps1">#REF!</definedName>
    <definedName name="___________ps2" localSheetId="7">#REF!</definedName>
    <definedName name="___________ps2">#REF!</definedName>
    <definedName name="___________ref1" localSheetId="7">#REF!</definedName>
    <definedName name="___________ref1">#REF!</definedName>
    <definedName name="___________rev1" localSheetId="7">#REF!</definedName>
    <definedName name="___________rev1">#REF!</definedName>
    <definedName name="___________rev2" localSheetId="7">#REF!</definedName>
    <definedName name="___________rev2">#REF!</definedName>
    <definedName name="___________rev3" localSheetId="7">#REF!</definedName>
    <definedName name="___________rev3">#REF!</definedName>
    <definedName name="___________rev4" localSheetId="7">#REF!</definedName>
    <definedName name="___________rev4">#REF!</definedName>
    <definedName name="___________rev5" localSheetId="7">#REF!</definedName>
    <definedName name="___________rev5">#REF!</definedName>
    <definedName name="___________ric1" localSheetId="7" hidden="1">#REF!</definedName>
    <definedName name="___________ric1" hidden="1">#REF!</definedName>
    <definedName name="___________ry2" localSheetId="7">#REF!</definedName>
    <definedName name="___________ry2">#REF!</definedName>
    <definedName name="___________ry3" localSheetId="7">#REF!</definedName>
    <definedName name="___________ry3">#REF!</definedName>
    <definedName name="___________ry4" localSheetId="7">#REF!</definedName>
    <definedName name="___________ry4">#REF!</definedName>
    <definedName name="___________SCH1" localSheetId="7">#REF!</definedName>
    <definedName name="___________SCH1">#REF!</definedName>
    <definedName name="___________SCH10" localSheetId="7">#REF!</definedName>
    <definedName name="___________SCH10">#REF!</definedName>
    <definedName name="___________SCH14" localSheetId="7">#REF!</definedName>
    <definedName name="___________SCH14">#REF!</definedName>
    <definedName name="___________SCH2" localSheetId="7">#REF!</definedName>
    <definedName name="___________SCH2">#REF!</definedName>
    <definedName name="___________SCh3" localSheetId="7">#REF!</definedName>
    <definedName name="___________SCh3">#REF!</definedName>
    <definedName name="___________SCH5" localSheetId="7">#REF!</definedName>
    <definedName name="___________SCH5">#REF!</definedName>
    <definedName name="___________SCh8" localSheetId="7">#REF!</definedName>
    <definedName name="___________SCh8">#REF!</definedName>
    <definedName name="___________tab2" localSheetId="7">#REF!</definedName>
    <definedName name="___________tab2">#REF!</definedName>
    <definedName name="___________tab3" localSheetId="7">#REF!</definedName>
    <definedName name="___________tab3">#REF!</definedName>
    <definedName name="___________top1" localSheetId="7">#REF!</definedName>
    <definedName name="___________top1">#REF!</definedName>
    <definedName name="___________top2" localSheetId="7">#REF!</definedName>
    <definedName name="___________top2">#REF!</definedName>
    <definedName name="___________vib01" localSheetId="7">#REF!</definedName>
    <definedName name="___________vib01">#REF!</definedName>
    <definedName name="___________vib02" localSheetId="7">#REF!</definedName>
    <definedName name="___________vib02">#REF!</definedName>
    <definedName name="___________vib03" localSheetId="7">#REF!</definedName>
    <definedName name="___________vib03">#REF!</definedName>
    <definedName name="___________vib04" localSheetId="7">#REF!</definedName>
    <definedName name="___________vib04">#REF!</definedName>
    <definedName name="___________vib05" localSheetId="7">#REF!</definedName>
    <definedName name="___________vib05">#REF!</definedName>
    <definedName name="___________vib06" localSheetId="7">#REF!</definedName>
    <definedName name="___________vib06">#REF!</definedName>
    <definedName name="___________vib07" localSheetId="7">#REF!</definedName>
    <definedName name="___________vib07">#REF!</definedName>
    <definedName name="___________X1" localSheetId="7" hidden="1">{#N/A,#N/A,FALSE,"Act.Fcst Costs"}</definedName>
    <definedName name="___________X1" hidden="1">{#N/A,#N/A,FALSE,"Act.Fcst Costs"}</definedName>
    <definedName name="_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localSheetId="7" hidden="1">{"Admin Costs",#N/A,FALSE,"Act.Fcst Costs"}</definedName>
    <definedName name="___________X3" hidden="1">{"Admin Costs",#N/A,FALSE,"Act.Fcst Costs"}</definedName>
    <definedName name="___________X4" localSheetId="7" hidden="1">{#N/A,#N/A,FALSE,"Cost Report";#N/A,#N/A,FALSE,"Qtly Summ.";#N/A,#N/A,FALSE,"Mar  Qtr";#N/A,#N/A,FALSE,"Report Summary"}</definedName>
    <definedName name="___________X4" hidden="1">{#N/A,#N/A,FALSE,"Cost Report";#N/A,#N/A,FALSE,"Qtly Summ.";#N/A,#N/A,FALSE,"Mar  Qtr";#N/A,#N/A,FALSE,"Report Summary"}</definedName>
    <definedName name="___________X5" localSheetId="7" hidden="1">{#N/A,#N/A,FALSE,"Cost Report";#N/A,#N/A,FALSE,"Sept Qtr";#N/A,#N/A,FALSE,"Qtly Summ.";#N/A,#N/A,FALSE,"Report Summary";#N/A,#N/A,FALSE,"Ammort &amp; Dep.";#N/A,#N/A,FALSE,"Rev. GIC Summ.";#N/A,#N/A,FALSE,"CAPEX";#N/A,#N/A,FALSE,"Stockpile Adj.";#N/A,#N/A,FALSE,"Cost Summary"}</definedName>
    <definedName name="___________X5" hidden="1">{#N/A,#N/A,FALSE,"Cost Report";#N/A,#N/A,FALSE,"Sept Qtr";#N/A,#N/A,FALSE,"Qtly Summ.";#N/A,#N/A,FALSE,"Report Summary";#N/A,#N/A,FALSE,"Ammort &amp; Dep.";#N/A,#N/A,FALSE,"Rev. GIC Summ.";#N/A,#N/A,FALSE,"CAPEX";#N/A,#N/A,FALSE,"Stockpile Adj.";#N/A,#N/A,FALSE,"Cost Summary"}</definedName>
    <definedName name="_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localSheetId="7" hidden="1">{#N/A,#N/A,FALSE,"Aging Summary";#N/A,#N/A,FALSE,"Ratio Analysis";#N/A,#N/A,FALSE,"Test 120 Day Accts";#N/A,#N/A,FALSE,"Tickmarks"}</definedName>
    <definedName name="__________A6" hidden="1">{#N/A,#N/A,FALSE,"Aging Summary";#N/A,#N/A,FALSE,"Ratio Analysis";#N/A,#N/A,FALSE,"Test 120 Day Accts";#N/A,#N/A,FALSE,"Tickmarks"}</definedName>
    <definedName name="__________act2" localSheetId="7" hidden="1">{#N/A,#N/A,FALSE,"Act.Fcst Costs"}</definedName>
    <definedName name="__________act2" hidden="1">{#N/A,#N/A,FALSE,"Act.Fcst Costs"}</definedName>
    <definedName name="__________act2_1" localSheetId="7" hidden="1">{#N/A,#N/A,FALSE,"Act.Fcst Costs"}</definedName>
    <definedName name="__________act2_1" hidden="1">{#N/A,#N/A,FALSE,"Act.Fcst Costs"}</definedName>
    <definedName name="__________ccv49" localSheetId="7">#REF!</definedName>
    <definedName name="__________ccv49">#REF!</definedName>
    <definedName name="__________d1" localSheetId="7" hidden="1">{"'Model'!$A$1:$N$53"}</definedName>
    <definedName name="__________d1" hidden="1">{"'Model'!$A$1:$N$53"}</definedName>
    <definedName name="__________end1" localSheetId="7">#REF!</definedName>
    <definedName name="__________end1">#REF!</definedName>
    <definedName name="__________end2" localSheetId="7">#REF!</definedName>
    <definedName name="__________end2">#REF!</definedName>
    <definedName name="__________end3" localSheetId="7">#REF!</definedName>
    <definedName name="__________end3">#REF!</definedName>
    <definedName name="__________end4" localSheetId="7">#REF!</definedName>
    <definedName name="__________end4">#REF!</definedName>
    <definedName name="__________end5" localSheetId="7">#REF!</definedName>
    <definedName name="__________end5">#REF!</definedName>
    <definedName name="__________end6" localSheetId="7">#REF!</definedName>
    <definedName name="__________end6">#REF!</definedName>
    <definedName name="__________end7" localSheetId="7">#REF!</definedName>
    <definedName name="__________end7">#REF!</definedName>
    <definedName name="__________end8" localSheetId="7">#REF!</definedName>
    <definedName name="__________end8">#REF!</definedName>
    <definedName name="__________end9" localSheetId="7">#REF!</definedName>
    <definedName name="__________end9">#REF!</definedName>
    <definedName name="__________FA2008" localSheetId="7" hidden="1">{#N/A,#N/A,FALSE,"OUT  AREC"}</definedName>
    <definedName name="__________FA2008" hidden="1">{#N/A,#N/A,FALSE,"OUT  AREC"}</definedName>
    <definedName name="__________FA2008_1" localSheetId="7" hidden="1">{#N/A,#N/A,FALSE,"OUT  AREC"}</definedName>
    <definedName name="__________FA2008_1" hidden="1">{#N/A,#N/A,FALSE,"OUT  AREC"}</definedName>
    <definedName name="__________jkt1" localSheetId="7">#REF!</definedName>
    <definedName name="__________jkt1">#REF!</definedName>
    <definedName name="__________key10" localSheetId="7" hidden="1">#REF!</definedName>
    <definedName name="__________key10" hidden="1">#REF!</definedName>
    <definedName name="__________key2" localSheetId="7" hidden="1">#REF!</definedName>
    <definedName name="__________key2" hidden="1">#REF!</definedName>
    <definedName name="__________pc2" localSheetId="7">#REF!</definedName>
    <definedName name="__________pc2">#REF!</definedName>
    <definedName name="__________pc3" localSheetId="7">#REF!</definedName>
    <definedName name="__________pc3">#REF!</definedName>
    <definedName name="__________pc4" localSheetId="7">#REF!</definedName>
    <definedName name="__________pc4">#REF!</definedName>
    <definedName name="__________poc01" localSheetId="7">#REF!</definedName>
    <definedName name="__________poc01">#REF!</definedName>
    <definedName name="__________poc02" localSheetId="7">#REF!</definedName>
    <definedName name="__________poc02">#REF!</definedName>
    <definedName name="__________poc03" localSheetId="7">#REF!</definedName>
    <definedName name="__________poc03">#REF!</definedName>
    <definedName name="__________poc04" localSheetId="7">#REF!</definedName>
    <definedName name="__________poc04">#REF!</definedName>
    <definedName name="__________poc05" localSheetId="7">#REF!</definedName>
    <definedName name="__________poc05">#REF!</definedName>
    <definedName name="__________PPP3" localSheetId="9" hidden="1">{#N/A,#N/A,FALSE,"特殊室（ＢＱ表）"}</definedName>
    <definedName name="__________PPP3" localSheetId="7" hidden="1">{#N/A,#N/A,FALSE,"特殊室（ＢＱ表）"}</definedName>
    <definedName name="__________PPP3" localSheetId="10" hidden="1">{#N/A,#N/A,FALSE,"特殊室（ＢＱ表）"}</definedName>
    <definedName name="__________PPP3" hidden="1">{#N/A,#N/A,FALSE,"特殊室（ＢＱ表）"}</definedName>
    <definedName name="__________PPP33" localSheetId="9" hidden="1">{#N/A,#N/A,FALSE,"特殊室（ＢＱ表）"}</definedName>
    <definedName name="__________PPP33" localSheetId="7" hidden="1">{#N/A,#N/A,FALSE,"特殊室（ＢＱ表）"}</definedName>
    <definedName name="__________PPP33" localSheetId="10" hidden="1">{#N/A,#N/A,FALSE,"特殊室（ＢＱ表）"}</definedName>
    <definedName name="__________PPP33" hidden="1">{#N/A,#N/A,FALSE,"特殊室（ＢＱ表）"}</definedName>
    <definedName name="__________ppp34" localSheetId="9" hidden="1">{#N/A,#N/A,FALSE,"特殊室（ＢＱ表）"}</definedName>
    <definedName name="__________ppp34" localSheetId="7" hidden="1">{#N/A,#N/A,FALSE,"特殊室（ＢＱ表）"}</definedName>
    <definedName name="__________ppp34" localSheetId="10" hidden="1">{#N/A,#N/A,FALSE,"特殊室（ＢＱ表）"}</definedName>
    <definedName name="__________ppp34" hidden="1">{#N/A,#N/A,FALSE,"特殊室（ＢＱ表）"}</definedName>
    <definedName name="__________ppp3444" localSheetId="9" hidden="1">{#N/A,#N/A,FALSE,"特殊室（ＢＱ表）"}</definedName>
    <definedName name="__________ppp3444" localSheetId="7" hidden="1">{#N/A,#N/A,FALSE,"特殊室（ＢＱ表）"}</definedName>
    <definedName name="__________ppp3444" localSheetId="10" hidden="1">{#N/A,#N/A,FALSE,"特殊室（ＢＱ表）"}</definedName>
    <definedName name="__________ppp3444" hidden="1">{#N/A,#N/A,FALSE,"特殊室（ＢＱ表）"}</definedName>
    <definedName name="__________ps1" localSheetId="7">#REF!</definedName>
    <definedName name="__________ps1">#REF!</definedName>
    <definedName name="__________ps2" localSheetId="7">#REF!</definedName>
    <definedName name="__________ps2">#REF!</definedName>
    <definedName name="__________ref1" localSheetId="7">#REF!</definedName>
    <definedName name="__________ref1">#REF!</definedName>
    <definedName name="__________rev1" localSheetId="7">#REF!</definedName>
    <definedName name="__________rev1">#REF!</definedName>
    <definedName name="__________rev2" localSheetId="7">#REF!</definedName>
    <definedName name="__________rev2">#REF!</definedName>
    <definedName name="__________rev3" localSheetId="7">#REF!</definedName>
    <definedName name="__________rev3">#REF!</definedName>
    <definedName name="__________rev4" localSheetId="7">#REF!</definedName>
    <definedName name="__________rev4">#REF!</definedName>
    <definedName name="__________rev5" localSheetId="7">#REF!</definedName>
    <definedName name="__________rev5">#REF!</definedName>
    <definedName name="__________ry2" localSheetId="7">#REF!</definedName>
    <definedName name="__________ry2">#REF!</definedName>
    <definedName name="__________ry3" localSheetId="7">#REF!</definedName>
    <definedName name="__________ry3">#REF!</definedName>
    <definedName name="__________ry4" localSheetId="7">#REF!</definedName>
    <definedName name="__________ry4">#REF!</definedName>
    <definedName name="__________SCH1" localSheetId="7">#REF!</definedName>
    <definedName name="__________SCH1">#REF!</definedName>
    <definedName name="__________SCH10" localSheetId="7">#REF!</definedName>
    <definedName name="__________SCH10">#REF!</definedName>
    <definedName name="__________SCH14" localSheetId="7">#REF!</definedName>
    <definedName name="__________SCH14">#REF!</definedName>
    <definedName name="__________SCH2" localSheetId="7">#REF!</definedName>
    <definedName name="__________SCH2">#REF!</definedName>
    <definedName name="__________SCh3" localSheetId="7">#REF!</definedName>
    <definedName name="__________SCh3">#REF!</definedName>
    <definedName name="__________SCH5" localSheetId="7">#REF!</definedName>
    <definedName name="__________SCH5">#REF!</definedName>
    <definedName name="__________SCh8" localSheetId="7">#REF!</definedName>
    <definedName name="__________SCh8">#REF!</definedName>
    <definedName name="__________tab2" localSheetId="7">#REF!</definedName>
    <definedName name="__________tab2">#REF!</definedName>
    <definedName name="__________tab3" localSheetId="7">#REF!</definedName>
    <definedName name="__________tab3">#REF!</definedName>
    <definedName name="__________top1" localSheetId="7">#REF!</definedName>
    <definedName name="__________top1">#REF!</definedName>
    <definedName name="__________top2" localSheetId="7">#REF!</definedName>
    <definedName name="__________top2">#REF!</definedName>
    <definedName name="__________vib01" localSheetId="7">#REF!</definedName>
    <definedName name="__________vib01">#REF!</definedName>
    <definedName name="__________vib02" localSheetId="7">#REF!</definedName>
    <definedName name="__________vib02">#REF!</definedName>
    <definedName name="__________vib03" localSheetId="7">#REF!</definedName>
    <definedName name="__________vib03">#REF!</definedName>
    <definedName name="__________vib04" localSheetId="7">#REF!</definedName>
    <definedName name="__________vib04">#REF!</definedName>
    <definedName name="__________vib05" localSheetId="7">#REF!</definedName>
    <definedName name="__________vib05">#REF!</definedName>
    <definedName name="__________vib06" localSheetId="7">#REF!</definedName>
    <definedName name="__________vib06">#REF!</definedName>
    <definedName name="__________vib07" localSheetId="7">#REF!</definedName>
    <definedName name="__________vib07">#REF!</definedName>
    <definedName name="__________WHT23" localSheetId="7" hidden="1">{#N/A,#N/A,FALSE,"DATA"}</definedName>
    <definedName name="__________WHT23" hidden="1">{#N/A,#N/A,FALSE,"DATA"}</definedName>
    <definedName name="__________WL25" localSheetId="7">#REF!</definedName>
    <definedName name="__________WL25">#REF!</definedName>
    <definedName name="__________X1" localSheetId="7" hidden="1">{#N/A,#N/A,FALSE,"Act.Fcst Costs"}</definedName>
    <definedName name="__________X1" hidden="1">{#N/A,#N/A,FALSE,"Act.Fcst Costs"}</definedName>
    <definedName name="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localSheetId="7" hidden="1">{"Admin Costs",#N/A,FALSE,"Act.Fcst Costs"}</definedName>
    <definedName name="__________X3" hidden="1">{"Admin Costs",#N/A,FALSE,"Act.Fcst Costs"}</definedName>
    <definedName name="__________X4" localSheetId="7" hidden="1">{#N/A,#N/A,FALSE,"Cost Report";#N/A,#N/A,FALSE,"Qtly Summ.";#N/A,#N/A,FALSE,"Mar  Qtr";#N/A,#N/A,FALSE,"Report Summary"}</definedName>
    <definedName name="__________X4" hidden="1">{#N/A,#N/A,FALSE,"Cost Report";#N/A,#N/A,FALSE,"Qtly Summ.";#N/A,#N/A,FALSE,"Mar  Qtr";#N/A,#N/A,FALSE,"Report Summary"}</definedName>
    <definedName name="__________X5" localSheetId="7" hidden="1">{#N/A,#N/A,FALSE,"Cost Report";#N/A,#N/A,FALSE,"Sept Qtr";#N/A,#N/A,FALSE,"Qtly Summ.";#N/A,#N/A,FALSE,"Report Summary";#N/A,#N/A,FALSE,"Ammort &amp; Dep.";#N/A,#N/A,FALSE,"Rev. GIC Summ.";#N/A,#N/A,FALSE,"CAPEX";#N/A,#N/A,FALSE,"Stockpile Adj.";#N/A,#N/A,FALSE,"Cost Summary"}</definedName>
    <definedName name="__________X5" hidden="1">{#N/A,#N/A,FALSE,"Cost Report";#N/A,#N/A,FALSE,"Sept Qtr";#N/A,#N/A,FALSE,"Qtly Summ.";#N/A,#N/A,FALSE,"Report Summary";#N/A,#N/A,FALSE,"Ammort &amp; Dep.";#N/A,#N/A,FALSE,"Rev. GIC Summ.";#N/A,#N/A,FALSE,"CAPEX";#N/A,#N/A,FALSE,"Stockpile Adj.";#N/A,#N/A,FALSE,"Cost Summary"}</definedName>
    <definedName name="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localSheetId="7" hidden="1">{#N/A,#N/A,FALSE,"Act.Fcst Costs"}</definedName>
    <definedName name="_________act2" hidden="1">{#N/A,#N/A,FALSE,"Act.Fcst Costs"}</definedName>
    <definedName name="_________act2_1" localSheetId="7" hidden="1">{#N/A,#N/A,FALSE,"Act.Fcst Costs"}</definedName>
    <definedName name="_________act2_1" hidden="1">{#N/A,#N/A,FALSE,"Act.Fcst Costs"}</definedName>
    <definedName name="_________ccv49" localSheetId="7">#REF!</definedName>
    <definedName name="_________ccv49">#REF!</definedName>
    <definedName name="_________cov1" localSheetId="7">#REF!</definedName>
    <definedName name="_________cov1">#REF!</definedName>
    <definedName name="_________cov2" localSheetId="7">#REF!</definedName>
    <definedName name="_________cov2">#REF!</definedName>
    <definedName name="_________cov3" localSheetId="7">#REF!</definedName>
    <definedName name="_________cov3">#REF!</definedName>
    <definedName name="_________cov4" localSheetId="7">#REF!</definedName>
    <definedName name="_________cov4">#REF!</definedName>
    <definedName name="_________d1" localSheetId="7" hidden="1">{"'Model'!$A$1:$N$53"}</definedName>
    <definedName name="_________d1" hidden="1">{"'Model'!$A$1:$N$53"}</definedName>
    <definedName name="_________end1" localSheetId="7">#REF!</definedName>
    <definedName name="_________end1">#REF!</definedName>
    <definedName name="_________end2" localSheetId="7">#REF!</definedName>
    <definedName name="_________end2">#REF!</definedName>
    <definedName name="_________end3" localSheetId="7">#REF!</definedName>
    <definedName name="_________end3">#REF!</definedName>
    <definedName name="_________end4" localSheetId="7">#REF!</definedName>
    <definedName name="_________end4">#REF!</definedName>
    <definedName name="_________end5" localSheetId="7">#REF!</definedName>
    <definedName name="_________end5">#REF!</definedName>
    <definedName name="_________end6" localSheetId="7">#REF!</definedName>
    <definedName name="_________end6">#REF!</definedName>
    <definedName name="_________end7" localSheetId="7">#REF!</definedName>
    <definedName name="_________end7">#REF!</definedName>
    <definedName name="_________end8" localSheetId="7">#REF!</definedName>
    <definedName name="_________end8">#REF!</definedName>
    <definedName name="_________end9" localSheetId="7">#REF!</definedName>
    <definedName name="_________end9">#REF!</definedName>
    <definedName name="_________FA2008" localSheetId="7" hidden="1">{#N/A,#N/A,FALSE,"OUT  AREC"}</definedName>
    <definedName name="_________FA2008" hidden="1">{#N/A,#N/A,FALSE,"OUT  AREC"}</definedName>
    <definedName name="_________FA2008_1" localSheetId="7" hidden="1">{#N/A,#N/A,FALSE,"OUT  AREC"}</definedName>
    <definedName name="_________FA2008_1" hidden="1">{#N/A,#N/A,FALSE,"OUT  AREC"}</definedName>
    <definedName name="_________jkt1" localSheetId="7">#REF!</definedName>
    <definedName name="_________jkt1">#REF!</definedName>
    <definedName name="_________key10" localSheetId="7" hidden="1">#REF!</definedName>
    <definedName name="_________key10" hidden="1">#REF!</definedName>
    <definedName name="_________key2" localSheetId="7" hidden="1">#REF!</definedName>
    <definedName name="_________key2" hidden="1">#REF!</definedName>
    <definedName name="_________lop111" localSheetId="9" hidden="1">{#N/A,#N/A,FALSE,"特殊室（ＢＱ表）"}</definedName>
    <definedName name="_________lop111" localSheetId="7" hidden="1">{#N/A,#N/A,FALSE,"特殊室（ＢＱ表）"}</definedName>
    <definedName name="_________lop111" localSheetId="10" hidden="1">{#N/A,#N/A,FALSE,"特殊室（ＢＱ表）"}</definedName>
    <definedName name="_________lop111" hidden="1">{#N/A,#N/A,FALSE,"特殊室（ＢＱ表）"}</definedName>
    <definedName name="_________pc2" localSheetId="7">#REF!</definedName>
    <definedName name="_________pc2">#REF!</definedName>
    <definedName name="_________pc3" localSheetId="7">#REF!</definedName>
    <definedName name="_________pc3">#REF!</definedName>
    <definedName name="_________pc4" localSheetId="7">#REF!</definedName>
    <definedName name="_________pc4">#REF!</definedName>
    <definedName name="_________poc01" localSheetId="7">#REF!</definedName>
    <definedName name="_________poc01">#REF!</definedName>
    <definedName name="_________poc02" localSheetId="7">#REF!</definedName>
    <definedName name="_________poc02">#REF!</definedName>
    <definedName name="_________poc03" localSheetId="7">#REF!</definedName>
    <definedName name="_________poc03">#REF!</definedName>
    <definedName name="_________poc04" localSheetId="7">#REF!</definedName>
    <definedName name="_________poc04">#REF!</definedName>
    <definedName name="_________poc05" localSheetId="7">#REF!</definedName>
    <definedName name="_________poc05">#REF!</definedName>
    <definedName name="_________PPH25" localSheetId="7" hidden="1">{#N/A,#N/A,FALSE,"Cost Report";"Geology",#N/A,FALSE,"Cost Summary";"Geolgy Recon",#N/A,FALSE,"UG Geology Rep."}</definedName>
    <definedName name="_________PPH25" hidden="1">{#N/A,#N/A,FALSE,"Cost Report";"Geology",#N/A,FALSE,"Cost Summary";"Geolgy Recon",#N/A,FALSE,"UG Geology Rep."}</definedName>
    <definedName name="_________PPP3" localSheetId="9" hidden="1">{#N/A,#N/A,FALSE,"特殊室（ＢＱ表）"}</definedName>
    <definedName name="_________PPP3" localSheetId="7" hidden="1">{#N/A,#N/A,FALSE,"特殊室（ＢＱ表）"}</definedName>
    <definedName name="_________PPP3" localSheetId="10" hidden="1">{#N/A,#N/A,FALSE,"特殊室（ＢＱ表）"}</definedName>
    <definedName name="_________PPP3" hidden="1">{#N/A,#N/A,FALSE,"特殊室（ＢＱ表）"}</definedName>
    <definedName name="_________PPP33" localSheetId="9" hidden="1">{#N/A,#N/A,FALSE,"特殊室（ＢＱ表）"}</definedName>
    <definedName name="_________PPP33" localSheetId="7" hidden="1">{#N/A,#N/A,FALSE,"特殊室（ＢＱ表）"}</definedName>
    <definedName name="_________PPP33" localSheetId="10" hidden="1">{#N/A,#N/A,FALSE,"特殊室（ＢＱ表）"}</definedName>
    <definedName name="_________PPP33" hidden="1">{#N/A,#N/A,FALSE,"特殊室（ＢＱ表）"}</definedName>
    <definedName name="_________ppp34" localSheetId="9" hidden="1">{#N/A,#N/A,FALSE,"特殊室（ＢＱ表）"}</definedName>
    <definedName name="_________ppp34" localSheetId="7" hidden="1">{#N/A,#N/A,FALSE,"特殊室（ＢＱ表）"}</definedName>
    <definedName name="_________ppp34" localSheetId="10" hidden="1">{#N/A,#N/A,FALSE,"特殊室（ＢＱ表）"}</definedName>
    <definedName name="_________ppp34" hidden="1">{#N/A,#N/A,FALSE,"特殊室（ＢＱ表）"}</definedName>
    <definedName name="_________ppp3444" localSheetId="9" hidden="1">{#N/A,#N/A,FALSE,"特殊室（ＢＱ表）"}</definedName>
    <definedName name="_________ppp3444" localSheetId="7" hidden="1">{#N/A,#N/A,FALSE,"特殊室（ＢＱ表）"}</definedName>
    <definedName name="_________ppp3444" localSheetId="10" hidden="1">{#N/A,#N/A,FALSE,"特殊室（ＢＱ表）"}</definedName>
    <definedName name="_________ppp3444" hidden="1">{#N/A,#N/A,FALSE,"特殊室（ＢＱ表）"}</definedName>
    <definedName name="_________ps1" localSheetId="7">#REF!</definedName>
    <definedName name="_________ps1">#REF!</definedName>
    <definedName name="_________ps2" localSheetId="7">#REF!</definedName>
    <definedName name="_________ps2">#REF!</definedName>
    <definedName name="_________ref1" localSheetId="7">#REF!</definedName>
    <definedName name="_________ref1">#REF!</definedName>
    <definedName name="_________rev1" localSheetId="7">#REF!</definedName>
    <definedName name="_________rev1">#REF!</definedName>
    <definedName name="_________rev2" localSheetId="7">#REF!</definedName>
    <definedName name="_________rev2">#REF!</definedName>
    <definedName name="_________rev3" localSheetId="7">#REF!</definedName>
    <definedName name="_________rev3">#REF!</definedName>
    <definedName name="_________rev4" localSheetId="7">#REF!</definedName>
    <definedName name="_________rev4">#REF!</definedName>
    <definedName name="_________rev5" localSheetId="7">#REF!</definedName>
    <definedName name="_________rev5">#REF!</definedName>
    <definedName name="_________ric1" localSheetId="7" hidden="1">#REF!</definedName>
    <definedName name="_________ric1" hidden="1">#REF!</definedName>
    <definedName name="_________ry2" localSheetId="7">#REF!</definedName>
    <definedName name="_________ry2">#REF!</definedName>
    <definedName name="_________ry3" localSheetId="7">#REF!</definedName>
    <definedName name="_________ry3">#REF!</definedName>
    <definedName name="_________ry4" localSheetId="7">#REF!</definedName>
    <definedName name="_________ry4">#REF!</definedName>
    <definedName name="_________SCH1" localSheetId="7">#REF!</definedName>
    <definedName name="_________SCH1">#REF!</definedName>
    <definedName name="_________SCH10" localSheetId="7">#REF!</definedName>
    <definedName name="_________SCH10">#REF!</definedName>
    <definedName name="_________SCH14" localSheetId="7">#REF!</definedName>
    <definedName name="_________SCH14">#REF!</definedName>
    <definedName name="_________SCH2" localSheetId="7">#REF!</definedName>
    <definedName name="_________SCH2">#REF!</definedName>
    <definedName name="_________SCh3" localSheetId="7">#REF!</definedName>
    <definedName name="_________SCh3">#REF!</definedName>
    <definedName name="_________SCH5" localSheetId="7">#REF!</definedName>
    <definedName name="_________SCH5">#REF!</definedName>
    <definedName name="_________SCh8" localSheetId="7">#REF!</definedName>
    <definedName name="_________SCh8">#REF!</definedName>
    <definedName name="_________tab2" localSheetId="7">#REF!</definedName>
    <definedName name="_________tab2">#REF!</definedName>
    <definedName name="_________tab3" localSheetId="7">#REF!</definedName>
    <definedName name="_________tab3">#REF!</definedName>
    <definedName name="_________top1" localSheetId="7">#REF!</definedName>
    <definedName name="_________top1">#REF!</definedName>
    <definedName name="_________top2" localSheetId="7">#REF!</definedName>
    <definedName name="_________top2">#REF!</definedName>
    <definedName name="_________vib01" localSheetId="7">#REF!</definedName>
    <definedName name="_________vib01">#REF!</definedName>
    <definedName name="_________vib02" localSheetId="7">#REF!</definedName>
    <definedName name="_________vib02">#REF!</definedName>
    <definedName name="_________vib03" localSheetId="7">#REF!</definedName>
    <definedName name="_________vib03">#REF!</definedName>
    <definedName name="_________vib04" localSheetId="7">#REF!</definedName>
    <definedName name="_________vib04">#REF!</definedName>
    <definedName name="_________vib05" localSheetId="7">#REF!</definedName>
    <definedName name="_________vib05">#REF!</definedName>
    <definedName name="_________vib06" localSheetId="7">#REF!</definedName>
    <definedName name="_________vib06">#REF!</definedName>
    <definedName name="_________vib07" localSheetId="7">#REF!</definedName>
    <definedName name="_________vib07">#REF!</definedName>
    <definedName name="_________WL25" localSheetId="7">#REF!</definedName>
    <definedName name="_________WL25">#REF!</definedName>
    <definedName name="_________xlfn.ROUNDBAHTUP" hidden="1">#NAME?</definedName>
    <definedName name="________A6" localSheetId="7" hidden="1">{#N/A,#N/A,FALSE,"Aging Summary";#N/A,#N/A,FALSE,"Ratio Analysis";#N/A,#N/A,FALSE,"Test 120 Day Accts";#N/A,#N/A,FALSE,"Tickmarks"}</definedName>
    <definedName name="________A6" hidden="1">{#N/A,#N/A,FALSE,"Aging Summary";#N/A,#N/A,FALSE,"Ratio Analysis";#N/A,#N/A,FALSE,"Test 120 Day Accts";#N/A,#N/A,FALSE,"Tickmarks"}</definedName>
    <definedName name="________act2" localSheetId="7" hidden="1">{#N/A,#N/A,FALSE,"Act.Fcst Costs"}</definedName>
    <definedName name="________act2" hidden="1">{#N/A,#N/A,FALSE,"Act.Fcst Costs"}</definedName>
    <definedName name="________act2_1" localSheetId="7" hidden="1">{#N/A,#N/A,FALSE,"Act.Fcst Costs"}</definedName>
    <definedName name="________act2_1" hidden="1">{#N/A,#N/A,FALSE,"Act.Fcst Costs"}</definedName>
    <definedName name="________ccv49" localSheetId="7">#REF!</definedName>
    <definedName name="________ccv49">#REF!</definedName>
    <definedName name="________cov1" localSheetId="7">#REF!</definedName>
    <definedName name="________cov1">#REF!</definedName>
    <definedName name="________cov2" localSheetId="7">#REF!</definedName>
    <definedName name="________cov2">#REF!</definedName>
    <definedName name="________cov3" localSheetId="7">#REF!</definedName>
    <definedName name="________cov3">#REF!</definedName>
    <definedName name="________cov4" localSheetId="7">#REF!</definedName>
    <definedName name="________cov4">#REF!</definedName>
    <definedName name="________d1" localSheetId="7" hidden="1">{"'Model'!$A$1:$N$53"}</definedName>
    <definedName name="________d1" hidden="1">{"'Model'!$A$1:$N$53"}</definedName>
    <definedName name="________end1" localSheetId="7">#REF!</definedName>
    <definedName name="________end1">#REF!</definedName>
    <definedName name="________end2" localSheetId="7">#REF!</definedName>
    <definedName name="________end2">#REF!</definedName>
    <definedName name="________end3" localSheetId="7">#REF!</definedName>
    <definedName name="________end3">#REF!</definedName>
    <definedName name="________end4" localSheetId="7">#REF!</definedName>
    <definedName name="________end4">#REF!</definedName>
    <definedName name="________end5" localSheetId="7">#REF!</definedName>
    <definedName name="________end5">#REF!</definedName>
    <definedName name="________end6" localSheetId="7">#REF!</definedName>
    <definedName name="________end6">#REF!</definedName>
    <definedName name="________end7" localSheetId="7">#REF!</definedName>
    <definedName name="________end7">#REF!</definedName>
    <definedName name="________end8" localSheetId="7">#REF!</definedName>
    <definedName name="________end8">#REF!</definedName>
    <definedName name="________end9" localSheetId="7">#REF!</definedName>
    <definedName name="________end9">#REF!</definedName>
    <definedName name="________FA2008" localSheetId="7" hidden="1">{#N/A,#N/A,FALSE,"OUT  AREC"}</definedName>
    <definedName name="________FA2008" hidden="1">{#N/A,#N/A,FALSE,"OUT  AREC"}</definedName>
    <definedName name="________FA2008_1" localSheetId="7" hidden="1">{#N/A,#N/A,FALSE,"OUT  AREC"}</definedName>
    <definedName name="________FA2008_1" hidden="1">{#N/A,#N/A,FALSE,"OUT  AREC"}</definedName>
    <definedName name="________jkt1" localSheetId="7">#REF!</definedName>
    <definedName name="________jkt1">#REF!</definedName>
    <definedName name="________key10" localSheetId="7" hidden="1">#REF!</definedName>
    <definedName name="________key10" hidden="1">#REF!</definedName>
    <definedName name="________key2" localSheetId="7" hidden="1">#REF!</definedName>
    <definedName name="________key2" hidden="1">#REF!</definedName>
    <definedName name="________lop111" localSheetId="9" hidden="1">{#N/A,#N/A,FALSE,"特殊室（ＢＱ表）"}</definedName>
    <definedName name="________lop111" localSheetId="7" hidden="1">{#N/A,#N/A,FALSE,"特殊室（ＢＱ表）"}</definedName>
    <definedName name="________lop111" localSheetId="10" hidden="1">{#N/A,#N/A,FALSE,"特殊室（ＢＱ表）"}</definedName>
    <definedName name="________lop111" hidden="1">{#N/A,#N/A,FALSE,"特殊室（ＢＱ表）"}</definedName>
    <definedName name="________MEI2" localSheetId="7" hidden="1">#REF!</definedName>
    <definedName name="________MEI2" hidden="1">#REF!</definedName>
    <definedName name="________pc2" localSheetId="7">#REF!</definedName>
    <definedName name="________pc2">#REF!</definedName>
    <definedName name="________pc3" localSheetId="7">#REF!</definedName>
    <definedName name="________pc3">#REF!</definedName>
    <definedName name="________pc4" localSheetId="7">#REF!</definedName>
    <definedName name="________pc4">#REF!</definedName>
    <definedName name="________poc01" localSheetId="7">#REF!</definedName>
    <definedName name="________poc01">#REF!</definedName>
    <definedName name="________poc02" localSheetId="7">#REF!</definedName>
    <definedName name="________poc02">#REF!</definedName>
    <definedName name="________poc03" localSheetId="7">#REF!</definedName>
    <definedName name="________poc03">#REF!</definedName>
    <definedName name="________poc04" localSheetId="7">#REF!</definedName>
    <definedName name="________poc04">#REF!</definedName>
    <definedName name="________poc05" localSheetId="7">#REF!</definedName>
    <definedName name="________poc05">#REF!</definedName>
    <definedName name="________PPP3" localSheetId="9" hidden="1">{#N/A,#N/A,FALSE,"特殊室（ＢＱ表）"}</definedName>
    <definedName name="________PPP3" localSheetId="7" hidden="1">{#N/A,#N/A,FALSE,"特殊室（ＢＱ表）"}</definedName>
    <definedName name="________PPP3" localSheetId="10" hidden="1">{#N/A,#N/A,FALSE,"特殊室（ＢＱ表）"}</definedName>
    <definedName name="________PPP3" hidden="1">{#N/A,#N/A,FALSE,"特殊室（ＢＱ表）"}</definedName>
    <definedName name="________PPP33" localSheetId="9" hidden="1">{#N/A,#N/A,FALSE,"特殊室（ＢＱ表）"}</definedName>
    <definedName name="________PPP33" localSheetId="7" hidden="1">{#N/A,#N/A,FALSE,"特殊室（ＢＱ表）"}</definedName>
    <definedName name="________PPP33" localSheetId="10" hidden="1">{#N/A,#N/A,FALSE,"特殊室（ＢＱ表）"}</definedName>
    <definedName name="________PPP33" hidden="1">{#N/A,#N/A,FALSE,"特殊室（ＢＱ表）"}</definedName>
    <definedName name="________ppp34" localSheetId="9" hidden="1">{#N/A,#N/A,FALSE,"特殊室（ＢＱ表）"}</definedName>
    <definedName name="________ppp34" localSheetId="7" hidden="1">{#N/A,#N/A,FALSE,"特殊室（ＢＱ表）"}</definedName>
    <definedName name="________ppp34" localSheetId="10" hidden="1">{#N/A,#N/A,FALSE,"特殊室（ＢＱ表）"}</definedName>
    <definedName name="________ppp34" hidden="1">{#N/A,#N/A,FALSE,"特殊室（ＢＱ表）"}</definedName>
    <definedName name="________ppp3444" localSheetId="9" hidden="1">{#N/A,#N/A,FALSE,"特殊室（ＢＱ表）"}</definedName>
    <definedName name="________ppp3444" localSheetId="7" hidden="1">{#N/A,#N/A,FALSE,"特殊室（ＢＱ表）"}</definedName>
    <definedName name="________ppp3444" localSheetId="10" hidden="1">{#N/A,#N/A,FALSE,"特殊室（ＢＱ表）"}</definedName>
    <definedName name="________ppp3444" hidden="1">{#N/A,#N/A,FALSE,"特殊室（ＢＱ表）"}</definedName>
    <definedName name="________ps1" localSheetId="7">#REF!</definedName>
    <definedName name="________ps1">#REF!</definedName>
    <definedName name="________ps2" localSheetId="7">#REF!</definedName>
    <definedName name="________ps2">#REF!</definedName>
    <definedName name="________ref1" localSheetId="7">#REF!</definedName>
    <definedName name="________ref1">#REF!</definedName>
    <definedName name="________rev1" localSheetId="7">#REF!</definedName>
    <definedName name="________rev1">#REF!</definedName>
    <definedName name="________rev2" localSheetId="7">#REF!</definedName>
    <definedName name="________rev2">#REF!</definedName>
    <definedName name="________rev3" localSheetId="7">#REF!</definedName>
    <definedName name="________rev3">#REF!</definedName>
    <definedName name="________rev4" localSheetId="7">#REF!</definedName>
    <definedName name="________rev4">#REF!</definedName>
    <definedName name="________rev5" localSheetId="7">#REF!</definedName>
    <definedName name="________rev5">#REF!</definedName>
    <definedName name="________ric1" localSheetId="7" hidden="1">#REF!</definedName>
    <definedName name="________ric1" hidden="1">#REF!</definedName>
    <definedName name="________ry2" localSheetId="7">#REF!</definedName>
    <definedName name="________ry2">#REF!</definedName>
    <definedName name="________ry3" localSheetId="7">#REF!</definedName>
    <definedName name="________ry3">#REF!</definedName>
    <definedName name="________ry4" localSheetId="7">#REF!</definedName>
    <definedName name="________ry4">#REF!</definedName>
    <definedName name="________SCH1" localSheetId="7">#REF!</definedName>
    <definedName name="________SCH1">#REF!</definedName>
    <definedName name="________SCH10" localSheetId="7">#REF!</definedName>
    <definedName name="________SCH10">#REF!</definedName>
    <definedName name="________SCH14" localSheetId="7">#REF!</definedName>
    <definedName name="________SCH14">#REF!</definedName>
    <definedName name="________SCH2" localSheetId="7">#REF!</definedName>
    <definedName name="________SCH2">#REF!</definedName>
    <definedName name="________SCh3" localSheetId="7">#REF!</definedName>
    <definedName name="________SCh3">#REF!</definedName>
    <definedName name="________SCH5" localSheetId="7">#REF!</definedName>
    <definedName name="________SCH5">#REF!</definedName>
    <definedName name="________SCh8" localSheetId="7">#REF!</definedName>
    <definedName name="________SCh8">#REF!</definedName>
    <definedName name="________tab2" localSheetId="7">#REF!</definedName>
    <definedName name="________tab2">#REF!</definedName>
    <definedName name="________tab3" localSheetId="7">#REF!</definedName>
    <definedName name="________tab3">#REF!</definedName>
    <definedName name="________top1" localSheetId="7">#REF!</definedName>
    <definedName name="________top1">#REF!</definedName>
    <definedName name="________top2" localSheetId="7">#REF!</definedName>
    <definedName name="________top2">#REF!</definedName>
    <definedName name="________vib01" localSheetId="7">#REF!</definedName>
    <definedName name="________vib01">#REF!</definedName>
    <definedName name="________vib02" localSheetId="7">#REF!</definedName>
    <definedName name="________vib02">#REF!</definedName>
    <definedName name="________vib03" localSheetId="7">#REF!</definedName>
    <definedName name="________vib03">#REF!</definedName>
    <definedName name="________vib04" localSheetId="7">#REF!</definedName>
    <definedName name="________vib04">#REF!</definedName>
    <definedName name="________vib05" localSheetId="7">#REF!</definedName>
    <definedName name="________vib05">#REF!</definedName>
    <definedName name="________vib06" localSheetId="7">#REF!</definedName>
    <definedName name="________vib06">#REF!</definedName>
    <definedName name="________vib07" localSheetId="7">#REF!</definedName>
    <definedName name="________vib07">#REF!</definedName>
    <definedName name="________WHT23" localSheetId="7" hidden="1">{#N/A,#N/A,FALSE,"DATA"}</definedName>
    <definedName name="________WHT23" hidden="1">{#N/A,#N/A,FALSE,"DATA"}</definedName>
    <definedName name="________WL25" localSheetId="7">#REF!</definedName>
    <definedName name="________WL25">#REF!</definedName>
    <definedName name="________wm1" localSheetId="7" hidden="1">#REF!</definedName>
    <definedName name="________wm1" hidden="1">#REF!</definedName>
    <definedName name="________X1" localSheetId="7" hidden="1">{#N/A,#N/A,FALSE,"Act.Fcst Costs"}</definedName>
    <definedName name="________X1" hidden="1">{#N/A,#N/A,FALSE,"Act.Fcst Costs"}</definedName>
    <definedName name="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localSheetId="7" hidden="1">{"Admin Costs",#N/A,FALSE,"Act.Fcst Costs"}</definedName>
    <definedName name="________X3" hidden="1">{"Admin Costs",#N/A,FALSE,"Act.Fcst Costs"}</definedName>
    <definedName name="________X4" localSheetId="7" hidden="1">{#N/A,#N/A,FALSE,"Cost Report";#N/A,#N/A,FALSE,"Qtly Summ.";#N/A,#N/A,FALSE,"Mar  Qtr";#N/A,#N/A,FALSE,"Report Summary"}</definedName>
    <definedName name="________X4" hidden="1">{#N/A,#N/A,FALSE,"Cost Report";#N/A,#N/A,FALSE,"Qtly Summ.";#N/A,#N/A,FALSE,"Mar  Qtr";#N/A,#N/A,FALSE,"Report Summary"}</definedName>
    <definedName name="________X5" localSheetId="7" hidden="1">{#N/A,#N/A,FALSE,"Cost Report";#N/A,#N/A,FALSE,"Sept Qtr";#N/A,#N/A,FALSE,"Qtly Summ.";#N/A,#N/A,FALSE,"Report Summary";#N/A,#N/A,FALSE,"Ammort &amp; Dep.";#N/A,#N/A,FALSE,"Rev. GIC Summ.";#N/A,#N/A,FALSE,"CAPEX";#N/A,#N/A,FALSE,"Stockpile Adj.";#N/A,#N/A,FALSE,"Cost Summary"}</definedName>
    <definedName name="________X5" hidden="1">{#N/A,#N/A,FALSE,"Cost Report";#N/A,#N/A,FALSE,"Sept Qtr";#N/A,#N/A,FALSE,"Qtly Summ.";#N/A,#N/A,FALSE,"Report Summary";#N/A,#N/A,FALSE,"Ammort &amp; Dep.";#N/A,#N/A,FALSE,"Rev. GIC Summ.";#N/A,#N/A,FALSE,"CAPEX";#N/A,#N/A,FALSE,"Stockpile Adj.";#N/A,#N/A,FALSE,"Cost Summary"}</definedName>
    <definedName name="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localSheetId="7" hidden="1">{#N/A,#N/A,FALSE,"Aging Summary";#N/A,#N/A,FALSE,"Ratio Analysis";#N/A,#N/A,FALSE,"Test 120 Day Accts";#N/A,#N/A,FALSE,"Tickmarks"}</definedName>
    <definedName name="_______A6" hidden="1">{#N/A,#N/A,FALSE,"Aging Summary";#N/A,#N/A,FALSE,"Ratio Analysis";#N/A,#N/A,FALSE,"Test 120 Day Accts";#N/A,#N/A,FALSE,"Tickmarks"}</definedName>
    <definedName name="_______act2" localSheetId="7" hidden="1">{#N/A,#N/A,FALSE,"Act.Fcst Costs"}</definedName>
    <definedName name="_______act2" hidden="1">{#N/A,#N/A,FALSE,"Act.Fcst Costs"}</definedName>
    <definedName name="_______act2_1" localSheetId="7" hidden="1">{#N/A,#N/A,FALSE,"Act.Fcst Costs"}</definedName>
    <definedName name="_______act2_1" hidden="1">{#N/A,#N/A,FALSE,"Act.Fcst Costs"}</definedName>
    <definedName name="_______ccv49" localSheetId="7">#REF!</definedName>
    <definedName name="_______ccv49">#REF!</definedName>
    <definedName name="_______cov1" localSheetId="7">#REF!</definedName>
    <definedName name="_______cov1">#REF!</definedName>
    <definedName name="_______cov2" localSheetId="7">#REF!</definedName>
    <definedName name="_______cov2">#REF!</definedName>
    <definedName name="_______cov3" localSheetId="7">#REF!</definedName>
    <definedName name="_______cov3">#REF!</definedName>
    <definedName name="_______cov4" localSheetId="7">#REF!</definedName>
    <definedName name="_______cov4">#REF!</definedName>
    <definedName name="_______d1" localSheetId="7" hidden="1">{"'Model'!$A$1:$N$53"}</definedName>
    <definedName name="_______d1" hidden="1">{"'Model'!$A$1:$N$53"}</definedName>
    <definedName name="_______DAF10" localSheetId="7">#REF!</definedName>
    <definedName name="_______DAF10">#REF!</definedName>
    <definedName name="_______DIV1" localSheetId="7">#REF!</definedName>
    <definedName name="_______DIV1">#REF!</definedName>
    <definedName name="_______DIV10" localSheetId="7">#REF!</definedName>
    <definedName name="_______DIV10">#REF!</definedName>
    <definedName name="_______DIV11" localSheetId="7">#REF!</definedName>
    <definedName name="_______DIV11">#REF!</definedName>
    <definedName name="_______DIV2" localSheetId="7">#REF!</definedName>
    <definedName name="_______DIV2">#REF!</definedName>
    <definedName name="_______DIV3" localSheetId="7">#REF!</definedName>
    <definedName name="_______DIV3">#REF!</definedName>
    <definedName name="_______DIV4" localSheetId="7">#REF!</definedName>
    <definedName name="_______DIV4">#REF!</definedName>
    <definedName name="_______DIV5" localSheetId="7">#REF!</definedName>
    <definedName name="_______DIV5">#REF!</definedName>
    <definedName name="_______DIV6" localSheetId="7">#REF!</definedName>
    <definedName name="_______DIV6">#REF!</definedName>
    <definedName name="_______DIV7" localSheetId="7">#REF!</definedName>
    <definedName name="_______DIV7">#REF!</definedName>
    <definedName name="_______DIV8" localSheetId="7">#REF!</definedName>
    <definedName name="_______DIV8">#REF!</definedName>
    <definedName name="_______DIV9" localSheetId="7">#REF!</definedName>
    <definedName name="_______DIV9">#REF!</definedName>
    <definedName name="_______end1" localSheetId="7">#REF!</definedName>
    <definedName name="_______end1">#REF!</definedName>
    <definedName name="_______end2" localSheetId="7">#REF!</definedName>
    <definedName name="_______end2">#REF!</definedName>
    <definedName name="_______end3" localSheetId="7">#REF!</definedName>
    <definedName name="_______end3">#REF!</definedName>
    <definedName name="_______end4" localSheetId="7">#REF!</definedName>
    <definedName name="_______end4">#REF!</definedName>
    <definedName name="_______end5" localSheetId="7">#REF!</definedName>
    <definedName name="_______end5">#REF!</definedName>
    <definedName name="_______end6" localSheetId="7">#REF!</definedName>
    <definedName name="_______end6">#REF!</definedName>
    <definedName name="_______end7" localSheetId="7">#REF!</definedName>
    <definedName name="_______end7">#REF!</definedName>
    <definedName name="_______end8" localSheetId="7">#REF!</definedName>
    <definedName name="_______end8">#REF!</definedName>
    <definedName name="_______end9" localSheetId="7">#REF!</definedName>
    <definedName name="_______end9">#REF!</definedName>
    <definedName name="_______FA2008" localSheetId="7" hidden="1">{#N/A,#N/A,FALSE,"OUT  AREC"}</definedName>
    <definedName name="_______FA2008" hidden="1">{#N/A,#N/A,FALSE,"OUT  AREC"}</definedName>
    <definedName name="_______FA2008_1" localSheetId="7" hidden="1">{#N/A,#N/A,FALSE,"OUT  AREC"}</definedName>
    <definedName name="_______FA2008_1" hidden="1">{#N/A,#N/A,FALSE,"OUT  AREC"}</definedName>
    <definedName name="_______grc1" localSheetId="7">#REF!</definedName>
    <definedName name="_______grc1">#REF!</definedName>
    <definedName name="_______HAL1" localSheetId="7">#REF!</definedName>
    <definedName name="_______HAL1">#REF!</definedName>
    <definedName name="_______HAL2" localSheetId="7">#REF!</definedName>
    <definedName name="_______HAL2">#REF!</definedName>
    <definedName name="_______HAL3" localSheetId="7">#REF!</definedName>
    <definedName name="_______HAL3">#REF!</definedName>
    <definedName name="_______HAL4" localSheetId="7">#REF!</definedName>
    <definedName name="_______HAL4">#REF!</definedName>
    <definedName name="_______HAL5" localSheetId="7">#REF!</definedName>
    <definedName name="_______HAL5">#REF!</definedName>
    <definedName name="_______HAL6" localSheetId="7">#REF!</definedName>
    <definedName name="_______HAL6">#REF!</definedName>
    <definedName name="_______HAL7" localSheetId="7">#REF!</definedName>
    <definedName name="_______HAL7">#REF!</definedName>
    <definedName name="_______HAL8" localSheetId="7">#REF!</definedName>
    <definedName name="_______HAL8">#REF!</definedName>
    <definedName name="_______jkt1" localSheetId="7">#REF!</definedName>
    <definedName name="_______jkt1">#REF!</definedName>
    <definedName name="_______key10" localSheetId="7" hidden="1">#REF!</definedName>
    <definedName name="_______key10" hidden="1">#REF!</definedName>
    <definedName name="_______key2" localSheetId="7" hidden="1">#REF!</definedName>
    <definedName name="_______key2" hidden="1">#REF!</definedName>
    <definedName name="_______LLL01" localSheetId="7">#REF!</definedName>
    <definedName name="_______LLL01">#REF!</definedName>
    <definedName name="_______lop111" localSheetId="9" hidden="1">{#N/A,#N/A,FALSE,"特殊室（ＢＱ表）"}</definedName>
    <definedName name="_______lop111" localSheetId="7" hidden="1">{#N/A,#N/A,FALSE,"特殊室（ＢＱ表）"}</definedName>
    <definedName name="_______lop111" localSheetId="10" hidden="1">{#N/A,#N/A,FALSE,"特殊室（ＢＱ表）"}</definedName>
    <definedName name="_______lop111" hidden="1">{#N/A,#N/A,FALSE,"特殊室（ＢＱ表）"}</definedName>
    <definedName name="_______MEI2" localSheetId="7" hidden="1">#REF!</definedName>
    <definedName name="_______MEI2" hidden="1">#REF!</definedName>
    <definedName name="_______pc2" localSheetId="7">#REF!</definedName>
    <definedName name="_______pc2">#REF!</definedName>
    <definedName name="_______pc3" localSheetId="7">#REF!</definedName>
    <definedName name="_______pc3">#REF!</definedName>
    <definedName name="_______pc4" localSheetId="7">#REF!</definedName>
    <definedName name="_______pc4">#REF!</definedName>
    <definedName name="_______PL3" localSheetId="7">#REF!</definedName>
    <definedName name="_______PL3">#REF!</definedName>
    <definedName name="_______poc01" localSheetId="7">#REF!</definedName>
    <definedName name="_______poc01">#REF!</definedName>
    <definedName name="_______poc02" localSheetId="7">#REF!</definedName>
    <definedName name="_______poc02">#REF!</definedName>
    <definedName name="_______poc03" localSheetId="7">#REF!</definedName>
    <definedName name="_______poc03">#REF!</definedName>
    <definedName name="_______poc04" localSheetId="7">#REF!</definedName>
    <definedName name="_______poc04">#REF!</definedName>
    <definedName name="_______poc05" localSheetId="7">#REF!</definedName>
    <definedName name="_______poc05">#REF!</definedName>
    <definedName name="_______PPh21" localSheetId="7">#REF!</definedName>
    <definedName name="_______PPh21">#REF!</definedName>
    <definedName name="_______PPH23" localSheetId="7">#REF!</definedName>
    <definedName name="_______PPH23">#REF!</definedName>
    <definedName name="_______PPH25" localSheetId="7" hidden="1">{#N/A,#N/A,FALSE,"Cost Report";"Geology",#N/A,FALSE,"Cost Summary";"Geolgy Recon",#N/A,FALSE,"UG Geology Rep."}</definedName>
    <definedName name="_______PPH25" hidden="1">{#N/A,#N/A,FALSE,"Cost Report";"Geology",#N/A,FALSE,"Cost Summary";"Geolgy Recon",#N/A,FALSE,"UG Geology Rep."}</definedName>
    <definedName name="_______PPh26" localSheetId="7">#REF!</definedName>
    <definedName name="_______PPh26">#REF!</definedName>
    <definedName name="_______PPP3" localSheetId="9" hidden="1">{#N/A,#N/A,FALSE,"特殊室（ＢＱ表）"}</definedName>
    <definedName name="_______PPP3" localSheetId="7" hidden="1">{#N/A,#N/A,FALSE,"特殊室（ＢＱ表）"}</definedName>
    <definedName name="_______PPP3" localSheetId="10" hidden="1">{#N/A,#N/A,FALSE,"特殊室（ＢＱ表）"}</definedName>
    <definedName name="_______PPP3" hidden="1">{#N/A,#N/A,FALSE,"特殊室（ＢＱ表）"}</definedName>
    <definedName name="_______PPP33" localSheetId="9" hidden="1">{#N/A,#N/A,FALSE,"特殊室（ＢＱ表）"}</definedName>
    <definedName name="_______PPP33" localSheetId="7" hidden="1">{#N/A,#N/A,FALSE,"特殊室（ＢＱ表）"}</definedName>
    <definedName name="_______PPP33" localSheetId="10" hidden="1">{#N/A,#N/A,FALSE,"特殊室（ＢＱ表）"}</definedName>
    <definedName name="_______PPP33" hidden="1">{#N/A,#N/A,FALSE,"特殊室（ＢＱ表）"}</definedName>
    <definedName name="_______ppp34" localSheetId="9" hidden="1">{#N/A,#N/A,FALSE,"特殊室（ＢＱ表）"}</definedName>
    <definedName name="_______ppp34" localSheetId="7" hidden="1">{#N/A,#N/A,FALSE,"特殊室（ＢＱ表）"}</definedName>
    <definedName name="_______ppp34" localSheetId="10" hidden="1">{#N/A,#N/A,FALSE,"特殊室（ＢＱ表）"}</definedName>
    <definedName name="_______ppp34" hidden="1">{#N/A,#N/A,FALSE,"特殊室（ＢＱ表）"}</definedName>
    <definedName name="_______ppp3444" localSheetId="9" hidden="1">{#N/A,#N/A,FALSE,"特殊室（ＢＱ表）"}</definedName>
    <definedName name="_______ppp3444" localSheetId="7" hidden="1">{#N/A,#N/A,FALSE,"特殊室（ＢＱ表）"}</definedName>
    <definedName name="_______ppp3444" localSheetId="10" hidden="1">{#N/A,#N/A,FALSE,"特殊室（ＢＱ表）"}</definedName>
    <definedName name="_______ppp3444" hidden="1">{#N/A,#N/A,FALSE,"特殊室（ＢＱ表）"}</definedName>
    <definedName name="_______ps1" localSheetId="7">#REF!</definedName>
    <definedName name="_______ps1">#REF!</definedName>
    <definedName name="_______ps2" localSheetId="7">#REF!</definedName>
    <definedName name="_______ps2">#REF!</definedName>
    <definedName name="_______ref1" localSheetId="7">#REF!</definedName>
    <definedName name="_______ref1">#REF!</definedName>
    <definedName name="_______rev1" localSheetId="7">#REF!</definedName>
    <definedName name="_______rev1">#REF!</definedName>
    <definedName name="_______rev2" localSheetId="7">#REF!</definedName>
    <definedName name="_______rev2">#REF!</definedName>
    <definedName name="_______rev3" localSheetId="7">#REF!</definedName>
    <definedName name="_______rev3">#REF!</definedName>
    <definedName name="_______rev4" localSheetId="7">#REF!</definedName>
    <definedName name="_______rev4">#REF!</definedName>
    <definedName name="_______rev5" localSheetId="7">#REF!</definedName>
    <definedName name="_______rev5">#REF!</definedName>
    <definedName name="_______ric1" localSheetId="7" hidden="1">#REF!</definedName>
    <definedName name="_______ric1" hidden="1">#REF!</definedName>
    <definedName name="_______rkl1000" localSheetId="7">#REF!</definedName>
    <definedName name="_______rkl1000">#REF!</definedName>
    <definedName name="_______rkl200" localSheetId="7">#REF!</definedName>
    <definedName name="_______rkl200">#REF!</definedName>
    <definedName name="_______rkl300" localSheetId="7">#REF!</definedName>
    <definedName name="_______rkl300">#REF!</definedName>
    <definedName name="_______rkl400" localSheetId="7">#REF!</definedName>
    <definedName name="_______rkl400">#REF!</definedName>
    <definedName name="_______rkl500" localSheetId="7">#REF!</definedName>
    <definedName name="_______rkl500">#REF!</definedName>
    <definedName name="_______rkl600" localSheetId="7">#REF!</definedName>
    <definedName name="_______rkl600">#REF!</definedName>
    <definedName name="_______rkl700" localSheetId="7">#REF!</definedName>
    <definedName name="_______rkl700">#REF!</definedName>
    <definedName name="_______rkl800" localSheetId="7">#REF!</definedName>
    <definedName name="_______rkl800">#REF!</definedName>
    <definedName name="_______ry2" localSheetId="7">#REF!</definedName>
    <definedName name="_______ry2">#REF!</definedName>
    <definedName name="_______ry3" localSheetId="7">#REF!</definedName>
    <definedName name="_______ry3">#REF!</definedName>
    <definedName name="_______ry4" localSheetId="7">#REF!</definedName>
    <definedName name="_______ry4">#REF!</definedName>
    <definedName name="_______SCH1" localSheetId="7">#REF!</definedName>
    <definedName name="_______SCH1">#REF!</definedName>
    <definedName name="_______SCH10" localSheetId="7">#REF!</definedName>
    <definedName name="_______SCH10">#REF!</definedName>
    <definedName name="_______SCH14" localSheetId="7">#REF!</definedName>
    <definedName name="_______SCH14">#REF!</definedName>
    <definedName name="_______SCH2" localSheetId="7">#REF!</definedName>
    <definedName name="_______SCH2">#REF!</definedName>
    <definedName name="_______SCh3" localSheetId="7">#REF!</definedName>
    <definedName name="_______SCh3">#REF!</definedName>
    <definedName name="_______SCH5" localSheetId="7">#REF!</definedName>
    <definedName name="_______SCH5">#REF!</definedName>
    <definedName name="_______SCh8" localSheetId="7">#REF!</definedName>
    <definedName name="_______SCh8">#REF!</definedName>
    <definedName name="_______tab2" localSheetId="7">#REF!</definedName>
    <definedName name="_______tab2">#REF!</definedName>
    <definedName name="_______tab3" localSheetId="7">#REF!</definedName>
    <definedName name="_______tab3">#REF!</definedName>
    <definedName name="_______tlc20" localSheetId="7">#REF!</definedName>
    <definedName name="_______tlc20">#REF!</definedName>
    <definedName name="_______top1" localSheetId="7">#REF!</definedName>
    <definedName name="_______top1">#REF!</definedName>
    <definedName name="_______top2" localSheetId="7">#REF!</definedName>
    <definedName name="_______top2">#REF!</definedName>
    <definedName name="_______vib01" localSheetId="7">#REF!</definedName>
    <definedName name="_______vib01">#REF!</definedName>
    <definedName name="_______vib02" localSheetId="7">#REF!</definedName>
    <definedName name="_______vib02">#REF!</definedName>
    <definedName name="_______vib03" localSheetId="7">#REF!</definedName>
    <definedName name="_______vib03">#REF!</definedName>
    <definedName name="_______vib04" localSheetId="7">#REF!</definedName>
    <definedName name="_______vib04">#REF!</definedName>
    <definedName name="_______vib05" localSheetId="7">#REF!</definedName>
    <definedName name="_______vib05">#REF!</definedName>
    <definedName name="_______vib06" localSheetId="7">#REF!</definedName>
    <definedName name="_______vib06">#REF!</definedName>
    <definedName name="_______vib07" localSheetId="7">#REF!</definedName>
    <definedName name="_______vib07">#REF!</definedName>
    <definedName name="_______WHT23" localSheetId="7" hidden="1">{#N/A,#N/A,FALSE,"DATA"}</definedName>
    <definedName name="_______WHT23" hidden="1">{#N/A,#N/A,FALSE,"DATA"}</definedName>
    <definedName name="_______WL25" localSheetId="7">#REF!</definedName>
    <definedName name="_______WL25">#REF!</definedName>
    <definedName name="_______wm1" localSheetId="7" hidden="1">#REF!</definedName>
    <definedName name="_______wm1" hidden="1">#REF!</definedName>
    <definedName name="_______X1" localSheetId="7" hidden="1">{#N/A,#N/A,FALSE,"Act.Fcst Costs"}</definedName>
    <definedName name="_______X1" hidden="1">{#N/A,#N/A,FALSE,"Act.Fcst Costs"}</definedName>
    <definedName name="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localSheetId="7" hidden="1">{"Admin Costs",#N/A,FALSE,"Act.Fcst Costs"}</definedName>
    <definedName name="_______X3" hidden="1">{"Admin Costs",#N/A,FALSE,"Act.Fcst Costs"}</definedName>
    <definedName name="_______X4" localSheetId="7" hidden="1">{#N/A,#N/A,FALSE,"Cost Report";#N/A,#N/A,FALSE,"Qtly Summ.";#N/A,#N/A,FALSE,"Mar  Qtr";#N/A,#N/A,FALSE,"Report Summary"}</definedName>
    <definedName name="_______X4" hidden="1">{#N/A,#N/A,FALSE,"Cost Report";#N/A,#N/A,FALSE,"Qtly Summ.";#N/A,#N/A,FALSE,"Mar  Qtr";#N/A,#N/A,FALSE,"Report Summary"}</definedName>
    <definedName name="_______X5" localSheetId="7" hidden="1">{#N/A,#N/A,FALSE,"Cost Report";#N/A,#N/A,FALSE,"Sept Qtr";#N/A,#N/A,FALSE,"Qtly Summ.";#N/A,#N/A,FALSE,"Report Summary";#N/A,#N/A,FALSE,"Ammort &amp; Dep.";#N/A,#N/A,FALSE,"Rev. GIC Summ.";#N/A,#N/A,FALSE,"CAPEX";#N/A,#N/A,FALSE,"Stockpile Adj.";#N/A,#N/A,FALSE,"Cost Summary"}</definedName>
    <definedName name="_______X5" hidden="1">{#N/A,#N/A,FALSE,"Cost Report";#N/A,#N/A,FALSE,"Sept Qtr";#N/A,#N/A,FALSE,"Qtly Summ.";#N/A,#N/A,FALSE,"Report Summary";#N/A,#N/A,FALSE,"Ammort &amp; Dep.";#N/A,#N/A,FALSE,"Rev. GIC Summ.";#N/A,#N/A,FALSE,"CAPEX";#N/A,#N/A,FALSE,"Stockpile Adj.";#N/A,#N/A,FALSE,"Cost Summary"}</definedName>
    <definedName name="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localSheetId="7" hidden="1">{#N/A,#N/A,FALSE,"Aging Summary";#N/A,#N/A,FALSE,"Ratio Analysis";#N/A,#N/A,FALSE,"Test 120 Day Accts";#N/A,#N/A,FALSE,"Tickmarks"}</definedName>
    <definedName name="______A6" hidden="1">{#N/A,#N/A,FALSE,"Aging Summary";#N/A,#N/A,FALSE,"Ratio Analysis";#N/A,#N/A,FALSE,"Test 120 Day Accts";#N/A,#N/A,FALSE,"Tickmarks"}</definedName>
    <definedName name="______act2" localSheetId="7" hidden="1">{#N/A,#N/A,FALSE,"Act.Fcst Costs"}</definedName>
    <definedName name="______act2" hidden="1">{#N/A,#N/A,FALSE,"Act.Fcst Costs"}</definedName>
    <definedName name="______act2_1" localSheetId="7" hidden="1">{#N/A,#N/A,FALSE,"Act.Fcst Costs"}</definedName>
    <definedName name="______act2_1" hidden="1">{#N/A,#N/A,FALSE,"Act.Fcst Costs"}</definedName>
    <definedName name="______bcv100" localSheetId="7">#REF!</definedName>
    <definedName name="______bcv100">#REF!</definedName>
    <definedName name="______bcv125" localSheetId="7">#REF!</definedName>
    <definedName name="______bcv125">#REF!</definedName>
    <definedName name="______bcv150" localSheetId="7">#REF!</definedName>
    <definedName name="______bcv150">#REF!</definedName>
    <definedName name="______ccv49" localSheetId="7">#REF!</definedName>
    <definedName name="______ccv49">#REF!</definedName>
    <definedName name="______ckd1" localSheetId="7">#REF!</definedName>
    <definedName name="______ckd1">#REF!</definedName>
    <definedName name="______cov1" localSheetId="7">#REF!</definedName>
    <definedName name="______cov1">#REF!</definedName>
    <definedName name="______cov2" localSheetId="7">#REF!</definedName>
    <definedName name="______cov2">#REF!</definedName>
    <definedName name="______cov3" localSheetId="7">#REF!</definedName>
    <definedName name="______cov3">#REF!</definedName>
    <definedName name="______cov4" localSheetId="7">#REF!</definedName>
    <definedName name="______cov4">#REF!</definedName>
    <definedName name="______cvd100" localSheetId="7">#REF!</definedName>
    <definedName name="______cvd100">#REF!</definedName>
    <definedName name="______cvd15" localSheetId="7">#REF!</definedName>
    <definedName name="______cvd15">#REF!</definedName>
    <definedName name="______cvd150" localSheetId="7">#REF!</definedName>
    <definedName name="______cvd150">#REF!</definedName>
    <definedName name="______cvd50" localSheetId="7">#REF!</definedName>
    <definedName name="______cvd50">#REF!</definedName>
    <definedName name="______cvd65" localSheetId="7">#REF!</definedName>
    <definedName name="______cvd65">#REF!</definedName>
    <definedName name="______d1" localSheetId="7" hidden="1">{"'Model'!$A$1:$N$53"}</definedName>
    <definedName name="______d1" hidden="1">{"'Model'!$A$1:$N$53"}</definedName>
    <definedName name="______daf32" localSheetId="7">#REF!</definedName>
    <definedName name="______daf32">#REF!</definedName>
    <definedName name="______daf33" localSheetId="7">#REF!</definedName>
    <definedName name="______daf33">#REF!</definedName>
    <definedName name="______DAT1" localSheetId="7">#REF!</definedName>
    <definedName name="______DAT1">#REF!</definedName>
    <definedName name="______end1" localSheetId="7">#REF!</definedName>
    <definedName name="______end1">#REF!</definedName>
    <definedName name="______end2" localSheetId="7">#REF!</definedName>
    <definedName name="______end2">#REF!</definedName>
    <definedName name="______end3" localSheetId="7">#REF!</definedName>
    <definedName name="______end3">#REF!</definedName>
    <definedName name="______end4" localSheetId="7">#REF!</definedName>
    <definedName name="______end4">#REF!</definedName>
    <definedName name="______end5" localSheetId="7">#REF!</definedName>
    <definedName name="______end5">#REF!</definedName>
    <definedName name="______end6" localSheetId="7">#REF!</definedName>
    <definedName name="______end6">#REF!</definedName>
    <definedName name="______end7" localSheetId="7">#REF!</definedName>
    <definedName name="______end7">#REF!</definedName>
    <definedName name="______end8" localSheetId="7">#REF!</definedName>
    <definedName name="______end8">#REF!</definedName>
    <definedName name="______end9" localSheetId="7">#REF!</definedName>
    <definedName name="______end9">#REF!</definedName>
    <definedName name="______FA2008" localSheetId="7" hidden="1">{#N/A,#N/A,FALSE,"OUT  AREC"}</definedName>
    <definedName name="______FA2008" hidden="1">{#N/A,#N/A,FALSE,"OUT  AREC"}</definedName>
    <definedName name="______FA2008_1" localSheetId="7" hidden="1">{#N/A,#N/A,FALSE,"OUT  AREC"}</definedName>
    <definedName name="______FA2008_1" hidden="1">{#N/A,#N/A,FALSE,"OUT  AREC"}</definedName>
    <definedName name="______fjd100" localSheetId="7">#REF!</definedName>
    <definedName name="______fjd100">#REF!</definedName>
    <definedName name="______fjd150" localSheetId="7">#REF!</definedName>
    <definedName name="______fjd150">#REF!</definedName>
    <definedName name="______fjd50" localSheetId="7">#REF!</definedName>
    <definedName name="______fjd50">#REF!</definedName>
    <definedName name="______fjd65" localSheetId="7">#REF!</definedName>
    <definedName name="______fjd65">#REF!</definedName>
    <definedName name="______fmd150" localSheetId="7">#REF!</definedName>
    <definedName name="______fmd150">#REF!</definedName>
    <definedName name="______gti50" localSheetId="7">#REF!</definedName>
    <definedName name="______gti50">#REF!</definedName>
    <definedName name="______gti60" localSheetId="7">#REF!</definedName>
    <definedName name="______gti60">#REF!</definedName>
    <definedName name="______gvd100" localSheetId="7">#REF!</definedName>
    <definedName name="______gvd100">#REF!</definedName>
    <definedName name="______gvd15" localSheetId="7">#REF!</definedName>
    <definedName name="______gvd15">#REF!</definedName>
    <definedName name="______gvd150" localSheetId="7">#REF!</definedName>
    <definedName name="______gvd150">#REF!</definedName>
    <definedName name="______gvd25" localSheetId="7">#REF!</definedName>
    <definedName name="______gvd25">#REF!</definedName>
    <definedName name="______gvd50" localSheetId="7">#REF!</definedName>
    <definedName name="______gvd50">#REF!</definedName>
    <definedName name="______gvd65" localSheetId="7">#REF!</definedName>
    <definedName name="______gvd65">#REF!</definedName>
    <definedName name="______hdw1" localSheetId="7">#REF!</definedName>
    <definedName name="______hdw1">#REF!</definedName>
    <definedName name="______int1" localSheetId="7">#REF!</definedName>
    <definedName name="______int1">#REF!</definedName>
    <definedName name="______jkt1" localSheetId="7">#REF!</definedName>
    <definedName name="______jkt1">#REF!</definedName>
    <definedName name="______jum1" localSheetId="7">#REF!</definedName>
    <definedName name="______jum1">#REF!</definedName>
    <definedName name="______jum10" localSheetId="7">#REF!</definedName>
    <definedName name="______jum10">#REF!</definedName>
    <definedName name="______jum2" localSheetId="7">#REF!</definedName>
    <definedName name="______jum2">#REF!</definedName>
    <definedName name="______jum3" localSheetId="7">#REF!</definedName>
    <definedName name="______jum3">#REF!</definedName>
    <definedName name="______jum4" localSheetId="7">#REF!</definedName>
    <definedName name="______jum4">#REF!</definedName>
    <definedName name="______jum5" localSheetId="7">#REF!</definedName>
    <definedName name="______jum5">#REF!</definedName>
    <definedName name="______jum6" localSheetId="7">#REF!</definedName>
    <definedName name="______jum6">#REF!</definedName>
    <definedName name="______jum7" localSheetId="7">#REF!</definedName>
    <definedName name="______jum7">#REF!</definedName>
    <definedName name="______jum8" localSheetId="7">#REF!</definedName>
    <definedName name="______jum8">#REF!</definedName>
    <definedName name="______jum9" localSheetId="7">#REF!</definedName>
    <definedName name="______jum9">#REF!</definedName>
    <definedName name="______key10" localSheetId="7" hidden="1">#REF!</definedName>
    <definedName name="______key10" hidden="1">#REF!</definedName>
    <definedName name="______key2" localSheetId="7" hidden="1">#REF!</definedName>
    <definedName name="______key2" hidden="1">#REF!</definedName>
    <definedName name="______kim1" localSheetId="7">#REF!</definedName>
    <definedName name="______kim1">#REF!</definedName>
    <definedName name="______lop111" localSheetId="9" hidden="1">{#N/A,#N/A,FALSE,"特殊室（ＢＱ表）"}</definedName>
    <definedName name="______lop111" localSheetId="7" hidden="1">{#N/A,#N/A,FALSE,"特殊室（ＢＱ表）"}</definedName>
    <definedName name="______lop111" localSheetId="10" hidden="1">{#N/A,#N/A,FALSE,"特殊室（ＢＱ表）"}</definedName>
    <definedName name="______lop111" hidden="1">{#N/A,#N/A,FALSE,"特殊室（ＢＱ表）"}</definedName>
    <definedName name="______lpg1" localSheetId="7">#REF!</definedName>
    <definedName name="______lpg1">#REF!</definedName>
    <definedName name="______MDE35" localSheetId="7">#REF!</definedName>
    <definedName name="______MDE35">#REF!</definedName>
    <definedName name="______MDE36" localSheetId="7">#REF!</definedName>
    <definedName name="______MDE36">#REF!</definedName>
    <definedName name="______MDE37" localSheetId="7">#REF!</definedName>
    <definedName name="______MDE37">#REF!</definedName>
    <definedName name="______MDE38" localSheetId="7">#REF!</definedName>
    <definedName name="______MDE38">#REF!</definedName>
    <definedName name="______MDE39" localSheetId="7">#REF!</definedName>
    <definedName name="______MDE39">#REF!</definedName>
    <definedName name="______MDE40" localSheetId="7">#REF!</definedName>
    <definedName name="______MDE40">#REF!</definedName>
    <definedName name="______MDE41" localSheetId="7">#REF!</definedName>
    <definedName name="______MDE41">#REF!</definedName>
    <definedName name="______MDE42" localSheetId="7">#REF!</definedName>
    <definedName name="______MDE42">#REF!</definedName>
    <definedName name="______MDE43" localSheetId="7">#REF!</definedName>
    <definedName name="______MDE43">#REF!</definedName>
    <definedName name="______MDE44" localSheetId="7">#REF!</definedName>
    <definedName name="______MDE44">#REF!</definedName>
    <definedName name="______MDE45" localSheetId="7">#REF!</definedName>
    <definedName name="______MDE45">#REF!</definedName>
    <definedName name="______MDE46" localSheetId="7">#REF!</definedName>
    <definedName name="______MDE46">#REF!</definedName>
    <definedName name="______MDE47" localSheetId="7">#REF!</definedName>
    <definedName name="______MDE47">#REF!</definedName>
    <definedName name="______MDE48" localSheetId="7">#REF!</definedName>
    <definedName name="______MDE48">#REF!</definedName>
    <definedName name="______MDE49" localSheetId="7">#REF!</definedName>
    <definedName name="______MDE49">#REF!</definedName>
    <definedName name="______MDE50" localSheetId="7">#REF!</definedName>
    <definedName name="______MDE50">#REF!</definedName>
    <definedName name="______MDE51" localSheetId="7">#REF!</definedName>
    <definedName name="______MDE51">#REF!</definedName>
    <definedName name="______MDE52" localSheetId="7">#REF!</definedName>
    <definedName name="______MDE52">#REF!</definedName>
    <definedName name="______MDE53" localSheetId="7">#REF!</definedName>
    <definedName name="______MDE53">#REF!</definedName>
    <definedName name="______MDE54" localSheetId="7">#REF!</definedName>
    <definedName name="______MDE54">#REF!</definedName>
    <definedName name="______MDE55" localSheetId="7">#REF!</definedName>
    <definedName name="______MDE55">#REF!</definedName>
    <definedName name="______MDE56" localSheetId="7">#REF!</definedName>
    <definedName name="______MDE56">#REF!</definedName>
    <definedName name="______MDE57" localSheetId="7">#REF!</definedName>
    <definedName name="______MDE57">#REF!</definedName>
    <definedName name="______MDE58" localSheetId="7">#REF!</definedName>
    <definedName name="______MDE58">#REF!</definedName>
    <definedName name="______MDE59" localSheetId="7">#REF!</definedName>
    <definedName name="______MDE59">#REF!</definedName>
    <definedName name="______MDE60" localSheetId="7">#REF!</definedName>
    <definedName name="______MDE60">#REF!</definedName>
    <definedName name="______MDE61" localSheetId="7">#REF!</definedName>
    <definedName name="______MDE61">#REF!</definedName>
    <definedName name="______MDE62" localSheetId="7">#REF!</definedName>
    <definedName name="______MDE62">#REF!</definedName>
    <definedName name="______MDE63" localSheetId="7">#REF!</definedName>
    <definedName name="______MDE63">#REF!</definedName>
    <definedName name="______MDE64" localSheetId="7">#REF!</definedName>
    <definedName name="______MDE64">#REF!</definedName>
    <definedName name="______MDE65" localSheetId="7">#REF!</definedName>
    <definedName name="______MDE65">#REF!</definedName>
    <definedName name="______MDE66" localSheetId="7">#REF!</definedName>
    <definedName name="______MDE66">#REF!</definedName>
    <definedName name="______MDE67" localSheetId="7">#REF!</definedName>
    <definedName name="______MDE67">#REF!</definedName>
    <definedName name="______MDE68" localSheetId="7">#REF!</definedName>
    <definedName name="______MDE68">#REF!</definedName>
    <definedName name="______mdn1" localSheetId="7">#REF!</definedName>
    <definedName name="______mdn1">#REF!</definedName>
    <definedName name="______ME35" localSheetId="7">#REF!</definedName>
    <definedName name="______ME35">#REF!</definedName>
    <definedName name="______ME36" localSheetId="7">#REF!</definedName>
    <definedName name="______ME36">#REF!</definedName>
    <definedName name="______ME37" localSheetId="7">#REF!</definedName>
    <definedName name="______ME37">#REF!</definedName>
    <definedName name="______ME38" localSheetId="7">#REF!</definedName>
    <definedName name="______ME38">#REF!</definedName>
    <definedName name="______ME39" localSheetId="7">#REF!</definedName>
    <definedName name="______ME39">#REF!</definedName>
    <definedName name="______ME40" localSheetId="7">#REF!</definedName>
    <definedName name="______ME40">#REF!</definedName>
    <definedName name="______ME41" localSheetId="7">#REF!</definedName>
    <definedName name="______ME41">#REF!</definedName>
    <definedName name="______ME42" localSheetId="7">#REF!</definedName>
    <definedName name="______ME42">#REF!</definedName>
    <definedName name="______ME43" localSheetId="7">#REF!</definedName>
    <definedName name="______ME43">#REF!</definedName>
    <definedName name="______ME44" localSheetId="7">#REF!</definedName>
    <definedName name="______ME44">#REF!</definedName>
    <definedName name="______ME45" localSheetId="7">#REF!</definedName>
    <definedName name="______ME45">#REF!</definedName>
    <definedName name="______ME46" localSheetId="7">#REF!</definedName>
    <definedName name="______ME46">#REF!</definedName>
    <definedName name="______ME47" localSheetId="7">#REF!</definedName>
    <definedName name="______ME47">#REF!</definedName>
    <definedName name="______ME48" localSheetId="7">#REF!</definedName>
    <definedName name="______ME48">#REF!</definedName>
    <definedName name="______ME49" localSheetId="7">#REF!</definedName>
    <definedName name="______ME49">#REF!</definedName>
    <definedName name="______ME50" localSheetId="7">#REF!</definedName>
    <definedName name="______ME50">#REF!</definedName>
    <definedName name="______ME51" localSheetId="7">#REF!</definedName>
    <definedName name="______ME51">#REF!</definedName>
    <definedName name="______ME52" localSheetId="7">#REF!</definedName>
    <definedName name="______ME52">#REF!</definedName>
    <definedName name="______ME53" localSheetId="7">#REF!</definedName>
    <definedName name="______ME53">#REF!</definedName>
    <definedName name="______ME54" localSheetId="7">#REF!</definedName>
    <definedName name="______ME54">#REF!</definedName>
    <definedName name="______ME55" localSheetId="7">#REF!</definedName>
    <definedName name="______ME55">#REF!</definedName>
    <definedName name="______ME56" localSheetId="7">#REF!</definedName>
    <definedName name="______ME56">#REF!</definedName>
    <definedName name="______ME57" localSheetId="7">#REF!</definedName>
    <definedName name="______ME57">#REF!</definedName>
    <definedName name="______ME58" localSheetId="7">#REF!</definedName>
    <definedName name="______ME58">#REF!</definedName>
    <definedName name="______ME59" localSheetId="7">#REF!</definedName>
    <definedName name="______ME59">#REF!</definedName>
    <definedName name="______ME60" localSheetId="7">#REF!</definedName>
    <definedName name="______ME60">#REF!</definedName>
    <definedName name="______ME61" localSheetId="7">#REF!</definedName>
    <definedName name="______ME61">#REF!</definedName>
    <definedName name="______ME62" localSheetId="7">#REF!</definedName>
    <definedName name="______ME62">#REF!</definedName>
    <definedName name="______ME63" localSheetId="7">#REF!</definedName>
    <definedName name="______ME63">#REF!</definedName>
    <definedName name="______ME64" localSheetId="7">#REF!</definedName>
    <definedName name="______ME64">#REF!</definedName>
    <definedName name="______ME65" localSheetId="7">#REF!</definedName>
    <definedName name="______ME65">#REF!</definedName>
    <definedName name="______ME66" localSheetId="7">#REF!</definedName>
    <definedName name="______ME66">#REF!</definedName>
    <definedName name="______ME67" localSheetId="7">#REF!</definedName>
    <definedName name="______ME67">#REF!</definedName>
    <definedName name="______ME68" localSheetId="7">#REF!</definedName>
    <definedName name="______ME68">#REF!</definedName>
    <definedName name="______MEI2" localSheetId="7" hidden="1">#REF!</definedName>
    <definedName name="______MEI2" hidden="1">#REF!</definedName>
    <definedName name="______pab125" localSheetId="7">#REF!</definedName>
    <definedName name="______pab125">#REF!</definedName>
    <definedName name="______pab126" localSheetId="7">#REF!</definedName>
    <definedName name="______pab126">#REF!</definedName>
    <definedName name="______pab65" localSheetId="7">#REF!</definedName>
    <definedName name="______pab65">#REF!</definedName>
    <definedName name="______pbs100" localSheetId="7">#REF!</definedName>
    <definedName name="______pbs100">#REF!</definedName>
    <definedName name="______pbs15" localSheetId="7">#REF!</definedName>
    <definedName name="______pbs15">#REF!</definedName>
    <definedName name="______pbs150" localSheetId="7">#REF!</definedName>
    <definedName name="______pbs150">#REF!</definedName>
    <definedName name="______pbs40" localSheetId="7">#REF!</definedName>
    <definedName name="______pbs40">#REF!</definedName>
    <definedName name="______pbs50" localSheetId="7">#REF!</definedName>
    <definedName name="______pbs50">#REF!</definedName>
    <definedName name="______pbs65" localSheetId="7">#REF!</definedName>
    <definedName name="______pbs65">#REF!</definedName>
    <definedName name="______pbs80" localSheetId="7">#REF!</definedName>
    <definedName name="______pbs80">#REF!</definedName>
    <definedName name="______pc2" localSheetId="7">#REF!</definedName>
    <definedName name="______pc2">#REF!</definedName>
    <definedName name="______pc3" localSheetId="7">#REF!</definedName>
    <definedName name="______pc3">#REF!</definedName>
    <definedName name="______pc4" localSheetId="7">#REF!</definedName>
    <definedName name="______pc4">#REF!</definedName>
    <definedName name="______pe1" localSheetId="7">#REF!</definedName>
    <definedName name="______pe1">#REF!</definedName>
    <definedName name="______pir1" localSheetId="7">#REF!</definedName>
    <definedName name="______pir1">#REF!</definedName>
    <definedName name="______PL1" localSheetId="7">#REF!</definedName>
    <definedName name="______PL1">#REF!</definedName>
    <definedName name="______PL2" localSheetId="7">#REF!</definedName>
    <definedName name="______PL2">#REF!</definedName>
    <definedName name="______poc01" localSheetId="7">#REF!</definedName>
    <definedName name="______poc01">#REF!</definedName>
    <definedName name="______poc02" localSheetId="7">#REF!</definedName>
    <definedName name="______poc02">#REF!</definedName>
    <definedName name="______poc03" localSheetId="7">#REF!</definedName>
    <definedName name="______poc03">#REF!</definedName>
    <definedName name="______poc04" localSheetId="7">#REF!</definedName>
    <definedName name="______poc04">#REF!</definedName>
    <definedName name="______poc05" localSheetId="7">#REF!</definedName>
    <definedName name="______poc05">#REF!</definedName>
    <definedName name="______PPh21" localSheetId="7">#REF!</definedName>
    <definedName name="______PPh21">#REF!</definedName>
    <definedName name="______PPH23" localSheetId="7">#REF!</definedName>
    <definedName name="______PPH23">#REF!</definedName>
    <definedName name="______PPH25" localSheetId="7" hidden="1">{#N/A,#N/A,FALSE,"Cost Report";"Geology",#N/A,FALSE,"Cost Summary";"Geolgy Recon",#N/A,FALSE,"UG Geology Rep."}</definedName>
    <definedName name="______PPH25" hidden="1">{#N/A,#N/A,FALSE,"Cost Report";"Geology",#N/A,FALSE,"Cost Summary";"Geolgy Recon",#N/A,FALSE,"UG Geology Rep."}</definedName>
    <definedName name="______PPh26" localSheetId="7">#REF!</definedName>
    <definedName name="______PPh26">#REF!</definedName>
    <definedName name="______PPP3" localSheetId="9" hidden="1">{#N/A,#N/A,FALSE,"特殊室（ＢＱ表）"}</definedName>
    <definedName name="______PPP3" localSheetId="7" hidden="1">{#N/A,#N/A,FALSE,"特殊室（ＢＱ表）"}</definedName>
    <definedName name="______PPP3" localSheetId="10" hidden="1">{#N/A,#N/A,FALSE,"特殊室（ＢＱ表）"}</definedName>
    <definedName name="______PPP3" hidden="1">{#N/A,#N/A,FALSE,"特殊室（ＢＱ表）"}</definedName>
    <definedName name="______PPP33" localSheetId="9" hidden="1">{#N/A,#N/A,FALSE,"特殊室（ＢＱ表）"}</definedName>
    <definedName name="______PPP33" localSheetId="7" hidden="1">{#N/A,#N/A,FALSE,"特殊室（ＢＱ表）"}</definedName>
    <definedName name="______PPP33" localSheetId="10" hidden="1">{#N/A,#N/A,FALSE,"特殊室（ＢＱ表）"}</definedName>
    <definedName name="______PPP33" hidden="1">{#N/A,#N/A,FALSE,"特殊室（ＢＱ表）"}</definedName>
    <definedName name="______ppp34" localSheetId="9" hidden="1">{#N/A,#N/A,FALSE,"特殊室（ＢＱ表）"}</definedName>
    <definedName name="______ppp34" localSheetId="7" hidden="1">{#N/A,#N/A,FALSE,"特殊室（ＢＱ表）"}</definedName>
    <definedName name="______ppp34" localSheetId="10" hidden="1">{#N/A,#N/A,FALSE,"特殊室（ＢＱ表）"}</definedName>
    <definedName name="______ppp34" hidden="1">{#N/A,#N/A,FALSE,"特殊室（ＢＱ表）"}</definedName>
    <definedName name="______ppp3444" localSheetId="9" hidden="1">{#N/A,#N/A,FALSE,"特殊室（ＢＱ表）"}</definedName>
    <definedName name="______ppp3444" localSheetId="7" hidden="1">{#N/A,#N/A,FALSE,"特殊室（ＢＱ表）"}</definedName>
    <definedName name="______ppp3444" localSheetId="10" hidden="1">{#N/A,#N/A,FALSE,"特殊室（ＢＱ表）"}</definedName>
    <definedName name="______ppp3444" hidden="1">{#N/A,#N/A,FALSE,"特殊室（ＢＱ表）"}</definedName>
    <definedName name="______ps1" localSheetId="7">#REF!</definedName>
    <definedName name="______ps1">#REF!</definedName>
    <definedName name="______ps2" localSheetId="7">#REF!</definedName>
    <definedName name="______ps2">#REF!</definedName>
    <definedName name="______ref1" localSheetId="7">#REF!</definedName>
    <definedName name="______ref1">#REF!</definedName>
    <definedName name="______rev1" localSheetId="7">#REF!</definedName>
    <definedName name="______rev1">#REF!</definedName>
    <definedName name="______rev2" localSheetId="7">#REF!</definedName>
    <definedName name="______rev2">#REF!</definedName>
    <definedName name="______rev3" localSheetId="7">#REF!</definedName>
    <definedName name="______rev3">#REF!</definedName>
    <definedName name="______rev4" localSheetId="7">#REF!</definedName>
    <definedName name="______rev4">#REF!</definedName>
    <definedName name="______rev5" localSheetId="7">#REF!</definedName>
    <definedName name="______rev5">#REF!</definedName>
    <definedName name="______ric1" localSheetId="7" hidden="1">#REF!</definedName>
    <definedName name="______ric1" hidden="1">#REF!</definedName>
    <definedName name="______rk100" localSheetId="7">#REF!</definedName>
    <definedName name="______rk100">#REF!</definedName>
    <definedName name="______rk200" localSheetId="7">#REF!</definedName>
    <definedName name="______rk200">#REF!</definedName>
    <definedName name="______rk300" localSheetId="7">#REF!</definedName>
    <definedName name="______rk300">#REF!</definedName>
    <definedName name="______rk600" localSheetId="7">#REF!</definedName>
    <definedName name="______rk600">#REF!</definedName>
    <definedName name="______rkl1200" localSheetId="7">#REF!</definedName>
    <definedName name="______rkl1200">#REF!</definedName>
    <definedName name="______ry2" localSheetId="7">#REF!</definedName>
    <definedName name="______ry2">#REF!</definedName>
    <definedName name="______ry3" localSheetId="7">#REF!</definedName>
    <definedName name="______ry3">#REF!</definedName>
    <definedName name="______ry4" localSheetId="7">#REF!</definedName>
    <definedName name="______ry4">#REF!</definedName>
    <definedName name="______SCH1" localSheetId="7">#REF!</definedName>
    <definedName name="______SCH1">#REF!</definedName>
    <definedName name="______SCH10" localSheetId="7">#REF!</definedName>
    <definedName name="______SCH10">#REF!</definedName>
    <definedName name="______SCH14" localSheetId="7">#REF!</definedName>
    <definedName name="______SCH14">#REF!</definedName>
    <definedName name="______SCH2" localSheetId="7">#REF!</definedName>
    <definedName name="______SCH2">#REF!</definedName>
    <definedName name="______SCh3" localSheetId="7">#REF!</definedName>
    <definedName name="______SCh3">#REF!</definedName>
    <definedName name="______SCH5" localSheetId="7">#REF!</definedName>
    <definedName name="______SCH5">#REF!</definedName>
    <definedName name="______SCh8" localSheetId="7">#REF!</definedName>
    <definedName name="______SCh8">#REF!</definedName>
    <definedName name="______sfv150" localSheetId="7">#REF!</definedName>
    <definedName name="______sfv150">#REF!</definedName>
    <definedName name="______spj1" localSheetId="7">#REF!</definedName>
    <definedName name="______spj1">#REF!</definedName>
    <definedName name="______std100" localSheetId="7">#REF!</definedName>
    <definedName name="______std100">#REF!</definedName>
    <definedName name="______std150" localSheetId="7">#REF!</definedName>
    <definedName name="______std150">#REF!</definedName>
    <definedName name="______std50" localSheetId="7">#REF!</definedName>
    <definedName name="______std50">#REF!</definedName>
    <definedName name="______std65" localSheetId="7">#REF!</definedName>
    <definedName name="______std65">#REF!</definedName>
    <definedName name="______T916889" localSheetId="7">#REF!</definedName>
    <definedName name="______T916889">#REF!</definedName>
    <definedName name="______tab2" localSheetId="7">#REF!</definedName>
    <definedName name="______tab2">#REF!</definedName>
    <definedName name="______tab3" localSheetId="7">#REF!</definedName>
    <definedName name="______tab3">#REF!</definedName>
    <definedName name="______top1" localSheetId="7">#REF!</definedName>
    <definedName name="______top1">#REF!</definedName>
    <definedName name="______top2" localSheetId="7">#REF!</definedName>
    <definedName name="______top2">#REF!</definedName>
    <definedName name="______tsv25" localSheetId="7">#REF!</definedName>
    <definedName name="______tsv25">#REF!</definedName>
    <definedName name="______vib01" localSheetId="7">#REF!</definedName>
    <definedName name="______vib01">#REF!</definedName>
    <definedName name="______vib02" localSheetId="7">#REF!</definedName>
    <definedName name="______vib02">#REF!</definedName>
    <definedName name="______vib03" localSheetId="7">#REF!</definedName>
    <definedName name="______vib03">#REF!</definedName>
    <definedName name="______vib04" localSheetId="7">#REF!</definedName>
    <definedName name="______vib04">#REF!</definedName>
    <definedName name="______vib05" localSheetId="7">#REF!</definedName>
    <definedName name="______vib05">#REF!</definedName>
    <definedName name="______vib06" localSheetId="7">#REF!</definedName>
    <definedName name="______vib06">#REF!</definedName>
    <definedName name="______vib07" localSheetId="7">#REF!</definedName>
    <definedName name="______vib07">#REF!</definedName>
    <definedName name="______wb1" localSheetId="7">#REF!</definedName>
    <definedName name="______wb1">#REF!</definedName>
    <definedName name="______WL25" localSheetId="7">#REF!</definedName>
    <definedName name="______WL25">#REF!</definedName>
    <definedName name="______wm1" localSheetId="7" hidden="1">#REF!</definedName>
    <definedName name="______wm1" hidden="1">#REF!</definedName>
    <definedName name="______xlfn.ROUNDBAHTUP" hidden="1">#NAME?</definedName>
    <definedName name="_____A6" localSheetId="7" hidden="1">{#N/A,#N/A,FALSE,"Aging Summary";#N/A,#N/A,FALSE,"Ratio Analysis";#N/A,#N/A,FALSE,"Test 120 Day Accts";#N/A,#N/A,FALSE,"Tickmarks"}</definedName>
    <definedName name="_____A6" hidden="1">{#N/A,#N/A,FALSE,"Aging Summary";#N/A,#N/A,FALSE,"Ratio Analysis";#N/A,#N/A,FALSE,"Test 120 Day Accts";#N/A,#N/A,FALSE,"Tickmarks"}</definedName>
    <definedName name="_____act2" localSheetId="7" hidden="1">{#N/A,#N/A,FALSE,"Act.Fcst Costs"}</definedName>
    <definedName name="_____act2" hidden="1">{#N/A,#N/A,FALSE,"Act.Fcst Costs"}</definedName>
    <definedName name="_____act2_1" localSheetId="7" hidden="1">{#N/A,#N/A,FALSE,"Act.Fcst Costs"}</definedName>
    <definedName name="_____act2_1" hidden="1">{#N/A,#N/A,FALSE,"Act.Fcst Costs"}</definedName>
    <definedName name="_____ccv49" localSheetId="7">#REF!</definedName>
    <definedName name="_____ccv49">#REF!</definedName>
    <definedName name="_____cf1" localSheetId="7" hidden="1">{#N/A,#N/A,FALSE,"Aging Summary";#N/A,#N/A,FALSE,"Ratio Analysis";#N/A,#N/A,FALSE,"Test 120 Day Accts";#N/A,#N/A,FALSE,"Tickmarks"}</definedName>
    <definedName name="_____cf1" hidden="1">{#N/A,#N/A,FALSE,"Aging Summary";#N/A,#N/A,FALSE,"Ratio Analysis";#N/A,#N/A,FALSE,"Test 120 Day Accts";#N/A,#N/A,FALSE,"Tickmarks"}</definedName>
    <definedName name="_____ckd1" localSheetId="7">#REF!</definedName>
    <definedName name="_____ckd1">#REF!</definedName>
    <definedName name="_____cov1" localSheetId="7">#REF!</definedName>
    <definedName name="_____cov1">#REF!</definedName>
    <definedName name="_____cov2" localSheetId="7">#REF!</definedName>
    <definedName name="_____cov2">#REF!</definedName>
    <definedName name="_____cov3" localSheetId="7">#REF!</definedName>
    <definedName name="_____cov3">#REF!</definedName>
    <definedName name="_____cov4" localSheetId="7">#REF!</definedName>
    <definedName name="_____cov4">#REF!</definedName>
    <definedName name="_____d1" localSheetId="7" hidden="1">{"'Model'!$A$1:$N$53"}</definedName>
    <definedName name="_____d1" hidden="1">{"'Model'!$A$1:$N$53"}</definedName>
    <definedName name="_____daf32" localSheetId="7">#REF!</definedName>
    <definedName name="_____daf32">#REF!</definedName>
    <definedName name="_____daf33" localSheetId="7">#REF!</definedName>
    <definedName name="_____daf33">#REF!</definedName>
    <definedName name="_____DAT1" localSheetId="7">#REF!</definedName>
    <definedName name="_____DAT1">#REF!</definedName>
    <definedName name="_____DAT10" localSheetId="7">#REF!</definedName>
    <definedName name="_____DAT10">#REF!</definedName>
    <definedName name="_____DAT12" localSheetId="7">#REF!</definedName>
    <definedName name="_____DAT12">#REF!</definedName>
    <definedName name="_____DAT15" localSheetId="7">#REF!</definedName>
    <definedName name="_____DAT15">#REF!</definedName>
    <definedName name="_____DAT16" localSheetId="7">#REF!</definedName>
    <definedName name="_____DAT16">#REF!</definedName>
    <definedName name="_____DAT2" localSheetId="7">#REF!</definedName>
    <definedName name="_____DAT2">#REF!</definedName>
    <definedName name="_____DAT24" localSheetId="7">#REF!</definedName>
    <definedName name="_____DAT24">#REF!</definedName>
    <definedName name="_____DAT26" localSheetId="7">#REF!</definedName>
    <definedName name="_____DAT26">#REF!</definedName>
    <definedName name="_____DAT28" localSheetId="7">#REF!</definedName>
    <definedName name="_____DAT28">#REF!</definedName>
    <definedName name="_____DAT3" localSheetId="7">#REF!</definedName>
    <definedName name="_____DAT3">#REF!</definedName>
    <definedName name="_____DAT30" localSheetId="7">#REF!</definedName>
    <definedName name="_____DAT30">#REF!</definedName>
    <definedName name="_____DAT32" localSheetId="7">#REF!</definedName>
    <definedName name="_____DAT32">#REF!</definedName>
    <definedName name="_____DAT34" localSheetId="7">#REF!</definedName>
    <definedName name="_____DAT34">#REF!</definedName>
    <definedName name="_____DAT4" localSheetId="7">#REF!</definedName>
    <definedName name="_____DAT4">#REF!</definedName>
    <definedName name="_____DAT5" localSheetId="7">#REF!</definedName>
    <definedName name="_____DAT5">#REF!</definedName>
    <definedName name="_____DAT6" localSheetId="7">#REF!</definedName>
    <definedName name="_____DAT6">#REF!</definedName>
    <definedName name="_____DAT7" localSheetId="7">#REF!</definedName>
    <definedName name="_____DAT7">#REF!</definedName>
    <definedName name="_____DAT8" localSheetId="7">#REF!</definedName>
    <definedName name="_____DAT8">#REF!</definedName>
    <definedName name="_____DAT9" localSheetId="7">#REF!</definedName>
    <definedName name="_____DAT9">#REF!</definedName>
    <definedName name="_____EEE01" localSheetId="7">#REF!</definedName>
    <definedName name="_____EEE01">#REF!</definedName>
    <definedName name="_____EEE02" localSheetId="7">#REF!</definedName>
    <definedName name="_____EEE02">#REF!</definedName>
    <definedName name="_____EEE03" localSheetId="7">#REF!</definedName>
    <definedName name="_____EEE03">#REF!</definedName>
    <definedName name="_____EEE09" localSheetId="7">#REF!</definedName>
    <definedName name="_____EEE09">#REF!</definedName>
    <definedName name="_____EEE16" localSheetId="7">#REF!</definedName>
    <definedName name="_____EEE16">#REF!</definedName>
    <definedName name="_____EEE17" localSheetId="7">#REF!</definedName>
    <definedName name="_____EEE17">#REF!</definedName>
    <definedName name="_____EEE18" localSheetId="7">#REF!</definedName>
    <definedName name="_____EEE18">#REF!</definedName>
    <definedName name="_____EEE24" localSheetId="7">#REF!</definedName>
    <definedName name="_____EEE24">#REF!</definedName>
    <definedName name="_____end2" localSheetId="7">#REF!</definedName>
    <definedName name="_____end2">#REF!</definedName>
    <definedName name="_____end3" localSheetId="7">#REF!</definedName>
    <definedName name="_____end3">#REF!</definedName>
    <definedName name="_____end4" localSheetId="7">#REF!</definedName>
    <definedName name="_____end4">#REF!</definedName>
    <definedName name="_____end5" localSheetId="7">#REF!</definedName>
    <definedName name="_____end5">#REF!</definedName>
    <definedName name="_____end6" localSheetId="7">#REF!</definedName>
    <definedName name="_____end6">#REF!</definedName>
    <definedName name="_____end7" localSheetId="7">#REF!</definedName>
    <definedName name="_____end7">#REF!</definedName>
    <definedName name="_____end8" localSheetId="7">#REF!</definedName>
    <definedName name="_____end8">#REF!</definedName>
    <definedName name="_____end9" localSheetId="7">#REF!</definedName>
    <definedName name="_____end9">#REF!</definedName>
    <definedName name="_____EQU1" localSheetId="7">#REF!</definedName>
    <definedName name="_____EQU1">#REF!</definedName>
    <definedName name="_____EQU2" localSheetId="7">#REF!</definedName>
    <definedName name="_____EQU2">#REF!</definedName>
    <definedName name="_____FA2008" localSheetId="7" hidden="1">{#N/A,#N/A,FALSE,"OUT  AREC"}</definedName>
    <definedName name="_____FA2008" hidden="1">{#N/A,#N/A,FALSE,"OUT  AREC"}</definedName>
    <definedName name="_____FA2008_1" localSheetId="7" hidden="1">{#N/A,#N/A,FALSE,"OUT  AREC"}</definedName>
    <definedName name="_____FA2008_1" hidden="1">{#N/A,#N/A,FALSE,"OUT  AREC"}</definedName>
    <definedName name="_____gti50" localSheetId="7">#REF!</definedName>
    <definedName name="_____gti50">#REF!</definedName>
    <definedName name="_____gti60" localSheetId="7">#REF!</definedName>
    <definedName name="_____gti60">#REF!</definedName>
    <definedName name="_____hdw1" localSheetId="7">#REF!</definedName>
    <definedName name="_____hdw1">#REF!</definedName>
    <definedName name="_____int1" localSheetId="7">#REF!</definedName>
    <definedName name="_____int1">#REF!</definedName>
    <definedName name="_____jkt1" localSheetId="7">#REF!</definedName>
    <definedName name="_____jkt1">#REF!</definedName>
    <definedName name="_____ker1020" localSheetId="7">#REF!</definedName>
    <definedName name="_____ker1020">#REF!</definedName>
    <definedName name="_____key10" localSheetId="7" hidden="1">#REF!</definedName>
    <definedName name="_____key10" hidden="1">#REF!</definedName>
    <definedName name="_____key2" localSheetId="7" hidden="1">#REF!</definedName>
    <definedName name="_____key2" hidden="1">#REF!</definedName>
    <definedName name="_____kim1" localSheetId="7">#REF!</definedName>
    <definedName name="_____kim1">#REF!</definedName>
    <definedName name="_____LLL01" localSheetId="7">#REF!</definedName>
    <definedName name="_____LLL01">#REF!</definedName>
    <definedName name="_____LLL02" localSheetId="7">#REF!</definedName>
    <definedName name="_____LLL02">#REF!</definedName>
    <definedName name="_____LLL03" localSheetId="7">#REF!</definedName>
    <definedName name="_____LLL03">#REF!</definedName>
    <definedName name="_____LLL04" localSheetId="7">#REF!</definedName>
    <definedName name="_____LLL04">#REF!</definedName>
    <definedName name="_____LLL05" localSheetId="7">#REF!</definedName>
    <definedName name="_____LLL05">#REF!</definedName>
    <definedName name="_____lop111" localSheetId="9" hidden="1">{#N/A,#N/A,FALSE,"特殊室（ＢＱ表）"}</definedName>
    <definedName name="_____lop111" localSheetId="7" hidden="1">{#N/A,#N/A,FALSE,"特殊室（ＢＱ表）"}</definedName>
    <definedName name="_____lop111" localSheetId="10" hidden="1">{#N/A,#N/A,FALSE,"特殊室（ＢＱ表）"}</definedName>
    <definedName name="_____lop111" hidden="1">{#N/A,#N/A,FALSE,"特殊室（ＢＱ表）"}</definedName>
    <definedName name="_____lpg1" localSheetId="7">#REF!</definedName>
    <definedName name="_____lpg1">#REF!</definedName>
    <definedName name="_____MDE01" localSheetId="7">#REF!</definedName>
    <definedName name="_____MDE01">#REF!</definedName>
    <definedName name="_____MDE02" localSheetId="7">#REF!</definedName>
    <definedName name="_____MDE02">#REF!</definedName>
    <definedName name="_____MDE03" localSheetId="7">#REF!</definedName>
    <definedName name="_____MDE03">#REF!</definedName>
    <definedName name="_____MDE04" localSheetId="7">#REF!</definedName>
    <definedName name="_____MDE04">#REF!</definedName>
    <definedName name="_____MDE05" localSheetId="7">#REF!</definedName>
    <definedName name="_____MDE05">#REF!</definedName>
    <definedName name="_____MDE06" localSheetId="7">#REF!</definedName>
    <definedName name="_____MDE06">#REF!</definedName>
    <definedName name="_____MDE07" localSheetId="7">#REF!</definedName>
    <definedName name="_____MDE07">#REF!</definedName>
    <definedName name="_____MDE08" localSheetId="7">#REF!</definedName>
    <definedName name="_____MDE08">#REF!</definedName>
    <definedName name="_____MDE09" localSheetId="7">#REF!</definedName>
    <definedName name="_____MDE09">#REF!</definedName>
    <definedName name="_____MDE10" localSheetId="7">#REF!</definedName>
    <definedName name="_____MDE10">#REF!</definedName>
    <definedName name="_____MDE11" localSheetId="7">#REF!</definedName>
    <definedName name="_____MDE11">#REF!</definedName>
    <definedName name="_____MDE12" localSheetId="7">#REF!</definedName>
    <definedName name="_____MDE12">#REF!</definedName>
    <definedName name="_____MDE13" localSheetId="7">#REF!</definedName>
    <definedName name="_____MDE13">#REF!</definedName>
    <definedName name="_____MDE14" localSheetId="7">#REF!</definedName>
    <definedName name="_____MDE14">#REF!</definedName>
    <definedName name="_____MDE15" localSheetId="7">#REF!</definedName>
    <definedName name="_____MDE15">#REF!</definedName>
    <definedName name="_____MDE16" localSheetId="7">#REF!</definedName>
    <definedName name="_____MDE16">#REF!</definedName>
    <definedName name="_____MDE17" localSheetId="7">#REF!</definedName>
    <definedName name="_____MDE17">#REF!</definedName>
    <definedName name="_____MDE18" localSheetId="7">#REF!</definedName>
    <definedName name="_____MDE18">#REF!</definedName>
    <definedName name="_____MDE19" localSheetId="7">#REF!</definedName>
    <definedName name="_____MDE19">#REF!</definedName>
    <definedName name="_____MDE20" localSheetId="7">#REF!</definedName>
    <definedName name="_____MDE20">#REF!</definedName>
    <definedName name="_____MDE21" localSheetId="7">#REF!</definedName>
    <definedName name="_____MDE21">#REF!</definedName>
    <definedName name="_____MDE22" localSheetId="7">#REF!</definedName>
    <definedName name="_____MDE22">#REF!</definedName>
    <definedName name="_____MDE23" localSheetId="7">#REF!</definedName>
    <definedName name="_____MDE23">#REF!</definedName>
    <definedName name="_____MDE24" localSheetId="7">#REF!</definedName>
    <definedName name="_____MDE24">#REF!</definedName>
    <definedName name="_____MDE25" localSheetId="7">#REF!</definedName>
    <definedName name="_____MDE25">#REF!</definedName>
    <definedName name="_____MDE27" localSheetId="7">#REF!</definedName>
    <definedName name="_____MDE27">#REF!</definedName>
    <definedName name="_____MDE28" localSheetId="7">#REF!</definedName>
    <definedName name="_____MDE28">#REF!</definedName>
    <definedName name="_____MDE29" localSheetId="7">#REF!</definedName>
    <definedName name="_____MDE29">#REF!</definedName>
    <definedName name="_____MDE30" localSheetId="7">#REF!</definedName>
    <definedName name="_____MDE30">#REF!</definedName>
    <definedName name="_____MDE31" localSheetId="7">#REF!</definedName>
    <definedName name="_____MDE31">#REF!</definedName>
    <definedName name="_____MDE32" localSheetId="7">#REF!</definedName>
    <definedName name="_____MDE32">#REF!</definedName>
    <definedName name="_____MDE33" localSheetId="7">#REF!</definedName>
    <definedName name="_____MDE33">#REF!</definedName>
    <definedName name="_____MDE34" localSheetId="7">#REF!</definedName>
    <definedName name="_____MDE34">#REF!</definedName>
    <definedName name="_____mdn1" localSheetId="7">#REF!</definedName>
    <definedName name="_____mdn1">#REF!</definedName>
    <definedName name="_____ME01" localSheetId="7">#REF!</definedName>
    <definedName name="_____ME01">#REF!</definedName>
    <definedName name="_____ME02" localSheetId="7">#REF!</definedName>
    <definedName name="_____ME02">#REF!</definedName>
    <definedName name="_____ME03" localSheetId="7">#REF!</definedName>
    <definedName name="_____ME03">#REF!</definedName>
    <definedName name="_____ME04" localSheetId="7">#REF!</definedName>
    <definedName name="_____ME04">#REF!</definedName>
    <definedName name="_____ME05" localSheetId="7">#REF!</definedName>
    <definedName name="_____ME05">#REF!</definedName>
    <definedName name="_____ME06" localSheetId="7">#REF!</definedName>
    <definedName name="_____ME06">#REF!</definedName>
    <definedName name="_____ME07" localSheetId="7">#REF!</definedName>
    <definedName name="_____ME07">#REF!</definedName>
    <definedName name="_____ME08" localSheetId="7">#REF!</definedName>
    <definedName name="_____ME08">#REF!</definedName>
    <definedName name="_____ME09" localSheetId="7">#REF!</definedName>
    <definedName name="_____ME09">#REF!</definedName>
    <definedName name="_____ME10" localSheetId="7">#REF!</definedName>
    <definedName name="_____ME10">#REF!</definedName>
    <definedName name="_____ME11" localSheetId="7">#REF!</definedName>
    <definedName name="_____ME11">#REF!</definedName>
    <definedName name="_____ME12" localSheetId="7">#REF!</definedName>
    <definedName name="_____ME12">#REF!</definedName>
    <definedName name="_____ME13" localSheetId="7">#REF!</definedName>
    <definedName name="_____ME13">#REF!</definedName>
    <definedName name="_____ME14" localSheetId="7">#REF!</definedName>
    <definedName name="_____ME14">#REF!</definedName>
    <definedName name="_____ME15" localSheetId="7">#REF!</definedName>
    <definedName name="_____ME15">#REF!</definedName>
    <definedName name="_____ME16" localSheetId="7">#REF!</definedName>
    <definedName name="_____ME16">#REF!</definedName>
    <definedName name="_____ME17" localSheetId="7">#REF!</definedName>
    <definedName name="_____ME17">#REF!</definedName>
    <definedName name="_____ME18" localSheetId="7">#REF!</definedName>
    <definedName name="_____ME18">#REF!</definedName>
    <definedName name="_____ME19" localSheetId="7">#REF!</definedName>
    <definedName name="_____ME19">#REF!</definedName>
    <definedName name="_____ME20" localSheetId="7">#REF!</definedName>
    <definedName name="_____ME20">#REF!</definedName>
    <definedName name="_____ME21" localSheetId="7">#REF!</definedName>
    <definedName name="_____ME21">#REF!</definedName>
    <definedName name="_____ME22" localSheetId="7">#REF!</definedName>
    <definedName name="_____ME22">#REF!</definedName>
    <definedName name="_____ME23" localSheetId="7">#REF!</definedName>
    <definedName name="_____ME23">#REF!</definedName>
    <definedName name="_____ME24" localSheetId="7">#REF!</definedName>
    <definedName name="_____ME24">#REF!</definedName>
    <definedName name="_____ME25" localSheetId="7">#REF!</definedName>
    <definedName name="_____ME25">#REF!</definedName>
    <definedName name="_____ME27" localSheetId="7">#REF!</definedName>
    <definedName name="_____ME27">#REF!</definedName>
    <definedName name="_____ME28" localSheetId="7">#REF!</definedName>
    <definedName name="_____ME28">#REF!</definedName>
    <definedName name="_____ME29" localSheetId="7">#REF!</definedName>
    <definedName name="_____ME29">#REF!</definedName>
    <definedName name="_____ME30" localSheetId="7">#REF!</definedName>
    <definedName name="_____ME30">#REF!</definedName>
    <definedName name="_____ME31" localSheetId="7">#REF!</definedName>
    <definedName name="_____ME31">#REF!</definedName>
    <definedName name="_____ME32" localSheetId="7">#REF!</definedName>
    <definedName name="_____ME32">#REF!</definedName>
    <definedName name="_____ME33" localSheetId="7">#REF!</definedName>
    <definedName name="_____ME33">#REF!</definedName>
    <definedName name="_____ME34" localSheetId="7">#REF!</definedName>
    <definedName name="_____ME34">#REF!</definedName>
    <definedName name="_____MEI2" localSheetId="7" hidden="1">#REF!</definedName>
    <definedName name="_____MEI2" hidden="1">#REF!</definedName>
    <definedName name="_____MMM03" localSheetId="7">#REF!</definedName>
    <definedName name="_____MMM03">#REF!</definedName>
    <definedName name="_____MMM04" localSheetId="7">#REF!</definedName>
    <definedName name="_____MMM04">#REF!</definedName>
    <definedName name="_____MMM07" localSheetId="7">#REF!</definedName>
    <definedName name="_____MMM07">#REF!</definedName>
    <definedName name="_____MMM08" localSheetId="7">#REF!</definedName>
    <definedName name="_____MMM08">#REF!</definedName>
    <definedName name="_____MMM09" localSheetId="7">#REF!</definedName>
    <definedName name="_____MMM09">#REF!</definedName>
    <definedName name="_____MMM16" localSheetId="7">#REF!</definedName>
    <definedName name="_____MMM16">#REF!</definedName>
    <definedName name="_____MMM19" localSheetId="7">#REF!</definedName>
    <definedName name="_____MMM19">#REF!</definedName>
    <definedName name="_____MMM20" localSheetId="7">#REF!</definedName>
    <definedName name="_____MMM20">#REF!</definedName>
    <definedName name="_____MMM21" localSheetId="7">#REF!</definedName>
    <definedName name="_____MMM21">#REF!</definedName>
    <definedName name="_____MMM22" localSheetId="7">#REF!</definedName>
    <definedName name="_____MMM22">#REF!</definedName>
    <definedName name="_____MMM27" localSheetId="7">#REF!</definedName>
    <definedName name="_____MMM27">#REF!</definedName>
    <definedName name="_____MMM38" localSheetId="7">#REF!</definedName>
    <definedName name="_____MMM38">#REF!</definedName>
    <definedName name="_____MMM39" localSheetId="7">#REF!</definedName>
    <definedName name="_____MMM39">#REF!</definedName>
    <definedName name="_____MMM48" localSheetId="7">#REF!</definedName>
    <definedName name="_____MMM48">#REF!</definedName>
    <definedName name="_____MOB1" localSheetId="7">#REF!</definedName>
    <definedName name="_____MOB1">#REF!</definedName>
    <definedName name="_____MOB2" localSheetId="7">#REF!</definedName>
    <definedName name="_____MOB2">#REF!</definedName>
    <definedName name="_____pab126" localSheetId="7">#REF!</definedName>
    <definedName name="_____pab126">#REF!</definedName>
    <definedName name="_____pc2" localSheetId="7">#REF!</definedName>
    <definedName name="_____pc2">#REF!</definedName>
    <definedName name="_____pc3" localSheetId="7">#REF!</definedName>
    <definedName name="_____pc3">#REF!</definedName>
    <definedName name="_____pc4" localSheetId="7">#REF!</definedName>
    <definedName name="_____pc4">#REF!</definedName>
    <definedName name="_____pe1" localSheetId="7">#REF!</definedName>
    <definedName name="_____pe1">#REF!</definedName>
    <definedName name="_____pir1" localSheetId="7">#REF!</definedName>
    <definedName name="_____pir1">#REF!</definedName>
    <definedName name="_____PL1" localSheetId="7">#REF!</definedName>
    <definedName name="_____PL1">#REF!</definedName>
    <definedName name="_____PL2" localSheetId="7">#REF!</definedName>
    <definedName name="_____PL2">#REF!</definedName>
    <definedName name="_____PL3" localSheetId="7">#REF!</definedName>
    <definedName name="_____PL3">#REF!</definedName>
    <definedName name="_____poc01" localSheetId="7">#REF!</definedName>
    <definedName name="_____poc01">#REF!</definedName>
    <definedName name="_____poc02" localSheetId="7">#REF!</definedName>
    <definedName name="_____poc02">#REF!</definedName>
    <definedName name="_____poc03" localSheetId="7">#REF!</definedName>
    <definedName name="_____poc03">#REF!</definedName>
    <definedName name="_____poc04" localSheetId="7">#REF!</definedName>
    <definedName name="_____poc04">#REF!</definedName>
    <definedName name="_____poc05" localSheetId="7">#REF!</definedName>
    <definedName name="_____poc05">#REF!</definedName>
    <definedName name="_____PPh21" localSheetId="7">#REF!</definedName>
    <definedName name="_____PPh21">#REF!</definedName>
    <definedName name="_____PPH23" localSheetId="7">#REF!</definedName>
    <definedName name="_____PPH23">#REF!</definedName>
    <definedName name="_____PPh26" localSheetId="7">#REF!</definedName>
    <definedName name="_____PPh26">#REF!</definedName>
    <definedName name="_____PPP3" localSheetId="9" hidden="1">{#N/A,#N/A,FALSE,"特殊室（ＢＱ表）"}</definedName>
    <definedName name="_____PPP3" localSheetId="7" hidden="1">{#N/A,#N/A,FALSE,"特殊室（ＢＱ表）"}</definedName>
    <definedName name="_____PPP3" localSheetId="10" hidden="1">{#N/A,#N/A,FALSE,"特殊室（ＢＱ表）"}</definedName>
    <definedName name="_____PPP3" hidden="1">{#N/A,#N/A,FALSE,"特殊室（ＢＱ表）"}</definedName>
    <definedName name="_____PPP33" localSheetId="9" hidden="1">{#N/A,#N/A,FALSE,"特殊室（ＢＱ表）"}</definedName>
    <definedName name="_____PPP33" localSheetId="7" hidden="1">{#N/A,#N/A,FALSE,"特殊室（ＢＱ表）"}</definedName>
    <definedName name="_____PPP33" localSheetId="10" hidden="1">{#N/A,#N/A,FALSE,"特殊室（ＢＱ表）"}</definedName>
    <definedName name="_____PPP33" hidden="1">{#N/A,#N/A,FALSE,"特殊室（ＢＱ表）"}</definedName>
    <definedName name="_____ppp34" localSheetId="9" hidden="1">{#N/A,#N/A,FALSE,"特殊室（ＢＱ表）"}</definedName>
    <definedName name="_____ppp34" localSheetId="7" hidden="1">{#N/A,#N/A,FALSE,"特殊室（ＢＱ表）"}</definedName>
    <definedName name="_____ppp34" localSheetId="10" hidden="1">{#N/A,#N/A,FALSE,"特殊室（ＢＱ表）"}</definedName>
    <definedName name="_____ppp34" hidden="1">{#N/A,#N/A,FALSE,"特殊室（ＢＱ表）"}</definedName>
    <definedName name="_____ppp3444" localSheetId="9" hidden="1">{#N/A,#N/A,FALSE,"特殊室（ＢＱ表）"}</definedName>
    <definedName name="_____ppp3444" localSheetId="7" hidden="1">{#N/A,#N/A,FALSE,"特殊室（ＢＱ表）"}</definedName>
    <definedName name="_____ppp3444" localSheetId="10" hidden="1">{#N/A,#N/A,FALSE,"特殊室（ＢＱ表）"}</definedName>
    <definedName name="_____ppp3444" hidden="1">{#N/A,#N/A,FALSE,"特殊室（ＢＱ表）"}</definedName>
    <definedName name="_____ps1" localSheetId="7">#REF!</definedName>
    <definedName name="_____ps1">#REF!</definedName>
    <definedName name="_____ps2" localSheetId="7">#REF!</definedName>
    <definedName name="_____ps2">#REF!</definedName>
    <definedName name="_____rev1" localSheetId="7">#REF!</definedName>
    <definedName name="_____rev1">#REF!</definedName>
    <definedName name="_____rev2" localSheetId="7">#REF!</definedName>
    <definedName name="_____rev2">#REF!</definedName>
    <definedName name="_____rev3" localSheetId="7">#REF!</definedName>
    <definedName name="_____rev3">#REF!</definedName>
    <definedName name="_____rev4" localSheetId="7">#REF!</definedName>
    <definedName name="_____rev4">#REF!</definedName>
    <definedName name="_____rev5" localSheetId="7">#REF!</definedName>
    <definedName name="_____rev5">#REF!</definedName>
    <definedName name="_____ric1" localSheetId="7" hidden="1">#REF!</definedName>
    <definedName name="_____ric1" hidden="1">#REF!</definedName>
    <definedName name="_____rk100" localSheetId="7">#REF!</definedName>
    <definedName name="_____rk100">#REF!</definedName>
    <definedName name="_____rk200" localSheetId="7">#REF!</definedName>
    <definedName name="_____rk200">#REF!</definedName>
    <definedName name="_____rk300" localSheetId="7">#REF!</definedName>
    <definedName name="_____rk300">#REF!</definedName>
    <definedName name="_____rk600" localSheetId="7">#REF!</definedName>
    <definedName name="_____rk600">#REF!</definedName>
    <definedName name="_____rkl1200" localSheetId="7">#REF!</definedName>
    <definedName name="_____rkl1200">#REF!</definedName>
    <definedName name="_____ry2" localSheetId="7">#REF!</definedName>
    <definedName name="_____ry2">#REF!</definedName>
    <definedName name="_____ry3" localSheetId="7">#REF!</definedName>
    <definedName name="_____ry3">#REF!</definedName>
    <definedName name="_____ry4" localSheetId="7">#REF!</definedName>
    <definedName name="_____ry4">#REF!</definedName>
    <definedName name="_____SCH1" localSheetId="7">#REF!</definedName>
    <definedName name="_____SCH1">#REF!</definedName>
    <definedName name="_____SCH10" localSheetId="7">#REF!</definedName>
    <definedName name="_____SCH10">#REF!</definedName>
    <definedName name="_____SCH14" localSheetId="7">#REF!</definedName>
    <definedName name="_____SCH14">#REF!</definedName>
    <definedName name="_____SCH2" localSheetId="7">#REF!</definedName>
    <definedName name="_____SCH2">#REF!</definedName>
    <definedName name="_____SCh3" localSheetId="7">#REF!</definedName>
    <definedName name="_____SCh3">#REF!</definedName>
    <definedName name="_____SCH5" localSheetId="7">#REF!</definedName>
    <definedName name="_____SCH5">#REF!</definedName>
    <definedName name="_____SCh8" localSheetId="7">#REF!</definedName>
    <definedName name="_____SCh8">#REF!</definedName>
    <definedName name="_____spj1" localSheetId="7">#REF!</definedName>
    <definedName name="_____spj1">#REF!</definedName>
    <definedName name="_____T916889" localSheetId="7">#REF!</definedName>
    <definedName name="_____T916889">#REF!</definedName>
    <definedName name="_____tab2" localSheetId="7">#REF!</definedName>
    <definedName name="_____tab2">#REF!</definedName>
    <definedName name="_____tab3" localSheetId="7">#REF!</definedName>
    <definedName name="_____tab3">#REF!</definedName>
    <definedName name="_____top1" localSheetId="7">#REF!</definedName>
    <definedName name="_____top1">#REF!</definedName>
    <definedName name="_____top2" localSheetId="7">#REF!</definedName>
    <definedName name="_____top2">#REF!</definedName>
    <definedName name="_____vib01" localSheetId="7">#REF!</definedName>
    <definedName name="_____vib01">#REF!</definedName>
    <definedName name="_____vib02" localSheetId="7">#REF!</definedName>
    <definedName name="_____vib02">#REF!</definedName>
    <definedName name="_____vib03" localSheetId="7">#REF!</definedName>
    <definedName name="_____vib03">#REF!</definedName>
    <definedName name="_____vib04" localSheetId="7">#REF!</definedName>
    <definedName name="_____vib04">#REF!</definedName>
    <definedName name="_____vib05" localSheetId="7">#REF!</definedName>
    <definedName name="_____vib05">#REF!</definedName>
    <definedName name="_____vib06" localSheetId="7">#REF!</definedName>
    <definedName name="_____vib06">#REF!</definedName>
    <definedName name="_____vib07" localSheetId="7">#REF!</definedName>
    <definedName name="_____vib07">#REF!</definedName>
    <definedName name="_____wb1" localSheetId="7">#REF!</definedName>
    <definedName name="_____wb1">#REF!</definedName>
    <definedName name="_____WL25" localSheetId="7">#REF!</definedName>
    <definedName name="_____WL25">#REF!</definedName>
    <definedName name="_____wm1" localSheetId="7" hidden="1">#REF!</definedName>
    <definedName name="_____wm1" hidden="1">#REF!</definedName>
    <definedName name="_____xlfn.ROUNDBAHTUP" hidden="1">#NAME?</definedName>
    <definedName name="____a2" localSheetId="7">#REF!</definedName>
    <definedName name="____a2">#REF!</definedName>
    <definedName name="____A6" localSheetId="7" hidden="1">{#N/A,#N/A,FALSE,"Aging Summary";#N/A,#N/A,FALSE,"Ratio Analysis";#N/A,#N/A,FALSE,"Test 120 Day Accts";#N/A,#N/A,FALSE,"Tickmarks"}</definedName>
    <definedName name="____A6" hidden="1">{#N/A,#N/A,FALSE,"Aging Summary";#N/A,#N/A,FALSE,"Ratio Analysis";#N/A,#N/A,FALSE,"Test 120 Day Accts";#N/A,#N/A,FALSE,"Tickmarks"}</definedName>
    <definedName name="____ABR1" localSheetId="7">#REF!</definedName>
    <definedName name="____ABR1">#REF!</definedName>
    <definedName name="____ABR2" localSheetId="7">#REF!</definedName>
    <definedName name="____ABR2">#REF!</definedName>
    <definedName name="____act2" localSheetId="7" hidden="1">{#N/A,#N/A,FALSE,"Act.Fcst Costs"}</definedName>
    <definedName name="____act2" hidden="1">{#N/A,#N/A,FALSE,"Act.Fcst Costs"}</definedName>
    <definedName name="____act2_1" localSheetId="7" hidden="1">{#N/A,#N/A,FALSE,"Act.Fcst Costs"}</definedName>
    <definedName name="____act2_1" hidden="1">{#N/A,#N/A,FALSE,"Act.Fcst Costs"}</definedName>
    <definedName name="____apr1" localSheetId="7">#REF!</definedName>
    <definedName name="____apr1">#REF!</definedName>
    <definedName name="____aug2">#N/A</definedName>
    <definedName name="____B3" localSheetId="7" hidden="1">#REF!</definedName>
    <definedName name="____B3" hidden="1">#REF!</definedName>
    <definedName name="____B784598" localSheetId="7">#REF!</definedName>
    <definedName name="____B784598">#REF!</definedName>
    <definedName name="____bbm10" localSheetId="7">#REF!</definedName>
    <definedName name="____bbm10">#REF!</definedName>
    <definedName name="____bbm3" localSheetId="7">#REF!</definedName>
    <definedName name="____bbm3">#REF!</definedName>
    <definedName name="____bbm5" localSheetId="7">#REF!</definedName>
    <definedName name="____bbm5">#REF!</definedName>
    <definedName name="____bbm8" localSheetId="7">#REF!</definedName>
    <definedName name="____bbm8">#REF!</definedName>
    <definedName name="____bet250" localSheetId="7">#REF!</definedName>
    <definedName name="____bet250">#REF!</definedName>
    <definedName name="____bet275" localSheetId="7">#REF!</definedName>
    <definedName name="____bet275">#REF!</definedName>
    <definedName name="____bet300" localSheetId="7">#REF!</definedName>
    <definedName name="____bet300">#REF!</definedName>
    <definedName name="____bpl32" localSheetId="7">#REF!</definedName>
    <definedName name="____bpl32">#REF!</definedName>
    <definedName name="____bpl9" localSheetId="7">#REF!</definedName>
    <definedName name="____bpl9">#REF!</definedName>
    <definedName name="____bsd1600" localSheetId="7">#REF!</definedName>
    <definedName name="____bsd1600">#REF!</definedName>
    <definedName name="____bsd2500" localSheetId="7">#REF!</definedName>
    <definedName name="____bsd2500">#REF!</definedName>
    <definedName name="____bsd4000" localSheetId="7">#REF!</definedName>
    <definedName name="____bsd4000">#REF!</definedName>
    <definedName name="____btn175" localSheetId="7">#REF!</definedName>
    <definedName name="____btn175">#REF!</definedName>
    <definedName name="____bud3500" localSheetId="7">#REF!</definedName>
    <definedName name="____bud3500">#REF!</definedName>
    <definedName name="____ccv49" localSheetId="7">#REF!</definedName>
    <definedName name="____ccv49">#REF!</definedName>
    <definedName name="____cf1" localSheetId="7" hidden="1">{#N/A,#N/A,FALSE,"Aging Summary";#N/A,#N/A,FALSE,"Ratio Analysis";#N/A,#N/A,FALSE,"Test 120 Day Accts";#N/A,#N/A,FALSE,"Tickmarks"}</definedName>
    <definedName name="____cf1" hidden="1">{#N/A,#N/A,FALSE,"Aging Summary";#N/A,#N/A,FALSE,"Ratio Analysis";#N/A,#N/A,FALSE,"Test 120 Day Accts";#N/A,#N/A,FALSE,"Tickmarks"}</definedName>
    <definedName name="____cip10" localSheetId="7">#REF!</definedName>
    <definedName name="____cip10">#REF!</definedName>
    <definedName name="____cip2" localSheetId="7">#REF!</definedName>
    <definedName name="____cip2">#REF!</definedName>
    <definedName name="____cip3" localSheetId="7">#REF!</definedName>
    <definedName name="____cip3">#REF!</definedName>
    <definedName name="____cip4" localSheetId="7">#REF!</definedName>
    <definedName name="____cip4">#REF!</definedName>
    <definedName name="____cip6" localSheetId="7">#REF!</definedName>
    <definedName name="____cip6">#REF!</definedName>
    <definedName name="____cip8" localSheetId="7">#REF!</definedName>
    <definedName name="____cip8">#REF!</definedName>
    <definedName name="____cov1" localSheetId="7">#REF!</definedName>
    <definedName name="____cov1">#REF!</definedName>
    <definedName name="____cov2" localSheetId="7">#REF!</definedName>
    <definedName name="____cov2">#REF!</definedName>
    <definedName name="____cov3" localSheetId="7">#REF!</definedName>
    <definedName name="____cov3">#REF!</definedName>
    <definedName name="____cov4" localSheetId="7">#REF!</definedName>
    <definedName name="____cov4">#REF!</definedName>
    <definedName name="____CUR1" localSheetId="7">#REF!</definedName>
    <definedName name="____CUR1">#REF!</definedName>
    <definedName name="____cur2" localSheetId="7">#REF!</definedName>
    <definedName name="____cur2">#REF!</definedName>
    <definedName name="____d1" localSheetId="7" hidden="1">{"'Model'!$A$1:$N$53"}</definedName>
    <definedName name="____d1" hidden="1">{"'Model'!$A$1:$N$53"}</definedName>
    <definedName name="____daf1" localSheetId="7">#REF!</definedName>
    <definedName name="____daf1">#REF!</definedName>
    <definedName name="____daf2" localSheetId="7">#REF!</definedName>
    <definedName name="____daf2">#REF!</definedName>
    <definedName name="____daf31" localSheetId="7">#REF!</definedName>
    <definedName name="____daf31">#REF!</definedName>
    <definedName name="____daf32" localSheetId="7">#REF!</definedName>
    <definedName name="____daf32">#REF!</definedName>
    <definedName name="____daf33" localSheetId="7">#REF!</definedName>
    <definedName name="____daf33">#REF!</definedName>
    <definedName name="____DAT1" localSheetId="7">#REF!</definedName>
    <definedName name="____DAT1">#REF!</definedName>
    <definedName name="____DAT10" localSheetId="7">#REF!</definedName>
    <definedName name="____DAT10">#REF!</definedName>
    <definedName name="____DAT11" localSheetId="7">#REF!</definedName>
    <definedName name="____DAT11">#REF!</definedName>
    <definedName name="____DAT12" localSheetId="7">#REF!</definedName>
    <definedName name="____DAT12">#REF!</definedName>
    <definedName name="____DAT13" localSheetId="7">#REF!</definedName>
    <definedName name="____DAT13">#REF!</definedName>
    <definedName name="____DAT14" localSheetId="7">#REF!</definedName>
    <definedName name="____DAT14">#REF!</definedName>
    <definedName name="____DAT15" localSheetId="7">#REF!</definedName>
    <definedName name="____DAT15">#REF!</definedName>
    <definedName name="____DAT16" localSheetId="7">#REF!</definedName>
    <definedName name="____DAT16">#REF!</definedName>
    <definedName name="____DAT2" localSheetId="7">#REF!</definedName>
    <definedName name="____DAT2">#REF!</definedName>
    <definedName name="____DAT24" localSheetId="7">#REF!</definedName>
    <definedName name="____DAT24">#REF!</definedName>
    <definedName name="____DAT26" localSheetId="7">#REF!</definedName>
    <definedName name="____DAT26">#REF!</definedName>
    <definedName name="____DAT28" localSheetId="7">#REF!</definedName>
    <definedName name="____DAT28">#REF!</definedName>
    <definedName name="____DAT3" localSheetId="7">#REF!</definedName>
    <definedName name="____DAT3">#REF!</definedName>
    <definedName name="____DAT30" localSheetId="7">#REF!</definedName>
    <definedName name="____DAT30">#REF!</definedName>
    <definedName name="____DAT32" localSheetId="7">#REF!</definedName>
    <definedName name="____DAT32">#REF!</definedName>
    <definedName name="____DAT34" localSheetId="7">#REF!</definedName>
    <definedName name="____DAT34">#REF!</definedName>
    <definedName name="____DAT4" localSheetId="7">#REF!</definedName>
    <definedName name="____DAT4">#REF!</definedName>
    <definedName name="____DAT5" localSheetId="7">#REF!</definedName>
    <definedName name="____DAT5">#REF!</definedName>
    <definedName name="____DAT6" localSheetId="7">#REF!</definedName>
    <definedName name="____DAT6">#REF!</definedName>
    <definedName name="____DAT7" localSheetId="7">#REF!</definedName>
    <definedName name="____DAT7">#REF!</definedName>
    <definedName name="____DAT8" localSheetId="7">#REF!</definedName>
    <definedName name="____DAT8">#REF!</definedName>
    <definedName name="____DAT9" localSheetId="7">#REF!</definedName>
    <definedName name="____DAT9">#REF!</definedName>
    <definedName name="____ddn400" localSheetId="7">#REF!</definedName>
    <definedName name="____ddn400">#REF!</definedName>
    <definedName name="____ddn600" localSheetId="7">#REF!</definedName>
    <definedName name="____ddn600">#REF!</definedName>
    <definedName name="____dec1" localSheetId="7" hidden="1">{"'ตัวอย่าง'!$A$1:$O$21"}</definedName>
    <definedName name="____dec1" hidden="1">{"'ตัวอย่าง'!$A$1:$O$21"}</definedName>
    <definedName name="____dlh20" localSheetId="7">#REF!</definedName>
    <definedName name="____dlh20">#REF!</definedName>
    <definedName name="____dlh50" localSheetId="7">#REF!</definedName>
    <definedName name="____dlh50">#REF!</definedName>
    <definedName name="____EEE02" localSheetId="7">#REF!</definedName>
    <definedName name="____EEE02">#REF!</definedName>
    <definedName name="____EEE04" localSheetId="7">#REF!</definedName>
    <definedName name="____EEE04">#REF!</definedName>
    <definedName name="____EEE09" localSheetId="7">#REF!</definedName>
    <definedName name="____EEE09">#REF!</definedName>
    <definedName name="____EEE14" localSheetId="7">#REF!</definedName>
    <definedName name="____EEE14">#REF!</definedName>
    <definedName name="____EEE16" localSheetId="7">#REF!</definedName>
    <definedName name="____EEE16">#REF!</definedName>
    <definedName name="____EEE17" localSheetId="7">#REF!</definedName>
    <definedName name="____EEE17">#REF!</definedName>
    <definedName name="____EEE21" localSheetId="7">#REF!</definedName>
    <definedName name="____EEE21">#REF!</definedName>
    <definedName name="____EEE27" localSheetId="7">#REF!</definedName>
    <definedName name="____EEE27">#REF!</definedName>
    <definedName name="____end1" localSheetId="7">#REF!</definedName>
    <definedName name="____end1">#REF!</definedName>
    <definedName name="____end2" localSheetId="7">#REF!</definedName>
    <definedName name="____end2">#REF!</definedName>
    <definedName name="____end3" localSheetId="7">#REF!</definedName>
    <definedName name="____end3">#REF!</definedName>
    <definedName name="____end4" localSheetId="7">#REF!</definedName>
    <definedName name="____end4">#REF!</definedName>
    <definedName name="____end5" localSheetId="7">#REF!</definedName>
    <definedName name="____end5">#REF!</definedName>
    <definedName name="____end6" localSheetId="7">#REF!</definedName>
    <definedName name="____end6">#REF!</definedName>
    <definedName name="____end7" localSheetId="7">#REF!</definedName>
    <definedName name="____end7">#REF!</definedName>
    <definedName name="____end8" localSheetId="7">#REF!</definedName>
    <definedName name="____end8">#REF!</definedName>
    <definedName name="____end9" localSheetId="7">#REF!</definedName>
    <definedName name="____end9">#REF!</definedName>
    <definedName name="____EQU1" localSheetId="7">#REF!</definedName>
    <definedName name="____EQU1">#REF!</definedName>
    <definedName name="____EQU2" localSheetId="7">#REF!</definedName>
    <definedName name="____EQU2">#REF!</definedName>
    <definedName name="____FA2008" localSheetId="7" hidden="1">{#N/A,#N/A,FALSE,"OUT  AREC"}</definedName>
    <definedName name="____FA2008" hidden="1">{#N/A,#N/A,FALSE,"OUT  AREC"}</definedName>
    <definedName name="____FA2008_1" localSheetId="7" hidden="1">{#N/A,#N/A,FALSE,"OUT  AREC"}</definedName>
    <definedName name="____FA2008_1" hidden="1">{#N/A,#N/A,FALSE,"OUT  AREC"}</definedName>
    <definedName name="____fdd3" localSheetId="7">#REF!</definedName>
    <definedName name="____fdd3">#REF!</definedName>
    <definedName name="____fdu2" localSheetId="7">#REF!</definedName>
    <definedName name="____fdu2">#REF!</definedName>
    <definedName name="____FIT100" localSheetId="7">#REF!</definedName>
    <definedName name="____FIT100">#REF!</definedName>
    <definedName name="____fit125" localSheetId="7">#REF!</definedName>
    <definedName name="____fit125">#REF!</definedName>
    <definedName name="____FIT150" localSheetId="7">#REF!</definedName>
    <definedName name="____FIT150">#REF!</definedName>
    <definedName name="____FIT200" localSheetId="7">#REF!</definedName>
    <definedName name="____FIT200">#REF!</definedName>
    <definedName name="____FIT300" localSheetId="7">#REF!</definedName>
    <definedName name="____FIT300">#REF!</definedName>
    <definedName name="____FIT65" localSheetId="7">#REF!</definedName>
    <definedName name="____FIT65">#REF!</definedName>
    <definedName name="____fit80" localSheetId="7">#REF!</definedName>
    <definedName name="____fit80">#REF!</definedName>
    <definedName name="____foh1" localSheetId="7">#REF!</definedName>
    <definedName name="____foh1">#REF!</definedName>
    <definedName name="____foh2" localSheetId="7">#REF!</definedName>
    <definedName name="____foh2">#REF!</definedName>
    <definedName name="____frc2495" localSheetId="7">#REF!</definedName>
    <definedName name="____frc2495">#REF!</definedName>
    <definedName name="____frc41010" localSheetId="7">#REF!</definedName>
    <definedName name="____frc41010">#REF!</definedName>
    <definedName name="____frc495" localSheetId="7">#REF!</definedName>
    <definedName name="____frc495">#REF!</definedName>
    <definedName name="____gti50" localSheetId="7">#REF!</definedName>
    <definedName name="____gti50">#REF!</definedName>
    <definedName name="____gti60" localSheetId="7">#REF!</definedName>
    <definedName name="____gti60">#REF!</definedName>
    <definedName name="____hdw1" localSheetId="7">#REF!</definedName>
    <definedName name="____hdw1">#REF!</definedName>
    <definedName name="____int1" localSheetId="7">#REF!</definedName>
    <definedName name="____int1">#REF!</definedName>
    <definedName name="____int2" localSheetId="7">#REF!</definedName>
    <definedName name="____int2">#REF!</definedName>
    <definedName name="____jkt1" localSheetId="7">#REF!</definedName>
    <definedName name="____jkt1">#REF!</definedName>
    <definedName name="____kco7" localSheetId="7">#REF!</definedName>
    <definedName name="____kco7">#REF!</definedName>
    <definedName name="____key10" localSheetId="7" hidden="1">#REF!</definedName>
    <definedName name="____key10" hidden="1">#REF!</definedName>
    <definedName name="____key2" localSheetId="7" hidden="1">#REF!</definedName>
    <definedName name="____key2" hidden="1">#REF!</definedName>
    <definedName name="____LCM2" localSheetId="7">#REF!</definedName>
    <definedName name="____LCM2">#REF!</definedName>
    <definedName name="____LCM3" localSheetId="7">#REF!</definedName>
    <definedName name="____LCM3">#REF!</definedName>
    <definedName name="____ldp60" localSheetId="7">#REF!</definedName>
    <definedName name="____ldp60">#REF!</definedName>
    <definedName name="____lh50" localSheetId="7">#REF!</definedName>
    <definedName name="____lh50">#REF!</definedName>
    <definedName name="____LLL01" localSheetId="7">#REF!</definedName>
    <definedName name="____LLL01">#REF!</definedName>
    <definedName name="____LLL02" localSheetId="7">#REF!</definedName>
    <definedName name="____LLL02">#REF!</definedName>
    <definedName name="____LLL03" localSheetId="7">#REF!</definedName>
    <definedName name="____LLL03">#REF!</definedName>
    <definedName name="____LLL04" localSheetId="7">#REF!</definedName>
    <definedName name="____LLL04">#REF!</definedName>
    <definedName name="____LLL05" localSheetId="7">#REF!</definedName>
    <definedName name="____LLL05">#REF!</definedName>
    <definedName name="____LLL06" localSheetId="7">#REF!</definedName>
    <definedName name="____LLL06">#REF!</definedName>
    <definedName name="____LLL07" localSheetId="7">#REF!</definedName>
    <definedName name="____LLL07">#REF!</definedName>
    <definedName name="____LLL08" localSheetId="7">#REF!</definedName>
    <definedName name="____LLL08">#REF!</definedName>
    <definedName name="____LLL09" localSheetId="7">#REF!</definedName>
    <definedName name="____LLL09">#REF!</definedName>
    <definedName name="____LLL10" localSheetId="7">#REF!</definedName>
    <definedName name="____LLL10">#REF!</definedName>
    <definedName name="____lop111" localSheetId="9" hidden="1">{#N/A,#N/A,FALSE,"特殊室（ＢＱ表）"}</definedName>
    <definedName name="____lop111" localSheetId="7" hidden="1">{#N/A,#N/A,FALSE,"特殊室（ＢＱ表）"}</definedName>
    <definedName name="____lop111" localSheetId="10" hidden="1">{#N/A,#N/A,FALSE,"特殊室（ＢＱ表）"}</definedName>
    <definedName name="____lop111" hidden="1">{#N/A,#N/A,FALSE,"特殊室（ＢＱ表）"}</definedName>
    <definedName name="____lp100" localSheetId="7">#REF!</definedName>
    <definedName name="____lp100">#REF!</definedName>
    <definedName name="____lp300" localSheetId="7">#REF!</definedName>
    <definedName name="____lp300">#REF!</definedName>
    <definedName name="____lp36" localSheetId="7">#REF!</definedName>
    <definedName name="____lp36">#REF!</definedName>
    <definedName name="____lp500" localSheetId="7">#REF!</definedName>
    <definedName name="____lp500">#REF!</definedName>
    <definedName name="____lp60" localSheetId="7">#REF!</definedName>
    <definedName name="____lp60">#REF!</definedName>
    <definedName name="____lpl11" localSheetId="7">#REF!</definedName>
    <definedName name="____lpl11">#REF!</definedName>
    <definedName name="____MAC12" localSheetId="7">#REF!</definedName>
    <definedName name="____MAC12">#REF!</definedName>
    <definedName name="____MAC46" localSheetId="7">#REF!</definedName>
    <definedName name="____MAC46">#REF!</definedName>
    <definedName name="____mc2" localSheetId="7">#REF!</definedName>
    <definedName name="____mc2">#REF!</definedName>
    <definedName name="____MDE33" localSheetId="7">#REF!</definedName>
    <definedName name="____MDE33">#REF!</definedName>
    <definedName name="____ME33" localSheetId="7">#REF!</definedName>
    <definedName name="____ME33">#REF!</definedName>
    <definedName name="____MEI2" localSheetId="7" hidden="1">#REF!</definedName>
    <definedName name="____MEI2" hidden="1">#REF!</definedName>
    <definedName name="____MMM01" localSheetId="7">#REF!</definedName>
    <definedName name="____MMM01">#REF!</definedName>
    <definedName name="____MMM02" localSheetId="7">#REF!</definedName>
    <definedName name="____MMM02">#REF!</definedName>
    <definedName name="____MMM03" localSheetId="7">#REF!</definedName>
    <definedName name="____MMM03">#REF!</definedName>
    <definedName name="____MMM04" localSheetId="7">#REF!</definedName>
    <definedName name="____MMM04">#REF!</definedName>
    <definedName name="____MMM05" localSheetId="7">#REF!</definedName>
    <definedName name="____MMM05">#REF!</definedName>
    <definedName name="____MMM06" localSheetId="7">#REF!</definedName>
    <definedName name="____MMM06">#REF!</definedName>
    <definedName name="____MMM07" localSheetId="7">#REF!</definedName>
    <definedName name="____MMM07">#REF!</definedName>
    <definedName name="____MMM08" localSheetId="7">#REF!</definedName>
    <definedName name="____MMM08">#REF!</definedName>
    <definedName name="____MMM09" localSheetId="7">#REF!</definedName>
    <definedName name="____MMM09">#REF!</definedName>
    <definedName name="____MMM10" localSheetId="7">#REF!</definedName>
    <definedName name="____MMM10">#REF!</definedName>
    <definedName name="____MMM11" localSheetId="7">#REF!</definedName>
    <definedName name="____MMM11">#REF!</definedName>
    <definedName name="____MMM12" localSheetId="7">#REF!</definedName>
    <definedName name="____MMM12">#REF!</definedName>
    <definedName name="____MMM13" localSheetId="7">#REF!</definedName>
    <definedName name="____MMM13">#REF!</definedName>
    <definedName name="____MMM14" localSheetId="7">#REF!</definedName>
    <definedName name="____MMM14">#REF!</definedName>
    <definedName name="____MMM15" localSheetId="7">#REF!</definedName>
    <definedName name="____MMM15">#REF!</definedName>
    <definedName name="____MMM16" localSheetId="7">#REF!</definedName>
    <definedName name="____MMM16">#REF!</definedName>
    <definedName name="____MMM17" localSheetId="7">#REF!</definedName>
    <definedName name="____MMM17">#REF!</definedName>
    <definedName name="____MMM18" localSheetId="7">#REF!</definedName>
    <definedName name="____MMM18">#REF!</definedName>
    <definedName name="____MMM19" localSheetId="7">#REF!</definedName>
    <definedName name="____MMM19">#REF!</definedName>
    <definedName name="____MMM20" localSheetId="7">#REF!</definedName>
    <definedName name="____MMM20">#REF!</definedName>
    <definedName name="____MMM21" localSheetId="7">#REF!</definedName>
    <definedName name="____MMM21">#REF!</definedName>
    <definedName name="____MMM22" localSheetId="7">#REF!</definedName>
    <definedName name="____MMM22">#REF!</definedName>
    <definedName name="____MMM23" localSheetId="7">#REF!</definedName>
    <definedName name="____MMM23">#REF!</definedName>
    <definedName name="____MMM24" localSheetId="7">#REF!</definedName>
    <definedName name="____MMM24">#REF!</definedName>
    <definedName name="____MMM25" localSheetId="7">#REF!</definedName>
    <definedName name="____MMM25">#REF!</definedName>
    <definedName name="____MMM26" localSheetId="7">#REF!</definedName>
    <definedName name="____MMM26">#REF!</definedName>
    <definedName name="____MMM27" localSheetId="7">#REF!</definedName>
    <definedName name="____MMM27">#REF!</definedName>
    <definedName name="____MMM28" localSheetId="7">#REF!</definedName>
    <definedName name="____MMM28">#REF!</definedName>
    <definedName name="____MMM29" localSheetId="7">#REF!</definedName>
    <definedName name="____MMM29">#REF!</definedName>
    <definedName name="____MMM30" localSheetId="7">#REF!</definedName>
    <definedName name="____MMM30">#REF!</definedName>
    <definedName name="____MMM31" localSheetId="7">#REF!</definedName>
    <definedName name="____MMM31">#REF!</definedName>
    <definedName name="____MMM32" localSheetId="7">#REF!</definedName>
    <definedName name="____MMM32">#REF!</definedName>
    <definedName name="____MMM33" localSheetId="7">#REF!</definedName>
    <definedName name="____MMM33">#REF!</definedName>
    <definedName name="____MMM34" localSheetId="7">#REF!</definedName>
    <definedName name="____MMM34">#REF!</definedName>
    <definedName name="____MMM35" localSheetId="7">#REF!</definedName>
    <definedName name="____MMM35">#REF!</definedName>
    <definedName name="____MMM36" localSheetId="7">#REF!</definedName>
    <definedName name="____MMM36">#REF!</definedName>
    <definedName name="____MMM37" localSheetId="7">#REF!</definedName>
    <definedName name="____MMM37">#REF!</definedName>
    <definedName name="____MMM38" localSheetId="7">#REF!</definedName>
    <definedName name="____MMM38">#REF!</definedName>
    <definedName name="____MMM39" localSheetId="7">#REF!</definedName>
    <definedName name="____MMM39">#REF!</definedName>
    <definedName name="____MMM40" localSheetId="7">#REF!</definedName>
    <definedName name="____MMM40">#REF!</definedName>
    <definedName name="____MMM41" localSheetId="7">#REF!</definedName>
    <definedName name="____MMM41">#REF!</definedName>
    <definedName name="____MMM411" localSheetId="7">#REF!</definedName>
    <definedName name="____MMM411">#REF!</definedName>
    <definedName name="____MMM42" localSheetId="7">#REF!</definedName>
    <definedName name="____MMM42">#REF!</definedName>
    <definedName name="____MMM43" localSheetId="7">#REF!</definedName>
    <definedName name="____MMM43">#REF!</definedName>
    <definedName name="____MMM44" localSheetId="7">#REF!</definedName>
    <definedName name="____MMM44">#REF!</definedName>
    <definedName name="____MMM45" localSheetId="7">#REF!</definedName>
    <definedName name="____MMM45">#REF!</definedName>
    <definedName name="____MMM46" localSheetId="7">#REF!</definedName>
    <definedName name="____MMM46">#REF!</definedName>
    <definedName name="____MMM47" localSheetId="7">#REF!</definedName>
    <definedName name="____MMM47">#REF!</definedName>
    <definedName name="____MMM48" localSheetId="7">#REF!</definedName>
    <definedName name="____MMM48">#REF!</definedName>
    <definedName name="____MMM49" localSheetId="7">#REF!</definedName>
    <definedName name="____MMM49">#REF!</definedName>
    <definedName name="____MMM50" localSheetId="7">#REF!</definedName>
    <definedName name="____MMM50">#REF!</definedName>
    <definedName name="____MMM51" localSheetId="7">#REF!</definedName>
    <definedName name="____MMM51">#REF!</definedName>
    <definedName name="____MMM52" localSheetId="7">#REF!</definedName>
    <definedName name="____MMM52">#REF!</definedName>
    <definedName name="____MMM53" localSheetId="7">#REF!</definedName>
    <definedName name="____MMM53">#REF!</definedName>
    <definedName name="____MMM54" localSheetId="7">#REF!</definedName>
    <definedName name="____MMM54">#REF!</definedName>
    <definedName name="____MOB1" localSheetId="7">#REF!</definedName>
    <definedName name="____MOB1">#REF!</definedName>
    <definedName name="____MOB2" localSheetId="7">#REF!</definedName>
    <definedName name="____MOB2">#REF!</definedName>
    <definedName name="____mu1" localSheetId="7">#REF!</definedName>
    <definedName name="____mu1">#REF!</definedName>
    <definedName name="____mu2" localSheetId="7">#REF!</definedName>
    <definedName name="____mu2">#REF!</definedName>
    <definedName name="____nym34" localSheetId="7">#REF!</definedName>
    <definedName name="____nym34">#REF!</definedName>
    <definedName name="____nym46" localSheetId="7">#REF!</definedName>
    <definedName name="____nym46">#REF!</definedName>
    <definedName name="____nyy2416" localSheetId="7">#REF!</definedName>
    <definedName name="____nyy2416">#REF!</definedName>
    <definedName name="____nyy244" localSheetId="7">#REF!</definedName>
    <definedName name="____nyy244">#REF!</definedName>
    <definedName name="____nyy246" localSheetId="7">#REF!</definedName>
    <definedName name="____nyy246">#REF!</definedName>
    <definedName name="____nyy34" localSheetId="7">#REF!</definedName>
    <definedName name="____nyy34">#REF!</definedName>
    <definedName name="____nyy410" localSheetId="7">#REF!</definedName>
    <definedName name="____nyy410">#REF!</definedName>
    <definedName name="____nyy41010" localSheetId="7">#REF!</definedName>
    <definedName name="____nyy41010">#REF!</definedName>
    <definedName name="____nyy412050" localSheetId="7">#REF!</definedName>
    <definedName name="____nyy412050">#REF!</definedName>
    <definedName name="____nyy412070" localSheetId="7">#REF!</definedName>
    <definedName name="____nyy412070">#REF!</definedName>
    <definedName name="____nyy415070" localSheetId="7">#REF!</definedName>
    <definedName name="____nyy415070">#REF!</definedName>
    <definedName name="____nyy416" localSheetId="7">#REF!</definedName>
    <definedName name="____nyy416">#REF!</definedName>
    <definedName name="____nyy41616" localSheetId="7">#REF!</definedName>
    <definedName name="____nyy41616">#REF!</definedName>
    <definedName name="____nyy42525" localSheetId="7">#REF!</definedName>
    <definedName name="____nyy42525">#REF!</definedName>
    <definedName name="____nyy43535" localSheetId="7">#REF!</definedName>
    <definedName name="____nyy43535">#REF!</definedName>
    <definedName name="____nyy44" localSheetId="7">#REF!</definedName>
    <definedName name="____nyy44">#REF!</definedName>
    <definedName name="____nyy444" localSheetId="7">#REF!</definedName>
    <definedName name="____nyy444">#REF!</definedName>
    <definedName name="____nyy45050" localSheetId="7">#REF!</definedName>
    <definedName name="____nyy45050">#REF!</definedName>
    <definedName name="____nyy46" localSheetId="7">#REF!</definedName>
    <definedName name="____nyy46">#REF!</definedName>
    <definedName name="____nyy466" localSheetId="7">#REF!</definedName>
    <definedName name="____nyy466">#REF!</definedName>
    <definedName name="____nyy47050" localSheetId="7">#REF!</definedName>
    <definedName name="____nyy47050">#REF!</definedName>
    <definedName name="____nyy47070" localSheetId="7">#REF!</definedName>
    <definedName name="____nyy47070">#REF!</definedName>
    <definedName name="____nyy49570" localSheetId="7">#REF!</definedName>
    <definedName name="____nyy49570">#REF!</definedName>
    <definedName name="____PA1" localSheetId="7">#REF!</definedName>
    <definedName name="____PA1">#REF!</definedName>
    <definedName name="____PA10" localSheetId="7">#REF!</definedName>
    <definedName name="____PA10">#REF!</definedName>
    <definedName name="____PA2" localSheetId="7">#REF!</definedName>
    <definedName name="____PA2">#REF!</definedName>
    <definedName name="____PA3" localSheetId="7">#REF!</definedName>
    <definedName name="____PA3">#REF!</definedName>
    <definedName name="____PA4" localSheetId="7">#REF!</definedName>
    <definedName name="____PA4">#REF!</definedName>
    <definedName name="____PA5" localSheetId="7">#REF!</definedName>
    <definedName name="____PA5">#REF!</definedName>
    <definedName name="____PA6" localSheetId="7">#REF!</definedName>
    <definedName name="____PA6">#REF!</definedName>
    <definedName name="____PA7" localSheetId="7">#REF!</definedName>
    <definedName name="____PA7">#REF!</definedName>
    <definedName name="____PA8" localSheetId="7">#REF!</definedName>
    <definedName name="____PA8">#REF!</definedName>
    <definedName name="____PA9" localSheetId="7">#REF!</definedName>
    <definedName name="____PA9">#REF!</definedName>
    <definedName name="____pab126" localSheetId="7">#REF!</definedName>
    <definedName name="____pab126">#REF!</definedName>
    <definedName name="____PB1" localSheetId="7">#REF!</definedName>
    <definedName name="____PB1">#REF!</definedName>
    <definedName name="____PB2" localSheetId="7">#REF!</definedName>
    <definedName name="____PB2">#REF!</definedName>
    <definedName name="____PB3" localSheetId="7">#REF!</definedName>
    <definedName name="____PB3">#REF!</definedName>
    <definedName name="____pb34" localSheetId="7">#REF!</definedName>
    <definedName name="____pb34">#REF!</definedName>
    <definedName name="____pb4" localSheetId="7">#REF!</definedName>
    <definedName name="____pb4">#REF!</definedName>
    <definedName name="____pbf3" localSheetId="7">#REF!</definedName>
    <definedName name="____pbf3">#REF!</definedName>
    <definedName name="____pbf4" localSheetId="7">#REF!</definedName>
    <definedName name="____pbf4">#REF!</definedName>
    <definedName name="____pc2" localSheetId="7">#REF!</definedName>
    <definedName name="____pc2">#REF!</definedName>
    <definedName name="____pc3" localSheetId="7">#REF!</definedName>
    <definedName name="____pc3">#REF!</definedName>
    <definedName name="____pc4" localSheetId="7">#REF!</definedName>
    <definedName name="____pc4">#REF!</definedName>
    <definedName name="____PJ2" localSheetId="7">#REF!</definedName>
    <definedName name="____PJ2">#REF!</definedName>
    <definedName name="____PJ3" localSheetId="7">#REF!</definedName>
    <definedName name="____PJ3">#REF!</definedName>
    <definedName name="____PL1" localSheetId="7">#REF!</definedName>
    <definedName name="____PL1">#REF!</definedName>
    <definedName name="____PL2" localSheetId="7">#REF!</definedName>
    <definedName name="____PL2">#REF!</definedName>
    <definedName name="____po1000" localSheetId="7">#REF!</definedName>
    <definedName name="____po1000">#REF!</definedName>
    <definedName name="____poc01" localSheetId="7">#REF!</definedName>
    <definedName name="____poc01">#REF!</definedName>
    <definedName name="____poc02" localSheetId="7">#REF!</definedName>
    <definedName name="____poc02">#REF!</definedName>
    <definedName name="____poc03" localSheetId="7">#REF!</definedName>
    <definedName name="____poc03">#REF!</definedName>
    <definedName name="____poc04" localSheetId="7">#REF!</definedName>
    <definedName name="____poc04">#REF!</definedName>
    <definedName name="____poc05" localSheetId="7">#REF!</definedName>
    <definedName name="____poc05">#REF!</definedName>
    <definedName name="____PPh21" localSheetId="7">#REF!</definedName>
    <definedName name="____PPh21">#REF!</definedName>
    <definedName name="____PPH23" localSheetId="7">#REF!</definedName>
    <definedName name="____PPH23">#REF!</definedName>
    <definedName name="____PPh26" localSheetId="7">#REF!</definedName>
    <definedName name="____PPh26">#REF!</definedName>
    <definedName name="____PPP3" localSheetId="9" hidden="1">{#N/A,#N/A,FALSE,"特殊室（ＢＱ表）"}</definedName>
    <definedName name="____PPP3" localSheetId="7" hidden="1">{#N/A,#N/A,FALSE,"特殊室（ＢＱ表）"}</definedName>
    <definedName name="____PPP3" localSheetId="10" hidden="1">{#N/A,#N/A,FALSE,"特殊室（ＢＱ表）"}</definedName>
    <definedName name="____PPP3" hidden="1">{#N/A,#N/A,FALSE,"特殊室（ＢＱ表）"}</definedName>
    <definedName name="____PPP33" localSheetId="9" hidden="1">{#N/A,#N/A,FALSE,"特殊室（ＢＱ表）"}</definedName>
    <definedName name="____PPP33" localSheetId="7" hidden="1">{#N/A,#N/A,FALSE,"特殊室（ＢＱ表）"}</definedName>
    <definedName name="____PPP33" localSheetId="10" hidden="1">{#N/A,#N/A,FALSE,"特殊室（ＢＱ表）"}</definedName>
    <definedName name="____PPP33" hidden="1">{#N/A,#N/A,FALSE,"特殊室（ＢＱ表）"}</definedName>
    <definedName name="____ppp34" localSheetId="9" hidden="1">{#N/A,#N/A,FALSE,"特殊室（ＢＱ表）"}</definedName>
    <definedName name="____ppp34" localSheetId="7" hidden="1">{#N/A,#N/A,FALSE,"特殊室（ＢＱ表）"}</definedName>
    <definedName name="____ppp34" localSheetId="10" hidden="1">{#N/A,#N/A,FALSE,"特殊室（ＢＱ表）"}</definedName>
    <definedName name="____ppp34" hidden="1">{#N/A,#N/A,FALSE,"特殊室（ＢＱ表）"}</definedName>
    <definedName name="____ppp3444" localSheetId="9" hidden="1">{#N/A,#N/A,FALSE,"特殊室（ＢＱ表）"}</definedName>
    <definedName name="____ppp3444" localSheetId="7" hidden="1">{#N/A,#N/A,FALSE,"特殊室（ＢＱ表）"}</definedName>
    <definedName name="____ppp3444" localSheetId="10" hidden="1">{#N/A,#N/A,FALSE,"特殊室（ＢＱ表）"}</definedName>
    <definedName name="____ppp3444" hidden="1">{#N/A,#N/A,FALSE,"特殊室（ＢＱ表）"}</definedName>
    <definedName name="____pro2" localSheetId="7">#REF!</definedName>
    <definedName name="____pro2">#REF!</definedName>
    <definedName name="____ps1" localSheetId="7">#REF!</definedName>
    <definedName name="____ps1">#REF!</definedName>
    <definedName name="____ps2" localSheetId="7">#REF!</definedName>
    <definedName name="____ps2">#REF!</definedName>
    <definedName name="____QS1" localSheetId="7">#REF!</definedName>
    <definedName name="____QS1">#REF!</definedName>
    <definedName name="____QS10" localSheetId="7">#REF!</definedName>
    <definedName name="____QS10">#REF!</definedName>
    <definedName name="____QS11" localSheetId="7">#REF!</definedName>
    <definedName name="____QS11">#REF!</definedName>
    <definedName name="____QS12" localSheetId="7">#REF!</definedName>
    <definedName name="____QS12">#REF!</definedName>
    <definedName name="____QS13" localSheetId="7">#REF!</definedName>
    <definedName name="____QS13">#REF!</definedName>
    <definedName name="____QS14" localSheetId="7">#REF!</definedName>
    <definedName name="____QS14">#REF!</definedName>
    <definedName name="____QS15" localSheetId="7">#REF!</definedName>
    <definedName name="____QS15">#REF!</definedName>
    <definedName name="____QS16" localSheetId="7">#REF!</definedName>
    <definedName name="____QS16">#REF!</definedName>
    <definedName name="____QS17" localSheetId="7">#REF!</definedName>
    <definedName name="____QS17">#REF!</definedName>
    <definedName name="____QS18" localSheetId="7">#REF!</definedName>
    <definedName name="____QS18">#REF!</definedName>
    <definedName name="____QS19" localSheetId="7">#REF!</definedName>
    <definedName name="____QS19">#REF!</definedName>
    <definedName name="____QS2" localSheetId="7">#REF!</definedName>
    <definedName name="____QS2">#REF!</definedName>
    <definedName name="____QS20" localSheetId="7">#REF!</definedName>
    <definedName name="____QS20">#REF!</definedName>
    <definedName name="____QS21" localSheetId="7">#REF!</definedName>
    <definedName name="____QS21">#REF!</definedName>
    <definedName name="____QS3" localSheetId="7">#REF!</definedName>
    <definedName name="____QS3">#REF!</definedName>
    <definedName name="____QS4" localSheetId="7">#REF!</definedName>
    <definedName name="____QS4">#REF!</definedName>
    <definedName name="____QS5" localSheetId="7">#REF!</definedName>
    <definedName name="____QS5">#REF!</definedName>
    <definedName name="____QS6" localSheetId="7">#REF!</definedName>
    <definedName name="____QS6">#REF!</definedName>
    <definedName name="____QS7" localSheetId="7">#REF!</definedName>
    <definedName name="____QS7">#REF!</definedName>
    <definedName name="____QS8" localSheetId="7">#REF!</definedName>
    <definedName name="____QS8">#REF!</definedName>
    <definedName name="____QS9" localSheetId="7">#REF!</definedName>
    <definedName name="____QS9">#REF!</definedName>
    <definedName name="____rd4" localSheetId="7">#REF!</definedName>
    <definedName name="____rd4">#REF!</definedName>
    <definedName name="____rd6" localSheetId="7">#REF!</definedName>
    <definedName name="____rd6">#REF!</definedName>
    <definedName name="____rd8" localSheetId="7">#REF!</definedName>
    <definedName name="____rd8">#REF!</definedName>
    <definedName name="____ref1" localSheetId="7">#REF!</definedName>
    <definedName name="____ref1">#REF!</definedName>
    <definedName name="____rev1" localSheetId="7">#REF!</definedName>
    <definedName name="____rev1">#REF!</definedName>
    <definedName name="____rev2" localSheetId="7">#REF!</definedName>
    <definedName name="____rev2">#REF!</definedName>
    <definedName name="____rev3" localSheetId="7">#REF!</definedName>
    <definedName name="____rev3">#REF!</definedName>
    <definedName name="____rev4" localSheetId="7">#REF!</definedName>
    <definedName name="____rev4">#REF!</definedName>
    <definedName name="____rev5" localSheetId="7">#REF!</definedName>
    <definedName name="____rev5">#REF!</definedName>
    <definedName name="____ric1" localSheetId="7" hidden="1">#REF!</definedName>
    <definedName name="____ric1" hidden="1">#REF!</definedName>
    <definedName name="____rk100" localSheetId="7">#REF!</definedName>
    <definedName name="____rk100">#REF!</definedName>
    <definedName name="____rk150" localSheetId="7">#REF!</definedName>
    <definedName name="____rk150">#REF!</definedName>
    <definedName name="____rk200" localSheetId="7">#REF!</definedName>
    <definedName name="____rk200">#REF!</definedName>
    <definedName name="____rk300" localSheetId="7">#REF!</definedName>
    <definedName name="____rk300">#REF!</definedName>
    <definedName name="____rk400" localSheetId="7">#REF!</definedName>
    <definedName name="____rk400">#REF!</definedName>
    <definedName name="____rk500" localSheetId="7">#REF!</definedName>
    <definedName name="____rk500">#REF!</definedName>
    <definedName name="____rk600" localSheetId="7">#REF!</definedName>
    <definedName name="____rk600">#REF!</definedName>
    <definedName name="____rkl1200" localSheetId="7">#REF!</definedName>
    <definedName name="____rkl1200">#REF!</definedName>
    <definedName name="____ry2" localSheetId="7">#REF!</definedName>
    <definedName name="____ry2">#REF!</definedName>
    <definedName name="____ry3" localSheetId="7">#REF!</definedName>
    <definedName name="____ry3">#REF!</definedName>
    <definedName name="____ry4" localSheetId="7">#REF!</definedName>
    <definedName name="____ry4">#REF!</definedName>
    <definedName name="____sc1" localSheetId="7">#REF!</definedName>
    <definedName name="____sc1">#REF!</definedName>
    <definedName name="____SC2" localSheetId="7">#REF!</definedName>
    <definedName name="____SC2">#REF!</definedName>
    <definedName name="____sc3" localSheetId="7">#REF!</definedName>
    <definedName name="____sc3">#REF!</definedName>
    <definedName name="____SCH1" localSheetId="7">#REF!</definedName>
    <definedName name="____SCH1">#REF!</definedName>
    <definedName name="____SCH10" localSheetId="7">#REF!</definedName>
    <definedName name="____SCH10">#REF!</definedName>
    <definedName name="____SCH14" localSheetId="7">#REF!</definedName>
    <definedName name="____SCH14">#REF!</definedName>
    <definedName name="____SCH2" localSheetId="7">#REF!</definedName>
    <definedName name="____SCH2">#REF!</definedName>
    <definedName name="____SCh3" localSheetId="7">#REF!</definedName>
    <definedName name="____SCh3">#REF!</definedName>
    <definedName name="____SCH5" localSheetId="7">#REF!</definedName>
    <definedName name="____SCH5">#REF!</definedName>
    <definedName name="____SCh8" localSheetId="7">#REF!</definedName>
    <definedName name="____SCh8">#REF!</definedName>
    <definedName name="____T916889" localSheetId="7">#REF!</definedName>
    <definedName name="____T916889">#REF!</definedName>
    <definedName name="____tab2" localSheetId="7">#REF!</definedName>
    <definedName name="____tab2">#REF!</definedName>
    <definedName name="____tab3" localSheetId="7">#REF!</definedName>
    <definedName name="____tab3">#REF!</definedName>
    <definedName name="____ti100" localSheetId="7">#REF!</definedName>
    <definedName name="____ti100">#REF!</definedName>
    <definedName name="____ti120" localSheetId="7">#REF!</definedName>
    <definedName name="____ti120">#REF!</definedName>
    <definedName name="____ti50" localSheetId="7">#REF!</definedName>
    <definedName name="____ti50">#REF!</definedName>
    <definedName name="____ti60" localSheetId="7">#REF!</definedName>
    <definedName name="____ti60">#REF!</definedName>
    <definedName name="____ti80" localSheetId="7">#REF!</definedName>
    <definedName name="____ti80">#REF!</definedName>
    <definedName name="____TL1" localSheetId="7">#REF!</definedName>
    <definedName name="____TL1">#REF!</definedName>
    <definedName name="____TL2" localSheetId="7">#REF!</definedName>
    <definedName name="____TL2">#REF!</definedName>
    <definedName name="____TLA120" localSheetId="7">#REF!</definedName>
    <definedName name="____TLA120">#REF!</definedName>
    <definedName name="____TLA35" localSheetId="7">#REF!</definedName>
    <definedName name="____TLA35">#REF!</definedName>
    <definedName name="____TLA50" localSheetId="7">#REF!</definedName>
    <definedName name="____TLA50">#REF!</definedName>
    <definedName name="____TLA70" localSheetId="7">#REF!</definedName>
    <definedName name="____TLA70">#REF!</definedName>
    <definedName name="____TLA95" localSheetId="7">#REF!</definedName>
    <definedName name="____TLA95">#REF!</definedName>
    <definedName name="____top1" localSheetId="7">#REF!</definedName>
    <definedName name="____top1">#REF!</definedName>
    <definedName name="____top2" localSheetId="7">#REF!</definedName>
    <definedName name="____top2">#REF!</definedName>
    <definedName name="____TSB1" localSheetId="7">#REF!</definedName>
    <definedName name="____TSB1">#REF!</definedName>
    <definedName name="____TSB2" localSheetId="7">#REF!</definedName>
    <definedName name="____TSB2">#REF!</definedName>
    <definedName name="____uls60" localSheetId="7">#REF!</definedName>
    <definedName name="____uls60">#REF!</definedName>
    <definedName name="____vib01" localSheetId="7">#REF!</definedName>
    <definedName name="____vib01">#REF!</definedName>
    <definedName name="____vib02" localSheetId="7">#REF!</definedName>
    <definedName name="____vib02">#REF!</definedName>
    <definedName name="____vib03" localSheetId="7">#REF!</definedName>
    <definedName name="____vib03">#REF!</definedName>
    <definedName name="____vib04" localSheetId="7">#REF!</definedName>
    <definedName name="____vib04">#REF!</definedName>
    <definedName name="____vib05" localSheetId="7">#REF!</definedName>
    <definedName name="____vib05">#REF!</definedName>
    <definedName name="____vib06" localSheetId="7">#REF!</definedName>
    <definedName name="____vib06">#REF!</definedName>
    <definedName name="____vib07" localSheetId="7">#REF!</definedName>
    <definedName name="____vib07">#REF!</definedName>
    <definedName name="____we3" localSheetId="7">#REF!</definedName>
    <definedName name="____we3">#REF!</definedName>
    <definedName name="____WL25" localSheetId="7">#REF!</definedName>
    <definedName name="____WL25">#REF!</definedName>
    <definedName name="____wm1" localSheetId="7" hidden="1">#REF!</definedName>
    <definedName name="____wm1" hidden="1">#REF!</definedName>
    <definedName name="____X1" localSheetId="7" hidden="1">{#N/A,#N/A,FALSE,"Act.Fcst Costs"}</definedName>
    <definedName name="____X1" hidden="1">{#N/A,#N/A,FALSE,"Act.Fcst Costs"}</definedName>
    <definedName name="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localSheetId="7" hidden="1">{"Admin Costs",#N/A,FALSE,"Act.Fcst Costs"}</definedName>
    <definedName name="____X3" hidden="1">{"Admin Costs",#N/A,FALSE,"Act.Fcst Costs"}</definedName>
    <definedName name="____X4" localSheetId="7" hidden="1">{#N/A,#N/A,FALSE,"Cost Report";#N/A,#N/A,FALSE,"Qtly Summ.";#N/A,#N/A,FALSE,"Mar  Qtr";#N/A,#N/A,FALSE,"Report Summary"}</definedName>
    <definedName name="____X4" hidden="1">{#N/A,#N/A,FALSE,"Cost Report";#N/A,#N/A,FALSE,"Qtly Summ.";#N/A,#N/A,FALSE,"Mar  Qtr";#N/A,#N/A,FALSE,"Report Summary"}</definedName>
    <definedName name="____X5" localSheetId="7" hidden="1">{#N/A,#N/A,FALSE,"Cost Report";#N/A,#N/A,FALSE,"Sept Qtr";#N/A,#N/A,FALSE,"Qtly Summ.";#N/A,#N/A,FALSE,"Report Summary";#N/A,#N/A,FALSE,"Ammort &amp; Dep.";#N/A,#N/A,FALSE,"Rev. GIC Summ.";#N/A,#N/A,FALSE,"CAPEX";#N/A,#N/A,FALSE,"Stockpile Adj.";#N/A,#N/A,FALSE,"Cost Summary"}</definedName>
    <definedName name="____X5" hidden="1">{#N/A,#N/A,FALSE,"Cost Report";#N/A,#N/A,FALSE,"Sept Qtr";#N/A,#N/A,FALSE,"Qtly Summ.";#N/A,#N/A,FALSE,"Report Summary";#N/A,#N/A,FALSE,"Ammort &amp; Dep.";#N/A,#N/A,FALSE,"Rev. GIC Summ.";#N/A,#N/A,FALSE,"CAPEX";#N/A,#N/A,FALSE,"Stockpile Adj.";#N/A,#N/A,FALSE,"Cost Summary"}</definedName>
    <definedName name="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localSheetId="7" hidden="1">{#N/A,#N/A,FALSE,"Aging Summary";#N/A,#N/A,FALSE,"Ratio Analysis";#N/A,#N/A,FALSE,"Test 120 Day Accts";#N/A,#N/A,FALSE,"Tickmarks"}</definedName>
    <definedName name="___a2" hidden="1">{#N/A,#N/A,FALSE,"Aging Summary";#N/A,#N/A,FALSE,"Ratio Analysis";#N/A,#N/A,FALSE,"Test 120 Day Accts";#N/A,#N/A,FALSE,"Tickmarks"}</definedName>
    <definedName name="___A6" localSheetId="7" hidden="1">{#N/A,#N/A,FALSE,"Aging Summary";#N/A,#N/A,FALSE,"Ratio Analysis";#N/A,#N/A,FALSE,"Test 120 Day Accts";#N/A,#N/A,FALSE,"Tickmarks"}</definedName>
    <definedName name="___A6" hidden="1">{#N/A,#N/A,FALSE,"Aging Summary";#N/A,#N/A,FALSE,"Ratio Analysis";#N/A,#N/A,FALSE,"Test 120 Day Accts";#N/A,#N/A,FALSE,"Tickmarks"}</definedName>
    <definedName name="___ABR1" localSheetId="7">#REF!</definedName>
    <definedName name="___ABR1">#REF!</definedName>
    <definedName name="___ABR2" localSheetId="7">#REF!</definedName>
    <definedName name="___ABR2">#REF!</definedName>
    <definedName name="___act2" localSheetId="7" hidden="1">{#N/A,#N/A,FALSE,"Act.Fcst Costs"}</definedName>
    <definedName name="___act2" hidden="1">{#N/A,#N/A,FALSE,"Act.Fcst Costs"}</definedName>
    <definedName name="___act2_1" localSheetId="7" hidden="1">{#N/A,#N/A,FALSE,"Act.Fcst Costs"}</definedName>
    <definedName name="___act2_1" hidden="1">{#N/A,#N/A,FALSE,"Act.Fcst Costs"}</definedName>
    <definedName name="___alt1">#N/A</definedName>
    <definedName name="___APP3">#N/A</definedName>
    <definedName name="___apr1" localSheetId="7">#REF!</definedName>
    <definedName name="___apr1">#REF!</definedName>
    <definedName name="___AS1" localSheetId="7" hidden="1">{#N/A,#N/A,FALSE,"Aging Summary";#N/A,#N/A,FALSE,"Ratio Analysis";#N/A,#N/A,FALSE,"Test 120 Day Accts";#N/A,#N/A,FALSE,"Tickmarks"}</definedName>
    <definedName name="___AS1" hidden="1">{#N/A,#N/A,FALSE,"Aging Summary";#N/A,#N/A,FALSE,"Ratio Analysis";#N/A,#N/A,FALSE,"Test 120 Day Accts";#N/A,#N/A,FALSE,"Tickmarks"}</definedName>
    <definedName name="___aug2">#N/A</definedName>
    <definedName name="___B3" localSheetId="7" hidden="1">#REF!</definedName>
    <definedName name="___B3" hidden="1">#REF!</definedName>
    <definedName name="___B784598" localSheetId="7">#REF!</definedName>
    <definedName name="___B784598">#REF!</definedName>
    <definedName name="___btn300" localSheetId="7">#REF!</definedName>
    <definedName name="___btn300">#REF!</definedName>
    <definedName name="___bvd1" localSheetId="7">#REF!</definedName>
    <definedName name="___bvd1">#REF!</definedName>
    <definedName name="___bvd2" localSheetId="7">#REF!</definedName>
    <definedName name="___bvd2">#REF!</definedName>
    <definedName name="___bvd3" localSheetId="7">#REF!</definedName>
    <definedName name="___bvd3">#REF!</definedName>
    <definedName name="___bvd34" localSheetId="7">#REF!</definedName>
    <definedName name="___bvd34">#REF!</definedName>
    <definedName name="___bvd4" localSheetId="7">#REF!</definedName>
    <definedName name="___bvd4">#REF!</definedName>
    <definedName name="___bvd5" localSheetId="7">#REF!</definedName>
    <definedName name="___bvd5">#REF!</definedName>
    <definedName name="___bvd8" localSheetId="7">#REF!</definedName>
    <definedName name="___bvd8">#REF!</definedName>
    <definedName name="___C" localSheetId="7">#REF!</definedName>
    <definedName name="___C">#REF!</definedName>
    <definedName name="___ccv49" localSheetId="7">#REF!</definedName>
    <definedName name="___ccv49">#REF!</definedName>
    <definedName name="___cf1" localSheetId="7" hidden="1">{#N/A,#N/A,FALSE,"Aging Summary";#N/A,#N/A,FALSE,"Ratio Analysis";#N/A,#N/A,FALSE,"Test 120 Day Accts";#N/A,#N/A,FALSE,"Tickmarks"}</definedName>
    <definedName name="___cf1" hidden="1">{#N/A,#N/A,FALSE,"Aging Summary";#N/A,#N/A,FALSE,"Ratio Analysis";#N/A,#N/A,FALSE,"Test 120 Day Accts";#N/A,#N/A,FALSE,"Tickmarks"}</definedName>
    <definedName name="___ckd1" localSheetId="7">#REF!</definedName>
    <definedName name="___ckd1">#REF!</definedName>
    <definedName name="___cod4" localSheetId="7">#REF!</definedName>
    <definedName name="___cod4">#REF!</definedName>
    <definedName name="___cov1" localSheetId="7">#REF!</definedName>
    <definedName name="___cov1">#REF!</definedName>
    <definedName name="___cov2" localSheetId="7">#REF!</definedName>
    <definedName name="___cov2">#REF!</definedName>
    <definedName name="___cov3" localSheetId="7">#REF!</definedName>
    <definedName name="___cov3">#REF!</definedName>
    <definedName name="___cov4" localSheetId="7">#REF!</definedName>
    <definedName name="___cov4">#REF!</definedName>
    <definedName name="___CUR1" localSheetId="7">#REF!</definedName>
    <definedName name="___CUR1">#REF!</definedName>
    <definedName name="___cur2" localSheetId="7">#REF!</definedName>
    <definedName name="___cur2">#REF!</definedName>
    <definedName name="___d1" localSheetId="7" hidden="1">{"'Model'!$A$1:$N$53"}</definedName>
    <definedName name="___d1" hidden="1">{"'Model'!$A$1:$N$53"}</definedName>
    <definedName name="___DAT1" localSheetId="7">#REF!</definedName>
    <definedName name="___DAT1">#REF!</definedName>
    <definedName name="___DAT10" localSheetId="7">#REF!</definedName>
    <definedName name="___DAT10">#REF!</definedName>
    <definedName name="___DAT11" localSheetId="7">#REF!</definedName>
    <definedName name="___DAT11">#REF!</definedName>
    <definedName name="___DAT12" localSheetId="7">#REF!</definedName>
    <definedName name="___DAT12">#REF!</definedName>
    <definedName name="___DAT13" localSheetId="7">#REF!</definedName>
    <definedName name="___DAT13">#REF!</definedName>
    <definedName name="___DAT14" localSheetId="7">#REF!</definedName>
    <definedName name="___DAT14">#REF!</definedName>
    <definedName name="___DAT15" localSheetId="7">#REF!</definedName>
    <definedName name="___DAT15">#REF!</definedName>
    <definedName name="___DAT16" localSheetId="7">#REF!</definedName>
    <definedName name="___DAT16">#REF!</definedName>
    <definedName name="___DAT2" localSheetId="7">#REF!</definedName>
    <definedName name="___DAT2">#REF!</definedName>
    <definedName name="___DAT24" localSheetId="7">#REF!</definedName>
    <definedName name="___DAT24">#REF!</definedName>
    <definedName name="___DAT26" localSheetId="7">#REF!</definedName>
    <definedName name="___DAT26">#REF!</definedName>
    <definedName name="___DAT28" localSheetId="7">#REF!</definedName>
    <definedName name="___DAT28">#REF!</definedName>
    <definedName name="___DAT3" localSheetId="7">#REF!</definedName>
    <definedName name="___DAT3">#REF!</definedName>
    <definedName name="___DAT30" localSheetId="7">#REF!</definedName>
    <definedName name="___DAT30">#REF!</definedName>
    <definedName name="___DAT32" localSheetId="7">#REF!</definedName>
    <definedName name="___DAT32">#REF!</definedName>
    <definedName name="___DAT34" localSheetId="7">#REF!</definedName>
    <definedName name="___DAT34">#REF!</definedName>
    <definedName name="___DAT4" localSheetId="7">#REF!</definedName>
    <definedName name="___DAT4">#REF!</definedName>
    <definedName name="___DAT5" localSheetId="7">#REF!</definedName>
    <definedName name="___DAT5">#REF!</definedName>
    <definedName name="___DAT6" localSheetId="7">#REF!</definedName>
    <definedName name="___DAT6">#REF!</definedName>
    <definedName name="___DAT7" localSheetId="7">#REF!</definedName>
    <definedName name="___DAT7">#REF!</definedName>
    <definedName name="___DAT8" localSheetId="7">#REF!</definedName>
    <definedName name="___DAT8">#REF!</definedName>
    <definedName name="___DAT9" localSheetId="7">#REF!</definedName>
    <definedName name="___DAT9">#REF!</definedName>
    <definedName name="_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localSheetId="7" hidden="1">{"'ตัวอย่าง'!$A$1:$O$21"}</definedName>
    <definedName name="___dec1" hidden="1">{"'ตัวอย่าง'!$A$1:$O$21"}</definedName>
    <definedName name="___dot2020" localSheetId="7">#REF!</definedName>
    <definedName name="___dot2020">#REF!</definedName>
    <definedName name="___EEE01" localSheetId="7">#REF!</definedName>
    <definedName name="___EEE01">#REF!</definedName>
    <definedName name="___EEE03" localSheetId="7">#REF!</definedName>
    <definedName name="___EEE03">#REF!</definedName>
    <definedName name="___EEE18" localSheetId="7">#REF!</definedName>
    <definedName name="___EEE18">#REF!</definedName>
    <definedName name="___end1" localSheetId="7">#REF!</definedName>
    <definedName name="___end1">#REF!</definedName>
    <definedName name="___end2" localSheetId="7">#REF!</definedName>
    <definedName name="___end2">#REF!</definedName>
    <definedName name="___end3" localSheetId="7">#REF!</definedName>
    <definedName name="___end3">#REF!</definedName>
    <definedName name="___end4" localSheetId="7">#REF!</definedName>
    <definedName name="___end4">#REF!</definedName>
    <definedName name="___end5" localSheetId="7">#REF!</definedName>
    <definedName name="___end5">#REF!</definedName>
    <definedName name="___end6" localSheetId="7">#REF!</definedName>
    <definedName name="___end6">#REF!</definedName>
    <definedName name="___end7" localSheetId="7">#REF!</definedName>
    <definedName name="___end7">#REF!</definedName>
    <definedName name="___end8" localSheetId="7">#REF!</definedName>
    <definedName name="___end8">#REF!</definedName>
    <definedName name="___end9" localSheetId="7">#REF!</definedName>
    <definedName name="___end9">#REF!</definedName>
    <definedName name="___EQU1" localSheetId="7">#REF!</definedName>
    <definedName name="___EQU1">#REF!</definedName>
    <definedName name="___EQU2" localSheetId="7">#REF!</definedName>
    <definedName name="___EQU2">#REF!</definedName>
    <definedName name="___FA2008" localSheetId="7" hidden="1">{#N/A,#N/A,FALSE,"OUT  AREC"}</definedName>
    <definedName name="___FA2008" hidden="1">{#N/A,#N/A,FALSE,"OUT  AREC"}</definedName>
    <definedName name="___FA2008_1" localSheetId="7" hidden="1">{#N/A,#N/A,FALSE,"OUT  AREC"}</definedName>
    <definedName name="___FA2008_1" hidden="1">{#N/A,#N/A,FALSE,"OUT  AREC"}</definedName>
    <definedName name="___foh1" localSheetId="7">#REF!</definedName>
    <definedName name="___foh1">#REF!</definedName>
    <definedName name="___foh2" localSheetId="7">#REF!</definedName>
    <definedName name="___foh2">#REF!</definedName>
    <definedName name="___gvd1" localSheetId="7">#REF!</definedName>
    <definedName name="___gvd1">#REF!</definedName>
    <definedName name="___gvd10" localSheetId="7">#REF!</definedName>
    <definedName name="___gvd10">#REF!</definedName>
    <definedName name="___gvd2" localSheetId="7">#REF!</definedName>
    <definedName name="___gvd2">#REF!</definedName>
    <definedName name="___gvd3" localSheetId="7">#REF!</definedName>
    <definedName name="___gvd3">#REF!</definedName>
    <definedName name="___gvd4" localSheetId="7">#REF!</definedName>
    <definedName name="___gvd4">#REF!</definedName>
    <definedName name="___gvd5" localSheetId="7">#REF!</definedName>
    <definedName name="___gvd5">#REF!</definedName>
    <definedName name="___gvd6" localSheetId="7">#REF!</definedName>
    <definedName name="___gvd6">#REF!</definedName>
    <definedName name="___gvd8" localSheetId="7">#REF!</definedName>
    <definedName name="___gvd8">#REF!</definedName>
    <definedName name="___int1" localSheetId="7">#REF!</definedName>
    <definedName name="___int1">#REF!</definedName>
    <definedName name="___int2" localSheetId="7">#REF!</definedName>
    <definedName name="___int2">#REF!</definedName>
    <definedName name="___jkt1" localSheetId="7">#REF!</definedName>
    <definedName name="___jkt1">#REF!</definedName>
    <definedName name="___key10" localSheetId="7" hidden="1">#REF!</definedName>
    <definedName name="___key10" hidden="1">#REF!</definedName>
    <definedName name="___key2" localSheetId="7" hidden="1">#REF!</definedName>
    <definedName name="___key2" hidden="1">#REF!</definedName>
    <definedName name="___kim1" localSheetId="7">#REF!</definedName>
    <definedName name="___kim1">#REF!</definedName>
    <definedName name="___ld100" localSheetId="7">#REF!</definedName>
    <definedName name="___ld100">#REF!</definedName>
    <definedName name="___ld120" localSheetId="7">#REF!</definedName>
    <definedName name="___ld120">#REF!</definedName>
    <definedName name="___ld50" localSheetId="7">#REF!</definedName>
    <definedName name="___ld50">#REF!</definedName>
    <definedName name="___ld60" localSheetId="7">#REF!</definedName>
    <definedName name="___ld60">#REF!</definedName>
    <definedName name="___ld80" localSheetId="7">#REF!</definedName>
    <definedName name="___ld80">#REF!</definedName>
    <definedName name="___LLL11" localSheetId="7">#REF!</definedName>
    <definedName name="___LLL11">#REF!</definedName>
    <definedName name="___lop111" localSheetId="9" hidden="1">{#N/A,#N/A,FALSE,"特殊室（ＢＱ表）"}</definedName>
    <definedName name="___lop111" localSheetId="7" hidden="1">{#N/A,#N/A,FALSE,"特殊室（ＢＱ表）"}</definedName>
    <definedName name="___lop111" localSheetId="10" hidden="1">{#N/A,#N/A,FALSE,"特殊室（ＢＱ表）"}</definedName>
    <definedName name="___lop111" hidden="1">{#N/A,#N/A,FALSE,"特殊室（ＢＱ表）"}</definedName>
    <definedName name="___lpg1" localSheetId="7">#REF!</definedName>
    <definedName name="___lpg1">#REF!</definedName>
    <definedName name="___ls100" localSheetId="7">#REF!</definedName>
    <definedName name="___ls100">#REF!</definedName>
    <definedName name="___ls50" localSheetId="7">#REF!</definedName>
    <definedName name="___ls50">#REF!</definedName>
    <definedName name="___ls60" localSheetId="7">#REF!</definedName>
    <definedName name="___ls60">#REF!</definedName>
    <definedName name="___ls80" localSheetId="7">#REF!</definedName>
    <definedName name="___ls80">#REF!</definedName>
    <definedName name="___mdn1" localSheetId="7">#REF!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localSheetId="7" hidden="1">#REF!</definedName>
    <definedName name="___MEI2" hidden="1">#REF!</definedName>
    <definedName name="___MMM01" localSheetId="7">#REF!</definedName>
    <definedName name="___MMM01">#REF!</definedName>
    <definedName name="___MMM05" localSheetId="7">#REF!</definedName>
    <definedName name="___MMM05">#REF!</definedName>
    <definedName name="___MMM08" localSheetId="7">#REF!</definedName>
    <definedName name="___MMM08">#REF!</definedName>
    <definedName name="___MMM10" localSheetId="7">#REF!</definedName>
    <definedName name="___MMM10">#REF!</definedName>
    <definedName name="___MMM14" localSheetId="7">#REF!</definedName>
    <definedName name="___MMM14">#REF!</definedName>
    <definedName name="___MMM18" localSheetId="7">#REF!</definedName>
    <definedName name="___MMM18">#REF!</definedName>
    <definedName name="___MMM26" localSheetId="7">#REF!</definedName>
    <definedName name="___MMM26">#REF!</definedName>
    <definedName name="___MMM33" localSheetId="7">#REF!</definedName>
    <definedName name="___MMM33">#REF!</definedName>
    <definedName name="___MMM34" localSheetId="7">#REF!</definedName>
    <definedName name="___MMM34">#REF!</definedName>
    <definedName name="___MMM44" localSheetId="7">#REF!</definedName>
    <definedName name="___MMM44">#REF!</definedName>
    <definedName name="___MOB1" localSheetId="7">#REF!</definedName>
    <definedName name="___MOB1">#REF!</definedName>
    <definedName name="___MOB2" localSheetId="7">#REF!</definedName>
    <definedName name="___MOB2">#REF!</definedName>
    <definedName name="___mvd1" localSheetId="7">#REF!</definedName>
    <definedName name="___mvd1">#REF!</definedName>
    <definedName name="___mvd2" localSheetId="7">#REF!</definedName>
    <definedName name="___mvd2">#REF!</definedName>
    <definedName name="___mvd3" localSheetId="7">#REF!</definedName>
    <definedName name="___mvd3">#REF!</definedName>
    <definedName name="___mvd4" localSheetId="7">#REF!</definedName>
    <definedName name="___mvd4">#REF!</definedName>
    <definedName name="___NCL100" localSheetId="7">#REF!</definedName>
    <definedName name="___NCL100">#REF!</definedName>
    <definedName name="___NCL200" localSheetId="7">#REF!</definedName>
    <definedName name="___NCL200">#REF!</definedName>
    <definedName name="___NCL250" localSheetId="7">#REF!</definedName>
    <definedName name="___NCL250">#REF!</definedName>
    <definedName name="___NEW1" localSheetId="7">#REF!</definedName>
    <definedName name="___NEW1">#REF!</definedName>
    <definedName name="___new2" localSheetId="7">#REF!</definedName>
    <definedName name="___new2">#REF!</definedName>
    <definedName name="___new3" localSheetId="7">#REF!</definedName>
    <definedName name="___new3">#REF!</definedName>
    <definedName name="___nin190" localSheetId="7">#REF!</definedName>
    <definedName name="___nin190">#REF!</definedName>
    <definedName name="___ooo" localSheetId="7" hidden="1">#REF!</definedName>
    <definedName name="___ooo" hidden="1">#REF!</definedName>
    <definedName name="___pab126" localSheetId="7">#REF!</definedName>
    <definedName name="___pab126">#REF!</definedName>
    <definedName name="___pc1" localSheetId="7">#REF!</definedName>
    <definedName name="___pc1">#REF!</definedName>
    <definedName name="___pc10" localSheetId="7">#REF!</definedName>
    <definedName name="___pc10">#REF!</definedName>
    <definedName name="___pc12" localSheetId="7">#REF!</definedName>
    <definedName name="___pc12">#REF!</definedName>
    <definedName name="___pc2" localSheetId="7">#REF!</definedName>
    <definedName name="___pc2">#REF!</definedName>
    <definedName name="___pc3" localSheetId="7">#REF!</definedName>
    <definedName name="___pc3">#REF!</definedName>
    <definedName name="___pc4" localSheetId="7">#REF!</definedName>
    <definedName name="___pc4">#REF!</definedName>
    <definedName name="___pc5" localSheetId="7">#REF!</definedName>
    <definedName name="___pc5">#REF!</definedName>
    <definedName name="___pc6" localSheetId="7">#REF!</definedName>
    <definedName name="___pc6">#REF!</definedName>
    <definedName name="___pc8" localSheetId="7">#REF!</definedName>
    <definedName name="___pc8">#REF!</definedName>
    <definedName name="___pcf10" localSheetId="7">#REF!</definedName>
    <definedName name="___pcf10">#REF!</definedName>
    <definedName name="___pcf12" localSheetId="7">#REF!</definedName>
    <definedName name="___pcf12">#REF!</definedName>
    <definedName name="___pcf3" localSheetId="7">#REF!</definedName>
    <definedName name="___pcf3">#REF!</definedName>
    <definedName name="___pcf4" localSheetId="7">#REF!</definedName>
    <definedName name="___pcf4">#REF!</definedName>
    <definedName name="___pcf5" localSheetId="7">#REF!</definedName>
    <definedName name="___pcf5">#REF!</definedName>
    <definedName name="___pcf6" localSheetId="7">#REF!</definedName>
    <definedName name="___pcf6">#REF!</definedName>
    <definedName name="___pcf8" localSheetId="7">#REF!</definedName>
    <definedName name="___pcf8">#REF!</definedName>
    <definedName name="___pd1" localSheetId="7">#REF!</definedName>
    <definedName name="___pd1">#REF!</definedName>
    <definedName name="___pd2" localSheetId="7">#REF!</definedName>
    <definedName name="___pd2">#REF!</definedName>
    <definedName name="___pd3" localSheetId="7">#REF!</definedName>
    <definedName name="___pd3">#REF!</definedName>
    <definedName name="___pdf3" localSheetId="7">#REF!</definedName>
    <definedName name="___pdf3">#REF!</definedName>
    <definedName name="___pe1" localSheetId="7">#REF!</definedName>
    <definedName name="___pe1">#REF!</definedName>
    <definedName name="___pir1" localSheetId="7">#REF!</definedName>
    <definedName name="___pir1">#REF!</definedName>
    <definedName name="___PL2" localSheetId="7">#REF!</definedName>
    <definedName name="___PL2">#REF!</definedName>
    <definedName name="___PL3" localSheetId="7">#REF!</definedName>
    <definedName name="___PL3">#REF!</definedName>
    <definedName name="___poc01" localSheetId="7">#REF!</definedName>
    <definedName name="___poc01">#REF!</definedName>
    <definedName name="___poc02" localSheetId="7">#REF!</definedName>
    <definedName name="___poc02">#REF!</definedName>
    <definedName name="___poc03" localSheetId="7">#REF!</definedName>
    <definedName name="___poc03">#REF!</definedName>
    <definedName name="___poc04" localSheetId="7">#REF!</definedName>
    <definedName name="___poc04">#REF!</definedName>
    <definedName name="___poc05" localSheetId="7">#REF!</definedName>
    <definedName name="___poc05">#REF!</definedName>
    <definedName name="___por4040" localSheetId="7">#REF!</definedName>
    <definedName name="___por4040">#REF!</definedName>
    <definedName name="___PPh21" localSheetId="7">#REF!</definedName>
    <definedName name="___PPh21">#REF!</definedName>
    <definedName name="___PPH23" localSheetId="7">#REF!</definedName>
    <definedName name="___PPH23">#REF!</definedName>
    <definedName name="___PPh26" localSheetId="7">#REF!</definedName>
    <definedName name="___PPh26">#REF!</definedName>
    <definedName name="___pro2" localSheetId="7">#REF!</definedName>
    <definedName name="___pro2">#REF!</definedName>
    <definedName name="___ps1" localSheetId="7">#REF!</definedName>
    <definedName name="___ps1">#REF!</definedName>
    <definedName name="___ps2" localSheetId="7">#REF!</definedName>
    <definedName name="___ps2">#REF!</definedName>
    <definedName name="___ref1" localSheetId="7">#REF!</definedName>
    <definedName name="___ref1">#REF!</definedName>
    <definedName name="___rev1" localSheetId="7">#REF!</definedName>
    <definedName name="___rev1">#REF!</definedName>
    <definedName name="___rev2" localSheetId="7">#REF!</definedName>
    <definedName name="___rev2">#REF!</definedName>
    <definedName name="___rev3" localSheetId="7">#REF!</definedName>
    <definedName name="___rev3">#REF!</definedName>
    <definedName name="___rev4" localSheetId="7">#REF!</definedName>
    <definedName name="___rev4">#REF!</definedName>
    <definedName name="___rev5" localSheetId="7">#REF!</definedName>
    <definedName name="___rev5">#REF!</definedName>
    <definedName name="___ric1" localSheetId="7" hidden="1">#REF!</definedName>
    <definedName name="___ric1" hidden="1">#REF!</definedName>
    <definedName name="___ry2" localSheetId="7">#REF!</definedName>
    <definedName name="___ry2">#REF!</definedName>
    <definedName name="___ry3" localSheetId="7">#REF!</definedName>
    <definedName name="___ry3">#REF!</definedName>
    <definedName name="___ry4" localSheetId="7">#REF!</definedName>
    <definedName name="___ry4">#REF!</definedName>
    <definedName name="___SCH1" localSheetId="7">#REF!</definedName>
    <definedName name="___SCH1">#REF!</definedName>
    <definedName name="___SCH10" localSheetId="7">#REF!</definedName>
    <definedName name="___SCH10">#REF!</definedName>
    <definedName name="___SCH14" localSheetId="7">#REF!</definedName>
    <definedName name="___SCH14">#REF!</definedName>
    <definedName name="___SCH2" localSheetId="7">#REF!</definedName>
    <definedName name="___SCH2">#REF!</definedName>
    <definedName name="___SCh3" localSheetId="7">#REF!</definedName>
    <definedName name="___SCh3">#REF!</definedName>
    <definedName name="___SCH5" localSheetId="7">#REF!</definedName>
    <definedName name="___SCH5">#REF!</definedName>
    <definedName name="___SCh8" localSheetId="7">#REF!</definedName>
    <definedName name="___SCh8">#REF!</definedName>
    <definedName name="___sh1040" localSheetId="7">#REF!</definedName>
    <definedName name="___sh1040">#REF!</definedName>
    <definedName name="___SN3" localSheetId="7">#REF!</definedName>
    <definedName name="___SN3">#REF!</definedName>
    <definedName name="___spj1" localSheetId="7">#REF!</definedName>
    <definedName name="___spj1">#REF!</definedName>
    <definedName name="___std2" localSheetId="7">#REF!</definedName>
    <definedName name="___std2">#REF!</definedName>
    <definedName name="___std3" localSheetId="7">#REF!</definedName>
    <definedName name="___std3">#REF!</definedName>
    <definedName name="___std4" localSheetId="7">#REF!</definedName>
    <definedName name="___std4">#REF!</definedName>
    <definedName name="___T916889" localSheetId="7">#REF!</definedName>
    <definedName name="___T916889">#REF!</definedName>
    <definedName name="___tab2" localSheetId="7">#REF!</definedName>
    <definedName name="___tab2">#REF!</definedName>
    <definedName name="___tab3" localSheetId="7">#REF!</definedName>
    <definedName name="___tab3">#REF!</definedName>
    <definedName name="___TL3" localSheetId="7">#REF!</definedName>
    <definedName name="___TL3">#REF!</definedName>
    <definedName name="___top1" localSheetId="7">#REF!</definedName>
    <definedName name="___top1">#REF!</definedName>
    <definedName name="___top2" localSheetId="7">#REF!</definedName>
    <definedName name="___top2">#REF!</definedName>
    <definedName name="___TSB1" localSheetId="7">#REF!</definedName>
    <definedName name="___TSB1">#REF!</definedName>
    <definedName name="___TSB2" localSheetId="7">#REF!</definedName>
    <definedName name="___TSB2">#REF!</definedName>
    <definedName name="___utd1" localSheetId="7">#REF!</definedName>
    <definedName name="___utd1">#REF!</definedName>
    <definedName name="___utd2" localSheetId="7">#REF!</definedName>
    <definedName name="___utd2">#REF!</definedName>
    <definedName name="___utd3" localSheetId="7">#REF!</definedName>
    <definedName name="___utd3">#REF!</definedName>
    <definedName name="___vcd2" localSheetId="7">#REF!</definedName>
    <definedName name="___vcd2">#REF!</definedName>
    <definedName name="___vcd3" localSheetId="7">#REF!</definedName>
    <definedName name="___vcd3">#REF!</definedName>
    <definedName name="___vcd4" localSheetId="7">#REF!</definedName>
    <definedName name="___vcd4">#REF!</definedName>
    <definedName name="___vib01" localSheetId="7">#REF!</definedName>
    <definedName name="___vib01">#REF!</definedName>
    <definedName name="___vib02" localSheetId="7">#REF!</definedName>
    <definedName name="___vib02">#REF!</definedName>
    <definedName name="___vib03" localSheetId="7">#REF!</definedName>
    <definedName name="___vib03">#REF!</definedName>
    <definedName name="___vib04" localSheetId="7">#REF!</definedName>
    <definedName name="___vib04">#REF!</definedName>
    <definedName name="___vib05" localSheetId="7">#REF!</definedName>
    <definedName name="___vib05">#REF!</definedName>
    <definedName name="___vib06" localSheetId="7">#REF!</definedName>
    <definedName name="___vib06">#REF!</definedName>
    <definedName name="___vib07" localSheetId="7">#REF!</definedName>
    <definedName name="___vib07">#REF!</definedName>
    <definedName name="___VL100" localSheetId="7">#REF!</definedName>
    <definedName name="___VL100">#REF!</definedName>
    <definedName name="___VL200" localSheetId="7">#REF!</definedName>
    <definedName name="___VL200">#REF!</definedName>
    <definedName name="___VL250" localSheetId="7">#REF!</definedName>
    <definedName name="___VL250">#REF!</definedName>
    <definedName name="___wb1" localSheetId="7">#REF!</definedName>
    <definedName name="___wb1">#REF!</definedName>
    <definedName name="___WL25" localSheetId="7">#REF!</definedName>
    <definedName name="___WL25">#REF!</definedName>
    <definedName name="___wm1" localSheetId="7" hidden="1">#REF!</definedName>
    <definedName name="___wm1" hidden="1">#REF!</definedName>
    <definedName name="___X1" localSheetId="7" hidden="1">{#N/A,#N/A,FALSE,"Act.Fcst Costs"}</definedName>
    <definedName name="___X1" hidden="1">{#N/A,#N/A,FALSE,"Act.Fcst Costs"}</definedName>
    <definedName name="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localSheetId="7" hidden="1">{"Admin Costs",#N/A,FALSE,"Act.Fcst Costs"}</definedName>
    <definedName name="___X3" hidden="1">{"Admin Costs",#N/A,FALSE,"Act.Fcst Costs"}</definedName>
    <definedName name="___X4" localSheetId="7" hidden="1">{#N/A,#N/A,FALSE,"Cost Report";#N/A,#N/A,FALSE,"Qtly Summ.";#N/A,#N/A,FALSE,"Mar  Qtr";#N/A,#N/A,FALSE,"Report Summary"}</definedName>
    <definedName name="___X4" hidden="1">{#N/A,#N/A,FALSE,"Cost Report";#N/A,#N/A,FALSE,"Qtly Summ.";#N/A,#N/A,FALSE,"Mar  Qtr";#N/A,#N/A,FALSE,"Report Summary"}</definedName>
    <definedName name="___X5" localSheetId="7" hidden="1">{#N/A,#N/A,FALSE,"Cost Report";#N/A,#N/A,FALSE,"Sept Qtr";#N/A,#N/A,FALSE,"Qtly Summ.";#N/A,#N/A,FALSE,"Report Summary";#N/A,#N/A,FALSE,"Ammort &amp; Dep.";#N/A,#N/A,FALSE,"Rev. GIC Summ.";#N/A,#N/A,FALSE,"CAPEX";#N/A,#N/A,FALSE,"Stockpile Adj.";#N/A,#N/A,FALSE,"Cost Summary"}</definedName>
    <definedName name="___X5" hidden="1">{#N/A,#N/A,FALSE,"Cost Report";#N/A,#N/A,FALSE,"Sept Qtr";#N/A,#N/A,FALSE,"Qtly Summ.";#N/A,#N/A,FALSE,"Report Summary";#N/A,#N/A,FALSE,"Ammort &amp; Dep.";#N/A,#N/A,FALSE,"Rev. GIC Summ.";#N/A,#N/A,FALSE,"CAPEX";#N/A,#N/A,FALSE,"Stockpile Adj.";#N/A,#N/A,FALSE,"Cost Summary"}</definedName>
    <definedName name="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 localSheetId="7">#REF!</definedName>
    <definedName name="__108_0_0Equity_ex">#REF!</definedName>
    <definedName name="__123" localSheetId="7" hidden="1">#REF!</definedName>
    <definedName name="__123" hidden="1">#REF!</definedName>
    <definedName name="__123Graph_A" localSheetId="7" hidden="1">#REF!</definedName>
    <definedName name="__123Graph_A" hidden="1">#REF!</definedName>
    <definedName name="__123Graph_AChart1" localSheetId="7" hidden="1">#REF!</definedName>
    <definedName name="__123Graph_AChart1" hidden="1">#REF!</definedName>
    <definedName name="__123Graph_ACURRENT" localSheetId="7" hidden="1">#REF!</definedName>
    <definedName name="__123Graph_ACURRENT" hidden="1">#REF!</definedName>
    <definedName name="__123Graph_AGRAPH1" localSheetId="7" hidden="1">#REF!</definedName>
    <definedName name="__123Graph_AGRAPH1" hidden="1">#REF!</definedName>
    <definedName name="__123Graph_APL" localSheetId="7" hidden="1">#REF!</definedName>
    <definedName name="__123Graph_APL" hidden="1">#REF!</definedName>
    <definedName name="__123Graph_B" localSheetId="7" hidden="1">#REF!</definedName>
    <definedName name="__123Graph_B" hidden="1">#REF!</definedName>
    <definedName name="__123Graph_BChart1" localSheetId="7" hidden="1">#REF!</definedName>
    <definedName name="__123Graph_BChart1" hidden="1">#REF!</definedName>
    <definedName name="__123Graph_BCurrent" localSheetId="7" hidden="1">#REF!</definedName>
    <definedName name="__123Graph_BCurrent" hidden="1">#REF!</definedName>
    <definedName name="__123Graph_BPL" localSheetId="7" hidden="1">#REF!</definedName>
    <definedName name="__123Graph_BPL" hidden="1">#REF!</definedName>
    <definedName name="__123Graph_C" localSheetId="7" hidden="1">#REF!</definedName>
    <definedName name="__123Graph_C" hidden="1">#REF!</definedName>
    <definedName name="__123Graph_CCART55" localSheetId="7" hidden="1">#REF!</definedName>
    <definedName name="__123Graph_CCART55" hidden="1">#REF!</definedName>
    <definedName name="__123Graph_CCHART1" localSheetId="7" hidden="1">#REF!</definedName>
    <definedName name="__123Graph_CCHART1" hidden="1">#REF!</definedName>
    <definedName name="__123Graph_CCHART10" localSheetId="7" hidden="1">#REF!</definedName>
    <definedName name="__123Graph_CCHART10" hidden="1">#REF!</definedName>
    <definedName name="__123Graph_CCHART11" localSheetId="7" hidden="1">#REF!</definedName>
    <definedName name="__123Graph_CCHART11" hidden="1">#REF!</definedName>
    <definedName name="__123Graph_CCHART12" localSheetId="7" hidden="1">#REF!</definedName>
    <definedName name="__123Graph_CCHART12" hidden="1">#REF!</definedName>
    <definedName name="__123Graph_CCHART13" localSheetId="7" hidden="1">#REF!</definedName>
    <definedName name="__123Graph_CCHART13" hidden="1">#REF!</definedName>
    <definedName name="__123Graph_CCHART14" localSheetId="7" hidden="1">#REF!</definedName>
    <definedName name="__123Graph_CCHART14" hidden="1">#REF!</definedName>
    <definedName name="__123Graph_CCHART15" localSheetId="7" hidden="1">#REF!</definedName>
    <definedName name="__123Graph_CCHART15" hidden="1">#REF!</definedName>
    <definedName name="__123Graph_CCHART16" localSheetId="7" hidden="1">#REF!</definedName>
    <definedName name="__123Graph_CCHART16" hidden="1">#REF!</definedName>
    <definedName name="__123Graph_CCHART17" localSheetId="7" hidden="1">#REF!</definedName>
    <definedName name="__123Graph_CCHART17" hidden="1">#REF!</definedName>
    <definedName name="__123Graph_CCHART18" localSheetId="7" hidden="1">#REF!</definedName>
    <definedName name="__123Graph_CCHART18" hidden="1">#REF!</definedName>
    <definedName name="__123Graph_CCHART19" localSheetId="7" hidden="1">#REF!</definedName>
    <definedName name="__123Graph_CCHART19" hidden="1">#REF!</definedName>
    <definedName name="__123Graph_CCHART2" localSheetId="7" hidden="1">#REF!</definedName>
    <definedName name="__123Graph_CCHART2" hidden="1">#REF!</definedName>
    <definedName name="__123Graph_CCHART20" localSheetId="7" hidden="1">#REF!</definedName>
    <definedName name="__123Graph_CCHART20" hidden="1">#REF!</definedName>
    <definedName name="__123Graph_CCHART21" localSheetId="7" hidden="1">#REF!</definedName>
    <definedName name="__123Graph_CCHART21" hidden="1">#REF!</definedName>
    <definedName name="__123Graph_CCHART22" localSheetId="7" hidden="1">#REF!</definedName>
    <definedName name="__123Graph_CCHART22" hidden="1">#REF!</definedName>
    <definedName name="__123Graph_CCHART23" localSheetId="7" hidden="1">#REF!</definedName>
    <definedName name="__123Graph_CCHART23" hidden="1">#REF!</definedName>
    <definedName name="__123Graph_CCHART24" localSheetId="7" hidden="1">#REF!</definedName>
    <definedName name="__123Graph_CCHART24" hidden="1">#REF!</definedName>
    <definedName name="__123Graph_CCHART25" localSheetId="7" hidden="1">#REF!</definedName>
    <definedName name="__123Graph_CCHART25" hidden="1">#REF!</definedName>
    <definedName name="__123Graph_CCHART26" localSheetId="7" hidden="1">#REF!</definedName>
    <definedName name="__123Graph_CCHART26" hidden="1">#REF!</definedName>
    <definedName name="__123Graph_CCHART27" localSheetId="7" hidden="1">#REF!</definedName>
    <definedName name="__123Graph_CCHART27" hidden="1">#REF!</definedName>
    <definedName name="__123Graph_CCHART28" localSheetId="7" hidden="1">#REF!</definedName>
    <definedName name="__123Graph_CCHART28" hidden="1">#REF!</definedName>
    <definedName name="__123Graph_CCHART29" localSheetId="7" hidden="1">#REF!</definedName>
    <definedName name="__123Graph_CCHART29" hidden="1">#REF!</definedName>
    <definedName name="__123Graph_CCHART3" localSheetId="7" hidden="1">#REF!</definedName>
    <definedName name="__123Graph_CCHART3" hidden="1">#REF!</definedName>
    <definedName name="__123Graph_CCHART30" localSheetId="7" hidden="1">#REF!</definedName>
    <definedName name="__123Graph_CCHART30" hidden="1">#REF!</definedName>
    <definedName name="__123Graph_CCHART31" localSheetId="7" hidden="1">#REF!</definedName>
    <definedName name="__123Graph_CCHART31" hidden="1">#REF!</definedName>
    <definedName name="__123Graph_CCHART32" localSheetId="7" hidden="1">#REF!</definedName>
    <definedName name="__123Graph_CCHART32" hidden="1">#REF!</definedName>
    <definedName name="__123Graph_CCHART33" localSheetId="7" hidden="1">#REF!</definedName>
    <definedName name="__123Graph_CCHART33" hidden="1">#REF!</definedName>
    <definedName name="__123Graph_CCHART34" localSheetId="7" hidden="1">#REF!</definedName>
    <definedName name="__123Graph_CCHART34" hidden="1">#REF!</definedName>
    <definedName name="__123Graph_CCHART35" localSheetId="7" hidden="1">#REF!</definedName>
    <definedName name="__123Graph_CCHART35" hidden="1">#REF!</definedName>
    <definedName name="__123Graph_CCHART36" localSheetId="7" hidden="1">#REF!</definedName>
    <definedName name="__123Graph_CCHART36" hidden="1">#REF!</definedName>
    <definedName name="__123Graph_CCHART37" localSheetId="7" hidden="1">#REF!</definedName>
    <definedName name="__123Graph_CCHART37" hidden="1">#REF!</definedName>
    <definedName name="__123Graph_CCHART38" localSheetId="7" hidden="1">#REF!</definedName>
    <definedName name="__123Graph_CCHART38" hidden="1">#REF!</definedName>
    <definedName name="__123Graph_CCHART39" localSheetId="7" hidden="1">#REF!</definedName>
    <definedName name="__123Graph_CCHART39" hidden="1">#REF!</definedName>
    <definedName name="__123Graph_CCHART4" localSheetId="7" hidden="1">#REF!</definedName>
    <definedName name="__123Graph_CCHART4" hidden="1">#REF!</definedName>
    <definedName name="__123Graph_CCHART40" localSheetId="7" hidden="1">#REF!</definedName>
    <definedName name="__123Graph_CCHART40" hidden="1">#REF!</definedName>
    <definedName name="__123Graph_CCHART41" localSheetId="7" hidden="1">#REF!</definedName>
    <definedName name="__123Graph_CCHART41" hidden="1">#REF!</definedName>
    <definedName name="__123Graph_CCHART42" localSheetId="7" hidden="1">#REF!</definedName>
    <definedName name="__123Graph_CCHART42" hidden="1">#REF!</definedName>
    <definedName name="__123Graph_CCHART47" localSheetId="7" hidden="1">#REF!</definedName>
    <definedName name="__123Graph_CCHART47" hidden="1">#REF!</definedName>
    <definedName name="__123Graph_CCHART48" localSheetId="7" hidden="1">#REF!</definedName>
    <definedName name="__123Graph_CCHART48" hidden="1">#REF!</definedName>
    <definedName name="__123Graph_CCHART49" localSheetId="7" hidden="1">#REF!</definedName>
    <definedName name="__123Graph_CCHART49" hidden="1">#REF!</definedName>
    <definedName name="__123Graph_CCHART5" localSheetId="7" hidden="1">#REF!</definedName>
    <definedName name="__123Graph_CCHART5" hidden="1">#REF!</definedName>
    <definedName name="__123Graph_CCHART50" localSheetId="7" hidden="1">#REF!</definedName>
    <definedName name="__123Graph_CCHART50" hidden="1">#REF!</definedName>
    <definedName name="__123Graph_CCHART51" localSheetId="7" hidden="1">#REF!</definedName>
    <definedName name="__123Graph_CCHART51" hidden="1">#REF!</definedName>
    <definedName name="__123Graph_CCHART52" localSheetId="7" hidden="1">#REF!</definedName>
    <definedName name="__123Graph_CCHART52" hidden="1">#REF!</definedName>
    <definedName name="__123Graph_CCHART53" localSheetId="7" hidden="1">#REF!</definedName>
    <definedName name="__123Graph_CCHART53" hidden="1">#REF!</definedName>
    <definedName name="__123Graph_CCHART54" localSheetId="7" hidden="1">#REF!</definedName>
    <definedName name="__123Graph_CCHART54" hidden="1">#REF!</definedName>
    <definedName name="__123Graph_CCHART55" localSheetId="7" hidden="1">#REF!</definedName>
    <definedName name="__123Graph_CCHART55" hidden="1">#REF!</definedName>
    <definedName name="__123Graph_CCHART56" localSheetId="7" hidden="1">#REF!</definedName>
    <definedName name="__123Graph_CCHART56" hidden="1">#REF!</definedName>
    <definedName name="__123Graph_CCHART57" localSheetId="7" hidden="1">#REF!</definedName>
    <definedName name="__123Graph_CCHART57" hidden="1">#REF!</definedName>
    <definedName name="__123Graph_CCHART58" localSheetId="7" hidden="1">#REF!</definedName>
    <definedName name="__123Graph_CCHART58" hidden="1">#REF!</definedName>
    <definedName name="__123Graph_CCHART59" localSheetId="7" hidden="1">#REF!</definedName>
    <definedName name="__123Graph_CCHART59" hidden="1">#REF!</definedName>
    <definedName name="__123Graph_CCHART6" localSheetId="7" hidden="1">#REF!</definedName>
    <definedName name="__123Graph_CCHART6" hidden="1">#REF!</definedName>
    <definedName name="__123Graph_CCHART60" localSheetId="7" hidden="1">#REF!</definedName>
    <definedName name="__123Graph_CCHART60" hidden="1">#REF!</definedName>
    <definedName name="__123Graph_CCHART7" localSheetId="7" hidden="1">#REF!</definedName>
    <definedName name="__123Graph_CCHART7" hidden="1">#REF!</definedName>
    <definedName name="__123Graph_CCHART8" localSheetId="7" hidden="1">#REF!</definedName>
    <definedName name="__123Graph_CCHART8" hidden="1">#REF!</definedName>
    <definedName name="__123Graph_CCHART9" localSheetId="7" hidden="1">#REF!</definedName>
    <definedName name="__123Graph_CCHART9" hidden="1">#REF!</definedName>
    <definedName name="__123Graph_CCURRENT" localSheetId="7" hidden="1">#REF!</definedName>
    <definedName name="__123Graph_CCURRENT" hidden="1">#REF!</definedName>
    <definedName name="__123Graph_CPL" localSheetId="7" hidden="1">#REF!</definedName>
    <definedName name="__123Graph_CPL" hidden="1">#REF!</definedName>
    <definedName name="__123Graph_D" localSheetId="7" hidden="1">#REF!</definedName>
    <definedName name="__123Graph_D" hidden="1">#REF!</definedName>
    <definedName name="__123Graph_DCURRENT" localSheetId="7" hidden="1">#REF!</definedName>
    <definedName name="__123Graph_DCURRENT" hidden="1">#REF!</definedName>
    <definedName name="__123Graph_DPL" localSheetId="7" hidden="1">#REF!</definedName>
    <definedName name="__123Graph_DPL" hidden="1">#REF!</definedName>
    <definedName name="__123Graph_E" localSheetId="7" hidden="1">#REF!</definedName>
    <definedName name="__123Graph_E" hidden="1">#REF!</definedName>
    <definedName name="__123Graph_ECURRENT" localSheetId="7" hidden="1">#REF!</definedName>
    <definedName name="__123Graph_ECURRENT" hidden="1">#REF!</definedName>
    <definedName name="__123Graph_EPL" localSheetId="7" hidden="1">#REF!</definedName>
    <definedName name="__123Graph_EPL" hidden="1">#REF!</definedName>
    <definedName name="__123Graph_F" localSheetId="7" hidden="1">#REF!</definedName>
    <definedName name="__123Graph_F" hidden="1">#REF!</definedName>
    <definedName name="__123Graph_FCURRENT" localSheetId="7" hidden="1">#REF!</definedName>
    <definedName name="__123Graph_FCURRENT" hidden="1">#REF!</definedName>
    <definedName name="__123Graph_FPL" localSheetId="7" hidden="1">#REF!</definedName>
    <definedName name="__123Graph_FPL" hidden="1">#REF!</definedName>
    <definedName name="__123Graph_LBL_A" localSheetId="7" hidden="1">#REF!</definedName>
    <definedName name="__123Graph_LBL_A" hidden="1">#REF!</definedName>
    <definedName name="__123Graph_X" localSheetId="7" hidden="1">#REF!</definedName>
    <definedName name="__123Graph_X" hidden="1">#REF!</definedName>
    <definedName name="__123Graph_XChart1" localSheetId="7" hidden="1">#REF!</definedName>
    <definedName name="__123Graph_XChart1" hidden="1">#REF!</definedName>
    <definedName name="__123Graph_XCurrent" localSheetId="7" hidden="1">#REF!</definedName>
    <definedName name="__123Graph_XCurrent" hidden="1">#REF!</definedName>
    <definedName name="__123Graph_XPL" localSheetId="7" hidden="1">#REF!</definedName>
    <definedName name="__123Graph_XPL" hidden="1">#REF!</definedName>
    <definedName name="__126_0_0NBV_ex" localSheetId="7">#REF!</definedName>
    <definedName name="__126_0_0NBV_ex">#REF!</definedName>
    <definedName name="__144_0_0SectorL" localSheetId="7">#REF!</definedName>
    <definedName name="__144_0_0SectorL">#REF!</definedName>
    <definedName name="__162_0_0Sh_equ_ex" localSheetId="7">#REF!</definedName>
    <definedName name="__162_0_0Sh_equ_ex">#REF!</definedName>
    <definedName name="__18_0DATA" localSheetId="7">#REF!</definedName>
    <definedName name="__18_0DATA">#REF!</definedName>
    <definedName name="__180_0divide" localSheetId="7">#REF!</definedName>
    <definedName name="__180_0divide">#REF!</definedName>
    <definedName name="__198ÿ_0" localSheetId="7">#REF!</definedName>
    <definedName name="__198ÿ_0">#REF!</definedName>
    <definedName name="_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 localSheetId="7">#REF!</definedName>
    <definedName name="__36_0DATAB">#REF!</definedName>
    <definedName name="_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 localSheetId="7">#REF!</definedName>
    <definedName name="__54_0_0">#REF!</definedName>
    <definedName name="__6" localSheetId="7">#REF!</definedName>
    <definedName name="__6">#REF!</definedName>
    <definedName name="_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 localSheetId="7">#REF!</definedName>
    <definedName name="__7">#REF!</definedName>
    <definedName name="__72_0_0CountryL" localSheetId="7">#REF!</definedName>
    <definedName name="__72_0_0CountryL">#REF!</definedName>
    <definedName name="__8" localSheetId="7">#REF!</definedName>
    <definedName name="__8">#REF!</definedName>
    <definedName name="__8_???????????" localSheetId="7" hidden="1">{#N/A,#N/A,TRUE,"1? ????";#N/A,#N/A,TRUE,"1-2? ?????";#N/A,#N/A,TRUE,"2? ??";#N/A,#N/A,TRUE,"2??? ????";#N/A,#N/A,TRUE,"3(1)? ????";#N/A,#N/A,TRUE,"??????";#N/A,#N/A,TRUE,"3(1)?7 ????";#N/A,#N/A,TRUE,"5? ???";#N/A,#N/A,TRUE,"5?2 ???(?)";#N/A,#N/A,TRUE,"6? ????";#N/A,#N/A,TRUE,"6? ??(?)";#N/A,#N/A,TRUE,"6? ??(?)";#N/A,#N/A,TRUE,"????";#N/A,#N/A,TRUE,"6-6(3)? ??(??)";#N/A,#N/A,TRUE,"9? ???(?)";#N/A,#N/A,TRUE,"9? ???(?)";#N/A,#N/A,TRUE,"10(3)? ????";#N/A,#N/A,TRUE,"10(4)? ????"}</definedName>
    <definedName name="__8_???????????" hidden="1">{#N/A,#N/A,TRUE,"1? ????";#N/A,#N/A,TRUE,"1-2? ?????";#N/A,#N/A,TRUE,"2? ??";#N/A,#N/A,TRUE,"2??? ????";#N/A,#N/A,TRUE,"3(1)? ????";#N/A,#N/A,TRUE,"??????";#N/A,#N/A,TRUE,"3(1)?7 ????";#N/A,#N/A,TRUE,"5? ???";#N/A,#N/A,TRUE,"5?2 ???(?)";#N/A,#N/A,TRUE,"6? ????";#N/A,#N/A,TRUE,"6? ??(?)";#N/A,#N/A,TRUE,"6? ??(?)";#N/A,#N/A,TRUE,"????";#N/A,#N/A,TRUE,"6-6(3)? ??(??)";#N/A,#N/A,TRUE,"9? ???(?)";#N/A,#N/A,TRUE,"9? ???(?)";#N/A,#N/A,TRUE,"10(3)? ????";#N/A,#N/A,TRUE,"10(4)? ????"}</definedName>
    <definedName name="__90_0_0Equ_rat_ex" localSheetId="7">#REF!</definedName>
    <definedName name="__90_0_0Equ_rat_ex">#REF!</definedName>
    <definedName name="__a2" localSheetId="7" hidden="1">{"mgmt forecast",#N/A,FALSE,"Mgmt Forecast";"dcf table",#N/A,FALSE,"Mgmt Forecast";"sensitivity",#N/A,FALSE,"Mgmt Forecast";"table inputs",#N/A,FALSE,"Mgmt Forecast";"calculations",#N/A,FALSE,"Mgmt Forecast"}</definedName>
    <definedName name="__a2" hidden="1">{"mgmt forecast",#N/A,FALSE,"Mgmt Forecast";"dcf table",#N/A,FALSE,"Mgmt Forecast";"sensitivity",#N/A,FALSE,"Mgmt Forecast";"table inputs",#N/A,FALSE,"Mgmt Forecast";"calculations",#N/A,FALSE,"Mgmt Forecast"}</definedName>
    <definedName name="__A6" localSheetId="7" hidden="1">{#N/A,#N/A,FALSE,"Aging Summary";#N/A,#N/A,FALSE,"Ratio Analysis";#N/A,#N/A,FALSE,"Test 120 Day Accts";#N/A,#N/A,FALSE,"Tickmarks"}</definedName>
    <definedName name="__A6" hidden="1">{#N/A,#N/A,FALSE,"Aging Summary";#N/A,#N/A,FALSE,"Ratio Analysis";#N/A,#N/A,FALSE,"Test 120 Day Accts";#N/A,#N/A,FALSE,"Tickmarks"}</definedName>
    <definedName name="__AAD3">#N/A</definedName>
    <definedName name="__ab1" localSheetId="9" hidden="1">{#N/A,#N/A,FALSE,"SumD";#N/A,#N/A,FALSE,"ElecD";#N/A,#N/A,FALSE,"MechD";#N/A,#N/A,FALSE,"GeotD";#N/A,#N/A,FALSE,"PrcsD";#N/A,#N/A,FALSE,"TunnD";#N/A,#N/A,FALSE,"CivlD";#N/A,#N/A,FALSE,"NtwkD";#N/A,#N/A,FALSE,"EstgD";#N/A,#N/A,FALSE,"PEngD"}</definedName>
    <definedName name="__ab1" localSheetId="7" hidden="1">{#N/A,#N/A,FALSE,"SumD";#N/A,#N/A,FALSE,"ElecD";#N/A,#N/A,FALSE,"MechD";#N/A,#N/A,FALSE,"GeotD";#N/A,#N/A,FALSE,"PrcsD";#N/A,#N/A,FALSE,"TunnD";#N/A,#N/A,FALSE,"CivlD";#N/A,#N/A,FALSE,"NtwkD";#N/A,#N/A,FALSE,"EstgD";#N/A,#N/A,FALSE,"PEngD"}</definedName>
    <definedName name="__ab1" localSheetId="10"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 localSheetId="7">#REF!</definedName>
    <definedName name="__ABR1">#REF!</definedName>
    <definedName name="__ABR2" localSheetId="7">#REF!</definedName>
    <definedName name="__ABR2">#REF!</definedName>
    <definedName name="__abs100" localSheetId="7">#REF!</definedName>
    <definedName name="__abs100">#REF!</definedName>
    <definedName name="__act2" localSheetId="7" hidden="1">{#N/A,#N/A,FALSE,"Act.Fcst Costs"}</definedName>
    <definedName name="__act2" hidden="1">{#N/A,#N/A,FALSE,"Act.Fcst Costs"}</definedName>
    <definedName name="__act2_1" localSheetId="7" hidden="1">{#N/A,#N/A,FALSE,"Act.Fcst Costs"}</definedName>
    <definedName name="__act2_1" hidden="1">{#N/A,#N/A,FALSE,"Act.Fcst Costs"}</definedName>
    <definedName name="__ADD2">#N/A</definedName>
    <definedName name="__ADD3">#N/A</definedName>
    <definedName name="__adr1" localSheetId="7">#REF!</definedName>
    <definedName name="__adr1">#REF!</definedName>
    <definedName name="__AE1" localSheetId="7" hidden="1">{#N/A,#N/A,FALSE,"Aging Summary";#N/A,#N/A,FALSE,"Ratio Analysis";#N/A,#N/A,FALSE,"Test 120 Day Accts";#N/A,#N/A,FALSE,"Tickmarks"}</definedName>
    <definedName name="__AE1" hidden="1">{#N/A,#N/A,FALSE,"Aging Summary";#N/A,#N/A,FALSE,"Ratio Analysis";#N/A,#N/A,FALSE,"Test 120 Day Accts";#N/A,#N/A,FALSE,"Tickmarks"}</definedName>
    <definedName name="__AE1_1" localSheetId="7" hidden="1">{#N/A,#N/A,FALSE,"Aging Summary";#N/A,#N/A,FALSE,"Ratio Analysis";#N/A,#N/A,FALSE,"Test 120 Day Accts";#N/A,#N/A,FALSE,"Tickmarks"}</definedName>
    <definedName name="__AE1_1" hidden="1">{#N/A,#N/A,FALSE,"Aging Summary";#N/A,#N/A,FALSE,"Ratio Analysis";#N/A,#N/A,FALSE,"Test 120 Day Accts";#N/A,#N/A,FALSE,"Tickmarks"}</definedName>
    <definedName name="__AE2" localSheetId="7" hidden="1">{#N/A,#N/A,FALSE,"Aging Summary";#N/A,#N/A,FALSE,"Ratio Analysis";#N/A,#N/A,FALSE,"Test 120 Day Accts";#N/A,#N/A,FALSE,"Tickmarks"}</definedName>
    <definedName name="__AE2" hidden="1">{#N/A,#N/A,FALSE,"Aging Summary";#N/A,#N/A,FALSE,"Ratio Analysis";#N/A,#N/A,FALSE,"Test 120 Day Accts";#N/A,#N/A,FALSE,"Tickmarks"}</definedName>
    <definedName name="__AE2_1" localSheetId="7" hidden="1">{#N/A,#N/A,FALSE,"Aging Summary";#N/A,#N/A,FALSE,"Ratio Analysis";#N/A,#N/A,FALSE,"Test 120 Day Accts";#N/A,#N/A,FALSE,"Tickmarks"}</definedName>
    <definedName name="__AE2_1" hidden="1">{#N/A,#N/A,FALSE,"Aging Summary";#N/A,#N/A,FALSE,"Ratio Analysis";#N/A,#N/A,FALSE,"Test 120 Day Accts";#N/A,#N/A,FALSE,"Tickmarks"}</definedName>
    <definedName name="__AE4" localSheetId="7" hidden="1">{#N/A,#N/A,FALSE,"Aging Summary";#N/A,#N/A,FALSE,"Ratio Analysis";#N/A,#N/A,FALSE,"Test 120 Day Accts";#N/A,#N/A,FALSE,"Tickmarks"}</definedName>
    <definedName name="__AE4" hidden="1">{#N/A,#N/A,FALSE,"Aging Summary";#N/A,#N/A,FALSE,"Ratio Analysis";#N/A,#N/A,FALSE,"Test 120 Day Accts";#N/A,#N/A,FALSE,"Tickmarks"}</definedName>
    <definedName name="__AE4_1" localSheetId="7" hidden="1">{#N/A,#N/A,FALSE,"Aging Summary";#N/A,#N/A,FALSE,"Ratio Analysis";#N/A,#N/A,FALSE,"Test 120 Day Accts";#N/A,#N/A,FALSE,"Tickmarks"}</definedName>
    <definedName name="__AE4_1" hidden="1">{#N/A,#N/A,FALSE,"Aging Summary";#N/A,#N/A,FALSE,"Ratio Analysis";#N/A,#N/A,FALSE,"Test 120 Day Accts";#N/A,#N/A,FALSE,"Tickmarks"}</definedName>
    <definedName name="__agn1" localSheetId="7">#REF!</definedName>
    <definedName name="__agn1">#REF!</definedName>
    <definedName name="__ahu100" localSheetId="7">#REF!</definedName>
    <definedName name="__ahu100">#REF!</definedName>
    <definedName name="__ahu150" localSheetId="7">#REF!</definedName>
    <definedName name="__ahu150">#REF!</definedName>
    <definedName name="__ako100" localSheetId="7">#REF!</definedName>
    <definedName name="__ako100">#REF!</definedName>
    <definedName name="__ako150" localSheetId="7">#REF!</definedName>
    <definedName name="__ako150">#REF!</definedName>
    <definedName name="__ako50" localSheetId="7">#REF!</definedName>
    <definedName name="__ako50">#REF!</definedName>
    <definedName name="__ako80" localSheetId="7">#REF!</definedName>
    <definedName name="__ako80">#REF!</definedName>
    <definedName name="__aku100" localSheetId="7">#REF!</definedName>
    <definedName name="__aku100">#REF!</definedName>
    <definedName name="__aku150" localSheetId="7">#REF!</definedName>
    <definedName name="__aku150">#REF!</definedName>
    <definedName name="__ald1" localSheetId="7">#REF!</definedName>
    <definedName name="__ald1">#REF!</definedName>
    <definedName name="__alh1" localSheetId="7">#REF!</definedName>
    <definedName name="__alh1">#REF!</definedName>
    <definedName name="__alm1" localSheetId="7">#REF!</definedName>
    <definedName name="__alm1">#REF!</definedName>
    <definedName name="__alm2" localSheetId="7">#REF!</definedName>
    <definedName name="__alm2">#REF!</definedName>
    <definedName name="__alt1">#N/A</definedName>
    <definedName name="__aly2" localSheetId="7">#REF!</definedName>
    <definedName name="__aly2">#REF!</definedName>
    <definedName name="__ani1" localSheetId="7" hidden="1">#REF!</definedName>
    <definedName name="__ani1" hidden="1">#REF!</definedName>
    <definedName name="__Anonymous_Sheet_DB__1" localSheetId="7">#REF!</definedName>
    <definedName name="__Anonymous_Sheet_DB__1">#REF!</definedName>
    <definedName name="__Anonymous_Sheet_DB__6" localSheetId="7">#REF!</definedName>
    <definedName name="__Anonymous_Sheet_DB__6">#REF!</definedName>
    <definedName name="__APP3">#N/A</definedName>
    <definedName name="__apr1" localSheetId="7">#REF!</definedName>
    <definedName name="__apr1">#REF!</definedName>
    <definedName name="__aql1" localSheetId="7">#REF!</definedName>
    <definedName name="__aql1">#REF!</definedName>
    <definedName name="__ar1" localSheetId="7" hidden="1">{#N/A,#N/A,FALSE,"Aging Summary";#N/A,#N/A,FALSE,"Ratio Analysis";#N/A,#N/A,FALSE,"Test 120 Day Accts";#N/A,#N/A,FALSE,"Tickmarks"}</definedName>
    <definedName name="__ar1" hidden="1">{#N/A,#N/A,FALSE,"Aging Summary";#N/A,#N/A,FALSE,"Ratio Analysis";#N/A,#N/A,FALSE,"Test 120 Day Accts";#N/A,#N/A,FALSE,"Tickmarks"}</definedName>
    <definedName name="__ar1_1" localSheetId="7" hidden="1">{#N/A,#N/A,FALSE,"Aging Summary";#N/A,#N/A,FALSE,"Ratio Analysis";#N/A,#N/A,FALSE,"Test 120 Day Accts";#N/A,#N/A,FALSE,"Tickmarks"}</definedName>
    <definedName name="__ar1_1" hidden="1">{#N/A,#N/A,FALSE,"Aging Summary";#N/A,#N/A,FALSE,"Ratio Analysis";#N/A,#N/A,FALSE,"Test 120 Day Accts";#N/A,#N/A,FALSE,"Tickmarks"}</definedName>
    <definedName name="__ar4" localSheetId="7" hidden="1">{#N/A,#N/A,FALSE,"Aging Summary";#N/A,#N/A,FALSE,"Ratio Analysis";#N/A,#N/A,FALSE,"Test 120 Day Accts";#N/A,#N/A,FALSE,"Tickmarks"}</definedName>
    <definedName name="__ar4" hidden="1">{#N/A,#N/A,FALSE,"Aging Summary";#N/A,#N/A,FALSE,"Ratio Analysis";#N/A,#N/A,FALSE,"Test 120 Day Accts";#N/A,#N/A,FALSE,"Tickmarks"}</definedName>
    <definedName name="__ar4_1" localSheetId="7" hidden="1">{#N/A,#N/A,FALSE,"Aging Summary";#N/A,#N/A,FALSE,"Ratio Analysis";#N/A,#N/A,FALSE,"Test 120 Day Accts";#N/A,#N/A,FALSE,"Tickmarks"}</definedName>
    <definedName name="__ar4_1" hidden="1">{#N/A,#N/A,FALSE,"Aging Summary";#N/A,#N/A,FALSE,"Ratio Analysis";#N/A,#N/A,FALSE,"Test 120 Day Accts";#N/A,#N/A,FALSE,"Tickmarks"}</definedName>
    <definedName name="__arr3" localSheetId="7">{"Book1","4.09 FLORA DAN FAUNA.xls","4.22 PERLENGKAPAN SEKOLAH.xls"}</definedName>
    <definedName name="__arr3">{"Book1","4.09 FLORA DAN FAUNA.xls","4.22 PERLENGKAPAN SEKOLAH.xls"}</definedName>
    <definedName name="__as1" localSheetId="9" hidden="1">{#N/A,#N/A,FALSE,"SumD";#N/A,#N/A,FALSE,"ElecD";#N/A,#N/A,FALSE,"MechD";#N/A,#N/A,FALSE,"GeotD";#N/A,#N/A,FALSE,"PrcsD";#N/A,#N/A,FALSE,"TunnD";#N/A,#N/A,FALSE,"CivlD";#N/A,#N/A,FALSE,"NtwkD";#N/A,#N/A,FALSE,"EstgD";#N/A,#N/A,FALSE,"PEngD"}</definedName>
    <definedName name="__as1" localSheetId="7" hidden="1">{#N/A,#N/A,FALSE,"SumD";#N/A,#N/A,FALSE,"ElecD";#N/A,#N/A,FALSE,"MechD";#N/A,#N/A,FALSE,"GeotD";#N/A,#N/A,FALSE,"PrcsD";#N/A,#N/A,FALSE,"TunnD";#N/A,#N/A,FALSE,"CivlD";#N/A,#N/A,FALSE,"NtwkD";#N/A,#N/A,FALSE,"EstgD";#N/A,#N/A,FALSE,"PEngD"}</definedName>
    <definedName name="__as1" localSheetId="10"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localSheetId="7" hidden="1">{#N/A,#N/A,FALSE,"Aging Summary";#N/A,#N/A,FALSE,"Ratio Analysis";#N/A,#N/A,FALSE,"Test 120 Day Accts";#N/A,#N/A,FALSE,"Tickmarks"}</definedName>
    <definedName name="__AS3" hidden="1">{#N/A,#N/A,FALSE,"Aging Summary";#N/A,#N/A,FALSE,"Ratio Analysis";#N/A,#N/A,FALSE,"Test 120 Day Accts";#N/A,#N/A,FALSE,"Tickmarks"}</definedName>
    <definedName name="__AS3_1" localSheetId="7" hidden="1">{#N/A,#N/A,FALSE,"Aging Summary";#N/A,#N/A,FALSE,"Ratio Analysis";#N/A,#N/A,FALSE,"Test 120 Day Accts";#N/A,#N/A,FALSE,"Tickmarks"}</definedName>
    <definedName name="__AS3_1" hidden="1">{#N/A,#N/A,FALSE,"Aging Summary";#N/A,#N/A,FALSE,"Ratio Analysis";#N/A,#N/A,FALSE,"Test 120 Day Accts";#N/A,#N/A,FALSE,"Tickmarks"}</definedName>
    <definedName name="__AS4" localSheetId="7" hidden="1">{#N/A,#N/A,FALSE,"Aging Summary";#N/A,#N/A,FALSE,"Ratio Analysis";#N/A,#N/A,FALSE,"Test 120 Day Accts";#N/A,#N/A,FALSE,"Tickmarks"}</definedName>
    <definedName name="__AS4" hidden="1">{#N/A,#N/A,FALSE,"Aging Summary";#N/A,#N/A,FALSE,"Ratio Analysis";#N/A,#N/A,FALSE,"Test 120 Day Accts";#N/A,#N/A,FALSE,"Tickmarks"}</definedName>
    <definedName name="__AS4_1" localSheetId="7" hidden="1">{#N/A,#N/A,FALSE,"Aging Summary";#N/A,#N/A,FALSE,"Ratio Analysis";#N/A,#N/A,FALSE,"Test 120 Day Accts";#N/A,#N/A,FALSE,"Tickmarks"}</definedName>
    <definedName name="__AS4_1" hidden="1">{#N/A,#N/A,FALSE,"Aging Summary";#N/A,#N/A,FALSE,"Ratio Analysis";#N/A,#N/A,FALSE,"Test 120 Day Accts";#N/A,#N/A,FALSE,"Tickmarks"}</definedName>
    <definedName name="__ase1" localSheetId="7" hidden="1">{#N/A,#N/A,FALSE,"Aging Summary";#N/A,#N/A,FALSE,"Ratio Analysis";#N/A,#N/A,FALSE,"Test 120 Day Accts";#N/A,#N/A,FALSE,"Tickmarks"}</definedName>
    <definedName name="__ase1" hidden="1">{#N/A,#N/A,FALSE,"Aging Summary";#N/A,#N/A,FALSE,"Ratio Analysis";#N/A,#N/A,FALSE,"Test 120 Day Accts";#N/A,#N/A,FALSE,"Tickmarks"}</definedName>
    <definedName name="__ase1_1" localSheetId="7" hidden="1">{#N/A,#N/A,FALSE,"Aging Summary";#N/A,#N/A,FALSE,"Ratio Analysis";#N/A,#N/A,FALSE,"Test 120 Day Accts";#N/A,#N/A,FALSE,"Tickmarks"}</definedName>
    <definedName name="__ase1_1" hidden="1">{#N/A,#N/A,FALSE,"Aging Summary";#N/A,#N/A,FALSE,"Ratio Analysis";#N/A,#N/A,FALSE,"Test 120 Day Accts";#N/A,#N/A,FALSE,"Tickmarks"}</definedName>
    <definedName name="__ase4" localSheetId="7" hidden="1">{#N/A,#N/A,FALSE,"Aging Summary";#N/A,#N/A,FALSE,"Ratio Analysis";#N/A,#N/A,FALSE,"Test 120 Day Accts";#N/A,#N/A,FALSE,"Tickmarks"}</definedName>
    <definedName name="__ase4" hidden="1">{#N/A,#N/A,FALSE,"Aging Summary";#N/A,#N/A,FALSE,"Ratio Analysis";#N/A,#N/A,FALSE,"Test 120 Day Accts";#N/A,#N/A,FALSE,"Tickmarks"}</definedName>
    <definedName name="__ase4_1" localSheetId="7" hidden="1">{#N/A,#N/A,FALSE,"Aging Summary";#N/A,#N/A,FALSE,"Ratio Analysis";#N/A,#N/A,FALSE,"Test 120 Day Accts";#N/A,#N/A,FALSE,"Tickmarks"}</definedName>
    <definedName name="__ase4_1" hidden="1">{#N/A,#N/A,FALSE,"Aging Summary";#N/A,#N/A,FALSE,"Ratio Analysis";#N/A,#N/A,FALSE,"Test 120 Day Accts";#N/A,#N/A,FALSE,"Tickmarks"}</definedName>
    <definedName name="__asr1" localSheetId="7" hidden="1">{#N/A,#N/A,FALSE,"Aging Summary";#N/A,#N/A,FALSE,"Ratio Analysis";#N/A,#N/A,FALSE,"Test 120 Day Accts";#N/A,#N/A,FALSE,"Tickmarks"}</definedName>
    <definedName name="__asr1" hidden="1">{#N/A,#N/A,FALSE,"Aging Summary";#N/A,#N/A,FALSE,"Ratio Analysis";#N/A,#N/A,FALSE,"Test 120 Day Accts";#N/A,#N/A,FALSE,"Tickmarks"}</definedName>
    <definedName name="__asr1_1" localSheetId="7" hidden="1">{#N/A,#N/A,FALSE,"Aging Summary";#N/A,#N/A,FALSE,"Ratio Analysis";#N/A,#N/A,FALSE,"Test 120 Day Accts";#N/A,#N/A,FALSE,"Tickmarks"}</definedName>
    <definedName name="__asr1_1" hidden="1">{#N/A,#N/A,FALSE,"Aging Summary";#N/A,#N/A,FALSE,"Ratio Analysis";#N/A,#N/A,FALSE,"Test 120 Day Accts";#N/A,#N/A,FALSE,"Tickmarks"}</definedName>
    <definedName name="__asr4" localSheetId="7" hidden="1">{#N/A,#N/A,FALSE,"Aging Summary";#N/A,#N/A,FALSE,"Ratio Analysis";#N/A,#N/A,FALSE,"Test 120 Day Accts";#N/A,#N/A,FALSE,"Tickmarks"}</definedName>
    <definedName name="__asr4" hidden="1">{#N/A,#N/A,FALSE,"Aging Summary";#N/A,#N/A,FALSE,"Ratio Analysis";#N/A,#N/A,FALSE,"Test 120 Day Accts";#N/A,#N/A,FALSE,"Tickmarks"}</definedName>
    <definedName name="__asr4_1" localSheetId="7" hidden="1">{#N/A,#N/A,FALSE,"Aging Summary";#N/A,#N/A,FALSE,"Ratio Analysis";#N/A,#N/A,FALSE,"Test 120 Day Accts";#N/A,#N/A,FALSE,"Tickmarks"}</definedName>
    <definedName name="__asr4_1" hidden="1">{#N/A,#N/A,FALSE,"Aging Summary";#N/A,#N/A,FALSE,"Ratio Analysis";#N/A,#N/A,FALSE,"Test 120 Day Accts";#N/A,#N/A,FALSE,"Tickmarks"}</definedName>
    <definedName name="__aug1" localSheetId="7">#REF!</definedName>
    <definedName name="__aug1">#REF!</definedName>
    <definedName name="__aug2">#N/A</definedName>
    <definedName name="__aur1" localSheetId="7">#REF!</definedName>
    <definedName name="__aur1">#REF!</definedName>
    <definedName name="__aur2" localSheetId="7">#REF!</definedName>
    <definedName name="__aur2">#REF!</definedName>
    <definedName name="__B3" localSheetId="7" hidden="1">#REF!</definedName>
    <definedName name="__B3" hidden="1">#REF!</definedName>
    <definedName name="__B784598" localSheetId="7">#REF!</definedName>
    <definedName name="__B784598">#REF!</definedName>
    <definedName name="__bal2" localSheetId="7">#REF!</definedName>
    <definedName name="__bal2">#REF!</definedName>
    <definedName name="__bbm10" localSheetId="7">#REF!</definedName>
    <definedName name="__bbm10">#REF!</definedName>
    <definedName name="__bbm3" localSheetId="7">#REF!</definedName>
    <definedName name="__bbm3">#REF!</definedName>
    <definedName name="__bbm5" localSheetId="7">#REF!</definedName>
    <definedName name="__bbm5">#REF!</definedName>
    <definedName name="__bbm8" localSheetId="7">#REF!</definedName>
    <definedName name="__bbm8">#REF!</definedName>
    <definedName name="__bcv100" localSheetId="7">#REF!</definedName>
    <definedName name="__bcv100">#REF!</definedName>
    <definedName name="__bcv125" localSheetId="7">#REF!</definedName>
    <definedName name="__bcv125">#REF!</definedName>
    <definedName name="__bcv150" localSheetId="7">#REF!</definedName>
    <definedName name="__bcv150">#REF!</definedName>
    <definedName name="__bet250" localSheetId="7">#REF!</definedName>
    <definedName name="__bet250">#REF!</definedName>
    <definedName name="__bet275" localSheetId="7">#REF!</definedName>
    <definedName name="__bet275">#REF!</definedName>
    <definedName name="__bet300" localSheetId="7">#REF!</definedName>
    <definedName name="__bet300">#REF!</definedName>
    <definedName name="__BOX2" localSheetId="7">#REF!</definedName>
    <definedName name="__BOX2">#REF!</definedName>
    <definedName name="__bpl32" localSheetId="7">#REF!</definedName>
    <definedName name="__bpl32">#REF!</definedName>
    <definedName name="__bpl9" localSheetId="7">#REF!</definedName>
    <definedName name="__bpl9">#REF!</definedName>
    <definedName name="__bsc100" localSheetId="7">#REF!</definedName>
    <definedName name="__bsc100">#REF!</definedName>
    <definedName name="__bsd1600" localSheetId="7">#REF!</definedName>
    <definedName name="__bsd1600">#REF!</definedName>
    <definedName name="__bsd2500" localSheetId="7">#REF!</definedName>
    <definedName name="__bsd2500">#REF!</definedName>
    <definedName name="__bsd4000" localSheetId="7">#REF!</definedName>
    <definedName name="__bsd4000">#REF!</definedName>
    <definedName name="__btn175" localSheetId="7">#REF!</definedName>
    <definedName name="__btn175">#REF!</definedName>
    <definedName name="__btn300" localSheetId="7">#REF!</definedName>
    <definedName name="__btn300">#REF!</definedName>
    <definedName name="__bud3500" localSheetId="7">#REF!</definedName>
    <definedName name="__bud3500">#REF!</definedName>
    <definedName name="__bvd1" localSheetId="7">#REF!</definedName>
    <definedName name="__bvd1">#REF!</definedName>
    <definedName name="__bvd2" localSheetId="7">#REF!</definedName>
    <definedName name="__bvd2">#REF!</definedName>
    <definedName name="__bvd3" localSheetId="7">#REF!</definedName>
    <definedName name="__bvd3">#REF!</definedName>
    <definedName name="__bvd34" localSheetId="7">#REF!</definedName>
    <definedName name="__bvd34">#REF!</definedName>
    <definedName name="__bvd4" localSheetId="7">#REF!</definedName>
    <definedName name="__bvd4">#REF!</definedName>
    <definedName name="__bvd5" localSheetId="7">#REF!</definedName>
    <definedName name="__bvd5">#REF!</definedName>
    <definedName name="__bvd8" localSheetId="7">#REF!</definedName>
    <definedName name="__bvd8">#REF!</definedName>
    <definedName name="__C" localSheetId="7">#REF!</definedName>
    <definedName name="__C">#REF!</definedName>
    <definedName name="__CAL1" localSheetId="7">#REF!</definedName>
    <definedName name="__CAL1">#REF!</definedName>
    <definedName name="__CAL10" localSheetId="7">#REF!</definedName>
    <definedName name="__CAL10">#REF!</definedName>
    <definedName name="__CAL11" localSheetId="7">#REF!</definedName>
    <definedName name="__CAL11">#REF!</definedName>
    <definedName name="__CAL12" localSheetId="7">#REF!</definedName>
    <definedName name="__CAL12">#REF!</definedName>
    <definedName name="__CAL13" localSheetId="7">#REF!</definedName>
    <definedName name="__CAL13">#REF!</definedName>
    <definedName name="__CAL14" localSheetId="7">#REF!</definedName>
    <definedName name="__CAL14">#REF!</definedName>
    <definedName name="__CAL15" localSheetId="7">#REF!</definedName>
    <definedName name="__CAL15">#REF!</definedName>
    <definedName name="__CAL16" localSheetId="7">#REF!</definedName>
    <definedName name="__CAL16">#REF!</definedName>
    <definedName name="__CAL17" localSheetId="7">#REF!</definedName>
    <definedName name="__CAL17">#REF!</definedName>
    <definedName name="__CAL18" localSheetId="7">#REF!</definedName>
    <definedName name="__CAL18">#REF!</definedName>
    <definedName name="__CAL19" localSheetId="7">#REF!</definedName>
    <definedName name="__CAL19">#REF!</definedName>
    <definedName name="__CAL2" localSheetId="7">#REF!</definedName>
    <definedName name="__CAL2">#REF!</definedName>
    <definedName name="__CAL20" localSheetId="7">#REF!</definedName>
    <definedName name="__CAL20">#REF!</definedName>
    <definedName name="__CAL21" localSheetId="7">#REF!</definedName>
    <definedName name="__CAL21">#REF!</definedName>
    <definedName name="__CAL3" localSheetId="7">#REF!</definedName>
    <definedName name="__CAL3">#REF!</definedName>
    <definedName name="__CAL4" localSheetId="7">#REF!</definedName>
    <definedName name="__CAL4">#REF!</definedName>
    <definedName name="__CAL5" localSheetId="7">#REF!</definedName>
    <definedName name="__CAL5">#REF!</definedName>
    <definedName name="__CAL6" localSheetId="7">#REF!</definedName>
    <definedName name="__CAL6">#REF!</definedName>
    <definedName name="__CAL7" localSheetId="7">#REF!</definedName>
    <definedName name="__CAL7">#REF!</definedName>
    <definedName name="__CAL8" localSheetId="7">#REF!</definedName>
    <definedName name="__CAL8">#REF!</definedName>
    <definedName name="__CAL9" localSheetId="7">#REF!</definedName>
    <definedName name="__CAL9">#REF!</definedName>
    <definedName name="__cas80" localSheetId="7">#REF!</definedName>
    <definedName name="__cas80">#REF!</definedName>
    <definedName name="__CCF2" localSheetId="7">#REF!</definedName>
    <definedName name="__CCF2">#REF!</definedName>
    <definedName name="__ccv49" localSheetId="7">#REF!</definedName>
    <definedName name="__ccv49">#REF!</definedName>
    <definedName name="__cf1" localSheetId="7" hidden="1">{#N/A,#N/A,FALSE,"Aging Summary";#N/A,#N/A,FALSE,"Ratio Analysis";#N/A,#N/A,FALSE,"Test 120 Day Accts";#N/A,#N/A,FALSE,"Tickmarks"}</definedName>
    <definedName name="__cf1" hidden="1">{#N/A,#N/A,FALSE,"Aging Summary";#N/A,#N/A,FALSE,"Ratio Analysis";#N/A,#N/A,FALSE,"Test 120 Day Accts";#N/A,#N/A,FALSE,"Tickmarks"}</definedName>
    <definedName name="__cip10" localSheetId="7">#REF!</definedName>
    <definedName name="__cip10">#REF!</definedName>
    <definedName name="__cip2" localSheetId="7">#REF!</definedName>
    <definedName name="__cip2">#REF!</definedName>
    <definedName name="__cip3" localSheetId="7">#REF!</definedName>
    <definedName name="__cip3">#REF!</definedName>
    <definedName name="__cip4" localSheetId="7">#REF!</definedName>
    <definedName name="__cip4">#REF!</definedName>
    <definedName name="__cip6" localSheetId="7">#REF!</definedName>
    <definedName name="__cip6">#REF!</definedName>
    <definedName name="__cip8" localSheetId="7">#REF!</definedName>
    <definedName name="__cip8">#REF!</definedName>
    <definedName name="__ckd1" localSheetId="7">#REF!</definedName>
    <definedName name="__ckd1">#REF!</definedName>
    <definedName name="__CLP2" localSheetId="7">#REF!</definedName>
    <definedName name="__CLP2">#REF!</definedName>
    <definedName name="__cod4" localSheetId="7">#REF!</definedName>
    <definedName name="__cod4">#REF!</definedName>
    <definedName name="__coq1" localSheetId="7">#REF!</definedName>
    <definedName name="__coq1">#REF!</definedName>
    <definedName name="__cov1" localSheetId="7">#REF!</definedName>
    <definedName name="__cov1">#REF!</definedName>
    <definedName name="__cov2" localSheetId="7">#REF!</definedName>
    <definedName name="__cov2">#REF!</definedName>
    <definedName name="__cov3" localSheetId="7">#REF!</definedName>
    <definedName name="__cov3">#REF!</definedName>
    <definedName name="__cov4" localSheetId="7">#REF!</definedName>
    <definedName name="__cov4">#REF!</definedName>
    <definedName name="__CUR1" localSheetId="7">#REF!</definedName>
    <definedName name="__CUR1">#REF!</definedName>
    <definedName name="__cur2" localSheetId="7">#REF!</definedName>
    <definedName name="__cur2">#REF!</definedName>
    <definedName name="__cvd100" localSheetId="7">#REF!</definedName>
    <definedName name="__cvd100">#REF!</definedName>
    <definedName name="__cvd15" localSheetId="7">#REF!</definedName>
    <definedName name="__cvd15">#REF!</definedName>
    <definedName name="__cvd150" localSheetId="7">#REF!</definedName>
    <definedName name="__cvd150">#REF!</definedName>
    <definedName name="__cvd50" localSheetId="7">#REF!</definedName>
    <definedName name="__cvd50">#REF!</definedName>
    <definedName name="__cvd65" localSheetId="7">#REF!</definedName>
    <definedName name="__cvd65">#REF!</definedName>
    <definedName name="__d1" localSheetId="7" hidden="1">{"'Model'!$A$1:$N$53"}</definedName>
    <definedName name="__d1" hidden="1">{"'Model'!$A$1:$N$53"}</definedName>
    <definedName name="__daf1" localSheetId="7">#REF!</definedName>
    <definedName name="__daf1">#REF!</definedName>
    <definedName name="__DAF10" localSheetId="7">#REF!</definedName>
    <definedName name="__DAF10">#REF!</definedName>
    <definedName name="__daf2" localSheetId="7">#REF!</definedName>
    <definedName name="__daf2">#REF!</definedName>
    <definedName name="__daf31" localSheetId="7">#REF!</definedName>
    <definedName name="__daf31">#REF!</definedName>
    <definedName name="__daf32" localSheetId="7">#REF!</definedName>
    <definedName name="__daf32">#REF!</definedName>
    <definedName name="__daf33" localSheetId="7">#REF!</definedName>
    <definedName name="__daf33">#REF!</definedName>
    <definedName name="__DAT1" localSheetId="7">#REF!</definedName>
    <definedName name="__DAT1">#REF!</definedName>
    <definedName name="__DAT10" localSheetId="7">#REF!</definedName>
    <definedName name="__DAT10">#REF!</definedName>
    <definedName name="__DAT11" localSheetId="7">#REF!</definedName>
    <definedName name="__DAT11">#REF!</definedName>
    <definedName name="__DAT12" localSheetId="7">#REF!</definedName>
    <definedName name="__DAT12">#REF!</definedName>
    <definedName name="__DAT13" localSheetId="7">#REF!</definedName>
    <definedName name="__DAT13">#REF!</definedName>
    <definedName name="__DAT14" localSheetId="7">#REF!</definedName>
    <definedName name="__DAT14">#REF!</definedName>
    <definedName name="__DAT15" localSheetId="7">#REF!</definedName>
    <definedName name="__DAT15">#REF!</definedName>
    <definedName name="__DAT16" localSheetId="7">#REF!</definedName>
    <definedName name="__DAT16">#REF!</definedName>
    <definedName name="__DAT17" localSheetId="7">#REF!</definedName>
    <definedName name="__DAT17">#REF!</definedName>
    <definedName name="__DAT18" localSheetId="7">#REF!</definedName>
    <definedName name="__DAT18">#REF!</definedName>
    <definedName name="__DAT19" localSheetId="7">#REF!</definedName>
    <definedName name="__DAT19">#REF!</definedName>
    <definedName name="__DAT2" localSheetId="7">#REF!</definedName>
    <definedName name="__DAT2">#REF!</definedName>
    <definedName name="__DAT24" localSheetId="7">#REF!</definedName>
    <definedName name="__DAT24">#REF!</definedName>
    <definedName name="__DAT26" localSheetId="7">#REF!</definedName>
    <definedName name="__DAT26">#REF!</definedName>
    <definedName name="__DAT28" localSheetId="7">#REF!</definedName>
    <definedName name="__DAT28">#REF!</definedName>
    <definedName name="__DAT3" localSheetId="7">#REF!</definedName>
    <definedName name="__DAT3">#REF!</definedName>
    <definedName name="__DAT30" localSheetId="7">#REF!</definedName>
    <definedName name="__DAT30">#REF!</definedName>
    <definedName name="__DAT32" localSheetId="7">#REF!</definedName>
    <definedName name="__DAT32">#REF!</definedName>
    <definedName name="__DAT34" localSheetId="7">#REF!</definedName>
    <definedName name="__DAT34">#REF!</definedName>
    <definedName name="__DAT4" localSheetId="7">#REF!</definedName>
    <definedName name="__DAT4">#REF!</definedName>
    <definedName name="__DAT5" localSheetId="7">#REF!</definedName>
    <definedName name="__DAT5">#REF!</definedName>
    <definedName name="__DAT6" localSheetId="7">#REF!</definedName>
    <definedName name="__DAT6">#REF!</definedName>
    <definedName name="__DAT7" localSheetId="7">#REF!</definedName>
    <definedName name="__DAT7">#REF!</definedName>
    <definedName name="__DAT8" localSheetId="7">#REF!</definedName>
    <definedName name="__DAT8">#REF!</definedName>
    <definedName name="__DAT9" localSheetId="7">#REF!</definedName>
    <definedName name="__DAT9">#REF!</definedName>
    <definedName name="__ddn400" localSheetId="7">#REF!</definedName>
    <definedName name="__ddn400">#REF!</definedName>
    <definedName name="__ddn600" localSheetId="7">#REF!</definedName>
    <definedName name="__ddn600">#REF!</definedName>
    <definedName name="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localSheetId="7" hidden="1">{"'ตัวอย่าง'!$A$1:$O$21"}</definedName>
    <definedName name="__dec1" hidden="1">{"'ตัวอย่าง'!$A$1:$O$21"}</definedName>
    <definedName name="__Description" localSheetId="7">#REF!</definedName>
    <definedName name="__Description">#REF!</definedName>
    <definedName name="__dia6" localSheetId="7">#REF!</definedName>
    <definedName name="__dia6">#REF!</definedName>
    <definedName name="__dlh20" localSheetId="7">#REF!</definedName>
    <definedName name="__dlh20">#REF!</definedName>
    <definedName name="__dlh50" localSheetId="7">#REF!</definedName>
    <definedName name="__dlh50">#REF!</definedName>
    <definedName name="__dot2020" localSheetId="7">#REF!</definedName>
    <definedName name="__dot2020">#REF!</definedName>
    <definedName name="__dya1" localSheetId="7">#REF!</definedName>
    <definedName name="__dya1">#REF!</definedName>
    <definedName name="__EE1" localSheetId="9" hidden="1">{#N/A,#N/A,FALSE,"단가표지"}</definedName>
    <definedName name="__EE1" localSheetId="7" hidden="1">{#N/A,#N/A,FALSE,"단가표지"}</definedName>
    <definedName name="__EE1" localSheetId="10" hidden="1">{#N/A,#N/A,FALSE,"단가표지"}</definedName>
    <definedName name="__EE1" hidden="1">{#N/A,#N/A,FALSE,"단가표지"}</definedName>
    <definedName name="__EEE01" localSheetId="7">#REF!</definedName>
    <definedName name="__EEE01">#REF!</definedName>
    <definedName name="__EEE02" localSheetId="7">#REF!</definedName>
    <definedName name="__EEE02">#REF!</definedName>
    <definedName name="__EEE03" localSheetId="7">#REF!</definedName>
    <definedName name="__EEE03">#REF!</definedName>
    <definedName name="__EEE04" localSheetId="7">#REF!</definedName>
    <definedName name="__EEE04">#REF!</definedName>
    <definedName name="__EEE05" localSheetId="7">#REF!</definedName>
    <definedName name="__EEE05">#REF!</definedName>
    <definedName name="__EEE06" localSheetId="7">#REF!</definedName>
    <definedName name="__EEE06">#REF!</definedName>
    <definedName name="__EEE07" localSheetId="7">#REF!</definedName>
    <definedName name="__EEE07">#REF!</definedName>
    <definedName name="__EEE08" localSheetId="7">#REF!</definedName>
    <definedName name="__EEE08">#REF!</definedName>
    <definedName name="__EEE09" localSheetId="7">#REF!</definedName>
    <definedName name="__EEE09">#REF!</definedName>
    <definedName name="__EEE10" localSheetId="7">#REF!</definedName>
    <definedName name="__EEE10">#REF!</definedName>
    <definedName name="__EEE11" localSheetId="7">#REF!</definedName>
    <definedName name="__EEE11">#REF!</definedName>
    <definedName name="__EEE12" localSheetId="7">#REF!</definedName>
    <definedName name="__EEE12">#REF!</definedName>
    <definedName name="__EEE13" localSheetId="7">#REF!</definedName>
    <definedName name="__EEE13">#REF!</definedName>
    <definedName name="__EEE14" localSheetId="7">#REF!</definedName>
    <definedName name="__EEE14">#REF!</definedName>
    <definedName name="__EEE15" localSheetId="7">#REF!</definedName>
    <definedName name="__EEE15">#REF!</definedName>
    <definedName name="__EEE16" localSheetId="7">#REF!</definedName>
    <definedName name="__EEE16">#REF!</definedName>
    <definedName name="__EEE17" localSheetId="7">#REF!</definedName>
    <definedName name="__EEE17">#REF!</definedName>
    <definedName name="__EEE18" localSheetId="7">#REF!</definedName>
    <definedName name="__EEE18">#REF!</definedName>
    <definedName name="__EEE19" localSheetId="7">#REF!</definedName>
    <definedName name="__EEE19">#REF!</definedName>
    <definedName name="__EEE20" localSheetId="7">#REF!</definedName>
    <definedName name="__EEE20">#REF!</definedName>
    <definedName name="__EEE21" localSheetId="7">#REF!</definedName>
    <definedName name="__EEE21">#REF!</definedName>
    <definedName name="__EEE22" localSheetId="7">#REF!</definedName>
    <definedName name="__EEE22">#REF!</definedName>
    <definedName name="__EEE23" localSheetId="7">#REF!</definedName>
    <definedName name="__EEE23">#REF!</definedName>
    <definedName name="__EEE24" localSheetId="7">#REF!</definedName>
    <definedName name="__EEE24">#REF!</definedName>
    <definedName name="__EEE25" localSheetId="7">#REF!</definedName>
    <definedName name="__EEE25">#REF!</definedName>
    <definedName name="__EEE26" localSheetId="7">#REF!</definedName>
    <definedName name="__EEE26">#REF!</definedName>
    <definedName name="__EEE27" localSheetId="7">#REF!</definedName>
    <definedName name="__EEE27">#REF!</definedName>
    <definedName name="__EEE28" localSheetId="7">#REF!</definedName>
    <definedName name="__EEE28">#REF!</definedName>
    <definedName name="__EEE29" localSheetId="7">#REF!</definedName>
    <definedName name="__EEE29">#REF!</definedName>
    <definedName name="__EEE30" localSheetId="7">#REF!</definedName>
    <definedName name="__EEE30">#REF!</definedName>
    <definedName name="__end1" localSheetId="7">#REF!</definedName>
    <definedName name="__end1">#REF!</definedName>
    <definedName name="__end2" localSheetId="7">#REF!</definedName>
    <definedName name="__end2">#REF!</definedName>
    <definedName name="__end3" localSheetId="7">#REF!</definedName>
    <definedName name="__end3">#REF!</definedName>
    <definedName name="__end4" localSheetId="7">#REF!</definedName>
    <definedName name="__end4">#REF!</definedName>
    <definedName name="__end5" localSheetId="7">#REF!</definedName>
    <definedName name="__end5">#REF!</definedName>
    <definedName name="__end6" localSheetId="7">#REF!</definedName>
    <definedName name="__end6">#REF!</definedName>
    <definedName name="__end7" localSheetId="7">#REF!</definedName>
    <definedName name="__end7">#REF!</definedName>
    <definedName name="__end8" localSheetId="7">#REF!</definedName>
    <definedName name="__end8">#REF!</definedName>
    <definedName name="__end9" localSheetId="7">#REF!</definedName>
    <definedName name="__end9">#REF!</definedName>
    <definedName name="__Eqp1" localSheetId="7">#REF!</definedName>
    <definedName name="__Eqp1">#REF!</definedName>
    <definedName name="__Eqp2" localSheetId="7">#REF!</definedName>
    <definedName name="__Eqp2">#REF!</definedName>
    <definedName name="__EQU1" localSheetId="7">#REF!</definedName>
    <definedName name="__EQU1">#REF!</definedName>
    <definedName name="__EQU2" localSheetId="7">#REF!</definedName>
    <definedName name="__EQU2">#REF!</definedName>
    <definedName name="__esf65" localSheetId="7" hidden="1">{"rp_only",#N/A,FALSE,"2225"}</definedName>
    <definedName name="__esf65" hidden="1">{"rp_only",#N/A,FALSE,"2225"}</definedName>
    <definedName name="__esf65_1" localSheetId="7" hidden="1">{"rp_only",#N/A,FALSE,"2225"}</definedName>
    <definedName name="__esf65_1" hidden="1">{"rp_only",#N/A,FALSE,"2225"}</definedName>
    <definedName name="__ewr4" localSheetId="7">#REF!</definedName>
    <definedName name="__ewr4">#REF!</definedName>
    <definedName name="__FA2008" localSheetId="7" hidden="1">{#N/A,#N/A,FALSE,"OUT  AREC"}</definedName>
    <definedName name="__FA2008" hidden="1">{#N/A,#N/A,FALSE,"OUT  AREC"}</definedName>
    <definedName name="__FA2008_1" localSheetId="7" hidden="1">{#N/A,#N/A,FALSE,"OUT  AREC"}</definedName>
    <definedName name="__FA2008_1" hidden="1">{#N/A,#N/A,FALSE,"OUT  AREC"}</definedName>
    <definedName name="__fdd3" localSheetId="7">#REF!</definedName>
    <definedName name="__fdd3">#REF!</definedName>
    <definedName name="__FDS_HYPERLINK_TOGGLE_STATE__" hidden="1">"ON"</definedName>
    <definedName name="__fdu2" localSheetId="7">#REF!</definedName>
    <definedName name="__fdu2">#REF!</definedName>
    <definedName name="__FIT100" localSheetId="7">#REF!</definedName>
    <definedName name="__FIT100">#REF!</definedName>
    <definedName name="__fit125" localSheetId="7">#REF!</definedName>
    <definedName name="__fit125">#REF!</definedName>
    <definedName name="__FIT150" localSheetId="7">#REF!</definedName>
    <definedName name="__FIT150">#REF!</definedName>
    <definedName name="__FIT200" localSheetId="7">#REF!</definedName>
    <definedName name="__FIT200">#REF!</definedName>
    <definedName name="__FIT300" localSheetId="7">#REF!</definedName>
    <definedName name="__FIT300">#REF!</definedName>
    <definedName name="__FIT65" localSheetId="7">#REF!</definedName>
    <definedName name="__FIT65">#REF!</definedName>
    <definedName name="__fit80" localSheetId="7">#REF!</definedName>
    <definedName name="__fit80">#REF!</definedName>
    <definedName name="__fjd100" localSheetId="7">#REF!</definedName>
    <definedName name="__fjd100">#REF!</definedName>
    <definedName name="__fjd150" localSheetId="7">#REF!</definedName>
    <definedName name="__fjd150">#REF!</definedName>
    <definedName name="__fjd50" localSheetId="7">#REF!</definedName>
    <definedName name="__fjd50">#REF!</definedName>
    <definedName name="__fjd65" localSheetId="7">#REF!</definedName>
    <definedName name="__fjd65">#REF!</definedName>
    <definedName name="__fmd150" localSheetId="7">#REF!</definedName>
    <definedName name="__fmd150">#REF!</definedName>
    <definedName name="__foh1" localSheetId="7">#REF!</definedName>
    <definedName name="__foh1">#REF!</definedName>
    <definedName name="__foh2" localSheetId="7">#REF!</definedName>
    <definedName name="__foh2">#REF!</definedName>
    <definedName name="__frc2495" localSheetId="7">#REF!</definedName>
    <definedName name="__frc2495">#REF!</definedName>
    <definedName name="__frc41010" localSheetId="7">#REF!</definedName>
    <definedName name="__frc41010">#REF!</definedName>
    <definedName name="__frc495" localSheetId="7">#REF!</definedName>
    <definedName name="__frc495">#REF!</definedName>
    <definedName name="__grc1" localSheetId="7">#REF!</definedName>
    <definedName name="__grc1">#REF!</definedName>
    <definedName name="__Group" localSheetId="7">#REF!</definedName>
    <definedName name="__Group">#REF!</definedName>
    <definedName name="__gti50" localSheetId="7">#REF!</definedName>
    <definedName name="__gti50">#REF!</definedName>
    <definedName name="__gti60" localSheetId="7">#REF!</definedName>
    <definedName name="__gti60">#REF!</definedName>
    <definedName name="__gvd1" localSheetId="7">#REF!</definedName>
    <definedName name="__gvd1">#REF!</definedName>
    <definedName name="__gvd10" localSheetId="7">#REF!</definedName>
    <definedName name="__gvd10">#REF!</definedName>
    <definedName name="__gvd100" localSheetId="7">#REF!</definedName>
    <definedName name="__gvd100">#REF!</definedName>
    <definedName name="__gvd15" localSheetId="7">#REF!</definedName>
    <definedName name="__gvd15">#REF!</definedName>
    <definedName name="__gvd150" localSheetId="7">#REF!</definedName>
    <definedName name="__gvd150">#REF!</definedName>
    <definedName name="__gvd2" localSheetId="7">#REF!</definedName>
    <definedName name="__gvd2">#REF!</definedName>
    <definedName name="__gvd25" localSheetId="7">#REF!</definedName>
    <definedName name="__gvd25">#REF!</definedName>
    <definedName name="__gvd3" localSheetId="7">#REF!</definedName>
    <definedName name="__gvd3">#REF!</definedName>
    <definedName name="__gvd4" localSheetId="7">#REF!</definedName>
    <definedName name="__gvd4">#REF!</definedName>
    <definedName name="__gvd5" localSheetId="7">#REF!</definedName>
    <definedName name="__gvd5">#REF!</definedName>
    <definedName name="__gvd50" localSheetId="7">#REF!</definedName>
    <definedName name="__gvd50">#REF!</definedName>
    <definedName name="__gvd6" localSheetId="7">#REF!</definedName>
    <definedName name="__gvd6">#REF!</definedName>
    <definedName name="__gvd65" localSheetId="7">#REF!</definedName>
    <definedName name="__gvd65">#REF!</definedName>
    <definedName name="__gvd8" localSheetId="7">#REF!</definedName>
    <definedName name="__gvd8">#REF!</definedName>
    <definedName name="__HAL1" localSheetId="7">#REF!</definedName>
    <definedName name="__HAL1">#REF!</definedName>
    <definedName name="__HAL2" localSheetId="7">#REF!</definedName>
    <definedName name="__HAL2">#REF!</definedName>
    <definedName name="__HAL3" localSheetId="7">#REF!</definedName>
    <definedName name="__HAL3">#REF!</definedName>
    <definedName name="__HAL4" localSheetId="7">#REF!</definedName>
    <definedName name="__HAL4">#REF!</definedName>
    <definedName name="__HAL5" localSheetId="7">#REF!</definedName>
    <definedName name="__HAL5">#REF!</definedName>
    <definedName name="__HAL6" localSheetId="7">#REF!</definedName>
    <definedName name="__HAL6">#REF!</definedName>
    <definedName name="__HAL7" localSheetId="7">#REF!</definedName>
    <definedName name="__HAL7">#REF!</definedName>
    <definedName name="__HAL8" localSheetId="7">#REF!</definedName>
    <definedName name="__HAL8">#REF!</definedName>
    <definedName name="__hdw1" localSheetId="7">#REF!</definedName>
    <definedName name="__hdw1">#REF!</definedName>
    <definedName name="__HP1" localSheetId="7" hidden="1">{#N/A,#N/A,FALSE,"Aging Summary";#N/A,#N/A,FALSE,"Ratio Analysis";#N/A,#N/A,FALSE,"Test 120 Day Accts";#N/A,#N/A,FALSE,"Tickmarks"}</definedName>
    <definedName name="__HP1" hidden="1">{#N/A,#N/A,FALSE,"Aging Summary";#N/A,#N/A,FALSE,"Ratio Analysis";#N/A,#N/A,FALSE,"Test 120 Day Accts";#N/A,#N/A,FALSE,"Tickmarks"}</definedName>
    <definedName name="__HP1_1" localSheetId="7" hidden="1">{#N/A,#N/A,FALSE,"Aging Summary";#N/A,#N/A,FALSE,"Ratio Analysis";#N/A,#N/A,FALSE,"Test 120 Day Accts";#N/A,#N/A,FALSE,"Tickmarks"}</definedName>
    <definedName name="__HP1_1" hidden="1">{#N/A,#N/A,FALSE,"Aging Summary";#N/A,#N/A,FALSE,"Ratio Analysis";#N/A,#N/A,FALSE,"Test 120 Day Accts";#N/A,#N/A,FALSE,"Tickmarks"}</definedName>
    <definedName name="__HP4" localSheetId="7" hidden="1">{#N/A,#N/A,FALSE,"Aging Summary";#N/A,#N/A,FALSE,"Ratio Analysis";#N/A,#N/A,FALSE,"Test 120 Day Accts";#N/A,#N/A,FALSE,"Tickmarks"}</definedName>
    <definedName name="__HP4" hidden="1">{#N/A,#N/A,FALSE,"Aging Summary";#N/A,#N/A,FALSE,"Ratio Analysis";#N/A,#N/A,FALSE,"Test 120 Day Accts";#N/A,#N/A,FALSE,"Tickmarks"}</definedName>
    <definedName name="__HP4_1" localSheetId="7" hidden="1">{#N/A,#N/A,FALSE,"Aging Summary";#N/A,#N/A,FALSE,"Ratio Analysis";#N/A,#N/A,FALSE,"Test 120 Day Accts";#N/A,#N/A,FALSE,"Tickmarks"}</definedName>
    <definedName name="__HP4_1" hidden="1">{#N/A,#N/A,FALSE,"Aging Summary";#N/A,#N/A,FALSE,"Ratio Analysis";#N/A,#N/A,FALSE,"Test 120 Day Accts";#N/A,#N/A,FALSE,"Tickmarks"}</definedName>
    <definedName name="__int1" localSheetId="7">#REF!</definedName>
    <definedName name="__int1">#REF!</definedName>
    <definedName name="__int2" localSheetId="7">#REF!</definedName>
    <definedName name="__int2">#REF!</definedName>
    <definedName name="__IntlFixup" hidden="1">TRUE</definedName>
    <definedName name="__jiu7857" localSheetId="7" hidden="1">{"with_oth_curr",#N/A,FALSE,"2225"}</definedName>
    <definedName name="__jiu7857" hidden="1">{"with_oth_curr",#N/A,FALSE,"2225"}</definedName>
    <definedName name="__jiu7857_1" localSheetId="7" hidden="1">{"with_oth_curr",#N/A,FALSE,"2225"}</definedName>
    <definedName name="__jiu7857_1" hidden="1">{"with_oth_curr",#N/A,FALSE,"2225"}</definedName>
    <definedName name="__jkt1" localSheetId="7">#REF!</definedName>
    <definedName name="__jkt1">#REF!</definedName>
    <definedName name="__jum1" localSheetId="7">#REF!</definedName>
    <definedName name="__jum1">#REF!</definedName>
    <definedName name="__jum10" localSheetId="7">#REF!</definedName>
    <definedName name="__jum10">#REF!</definedName>
    <definedName name="__jum2" localSheetId="7">#REF!</definedName>
    <definedName name="__jum2">#REF!</definedName>
    <definedName name="__jum3" localSheetId="7">#REF!</definedName>
    <definedName name="__jum3">#REF!</definedName>
    <definedName name="__jum4" localSheetId="7">#REF!</definedName>
    <definedName name="__jum4">#REF!</definedName>
    <definedName name="__jum5" localSheetId="7">#REF!</definedName>
    <definedName name="__jum5">#REF!</definedName>
    <definedName name="__jum6" localSheetId="7">#REF!</definedName>
    <definedName name="__jum6">#REF!</definedName>
    <definedName name="__jum7" localSheetId="7">#REF!</definedName>
    <definedName name="__jum7">#REF!</definedName>
    <definedName name="__jum8" localSheetId="7">#REF!</definedName>
    <definedName name="__jum8">#REF!</definedName>
    <definedName name="__jum9" localSheetId="7">#REF!</definedName>
    <definedName name="__jum9">#REF!</definedName>
    <definedName name="__kco7" localSheetId="7">#REF!</definedName>
    <definedName name="__kco7">#REF!</definedName>
    <definedName name="__ker1020" localSheetId="7">#REF!</definedName>
    <definedName name="__ker1020">#REF!</definedName>
    <definedName name="__ker2020" localSheetId="7">#REF!</definedName>
    <definedName name="__ker2020">#REF!</definedName>
    <definedName name="__ker2025" localSheetId="7">#REF!</definedName>
    <definedName name="__ker2025">#REF!</definedName>
    <definedName name="__ker3030" localSheetId="7">#REF!</definedName>
    <definedName name="__ker3030">#REF!</definedName>
    <definedName name="__KEY001" localSheetId="7" hidden="1">#REF!</definedName>
    <definedName name="__KEY001" hidden="1">#REF!</definedName>
    <definedName name="__KEY002" localSheetId="7" hidden="1">#REF!</definedName>
    <definedName name="__KEY002" hidden="1">#REF!</definedName>
    <definedName name="__KEY01" localSheetId="7" hidden="1">#REF!</definedName>
    <definedName name="__KEY01" hidden="1">#REF!</definedName>
    <definedName name="__KEY02" localSheetId="7" hidden="1">#REF!</definedName>
    <definedName name="__KEY02" hidden="1">#REF!</definedName>
    <definedName name="__key10" localSheetId="7" hidden="1">#REF!</definedName>
    <definedName name="__key10" hidden="1">#REF!</definedName>
    <definedName name="__key2" localSheetId="7" hidden="1">#REF!</definedName>
    <definedName name="__key2" hidden="1">#REF!</definedName>
    <definedName name="__kim1" localSheetId="7">#REF!</definedName>
    <definedName name="__kim1">#REF!</definedName>
    <definedName name="__ko2" localSheetId="7">#REF!</definedName>
    <definedName name="__ko2">#REF!</definedName>
    <definedName name="__LCM2" localSheetId="7">#REF!</definedName>
    <definedName name="__LCM2">#REF!</definedName>
    <definedName name="__LCM3" localSheetId="7">#REF!</definedName>
    <definedName name="__LCM3">#REF!</definedName>
    <definedName name="__ld100" localSheetId="7">#REF!</definedName>
    <definedName name="__ld100">#REF!</definedName>
    <definedName name="__ld120" localSheetId="7">#REF!</definedName>
    <definedName name="__ld120">#REF!</definedName>
    <definedName name="__ld50" localSheetId="7">#REF!</definedName>
    <definedName name="__ld50">#REF!</definedName>
    <definedName name="__ld60" localSheetId="7">#REF!</definedName>
    <definedName name="__ld60">#REF!</definedName>
    <definedName name="__ld80" localSheetId="7">#REF!</definedName>
    <definedName name="__ld80">#REF!</definedName>
    <definedName name="__ldp60" localSheetId="7">#REF!</definedName>
    <definedName name="__ldp60">#REF!</definedName>
    <definedName name="__lh50" localSheetId="7">#REF!</definedName>
    <definedName name="__lh50">#REF!</definedName>
    <definedName name="__liy87668" localSheetId="7" hidden="1">{"rp_only",#N/A,FALSE,"2225"}</definedName>
    <definedName name="__liy87668" hidden="1">{"rp_only",#N/A,FALSE,"2225"}</definedName>
    <definedName name="__liy87668_1" localSheetId="7" hidden="1">{"rp_only",#N/A,FALSE,"2225"}</definedName>
    <definedName name="__liy87668_1" hidden="1">{"rp_only",#N/A,FALSE,"2225"}</definedName>
    <definedName name="__LLL06" localSheetId="7">#REF!</definedName>
    <definedName name="__LLL06">#REF!</definedName>
    <definedName name="__LLL07" localSheetId="7">#REF!</definedName>
    <definedName name="__LLL07">#REF!</definedName>
    <definedName name="__LLL08" localSheetId="7">#REF!</definedName>
    <definedName name="__LLL08">#REF!</definedName>
    <definedName name="__LLL09" localSheetId="7">#REF!</definedName>
    <definedName name="__LLL09">#REF!</definedName>
    <definedName name="__LLL10" localSheetId="7">#REF!</definedName>
    <definedName name="__LLL10">#REF!</definedName>
    <definedName name="__LLL11" localSheetId="7">#REF!</definedName>
    <definedName name="__LLL11">#REF!</definedName>
    <definedName name="__LongDescrip" localSheetId="7">#REF!</definedName>
    <definedName name="__LongDescrip">#REF!</definedName>
    <definedName name="__lp100" localSheetId="7">#REF!</definedName>
    <definedName name="__lp100">#REF!</definedName>
    <definedName name="__lp300" localSheetId="7">#REF!</definedName>
    <definedName name="__lp300">#REF!</definedName>
    <definedName name="__lp36" localSheetId="7">#REF!</definedName>
    <definedName name="__lp36">#REF!</definedName>
    <definedName name="__lp500" localSheetId="7">#REF!</definedName>
    <definedName name="__lp500">#REF!</definedName>
    <definedName name="__lp60" localSheetId="7">#REF!</definedName>
    <definedName name="__lp60">#REF!</definedName>
    <definedName name="__lpg1" localSheetId="7">#REF!</definedName>
    <definedName name="__lpg1">#REF!</definedName>
    <definedName name="__lpl11" localSheetId="7">#REF!</definedName>
    <definedName name="__lpl11">#REF!</definedName>
    <definedName name="__ls100" localSheetId="7">#REF!</definedName>
    <definedName name="__ls100">#REF!</definedName>
    <definedName name="__ls50" localSheetId="7">#REF!</definedName>
    <definedName name="__ls50">#REF!</definedName>
    <definedName name="__ls60" localSheetId="7">#REF!</definedName>
    <definedName name="__ls60">#REF!</definedName>
    <definedName name="__ls80" localSheetId="7">#REF!</definedName>
    <definedName name="__ls80">#REF!</definedName>
    <definedName name="__MAC12" localSheetId="7">#REF!</definedName>
    <definedName name="__MAC12">#REF!</definedName>
    <definedName name="__MAC46" localSheetId="7">#REF!</definedName>
    <definedName name="__MAC46">#REF!</definedName>
    <definedName name="__mas1" localSheetId="7">{"Book1","4.09 FLORA DAN FAUNA.xls","4.22 PERLENGKAPAN SEKOLAH.xls"}</definedName>
    <definedName name="__mas1">{"Book1","4.09 FLORA DAN FAUNA.xls","4.22 PERLENGKAPAN SEKOLAH.xls"}</definedName>
    <definedName name="__mas12" localSheetId="7">{"Book1","4.09 FLORA DAN FAUNA.xls","4.22 PERLENGKAPAN SEKOLAH.xls"}</definedName>
    <definedName name="__mas12">{"Book1","4.09 FLORA DAN FAUNA.xls","4.22 PERLENGKAPAN SEKOLAH.xls"}</definedName>
    <definedName name="__mas2" localSheetId="7">{"Book1","4.09 FLORA DAN FAUNA.xls","4.22 PERLENGKAPAN SEKOLAH.xls"}</definedName>
    <definedName name="__mas2">{"Book1","4.09 FLORA DAN FAUNA.xls","4.22 PERLENGKAPAN SEKOLAH.xls"}</definedName>
    <definedName name="__mas4" localSheetId="7">{"Book1","4.09 FLORA DAN FAUNA.xls","4.22 PERLENGKAPAN SEKOLAH.xls"}</definedName>
    <definedName name="__mas4">{"Book1","4.09 FLORA DAN FAUNA.xls","4.22 PERLENGKAPAN SEKOLAH.xls"}</definedName>
    <definedName name="__mas5" localSheetId="7">{"Book1","4.09 FLORA DAN FAUNA.xls","4.22 PERLENGKAPAN SEKOLAH.xls"}</definedName>
    <definedName name="__mas5">{"Book1","4.09 FLORA DAN FAUNA.xls","4.22 PERLENGKAPAN SEKOLAH.xls"}</definedName>
    <definedName name="__mas6" localSheetId="7">{"Book1","4.09 FLORA DAN FAUNA.xls","4.22 PERLENGKAPAN SEKOLAH.xls"}</definedName>
    <definedName name="__mas6">{"Book1","4.09 FLORA DAN FAUNA.xls","4.22 PERLENGKAPAN SEKOLAH.xls"}</definedName>
    <definedName name="__mas7" localSheetId="7">{"Book1","4.09 FLORA DAN FAUNA.xls","4.22 PERLENGKAPAN SEKOLAH.xls"}</definedName>
    <definedName name="__mas7">{"Book1","4.09 FLORA DAN FAUNA.xls","4.22 PERLENGKAPAN SEKOLAH.xls"}</definedName>
    <definedName name="__mas8" localSheetId="7">{"Book1","4.09 FLORA DAN FAUNA.xls","4.22 PERLENGKAPAN SEKOLAH.xls"}</definedName>
    <definedName name="__mas8">{"Book1","4.09 FLORA DAN FAUNA.xls","4.22 PERLENGKAPAN SEKOLAH.xls"}</definedName>
    <definedName name="__mas9" localSheetId="7">{"Book1","4.09 FLORA DAN FAUNA.xls","4.22 PERLENGKAPAN SEKOLAH.xls"}</definedName>
    <definedName name="__mas9">{"Book1","4.09 FLORA DAN FAUNA.xls","4.22 PERLENGKAPAN SEKOLAH.xls"}</definedName>
    <definedName name="__mc2" localSheetId="7">#REF!</definedName>
    <definedName name="__mc2">#REF!</definedName>
    <definedName name="__MDE36" localSheetId="7">#REF!</definedName>
    <definedName name="__MDE36">#REF!</definedName>
    <definedName name="__MDE37" localSheetId="7">#REF!</definedName>
    <definedName name="__MDE37">#REF!</definedName>
    <definedName name="__MDE38" localSheetId="7">#REF!</definedName>
    <definedName name="__MDE38">#REF!</definedName>
    <definedName name="__MDE39" localSheetId="7">#REF!</definedName>
    <definedName name="__MDE39">#REF!</definedName>
    <definedName name="__MDE40" localSheetId="7">#REF!</definedName>
    <definedName name="__MDE40">#REF!</definedName>
    <definedName name="__MDE41" localSheetId="7">#REF!</definedName>
    <definedName name="__MDE41">#REF!</definedName>
    <definedName name="__MDE42" localSheetId="7">#REF!</definedName>
    <definedName name="__MDE42">#REF!</definedName>
    <definedName name="__MDE43" localSheetId="7">#REF!</definedName>
    <definedName name="__MDE43">#REF!</definedName>
    <definedName name="__MDE44" localSheetId="7">#REF!</definedName>
    <definedName name="__MDE44">#REF!</definedName>
    <definedName name="__MDE45" localSheetId="7">#REF!</definedName>
    <definedName name="__MDE45">#REF!</definedName>
    <definedName name="__MDE46" localSheetId="7">#REF!</definedName>
    <definedName name="__MDE46">#REF!</definedName>
    <definedName name="__MDE47" localSheetId="7">#REF!</definedName>
    <definedName name="__MDE47">#REF!</definedName>
    <definedName name="__MDE48" localSheetId="7">#REF!</definedName>
    <definedName name="__MDE48">#REF!</definedName>
    <definedName name="__MDE49" localSheetId="7">#REF!</definedName>
    <definedName name="__MDE49">#REF!</definedName>
    <definedName name="__MDE50" localSheetId="7">#REF!</definedName>
    <definedName name="__MDE50">#REF!</definedName>
    <definedName name="__MDE51" localSheetId="7">#REF!</definedName>
    <definedName name="__MDE51">#REF!</definedName>
    <definedName name="__MDE52" localSheetId="7">#REF!</definedName>
    <definedName name="__MDE52">#REF!</definedName>
    <definedName name="__MDE53" localSheetId="7">#REF!</definedName>
    <definedName name="__MDE53">#REF!</definedName>
    <definedName name="__MDE54" localSheetId="7">#REF!</definedName>
    <definedName name="__MDE54">#REF!</definedName>
    <definedName name="__MDE55" localSheetId="7">#REF!</definedName>
    <definedName name="__MDE55">#REF!</definedName>
    <definedName name="__MDE56" localSheetId="7">#REF!</definedName>
    <definedName name="__MDE56">#REF!</definedName>
    <definedName name="__MDE57" localSheetId="7">#REF!</definedName>
    <definedName name="__MDE57">#REF!</definedName>
    <definedName name="__MDE58" localSheetId="7">#REF!</definedName>
    <definedName name="__MDE58">#REF!</definedName>
    <definedName name="__MDE59" localSheetId="7">#REF!</definedName>
    <definedName name="__MDE59">#REF!</definedName>
    <definedName name="__MDE60" localSheetId="7">#REF!</definedName>
    <definedName name="__MDE60">#REF!</definedName>
    <definedName name="__MDE61" localSheetId="7">#REF!</definedName>
    <definedName name="__MDE61">#REF!</definedName>
    <definedName name="__MDE62" localSheetId="7">#REF!</definedName>
    <definedName name="__MDE62">#REF!</definedName>
    <definedName name="__MDE63" localSheetId="7">#REF!</definedName>
    <definedName name="__MDE63">#REF!</definedName>
    <definedName name="__MDE64" localSheetId="7">#REF!</definedName>
    <definedName name="__MDE64">#REF!</definedName>
    <definedName name="__MDE65" localSheetId="7">#REF!</definedName>
    <definedName name="__MDE65">#REF!</definedName>
    <definedName name="__MDE66" localSheetId="7">#REF!</definedName>
    <definedName name="__MDE66">#REF!</definedName>
    <definedName name="__MDE67" localSheetId="7">#REF!</definedName>
    <definedName name="__MDE67">#REF!</definedName>
    <definedName name="__MDE68" localSheetId="7">#REF!</definedName>
    <definedName name="__MDE68">#REF!</definedName>
    <definedName name="__mdn1" localSheetId="7">#REF!</definedName>
    <definedName name="__mdn1">#REF!</definedName>
    <definedName name="__me1" localSheetId="7">{"Book1","4.09 FLORA DAN FAUNA.xls","4.22 PERLENGKAPAN SEKOLAH.xls"}</definedName>
    <definedName name="__me1">{"Book1","4.09 FLORA DAN FAUNA.xls","4.22 PERLENGKAPAN SEKOLAH.xls"}</definedName>
    <definedName name="__me2" localSheetId="7">{"Book1","4.09 FLORA DAN FAUNA.xls","4.22 PERLENGKAPAN SEKOLAH.xls"}</definedName>
    <definedName name="__me2">{"Book1","4.09 FLORA DAN FAUNA.xls","4.22 PERLENGKAPAN SEKOLAH.xls"}</definedName>
    <definedName name="__me3" localSheetId="7">{"Book1","4.09 FLORA DAN FAUNA.xls","4.22 PERLENGKAPAN SEKOLAH.xls"}</definedName>
    <definedName name="__me3">{"Book1","4.09 FLORA DAN FAUNA.xls","4.22 PERLENGKAPAN SEKOLAH.xls"}</definedName>
    <definedName name="__me4" localSheetId="7">{"Book1","4.09 FLORA DAN FAUNA.xls","4.22 PERLENGKAPAN SEKOLAH.xls"}</definedName>
    <definedName name="__me4">{"Book1","4.09 FLORA DAN FAUNA.xls","4.22 PERLENGKAPAN SEKOLAH.xls"}</definedName>
    <definedName name="__ME41" localSheetId="7">#REF!</definedName>
    <definedName name="__ME41">#REF!</definedName>
    <definedName name="__ME42" localSheetId="7">#REF!</definedName>
    <definedName name="__ME42">#REF!</definedName>
    <definedName name="__ME43" localSheetId="7">#REF!</definedName>
    <definedName name="__ME43">#REF!</definedName>
    <definedName name="__ME44" localSheetId="7">#REF!</definedName>
    <definedName name="__ME44">#REF!</definedName>
    <definedName name="__ME45" localSheetId="7">#REF!</definedName>
    <definedName name="__ME45">#REF!</definedName>
    <definedName name="__ME46" localSheetId="7">#REF!</definedName>
    <definedName name="__ME46">#REF!</definedName>
    <definedName name="__ME47" localSheetId="7">#REF!</definedName>
    <definedName name="__ME47">#REF!</definedName>
    <definedName name="__ME48" localSheetId="7">#REF!</definedName>
    <definedName name="__ME48">#REF!</definedName>
    <definedName name="__ME49" localSheetId="7">#REF!</definedName>
    <definedName name="__ME49">#REF!</definedName>
    <definedName name="__me5" localSheetId="7">{"Book1","4.09 FLORA DAN FAUNA.xls","4.22 PERLENGKAPAN SEKOLAH.xls"}</definedName>
    <definedName name="__me5">{"Book1","4.09 FLORA DAN FAUNA.xls","4.22 PERLENGKAPAN SEKOLAH.xls"}</definedName>
    <definedName name="__ME50" localSheetId="7">#REF!</definedName>
    <definedName name="__ME50">#REF!</definedName>
    <definedName name="__ME51" localSheetId="7">#REF!</definedName>
    <definedName name="__ME51">#REF!</definedName>
    <definedName name="__ME52" localSheetId="7">#REF!</definedName>
    <definedName name="__ME52">#REF!</definedName>
    <definedName name="__ME53" localSheetId="7">#REF!</definedName>
    <definedName name="__ME53">#REF!</definedName>
    <definedName name="__ME54" localSheetId="7">#REF!</definedName>
    <definedName name="__ME54">#REF!</definedName>
    <definedName name="__ME55" localSheetId="7">#REF!</definedName>
    <definedName name="__ME55">#REF!</definedName>
    <definedName name="__ME56" localSheetId="7">#REF!</definedName>
    <definedName name="__ME56">#REF!</definedName>
    <definedName name="__ME57" localSheetId="7">#REF!</definedName>
    <definedName name="__ME57">#REF!</definedName>
    <definedName name="__ME58" localSheetId="7">#REF!</definedName>
    <definedName name="__ME58">#REF!</definedName>
    <definedName name="__ME59" localSheetId="7">#REF!</definedName>
    <definedName name="__ME59">#REF!</definedName>
    <definedName name="__ME60" localSheetId="7">#REF!</definedName>
    <definedName name="__ME60">#REF!</definedName>
    <definedName name="__ME61" localSheetId="7">#REF!</definedName>
    <definedName name="__ME61">#REF!</definedName>
    <definedName name="__ME62" localSheetId="7">#REF!</definedName>
    <definedName name="__ME62">#REF!</definedName>
    <definedName name="__ME63" localSheetId="7">#REF!</definedName>
    <definedName name="__ME63">#REF!</definedName>
    <definedName name="__ME64" localSheetId="7">#REF!</definedName>
    <definedName name="__ME64">#REF!</definedName>
    <definedName name="__ME65" localSheetId="7">#REF!</definedName>
    <definedName name="__ME65">#REF!</definedName>
    <definedName name="__ME66" localSheetId="7">#REF!</definedName>
    <definedName name="__ME66">#REF!</definedName>
    <definedName name="__ME67" localSheetId="7">#REF!</definedName>
    <definedName name="__ME67">#REF!</definedName>
    <definedName name="__ME68" localSheetId="7">#REF!</definedName>
    <definedName name="__ME68">#REF!</definedName>
    <definedName name="__MEI2" localSheetId="7" hidden="1">#REF!</definedName>
    <definedName name="__MEI2" hidden="1">#REF!</definedName>
    <definedName name="__mek3" localSheetId="7">{"Book1","4.09 FLORA DAN FAUNA.xls","4.22 PERLENGKAPAN SEKOLAH.xls"}</definedName>
    <definedName name="__mek3">{"Book1","4.09 FLORA DAN FAUNA.xls","4.22 PERLENGKAPAN SEKOLAH.xls"}</definedName>
    <definedName name="__mek5" localSheetId="7">{"Book1","4.09 FLORA DAN FAUNA.xls","4.22 PERLENGKAPAN SEKOLAH.xls"}</definedName>
    <definedName name="__mek5">{"Book1","4.09 FLORA DAN FAUNA.xls","4.22 PERLENGKAPAN SEKOLAH.xls"}</definedName>
    <definedName name="__MMM02" localSheetId="7">#REF!</definedName>
    <definedName name="__MMM02">#REF!</definedName>
    <definedName name="__MMM05" localSheetId="7">#REF!</definedName>
    <definedName name="__MMM05">#REF!</definedName>
    <definedName name="__MMM06" localSheetId="7">#REF!</definedName>
    <definedName name="__MMM06">#REF!</definedName>
    <definedName name="__MMM10" localSheetId="7">#REF!</definedName>
    <definedName name="__MMM10">#REF!</definedName>
    <definedName name="__MMM11" localSheetId="7">#REF!</definedName>
    <definedName name="__MMM11">#REF!</definedName>
    <definedName name="__MMM12" localSheetId="7">#REF!</definedName>
    <definedName name="__MMM12">#REF!</definedName>
    <definedName name="__MMM13" localSheetId="7">#REF!</definedName>
    <definedName name="__MMM13">#REF!</definedName>
    <definedName name="__MMM14" localSheetId="7">#REF!</definedName>
    <definedName name="__MMM14">#REF!</definedName>
    <definedName name="__MMM15" localSheetId="7">#REF!</definedName>
    <definedName name="__MMM15">#REF!</definedName>
    <definedName name="__MMM17" localSheetId="7">#REF!</definedName>
    <definedName name="__MMM17">#REF!</definedName>
    <definedName name="__MMM18" localSheetId="7">#REF!</definedName>
    <definedName name="__MMM18">#REF!</definedName>
    <definedName name="__MMM23" localSheetId="7">#REF!</definedName>
    <definedName name="__MMM23">#REF!</definedName>
    <definedName name="__MMM24" localSheetId="7">#REF!</definedName>
    <definedName name="__MMM24">#REF!</definedName>
    <definedName name="__MMM25" localSheetId="7">#REF!</definedName>
    <definedName name="__MMM25">#REF!</definedName>
    <definedName name="__MMM28" localSheetId="7">#REF!</definedName>
    <definedName name="__MMM28">#REF!</definedName>
    <definedName name="__MMM29" localSheetId="7">#REF!</definedName>
    <definedName name="__MMM29">#REF!</definedName>
    <definedName name="__MMM30" localSheetId="7">#REF!</definedName>
    <definedName name="__MMM30">#REF!</definedName>
    <definedName name="__MMM31" localSheetId="7">#REF!</definedName>
    <definedName name="__MMM31">#REF!</definedName>
    <definedName name="__MMM32" localSheetId="7">#REF!</definedName>
    <definedName name="__MMM32">#REF!</definedName>
    <definedName name="__MMM35" localSheetId="7">#REF!</definedName>
    <definedName name="__MMM35">#REF!</definedName>
    <definedName name="__MMM36" localSheetId="7">#REF!</definedName>
    <definedName name="__MMM36">#REF!</definedName>
    <definedName name="__MMM37" localSheetId="7">#REF!</definedName>
    <definedName name="__MMM37">#REF!</definedName>
    <definedName name="__MMM40" localSheetId="7">#REF!</definedName>
    <definedName name="__MMM40">#REF!</definedName>
    <definedName name="__MMM41" localSheetId="7">#REF!</definedName>
    <definedName name="__MMM41">#REF!</definedName>
    <definedName name="__MMM411" localSheetId="7">#REF!</definedName>
    <definedName name="__MMM411">#REF!</definedName>
    <definedName name="__MMM42" localSheetId="7">#REF!</definedName>
    <definedName name="__MMM42">#REF!</definedName>
    <definedName name="__MMM43" localSheetId="7">#REF!</definedName>
    <definedName name="__MMM43">#REF!</definedName>
    <definedName name="__MMM45" localSheetId="7">#REF!</definedName>
    <definedName name="__MMM45">#REF!</definedName>
    <definedName name="__MMM46" localSheetId="7">#REF!</definedName>
    <definedName name="__MMM46">#REF!</definedName>
    <definedName name="__MMM47" localSheetId="7">#REF!</definedName>
    <definedName name="__MMM47">#REF!</definedName>
    <definedName name="__MMM49" localSheetId="7">#REF!</definedName>
    <definedName name="__MMM49">#REF!</definedName>
    <definedName name="__MMM50" localSheetId="7">#REF!</definedName>
    <definedName name="__MMM50">#REF!</definedName>
    <definedName name="__MMM51" localSheetId="7">#REF!</definedName>
    <definedName name="__MMM51">#REF!</definedName>
    <definedName name="__MMM52" localSheetId="7">#REF!</definedName>
    <definedName name="__MMM52">#REF!</definedName>
    <definedName name="__MMM53" localSheetId="7">#REF!</definedName>
    <definedName name="__MMM53">#REF!</definedName>
    <definedName name="__MMM54" localSheetId="7">#REF!</definedName>
    <definedName name="__MMM54">#REF!</definedName>
    <definedName name="__MOB1" localSheetId="7">#REF!</definedName>
    <definedName name="__MOB1">#REF!</definedName>
    <definedName name="__MOB2" localSheetId="7">#REF!</definedName>
    <definedName name="__MOB2">#REF!</definedName>
    <definedName name="__msd1" localSheetId="7">#REF!</definedName>
    <definedName name="__msd1">#REF!</definedName>
    <definedName name="__mu1" localSheetId="7">#REF!</definedName>
    <definedName name="__mu1">#REF!</definedName>
    <definedName name="__mu2" localSheetId="7">#REF!</definedName>
    <definedName name="__mu2">#REF!</definedName>
    <definedName name="__mvd1" localSheetId="7">#REF!</definedName>
    <definedName name="__mvd1">#REF!</definedName>
    <definedName name="__mvd2" localSheetId="7">#REF!</definedName>
    <definedName name="__mvd2">#REF!</definedName>
    <definedName name="__mvd3" localSheetId="7">#REF!</definedName>
    <definedName name="__mvd3">#REF!</definedName>
    <definedName name="__mvd4" localSheetId="7">#REF!</definedName>
    <definedName name="__mvd4">#REF!</definedName>
    <definedName name="__NCL100" localSheetId="7">#REF!</definedName>
    <definedName name="__NCL100">#REF!</definedName>
    <definedName name="__NCL200" localSheetId="7">#REF!</definedName>
    <definedName name="__NCL200">#REF!</definedName>
    <definedName name="__NCL250" localSheetId="7">#REF!</definedName>
    <definedName name="__NCL250">#REF!</definedName>
    <definedName name="__NEW1" localSheetId="7">#REF!</definedName>
    <definedName name="__NEW1">#REF!</definedName>
    <definedName name="__new2" localSheetId="7">#REF!</definedName>
    <definedName name="__new2">#REF!</definedName>
    <definedName name="__new3" localSheetId="7">#REF!</definedName>
    <definedName name="__new3">#REF!</definedName>
    <definedName name="__nin190" localSheetId="7">#REF!</definedName>
    <definedName name="__nin190">#REF!</definedName>
    <definedName name="__nym34" localSheetId="7">#REF!</definedName>
    <definedName name="__nym34">#REF!</definedName>
    <definedName name="__nym46" localSheetId="7">#REF!</definedName>
    <definedName name="__nym46">#REF!</definedName>
    <definedName name="__nyy2416" localSheetId="7">#REF!</definedName>
    <definedName name="__nyy2416">#REF!</definedName>
    <definedName name="__nyy244" localSheetId="7">#REF!</definedName>
    <definedName name="__nyy244">#REF!</definedName>
    <definedName name="__nyy246" localSheetId="7">#REF!</definedName>
    <definedName name="__nyy246">#REF!</definedName>
    <definedName name="__nyy34" localSheetId="7">#REF!</definedName>
    <definedName name="__nyy34">#REF!</definedName>
    <definedName name="__nyy410" localSheetId="7">#REF!</definedName>
    <definedName name="__nyy410">#REF!</definedName>
    <definedName name="__nyy41010" localSheetId="7">#REF!</definedName>
    <definedName name="__nyy41010">#REF!</definedName>
    <definedName name="__nyy412050" localSheetId="7">#REF!</definedName>
    <definedName name="__nyy412050">#REF!</definedName>
    <definedName name="__nyy412070" localSheetId="7">#REF!</definedName>
    <definedName name="__nyy412070">#REF!</definedName>
    <definedName name="__nyy415070" localSheetId="7">#REF!</definedName>
    <definedName name="__nyy415070">#REF!</definedName>
    <definedName name="__nyy416" localSheetId="7">#REF!</definedName>
    <definedName name="__nyy416">#REF!</definedName>
    <definedName name="__nyy41616" localSheetId="7">#REF!</definedName>
    <definedName name="__nyy41616">#REF!</definedName>
    <definedName name="__nyy42525" localSheetId="7">#REF!</definedName>
    <definedName name="__nyy42525">#REF!</definedName>
    <definedName name="__nyy43535" localSheetId="7">#REF!</definedName>
    <definedName name="__nyy43535">#REF!</definedName>
    <definedName name="__nyy44" localSheetId="7">#REF!</definedName>
    <definedName name="__nyy44">#REF!</definedName>
    <definedName name="__nyy444" localSheetId="7">#REF!</definedName>
    <definedName name="__nyy444">#REF!</definedName>
    <definedName name="__nyy45050" localSheetId="7">#REF!</definedName>
    <definedName name="__nyy45050">#REF!</definedName>
    <definedName name="__nyy46" localSheetId="7">#REF!</definedName>
    <definedName name="__nyy46">#REF!</definedName>
    <definedName name="__nyy466" localSheetId="7">#REF!</definedName>
    <definedName name="__nyy466">#REF!</definedName>
    <definedName name="__nyy47050" localSheetId="7">#REF!</definedName>
    <definedName name="__nyy47050">#REF!</definedName>
    <definedName name="__nyy47070" localSheetId="7">#REF!</definedName>
    <definedName name="__nyy47070">#REF!</definedName>
    <definedName name="__nyy49570" localSheetId="7">#REF!</definedName>
    <definedName name="__nyy49570">#REF!</definedName>
    <definedName name="__o1" localSheetId="7" hidden="1">{#N/A,#N/A,FALSE,"Aging Summary";#N/A,#N/A,FALSE,"Ratio Analysis";#N/A,#N/A,FALSE,"Test 120 Day Accts";#N/A,#N/A,FALSE,"Tickmarks"}</definedName>
    <definedName name="__o1" hidden="1">{#N/A,#N/A,FALSE,"Aging Summary";#N/A,#N/A,FALSE,"Ratio Analysis";#N/A,#N/A,FALSE,"Test 120 Day Accts";#N/A,#N/A,FALSE,"Tickmarks"}</definedName>
    <definedName name="__o1_1" localSheetId="7" hidden="1">{#N/A,#N/A,FALSE,"Aging Summary";#N/A,#N/A,FALSE,"Ratio Analysis";#N/A,#N/A,FALSE,"Test 120 Day Accts";#N/A,#N/A,FALSE,"Tickmarks"}</definedName>
    <definedName name="__o1_1" hidden="1">{#N/A,#N/A,FALSE,"Aging Summary";#N/A,#N/A,FALSE,"Ratio Analysis";#N/A,#N/A,FALSE,"Test 120 Day Accts";#N/A,#N/A,FALSE,"Tickmarks"}</definedName>
    <definedName name="__o2" localSheetId="7" hidden="1">{#N/A,#N/A,FALSE,"Aging Summary";#N/A,#N/A,FALSE,"Ratio Analysis";#N/A,#N/A,FALSE,"Test 120 Day Accts";#N/A,#N/A,FALSE,"Tickmarks"}</definedName>
    <definedName name="__o2" hidden="1">{#N/A,#N/A,FALSE,"Aging Summary";#N/A,#N/A,FALSE,"Ratio Analysis";#N/A,#N/A,FALSE,"Test 120 Day Accts";#N/A,#N/A,FALSE,"Tickmarks"}</definedName>
    <definedName name="__o2_1" localSheetId="7" hidden="1">{#N/A,#N/A,FALSE,"Aging Summary";#N/A,#N/A,FALSE,"Ratio Analysis";#N/A,#N/A,FALSE,"Test 120 Day Accts";#N/A,#N/A,FALSE,"Tickmarks"}</definedName>
    <definedName name="__o2_1" hidden="1">{#N/A,#N/A,FALSE,"Aging Summary";#N/A,#N/A,FALSE,"Ratio Analysis";#N/A,#N/A,FALSE,"Test 120 Day Accts";#N/A,#N/A,FALSE,"Tickmarks"}</definedName>
    <definedName name="__o4" localSheetId="7" hidden="1">{#N/A,#N/A,FALSE,"Aging Summary";#N/A,#N/A,FALSE,"Ratio Analysis";#N/A,#N/A,FALSE,"Test 120 Day Accts";#N/A,#N/A,FALSE,"Tickmarks"}</definedName>
    <definedName name="__o4" hidden="1">{#N/A,#N/A,FALSE,"Aging Summary";#N/A,#N/A,FALSE,"Ratio Analysis";#N/A,#N/A,FALSE,"Test 120 Day Accts";#N/A,#N/A,FALSE,"Tickmarks"}</definedName>
    <definedName name="__o4_1" localSheetId="7" hidden="1">{#N/A,#N/A,FALSE,"Aging Summary";#N/A,#N/A,FALSE,"Ratio Analysis";#N/A,#N/A,FALSE,"Test 120 Day Accts";#N/A,#N/A,FALSE,"Tickmarks"}</definedName>
    <definedName name="__o4_1" hidden="1">{#N/A,#N/A,FALSE,"Aging Summary";#N/A,#N/A,FALSE,"Ratio Analysis";#N/A,#N/A,FALSE,"Test 120 Day Accts";#N/A,#N/A,FALSE,"Tickmarks"}</definedName>
    <definedName name="__ok2" localSheetId="7" hidden="1">{#N/A,#N/A,FALSE,"Cost Report";#N/A,#N/A,FALSE,"Qtly Summ.";#N/A,#N/A,FALSE,"Mar  Qtr";#N/A,#N/A,FALSE,"Report Summary"}</definedName>
    <definedName name="__ok2" hidden="1">{#N/A,#N/A,FALSE,"Cost Report";#N/A,#N/A,FALSE,"Qtly Summ.";#N/A,#N/A,FALSE,"Mar  Qtr";#N/A,#N/A,FALSE,"Report Summary"}</definedName>
    <definedName name="__ok2_1" localSheetId="7" hidden="1">{#N/A,#N/A,FALSE,"Cost Report";#N/A,#N/A,FALSE,"Qtly Summ.";#N/A,#N/A,FALSE,"Mar  Qtr";#N/A,#N/A,FALSE,"Report Summary"}</definedName>
    <definedName name="__ok2_1" hidden="1">{#N/A,#N/A,FALSE,"Cost Report";#N/A,#N/A,FALSE,"Qtly Summ.";#N/A,#N/A,FALSE,"Mar  Qtr";#N/A,#N/A,FALSE,"Report Summary"}</definedName>
    <definedName name="__ok3" localSheetId="7" hidden="1">{#N/A,#N/A,FALSE,"Cost Report";#N/A,#N/A,FALSE,"Sept Qtr";#N/A,#N/A,FALSE,"Qtly Summ.";#N/A,#N/A,FALSE,"Report Summary";#N/A,#N/A,FALSE,"Ammort &amp; Dep.";#N/A,#N/A,FALSE,"Rev. GIC Summ.";#N/A,#N/A,FALSE,"CAPEX";#N/A,#N/A,FALSE,"Stockpile Adj.";#N/A,#N/A,FALSE,"Cost Summary"}</definedName>
    <definedName name="__ok3" hidden="1">{#N/A,#N/A,FALSE,"Cost Report";#N/A,#N/A,FALSE,"Sept Qtr";#N/A,#N/A,FALSE,"Qtly Summ.";#N/A,#N/A,FALSE,"Report Summary";#N/A,#N/A,FALSE,"Ammort &amp; Dep.";#N/A,#N/A,FALSE,"Rev. GIC Summ.";#N/A,#N/A,FALSE,"CAPEX";#N/A,#N/A,FALSE,"Stockpile Adj.";#N/A,#N/A,FALSE,"Cost Summary"}</definedName>
    <definedName name="__ok3_1" localSheetId="7"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localSheetId="7" hidden="1">{#N/A,#N/A,FALSE,"Cost Report";#N/A,#N/A,FALSE,"Table 2.1";#N/A,#N/A,FALSE,"Plant Statistics";"Plant Costs",#N/A,FALSE,"Cost Summary"}</definedName>
    <definedName name="__ok5" hidden="1">{#N/A,#N/A,FALSE,"Cost Report";#N/A,#N/A,FALSE,"Table 2.1";#N/A,#N/A,FALSE,"Plant Statistics";"Plant Costs",#N/A,FALSE,"Cost Summary"}</definedName>
    <definedName name="__ok5_1" localSheetId="7" hidden="1">{#N/A,#N/A,FALSE,"Cost Report";#N/A,#N/A,FALSE,"Table 2.1";#N/A,#N/A,FALSE,"Plant Statistics";"Plant Costs",#N/A,FALSE,"Cost Summary"}</definedName>
    <definedName name="__ok5_1" hidden="1">{#N/A,#N/A,FALSE,"Cost Report";#N/A,#N/A,FALSE,"Table 2.1";#N/A,#N/A,FALSE,"Plant Statistics";"Plant Costs",#N/A,FALSE,"Cost Summary"}</definedName>
    <definedName name="_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localSheetId="7" hidden="1">{#N/A,#N/A,FALSE,"Cost Report";"Geology",#N/A,FALSE,"Cost Summary";"Geolgy Recon",#N/A,FALSE,"UG Geology Rep."}</definedName>
    <definedName name="__ok7" hidden="1">{#N/A,#N/A,FALSE,"Cost Report";"Geology",#N/A,FALSE,"Cost Summary";"Geolgy Recon",#N/A,FALSE,"UG Geology Rep."}</definedName>
    <definedName name="__ok7_1" localSheetId="7" hidden="1">{#N/A,#N/A,FALSE,"Cost Report";"Geology",#N/A,FALSE,"Cost Summary";"Geolgy Recon",#N/A,FALSE,"UG Geology Rep."}</definedName>
    <definedName name="__ok7_1" hidden="1">{#N/A,#N/A,FALSE,"Cost Report";"Geology",#N/A,FALSE,"Cost Summary";"Geolgy Recon",#N/A,FALSE,"UG Geology Rep."}</definedName>
    <definedName name="_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9" hidden="1">{#N/A,#N/A,FALSE,"Summary";#N/A,#N/A,FALSE,"3TJ";#N/A,#N/A,FALSE,"3TN";#N/A,#N/A,FALSE,"3TP";#N/A,#N/A,FALSE,"3SJ";#N/A,#N/A,FALSE,"3CJ";#N/A,#N/A,FALSE,"3CN";#N/A,#N/A,FALSE,"3CP";#N/A,#N/A,FALSE,"3A"}</definedName>
    <definedName name="__old3" localSheetId="7" hidden="1">{#N/A,#N/A,FALSE,"Summary";#N/A,#N/A,FALSE,"3TJ";#N/A,#N/A,FALSE,"3TN";#N/A,#N/A,FALSE,"3TP";#N/A,#N/A,FALSE,"3SJ";#N/A,#N/A,FALSE,"3CJ";#N/A,#N/A,FALSE,"3CN";#N/A,#N/A,FALSE,"3CP";#N/A,#N/A,FALSE,"3A"}</definedName>
    <definedName name="__old3" localSheetId="10"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9" hidden="1">{#N/A,#N/A,FALSE,"Summary";#N/A,#N/A,FALSE,"3TJ";#N/A,#N/A,FALSE,"3TN";#N/A,#N/A,FALSE,"3TP";#N/A,#N/A,FALSE,"3SJ";#N/A,#N/A,FALSE,"3CJ";#N/A,#N/A,FALSE,"3CN";#N/A,#N/A,FALSE,"3CP";#N/A,#N/A,FALSE,"3A"}</definedName>
    <definedName name="__old5" localSheetId="7" hidden="1">{#N/A,#N/A,FALSE,"Summary";#N/A,#N/A,FALSE,"3TJ";#N/A,#N/A,FALSE,"3TN";#N/A,#N/A,FALSE,"3TP";#N/A,#N/A,FALSE,"3SJ";#N/A,#N/A,FALSE,"3CJ";#N/A,#N/A,FALSE,"3CN";#N/A,#N/A,FALSE,"3CP";#N/A,#N/A,FALSE,"3A"}</definedName>
    <definedName name="__old5" localSheetId="10"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9" hidden="1">{#N/A,#N/A,FALSE,"Summary";#N/A,#N/A,FALSE,"3TJ";#N/A,#N/A,FALSE,"3TN";#N/A,#N/A,FALSE,"3TP";#N/A,#N/A,FALSE,"3SJ";#N/A,#N/A,FALSE,"3CJ";#N/A,#N/A,FALSE,"3CN";#N/A,#N/A,FALSE,"3CP";#N/A,#N/A,FALSE,"3A"}</definedName>
    <definedName name="__old7" localSheetId="7" hidden="1">{#N/A,#N/A,FALSE,"Summary";#N/A,#N/A,FALSE,"3TJ";#N/A,#N/A,FALSE,"3TN";#N/A,#N/A,FALSE,"3TP";#N/A,#N/A,FALSE,"3SJ";#N/A,#N/A,FALSE,"3CJ";#N/A,#N/A,FALSE,"3CN";#N/A,#N/A,FALSE,"3CP";#N/A,#N/A,FALSE,"3A"}</definedName>
    <definedName name="__old7" localSheetId="10"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 localSheetId="7">#REF!</definedName>
    <definedName name="__PA1">#REF!</definedName>
    <definedName name="__PA10" localSheetId="7">#REF!</definedName>
    <definedName name="__PA10">#REF!</definedName>
    <definedName name="__pa18" localSheetId="7">#REF!</definedName>
    <definedName name="__pa18">#REF!</definedName>
    <definedName name="__PA2" localSheetId="7">#REF!</definedName>
    <definedName name="__PA2">#REF!</definedName>
    <definedName name="__PA3" localSheetId="7">#REF!</definedName>
    <definedName name="__PA3">#REF!</definedName>
    <definedName name="__PA4" localSheetId="7">#REF!</definedName>
    <definedName name="__PA4">#REF!</definedName>
    <definedName name="__PA5" localSheetId="7">#REF!</definedName>
    <definedName name="__PA5">#REF!</definedName>
    <definedName name="__PA6" localSheetId="7">#REF!</definedName>
    <definedName name="__PA6">#REF!</definedName>
    <definedName name="__PA7" localSheetId="7">#REF!</definedName>
    <definedName name="__PA7">#REF!</definedName>
    <definedName name="__PA8" localSheetId="7">#REF!</definedName>
    <definedName name="__PA8">#REF!</definedName>
    <definedName name="__PA9" localSheetId="7">#REF!</definedName>
    <definedName name="__PA9">#REF!</definedName>
    <definedName name="__pab100" localSheetId="7">#REF!</definedName>
    <definedName name="__pab100">#REF!</definedName>
    <definedName name="__pab125" localSheetId="7">#REF!</definedName>
    <definedName name="__pab125">#REF!</definedName>
    <definedName name="__pab126" localSheetId="7">#REF!</definedName>
    <definedName name="__pab126">#REF!</definedName>
    <definedName name="__pab15" localSheetId="7">#REF!</definedName>
    <definedName name="__pab15">#REF!</definedName>
    <definedName name="__pab150" localSheetId="7">#REF!</definedName>
    <definedName name="__pab150">#REF!</definedName>
    <definedName name="__pab2" localSheetId="7">#REF!</definedName>
    <definedName name="__pab2">#REF!</definedName>
    <definedName name="__pab20" localSheetId="7">#REF!</definedName>
    <definedName name="__pab20">#REF!</definedName>
    <definedName name="__pab25" localSheetId="7">#REF!</definedName>
    <definedName name="__pab25">#REF!</definedName>
    <definedName name="__pab32" localSheetId="7">#REF!</definedName>
    <definedName name="__pab32">#REF!</definedName>
    <definedName name="__pab4" localSheetId="7">#REF!</definedName>
    <definedName name="__pab4">#REF!</definedName>
    <definedName name="__pab40" localSheetId="7">#REF!</definedName>
    <definedName name="__pab40">#REF!</definedName>
    <definedName name="__pab50" localSheetId="7">#REF!</definedName>
    <definedName name="__pab50">#REF!</definedName>
    <definedName name="__pab6" localSheetId="7">#REF!</definedName>
    <definedName name="__pab6">#REF!</definedName>
    <definedName name="__pab65" localSheetId="7">#REF!</definedName>
    <definedName name="__pab65">#REF!</definedName>
    <definedName name="__pab80" localSheetId="7">#REF!</definedName>
    <definedName name="__pab80">#REF!</definedName>
    <definedName name="__PAC012" localSheetId="7">#REF!</definedName>
    <definedName name="__PAC012">#REF!</definedName>
    <definedName name="__pah150" localSheetId="7">#REF!</definedName>
    <definedName name="__pah150">#REF!</definedName>
    <definedName name="__pak100" localSheetId="7">#REF!</definedName>
    <definedName name="__pak100">#REF!</definedName>
    <definedName name="__pak150" localSheetId="7">#REF!</definedName>
    <definedName name="__pak150">#REF!</definedName>
    <definedName name="__pak50" localSheetId="7">#REF!</definedName>
    <definedName name="__pak50">#REF!</definedName>
    <definedName name="__pak80" localSheetId="7">#REF!</definedName>
    <definedName name="__pak80">#REF!</definedName>
    <definedName name="__pav8" localSheetId="7">#REF!</definedName>
    <definedName name="__pav8">#REF!</definedName>
    <definedName name="__PB1" localSheetId="7">#REF!</definedName>
    <definedName name="__PB1">#REF!</definedName>
    <definedName name="__PB2" localSheetId="7">#REF!</definedName>
    <definedName name="__PB2">#REF!</definedName>
    <definedName name="__PB3" localSheetId="7">#REF!</definedName>
    <definedName name="__PB3">#REF!</definedName>
    <definedName name="__pb34" localSheetId="7">#REF!</definedName>
    <definedName name="__pb34">#REF!</definedName>
    <definedName name="__pb4" localSheetId="7">#REF!</definedName>
    <definedName name="__pb4">#REF!</definedName>
    <definedName name="__pbf3" localSheetId="7">#REF!</definedName>
    <definedName name="__pbf3">#REF!</definedName>
    <definedName name="__pbf4" localSheetId="7">#REF!</definedName>
    <definedName name="__pbf4">#REF!</definedName>
    <definedName name="__pbs100" localSheetId="7">#REF!</definedName>
    <definedName name="__pbs100">#REF!</definedName>
    <definedName name="__pbs15" localSheetId="7">#REF!</definedName>
    <definedName name="__pbs15">#REF!</definedName>
    <definedName name="__pbs150" localSheetId="7">#REF!</definedName>
    <definedName name="__pbs150">#REF!</definedName>
    <definedName name="__pbs40" localSheetId="7">#REF!</definedName>
    <definedName name="__pbs40">#REF!</definedName>
    <definedName name="__pbs50" localSheetId="7">#REF!</definedName>
    <definedName name="__pbs50">#REF!</definedName>
    <definedName name="__pbs65" localSheetId="7">#REF!</definedName>
    <definedName name="__pbs65">#REF!</definedName>
    <definedName name="__pbs80" localSheetId="7">#REF!</definedName>
    <definedName name="__pbs80">#REF!</definedName>
    <definedName name="__pc1" localSheetId="7">#REF!</definedName>
    <definedName name="__pc1">#REF!</definedName>
    <definedName name="__pc10" localSheetId="7">#REF!</definedName>
    <definedName name="__pc10">#REF!</definedName>
    <definedName name="__pc12" localSheetId="7">#REF!</definedName>
    <definedName name="__pc12">#REF!</definedName>
    <definedName name="__pc2" localSheetId="7">#REF!</definedName>
    <definedName name="__pc2">#REF!</definedName>
    <definedName name="__pc3" localSheetId="7">#REF!</definedName>
    <definedName name="__pc3">#REF!</definedName>
    <definedName name="__pc4" localSheetId="7">#REF!</definedName>
    <definedName name="__pc4">#REF!</definedName>
    <definedName name="__pc5" localSheetId="7">#REF!</definedName>
    <definedName name="__pc5">#REF!</definedName>
    <definedName name="__pc50" localSheetId="7">#REF!</definedName>
    <definedName name="__pc50">#REF!</definedName>
    <definedName name="__pc6" localSheetId="7">#REF!</definedName>
    <definedName name="__pc6">#REF!</definedName>
    <definedName name="__pc8" localSheetId="7">#REF!</definedName>
    <definedName name="__pc8">#REF!</definedName>
    <definedName name="__pc80" localSheetId="7">#REF!</definedName>
    <definedName name="__pc80">#REF!</definedName>
    <definedName name="__PCD10" localSheetId="7">#REF!</definedName>
    <definedName name="__PCD10">#REF!</definedName>
    <definedName name="__PCD3" localSheetId="7">#REF!</definedName>
    <definedName name="__PCD3">#REF!</definedName>
    <definedName name="__PCD6" localSheetId="7">#REF!</definedName>
    <definedName name="__PCD6">#REF!</definedName>
    <definedName name="__PCD8" localSheetId="7">#REF!</definedName>
    <definedName name="__PCD8">#REF!</definedName>
    <definedName name="__pcf10" localSheetId="7">#REF!</definedName>
    <definedName name="__pcf10">#REF!</definedName>
    <definedName name="__pcf12" localSheetId="7">#REF!</definedName>
    <definedName name="__pcf12">#REF!</definedName>
    <definedName name="__pcf3" localSheetId="7">#REF!</definedName>
    <definedName name="__pcf3">#REF!</definedName>
    <definedName name="__pcf4" localSheetId="7">#REF!</definedName>
    <definedName name="__pcf4">#REF!</definedName>
    <definedName name="__pcf5" localSheetId="7">#REF!</definedName>
    <definedName name="__pcf5">#REF!</definedName>
    <definedName name="__pcf6" localSheetId="7">#REF!</definedName>
    <definedName name="__pcf6">#REF!</definedName>
    <definedName name="__pcf8" localSheetId="7">#REF!</definedName>
    <definedName name="__pcf8">#REF!</definedName>
    <definedName name="__pcf80" localSheetId="7">#REF!</definedName>
    <definedName name="__pcf80">#REF!</definedName>
    <definedName name="__pd1" localSheetId="7">#REF!</definedName>
    <definedName name="__pd1">#REF!</definedName>
    <definedName name="__pd2" localSheetId="7">#REF!</definedName>
    <definedName name="__pd2">#REF!</definedName>
    <definedName name="__pd3" localSheetId="7">#REF!</definedName>
    <definedName name="__pd3">#REF!</definedName>
    <definedName name="__pdf3" localSheetId="7">#REF!</definedName>
    <definedName name="__pdf3">#REF!</definedName>
    <definedName name="__pe1" localSheetId="7">#REF!</definedName>
    <definedName name="__pe1">#REF!</definedName>
    <definedName name="__pg2" localSheetId="7">#REF!</definedName>
    <definedName name="__pg2">#REF!</definedName>
    <definedName name="__ph100" localSheetId="7">#REF!</definedName>
    <definedName name="__ph100">#REF!</definedName>
    <definedName name="__ph150" localSheetId="7">#REF!</definedName>
    <definedName name="__ph150">#REF!</definedName>
    <definedName name="__phf100" localSheetId="7">#REF!</definedName>
    <definedName name="__phf100">#REF!</definedName>
    <definedName name="__phf150" localSheetId="7">#REF!</definedName>
    <definedName name="__phf150">#REF!</definedName>
    <definedName name="__pir1" localSheetId="7">#REF!</definedName>
    <definedName name="__pir1">#REF!</definedName>
    <definedName name="__PJ2" localSheetId="7">#REF!</definedName>
    <definedName name="__PJ2">#REF!</definedName>
    <definedName name="__PJ3" localSheetId="7">#REF!</definedName>
    <definedName name="__PJ3">#REF!</definedName>
    <definedName name="__PJA1" localSheetId="7">#REF!</definedName>
    <definedName name="__PJA1">#REF!</definedName>
    <definedName name="__PJA2" localSheetId="7">#REF!</definedName>
    <definedName name="__PJA2">#REF!</definedName>
    <definedName name="__PJA3" localSheetId="7">#REF!</definedName>
    <definedName name="__PJA3">#REF!</definedName>
    <definedName name="__PJA4" localSheetId="7">#REF!</definedName>
    <definedName name="__PJA4">#REF!</definedName>
    <definedName name="__PJA6" localSheetId="7">#REF!</definedName>
    <definedName name="__PJA6">#REF!</definedName>
    <definedName name="__PK2" localSheetId="9" hidden="1">{"'장비'!$A$3:$M$12"}</definedName>
    <definedName name="__PK2" localSheetId="7" hidden="1">{"'장비'!$A$3:$M$12"}</definedName>
    <definedName name="__PK2" localSheetId="10" hidden="1">{"'장비'!$A$3:$M$12"}</definedName>
    <definedName name="__PK2" hidden="1">{"'장비'!$A$3:$M$12"}</definedName>
    <definedName name="__PKG3" localSheetId="9" hidden="1">{"'장비'!$A$3:$M$12"}</definedName>
    <definedName name="__PKG3" localSheetId="7" hidden="1">{"'장비'!$A$3:$M$12"}</definedName>
    <definedName name="__PKG3" localSheetId="10" hidden="1">{"'장비'!$A$3:$M$12"}</definedName>
    <definedName name="__PKG3" hidden="1">{"'장비'!$A$3:$M$12"}</definedName>
    <definedName name="__PL1" localSheetId="7">#REF!</definedName>
    <definedName name="__PL1">#REF!</definedName>
    <definedName name="__PL2" localSheetId="7">#REF!</definedName>
    <definedName name="__PL2">#REF!</definedName>
    <definedName name="__PL3" localSheetId="7">#REF!</definedName>
    <definedName name="__PL3">#REF!</definedName>
    <definedName name="__pm3" localSheetId="7">#REF!</definedName>
    <definedName name="__pm3">#REF!</definedName>
    <definedName name="__po1000" localSheetId="7">#REF!</definedName>
    <definedName name="__po1000">#REF!</definedName>
    <definedName name="__poc01" localSheetId="7">#REF!</definedName>
    <definedName name="__poc01">#REF!</definedName>
    <definedName name="__poc02" localSheetId="7">#REF!</definedName>
    <definedName name="__poc02">#REF!</definedName>
    <definedName name="__poc03" localSheetId="7">#REF!</definedName>
    <definedName name="__poc03">#REF!</definedName>
    <definedName name="__poc04" localSheetId="7">#REF!</definedName>
    <definedName name="__poc04">#REF!</definedName>
    <definedName name="__poc05" localSheetId="7">#REF!</definedName>
    <definedName name="__poc05">#REF!</definedName>
    <definedName name="__por4040" localSheetId="7">#REF!</definedName>
    <definedName name="__por4040">#REF!</definedName>
    <definedName name="__PPh21" localSheetId="7">#REF!</definedName>
    <definedName name="__PPh21">#REF!</definedName>
    <definedName name="__PPH23" localSheetId="7">#REF!</definedName>
    <definedName name="__PPH23">#REF!</definedName>
    <definedName name="__PPH25" localSheetId="7" hidden="1">{#N/A,#N/A,FALSE,"Cost Report";"Geology",#N/A,FALSE,"Cost Summary";"Geolgy Recon",#N/A,FALSE,"UG Geology Rep."}</definedName>
    <definedName name="__PPH25" hidden="1">{#N/A,#N/A,FALSE,"Cost Report";"Geology",#N/A,FALSE,"Cost Summary";"Geolgy Recon",#N/A,FALSE,"UG Geology Rep."}</definedName>
    <definedName name="__PPh26" localSheetId="7">#REF!</definedName>
    <definedName name="__PPh26">#REF!</definedName>
    <definedName name="__PPP3" localSheetId="9" hidden="1">{#N/A,#N/A,FALSE,"特殊室（ＢＱ表）"}</definedName>
    <definedName name="__PPP3" localSheetId="7" hidden="1">{#N/A,#N/A,FALSE,"特殊室（ＢＱ表）"}</definedName>
    <definedName name="__PPP3" localSheetId="10" hidden="1">{#N/A,#N/A,FALSE,"特殊室（ＢＱ表）"}</definedName>
    <definedName name="__PPP3" hidden="1">{#N/A,#N/A,FALSE,"特殊室（ＢＱ表）"}</definedName>
    <definedName name="__PPP33" localSheetId="9" hidden="1">{#N/A,#N/A,FALSE,"特殊室（ＢＱ表）"}</definedName>
    <definedName name="__PPP33" localSheetId="7" hidden="1">{#N/A,#N/A,FALSE,"特殊室（ＢＱ表）"}</definedName>
    <definedName name="__PPP33" localSheetId="10" hidden="1">{#N/A,#N/A,FALSE,"特殊室（ＢＱ表）"}</definedName>
    <definedName name="__PPP33" hidden="1">{#N/A,#N/A,FALSE,"特殊室（ＢＱ表）"}</definedName>
    <definedName name="__ppp34" localSheetId="9" hidden="1">{#N/A,#N/A,FALSE,"特殊室（ＢＱ表）"}</definedName>
    <definedName name="__ppp34" localSheetId="7" hidden="1">{#N/A,#N/A,FALSE,"特殊室（ＢＱ表）"}</definedName>
    <definedName name="__ppp34" localSheetId="10" hidden="1">{#N/A,#N/A,FALSE,"特殊室（ＢＱ表）"}</definedName>
    <definedName name="__ppp34" hidden="1">{#N/A,#N/A,FALSE,"特殊室（ＢＱ表）"}</definedName>
    <definedName name="__ppp3444" localSheetId="9" hidden="1">{#N/A,#N/A,FALSE,"特殊室（ＢＱ表）"}</definedName>
    <definedName name="__ppp3444" localSheetId="7" hidden="1">{#N/A,#N/A,FALSE,"特殊室（ＢＱ表）"}</definedName>
    <definedName name="__ppp3444" localSheetId="10" hidden="1">{#N/A,#N/A,FALSE,"特殊室（ＢＱ表）"}</definedName>
    <definedName name="__ppp3444" hidden="1">{#N/A,#N/A,FALSE,"特殊室（ＢＱ表）"}</definedName>
    <definedName name="__PRC019" localSheetId="7">#REF!</definedName>
    <definedName name="__PRC019">#REF!</definedName>
    <definedName name="__pro2" localSheetId="7">#REF!</definedName>
    <definedName name="__pro2">#REF!</definedName>
    <definedName name="__ps1" localSheetId="7">#REF!</definedName>
    <definedName name="__ps1">#REF!</definedName>
    <definedName name="__ps2" localSheetId="7">#REF!</definedName>
    <definedName name="__ps2">#REF!</definedName>
    <definedName name="__PSC052" localSheetId="7">#REF!</definedName>
    <definedName name="__PSC052">#REF!</definedName>
    <definedName name="__PSC084" localSheetId="7">#REF!</definedName>
    <definedName name="__PSC084">#REF!</definedName>
    <definedName name="__pv100" localSheetId="7">#REF!</definedName>
    <definedName name="__pv100">#REF!</definedName>
    <definedName name="__pv40" localSheetId="7">#REF!</definedName>
    <definedName name="__pv40">#REF!</definedName>
    <definedName name="__pv50" localSheetId="7">#REF!</definedName>
    <definedName name="__pv50">#REF!</definedName>
    <definedName name="__pv80" localSheetId="7">#REF!</definedName>
    <definedName name="__pv80">#REF!</definedName>
    <definedName name="__pvc1" localSheetId="7">#REF!</definedName>
    <definedName name="__pvc1">#REF!</definedName>
    <definedName name="__pvc12" localSheetId="7">#REF!</definedName>
    <definedName name="__pvc12">#REF!</definedName>
    <definedName name="__pvc3" localSheetId="7">#REF!</definedName>
    <definedName name="__pvc3">#REF!</definedName>
    <definedName name="__pvc34" localSheetId="7">#REF!</definedName>
    <definedName name="__pvc34">#REF!</definedName>
    <definedName name="__pvc44" localSheetId="7">#REF!</definedName>
    <definedName name="__pvc44">#REF!</definedName>
    <definedName name="__pvf100" localSheetId="7">#REF!</definedName>
    <definedName name="__pvf100">#REF!</definedName>
    <definedName name="__pvf80" localSheetId="7">#REF!</definedName>
    <definedName name="__pvf80">#REF!</definedName>
    <definedName name="__QC1" localSheetId="7">#REF!</definedName>
    <definedName name="__QC1">#REF!</definedName>
    <definedName name="__QC2" localSheetId="7">#REF!</definedName>
    <definedName name="__QC2">#REF!</definedName>
    <definedName name="__QC3" localSheetId="7">#REF!</definedName>
    <definedName name="__QC3">#REF!</definedName>
    <definedName name="__qqq222" localSheetId="9" hidden="1">{"'장비'!$A$3:$M$12"}</definedName>
    <definedName name="__qqq222" localSheetId="7" hidden="1">{"'장비'!$A$3:$M$12"}</definedName>
    <definedName name="__qqq222" localSheetId="10" hidden="1">{"'장비'!$A$3:$M$12"}</definedName>
    <definedName name="__qqq222" hidden="1">{"'장비'!$A$3:$M$12"}</definedName>
    <definedName name="__QS1" localSheetId="7">#REF!</definedName>
    <definedName name="__QS1">#REF!</definedName>
    <definedName name="__QS10" localSheetId="7">#REF!</definedName>
    <definedName name="__QS10">#REF!</definedName>
    <definedName name="__QS11" localSheetId="7">#REF!</definedName>
    <definedName name="__QS11">#REF!</definedName>
    <definedName name="__QS12" localSheetId="7">#REF!</definedName>
    <definedName name="__QS12">#REF!</definedName>
    <definedName name="__QS13" localSheetId="7">#REF!</definedName>
    <definedName name="__QS13">#REF!</definedName>
    <definedName name="__QS14" localSheetId="7">#REF!</definedName>
    <definedName name="__QS14">#REF!</definedName>
    <definedName name="__QS15" localSheetId="7">#REF!</definedName>
    <definedName name="__QS15">#REF!</definedName>
    <definedName name="__QS16" localSheetId="7">#REF!</definedName>
    <definedName name="__QS16">#REF!</definedName>
    <definedName name="__QS17" localSheetId="7">#REF!</definedName>
    <definedName name="__QS17">#REF!</definedName>
    <definedName name="__QS18" localSheetId="7">#REF!</definedName>
    <definedName name="__QS18">#REF!</definedName>
    <definedName name="__QS19" localSheetId="7">#REF!</definedName>
    <definedName name="__QS19">#REF!</definedName>
    <definedName name="__QS2" localSheetId="7">#REF!</definedName>
    <definedName name="__QS2">#REF!</definedName>
    <definedName name="__QS20" localSheetId="7">#REF!</definedName>
    <definedName name="__QS20">#REF!</definedName>
    <definedName name="__QS21" localSheetId="7">#REF!</definedName>
    <definedName name="__QS21">#REF!</definedName>
    <definedName name="__QS3" localSheetId="7">#REF!</definedName>
    <definedName name="__QS3">#REF!</definedName>
    <definedName name="__QS4" localSheetId="7">#REF!</definedName>
    <definedName name="__QS4">#REF!</definedName>
    <definedName name="__QS5" localSheetId="7">#REF!</definedName>
    <definedName name="__QS5">#REF!</definedName>
    <definedName name="__QS6" localSheetId="7">#REF!</definedName>
    <definedName name="__QS6">#REF!</definedName>
    <definedName name="__QS7" localSheetId="7">#REF!</definedName>
    <definedName name="__QS7">#REF!</definedName>
    <definedName name="__QS8" localSheetId="7">#REF!</definedName>
    <definedName name="__QS8">#REF!</definedName>
    <definedName name="__QS9" localSheetId="7">#REF!</definedName>
    <definedName name="__QS9">#REF!</definedName>
    <definedName name="__r60000_nlc" localSheetId="7">#REF!</definedName>
    <definedName name="__r60000_nlc">#REF!</definedName>
    <definedName name="__r60000_yeuro" localSheetId="7">#REF!</definedName>
    <definedName name="__r60000_yeuro">#REF!</definedName>
    <definedName name="__r60040_neuro" localSheetId="7">#REF!</definedName>
    <definedName name="__r60040_neuro">#REF!</definedName>
    <definedName name="__r60040_nlc" localSheetId="7">#REF!</definedName>
    <definedName name="__r60040_nlc">#REF!</definedName>
    <definedName name="__r60040_yeuro" localSheetId="7">#REF!</definedName>
    <definedName name="__r60040_yeuro">#REF!</definedName>
    <definedName name="__r60040_ylc" localSheetId="7">#REF!</definedName>
    <definedName name="__r60040_ylc">#REF!</definedName>
    <definedName name="__r61100_ylc" localSheetId="7">#REF!</definedName>
    <definedName name="__r61100_ylc">#REF!</definedName>
    <definedName name="__r61600_yeuro" localSheetId="7">#REF!</definedName>
    <definedName name="__r61600_yeuro">#REF!</definedName>
    <definedName name="__r61600_ylc" localSheetId="7">#REF!</definedName>
    <definedName name="__r61600_ylc">#REF!</definedName>
    <definedName name="__r62000_yeuro" localSheetId="7">#REF!</definedName>
    <definedName name="__r62000_yeuro">#REF!</definedName>
    <definedName name="__r62000_ylc" localSheetId="7">#REF!</definedName>
    <definedName name="__r62000_ylc">#REF!</definedName>
    <definedName name="__r62100_nlc" localSheetId="7">#REF!</definedName>
    <definedName name="__r62100_nlc">#REF!</definedName>
    <definedName name="__r62100_yeuro" localSheetId="7">#REF!</definedName>
    <definedName name="__r62100_yeuro">#REF!</definedName>
    <definedName name="__r62100_ylc" localSheetId="7">#REF!</definedName>
    <definedName name="__r62100_ylc">#REF!</definedName>
    <definedName name="__r62300_yeuro" localSheetId="7">#REF!</definedName>
    <definedName name="__r62300_yeuro">#REF!</definedName>
    <definedName name="__r62900_neuro" localSheetId="7">#REF!</definedName>
    <definedName name="__r62900_neuro">#REF!</definedName>
    <definedName name="__r62900_nlc" localSheetId="7">#REF!</definedName>
    <definedName name="__r62900_nlc">#REF!</definedName>
    <definedName name="__r62900_yeuro" localSheetId="7">#REF!</definedName>
    <definedName name="__r62900_yeuro">#REF!</definedName>
    <definedName name="__r63000_neuro" localSheetId="7">#REF!</definedName>
    <definedName name="__r63000_neuro">#REF!</definedName>
    <definedName name="__r63000_nlc" localSheetId="7">#REF!</definedName>
    <definedName name="__r63000_nlc">#REF!</definedName>
    <definedName name="__r63000_yeuro" localSheetId="7">#REF!</definedName>
    <definedName name="__r63000_yeuro">#REF!</definedName>
    <definedName name="__r63900_neuro" localSheetId="7">#REF!</definedName>
    <definedName name="__r63900_neuro">#REF!</definedName>
    <definedName name="__r63900_nlc" localSheetId="7">#REF!</definedName>
    <definedName name="__r63900_nlc">#REF!</definedName>
    <definedName name="__r63900_yeuro" localSheetId="7">#REF!</definedName>
    <definedName name="__r63900_yeuro">#REF!</definedName>
    <definedName name="__r64000_neuro" localSheetId="7">#REF!</definedName>
    <definedName name="__r64000_neuro">#REF!</definedName>
    <definedName name="__r64000_nlc" localSheetId="7">#REF!</definedName>
    <definedName name="__r64000_nlc">#REF!</definedName>
    <definedName name="__r64000_yeuro" localSheetId="7">#REF!</definedName>
    <definedName name="__r64000_yeuro">#REF!</definedName>
    <definedName name="__r65200_neuro" localSheetId="7">#REF!</definedName>
    <definedName name="__r65200_neuro">#REF!</definedName>
    <definedName name="__r65200_nlc" localSheetId="7">#REF!</definedName>
    <definedName name="__r65200_nlc">#REF!</definedName>
    <definedName name="__r65200_yeuro" localSheetId="7">#REF!</definedName>
    <definedName name="__r65200_yeuro">#REF!</definedName>
    <definedName name="__r65300_neuro" localSheetId="7">#REF!</definedName>
    <definedName name="__r65300_neuro">#REF!</definedName>
    <definedName name="__r65300_nlc" localSheetId="7">#REF!</definedName>
    <definedName name="__r65300_nlc">#REF!</definedName>
    <definedName name="__r65300_yeuro" localSheetId="7">#REF!</definedName>
    <definedName name="__r65300_yeuro">#REF!</definedName>
    <definedName name="__r65401_neuro" localSheetId="7">#REF!</definedName>
    <definedName name="__r65401_neuro">#REF!</definedName>
    <definedName name="__r65401_nlc" localSheetId="7">#REF!</definedName>
    <definedName name="__r65401_nlc">#REF!</definedName>
    <definedName name="__r65401_yeuro" localSheetId="7">#REF!</definedName>
    <definedName name="__r65401_yeuro">#REF!</definedName>
    <definedName name="__r65401_ylc" localSheetId="7">#REF!</definedName>
    <definedName name="__r65401_ylc">#REF!</definedName>
    <definedName name="__r65503_neuro" localSheetId="7">#REF!</definedName>
    <definedName name="__r65503_neuro">#REF!</definedName>
    <definedName name="__r65503_yeuro" localSheetId="7">#REF!</definedName>
    <definedName name="__r65503_yeuro">#REF!</definedName>
    <definedName name="__r65503_ylc" localSheetId="7">#REF!</definedName>
    <definedName name="__r65503_ylc">#REF!</definedName>
    <definedName name="__r70000_neuro" localSheetId="7">#REF!</definedName>
    <definedName name="__r70000_neuro">#REF!</definedName>
    <definedName name="__r70000_yeuro" localSheetId="7">#REF!</definedName>
    <definedName name="__r70000_yeuro">#REF!</definedName>
    <definedName name="__r70000_ylc" localSheetId="7">#REF!</definedName>
    <definedName name="__r70000_ylc">#REF!</definedName>
    <definedName name="__r70050_neuro" localSheetId="7">#REF!</definedName>
    <definedName name="__r70050_neuro">#REF!</definedName>
    <definedName name="__r70050_yeuro" localSheetId="7">#REF!</definedName>
    <definedName name="__r70050_yeuro">#REF!</definedName>
    <definedName name="__r70050_ylc" localSheetId="7">#REF!</definedName>
    <definedName name="__r70050_ylc">#REF!</definedName>
    <definedName name="__r70060_yeuro" localSheetId="7">#REF!</definedName>
    <definedName name="__r70060_yeuro">#REF!</definedName>
    <definedName name="__r70060_ylc" localSheetId="7">#REF!</definedName>
    <definedName name="__r70060_ylc">#REF!</definedName>
    <definedName name="__r70730_ylc" localSheetId="7">#REF!</definedName>
    <definedName name="__r70730_ylc">#REF!</definedName>
    <definedName name="__r71000_neuro" localSheetId="7">#REF!</definedName>
    <definedName name="__r71000_neuro">#REF!</definedName>
    <definedName name="__r71000_nlc" localSheetId="7">#REF!</definedName>
    <definedName name="__r71000_nlc">#REF!</definedName>
    <definedName name="__r71000_yeuro" localSheetId="7">#REF!</definedName>
    <definedName name="__r71000_yeuro">#REF!</definedName>
    <definedName name="__r71100_neuro" localSheetId="7">#REF!</definedName>
    <definedName name="__r71100_neuro">#REF!</definedName>
    <definedName name="__r71100_nlc" localSheetId="7">#REF!</definedName>
    <definedName name="__r71100_nlc">#REF!</definedName>
    <definedName name="__r71100_yeuro" localSheetId="7">#REF!</definedName>
    <definedName name="__r71100_yeuro">#REF!</definedName>
    <definedName name="__r71100_ylc" localSheetId="7">#REF!</definedName>
    <definedName name="__r71100_ylc">#REF!</definedName>
    <definedName name="__r72100_nlc" localSheetId="7">#REF!</definedName>
    <definedName name="__r72100_nlc">#REF!</definedName>
    <definedName name="__r72100_yeuro" localSheetId="7">#REF!</definedName>
    <definedName name="__r72100_yeuro">#REF!</definedName>
    <definedName name="__r72100_ylc" localSheetId="7">#REF!</definedName>
    <definedName name="__r72100_ylc">#REF!</definedName>
    <definedName name="__r73000_yeuro" localSheetId="7">#REF!</definedName>
    <definedName name="__r73000_yeuro">#REF!</definedName>
    <definedName name="__r73000_ylc" localSheetId="7">#REF!</definedName>
    <definedName name="__r73000_ylc">#REF!</definedName>
    <definedName name="__r73200_neuro" localSheetId="7">#REF!</definedName>
    <definedName name="__r73200_neuro">#REF!</definedName>
    <definedName name="__r73200_nlc" localSheetId="7">#REF!</definedName>
    <definedName name="__r73200_nlc">#REF!</definedName>
    <definedName name="__r73200_ylc" localSheetId="7">#REF!</definedName>
    <definedName name="__r73200_ylc">#REF!</definedName>
    <definedName name="__r73300_nlc" localSheetId="7">#REF!</definedName>
    <definedName name="__r73300_nlc">#REF!</definedName>
    <definedName name="__r73300_yeuro" localSheetId="7">#REF!</definedName>
    <definedName name="__r73300_yeuro">#REF!</definedName>
    <definedName name="__r73300_ylc" localSheetId="7">#REF!</definedName>
    <definedName name="__r73300_ylc">#REF!</definedName>
    <definedName name="__r73400_ylc" localSheetId="7">#REF!</definedName>
    <definedName name="__r73400_ylc">#REF!</definedName>
    <definedName name="__r74200_neuro" localSheetId="7">#REF!</definedName>
    <definedName name="__r74200_neuro">#REF!</definedName>
    <definedName name="__r74200_nlc" localSheetId="7">#REF!</definedName>
    <definedName name="__r74200_nlc">#REF!</definedName>
    <definedName name="__r74200_ylc" localSheetId="7">#REF!</definedName>
    <definedName name="__r74200_ylc">#REF!</definedName>
    <definedName name="__rd4" localSheetId="7">#REF!</definedName>
    <definedName name="__rd4">#REF!</definedName>
    <definedName name="__rd6" localSheetId="7">#REF!</definedName>
    <definedName name="__rd6">#REF!</definedName>
    <definedName name="__rd8" localSheetId="7">#REF!</definedName>
    <definedName name="__rd8">#REF!</definedName>
    <definedName name="__ref1" localSheetId="7">#REF!</definedName>
    <definedName name="__ref1">#REF!</definedName>
    <definedName name="__ret12" localSheetId="7">#REF!</definedName>
    <definedName name="__ret12">#REF!</definedName>
    <definedName name="__ret13" localSheetId="7">#REF!</definedName>
    <definedName name="__ret13">#REF!</definedName>
    <definedName name="__ret14" localSheetId="7">#REF!</definedName>
    <definedName name="__ret14">#REF!</definedName>
    <definedName name="__ret15" localSheetId="7">#REF!</definedName>
    <definedName name="__ret15">#REF!</definedName>
    <definedName name="__ret185" localSheetId="7">#REF!</definedName>
    <definedName name="__ret185">#REF!</definedName>
    <definedName name="__ret186" localSheetId="7">#REF!</definedName>
    <definedName name="__ret186">#REF!</definedName>
    <definedName name="__ret187" localSheetId="7">#REF!</definedName>
    <definedName name="__ret187">#REF!</definedName>
    <definedName name="__ret188" localSheetId="7">#REF!</definedName>
    <definedName name="__ret188">#REF!</definedName>
    <definedName name="__ret19" localSheetId="7">#REF!</definedName>
    <definedName name="__ret19">#REF!</definedName>
    <definedName name="__ret190" localSheetId="7">#REF!</definedName>
    <definedName name="__ret190">#REF!</definedName>
    <definedName name="__ret191" localSheetId="7">#REF!</definedName>
    <definedName name="__ret191">#REF!</definedName>
    <definedName name="__ret192" localSheetId="7">#REF!</definedName>
    <definedName name="__ret192">#REF!</definedName>
    <definedName name="__ret193" localSheetId="7">#REF!</definedName>
    <definedName name="__ret193">#REF!</definedName>
    <definedName name="__ret194" localSheetId="7">#REF!</definedName>
    <definedName name="__ret194">#REF!</definedName>
    <definedName name="__ret195" localSheetId="7">#REF!</definedName>
    <definedName name="__ret195">#REF!</definedName>
    <definedName name="__ret202" localSheetId="7">#REF!</definedName>
    <definedName name="__ret202">#REF!</definedName>
    <definedName name="__ret203" localSheetId="7">#REF!</definedName>
    <definedName name="__ret203">#REF!</definedName>
    <definedName name="__ret205" localSheetId="7">#REF!</definedName>
    <definedName name="__ret205">#REF!</definedName>
    <definedName name="__ret206" localSheetId="7">#REF!</definedName>
    <definedName name="__ret206">#REF!</definedName>
    <definedName name="__ret207" localSheetId="7">#REF!</definedName>
    <definedName name="__ret207">#REF!</definedName>
    <definedName name="__ret208" localSheetId="7">#REF!</definedName>
    <definedName name="__ret208">#REF!</definedName>
    <definedName name="__RET242" localSheetId="7">#REF!</definedName>
    <definedName name="__RET242">#REF!</definedName>
    <definedName name="__ret247" localSheetId="7">#REF!</definedName>
    <definedName name="__ret247">#REF!</definedName>
    <definedName name="__ret249" localSheetId="7">#REF!</definedName>
    <definedName name="__ret249">#REF!</definedName>
    <definedName name="__ret250" localSheetId="7">#REF!</definedName>
    <definedName name="__ret250">#REF!</definedName>
    <definedName name="__ret251" localSheetId="7">#REF!</definedName>
    <definedName name="__ret251">#REF!</definedName>
    <definedName name="__ret46" localSheetId="7">#REF!</definedName>
    <definedName name="__ret46">#REF!</definedName>
    <definedName name="__Rev" localSheetId="7">#REF!</definedName>
    <definedName name="__Rev">#REF!</definedName>
    <definedName name="__rev1" localSheetId="7">#REF!</definedName>
    <definedName name="__rev1">#REF!</definedName>
    <definedName name="__rev2" localSheetId="7">#REF!</definedName>
    <definedName name="__rev2">#REF!</definedName>
    <definedName name="__rev3" localSheetId="7">#REF!</definedName>
    <definedName name="__rev3">#REF!</definedName>
    <definedName name="__rev4" localSheetId="7">#REF!</definedName>
    <definedName name="__rev4">#REF!</definedName>
    <definedName name="__rev5" localSheetId="7">#REF!</definedName>
    <definedName name="__rev5">#REF!</definedName>
    <definedName name="__ric1" localSheetId="7" hidden="1">#REF!</definedName>
    <definedName name="__ric1" hidden="1">#REF!</definedName>
    <definedName name="__rk100" localSheetId="7">#REF!</definedName>
    <definedName name="__rk100">#REF!</definedName>
    <definedName name="__rk150" localSheetId="7">#REF!</definedName>
    <definedName name="__rk150">#REF!</definedName>
    <definedName name="__rk200" localSheetId="7">#REF!</definedName>
    <definedName name="__rk200">#REF!</definedName>
    <definedName name="__rk300" localSheetId="7">#REF!</definedName>
    <definedName name="__rk300">#REF!</definedName>
    <definedName name="__rk400" localSheetId="7">#REF!</definedName>
    <definedName name="__rk400">#REF!</definedName>
    <definedName name="__rk500" localSheetId="7">#REF!</definedName>
    <definedName name="__rk500">#REF!</definedName>
    <definedName name="__rk600" localSheetId="7">#REF!</definedName>
    <definedName name="__rk600">#REF!</definedName>
    <definedName name="__rkl1000" localSheetId="7">#REF!</definedName>
    <definedName name="__rkl1000">#REF!</definedName>
    <definedName name="__rkl1200" localSheetId="7">#REF!</definedName>
    <definedName name="__rkl1200">#REF!</definedName>
    <definedName name="__rkl200" localSheetId="7">#REF!</definedName>
    <definedName name="__rkl200">#REF!</definedName>
    <definedName name="__rkl300" localSheetId="7">#REF!</definedName>
    <definedName name="__rkl300">#REF!</definedName>
    <definedName name="__rkl400" localSheetId="7">#REF!</definedName>
    <definedName name="__rkl400">#REF!</definedName>
    <definedName name="__rkl500" localSheetId="7">#REF!</definedName>
    <definedName name="__rkl500">#REF!</definedName>
    <definedName name="__rkl600" localSheetId="7">#REF!</definedName>
    <definedName name="__rkl600">#REF!</definedName>
    <definedName name="__rkl700" localSheetId="7">#REF!</definedName>
    <definedName name="__rkl700">#REF!</definedName>
    <definedName name="__rkl800" localSheetId="7">#REF!</definedName>
    <definedName name="__rkl800">#REF!</definedName>
    <definedName name="__rup1" localSheetId="7" hidden="1">{#N/A,#N/A,FALSE,"Aging Summary";#N/A,#N/A,FALSE,"Ratio Analysis";#N/A,#N/A,FALSE,"Test 120 Day Accts";#N/A,#N/A,FALSE,"Tickmarks"}</definedName>
    <definedName name="__rup1" hidden="1">{#N/A,#N/A,FALSE,"Aging Summary";#N/A,#N/A,FALSE,"Ratio Analysis";#N/A,#N/A,FALSE,"Test 120 Day Accts";#N/A,#N/A,FALSE,"Tickmarks"}</definedName>
    <definedName name="__rup1_1" localSheetId="7" hidden="1">{#N/A,#N/A,FALSE,"Aging Summary";#N/A,#N/A,FALSE,"Ratio Analysis";#N/A,#N/A,FALSE,"Test 120 Day Accts";#N/A,#N/A,FALSE,"Tickmarks"}</definedName>
    <definedName name="__rup1_1" hidden="1">{#N/A,#N/A,FALSE,"Aging Summary";#N/A,#N/A,FALSE,"Ratio Analysis";#N/A,#N/A,FALSE,"Test 120 Day Accts";#N/A,#N/A,FALSE,"Tickmarks"}</definedName>
    <definedName name="__rup4" localSheetId="7" hidden="1">{#N/A,#N/A,FALSE,"Aging Summary";#N/A,#N/A,FALSE,"Ratio Analysis";#N/A,#N/A,FALSE,"Test 120 Day Accts";#N/A,#N/A,FALSE,"Tickmarks"}</definedName>
    <definedName name="__rup4" hidden="1">{#N/A,#N/A,FALSE,"Aging Summary";#N/A,#N/A,FALSE,"Ratio Analysis";#N/A,#N/A,FALSE,"Test 120 Day Accts";#N/A,#N/A,FALSE,"Tickmarks"}</definedName>
    <definedName name="__rup4_1" localSheetId="7" hidden="1">{#N/A,#N/A,FALSE,"Aging Summary";#N/A,#N/A,FALSE,"Ratio Analysis";#N/A,#N/A,FALSE,"Test 120 Day Accts";#N/A,#N/A,FALSE,"Tickmarks"}</definedName>
    <definedName name="__rup4_1" hidden="1">{#N/A,#N/A,FALSE,"Aging Summary";#N/A,#N/A,FALSE,"Ratio Analysis";#N/A,#N/A,FALSE,"Test 120 Day Accts";#N/A,#N/A,FALSE,"Tickmarks"}</definedName>
    <definedName name="__ry2" localSheetId="7">#REF!</definedName>
    <definedName name="__ry2">#REF!</definedName>
    <definedName name="__ry3" localSheetId="7">#REF!</definedName>
    <definedName name="__ry3">#REF!</definedName>
    <definedName name="__ry4" localSheetId="7">#REF!</definedName>
    <definedName name="__ry4">#REF!</definedName>
    <definedName name="__S3" localSheetId="9" hidden="1">{#N/A,#N/A,FALSE,"포장2"}</definedName>
    <definedName name="__S3" localSheetId="7" hidden="1">{#N/A,#N/A,FALSE,"포장2"}</definedName>
    <definedName name="__S3" localSheetId="10" hidden="1">{#N/A,#N/A,FALSE,"포장2"}</definedName>
    <definedName name="__S3" hidden="1">{#N/A,#N/A,FALSE,"포장2"}</definedName>
    <definedName name="__sc1" localSheetId="7">#REF!</definedName>
    <definedName name="__sc1">#REF!</definedName>
    <definedName name="__SC2" localSheetId="7">#REF!</definedName>
    <definedName name="__SC2">#REF!</definedName>
    <definedName name="__sc3" localSheetId="7">#REF!</definedName>
    <definedName name="__sc3">#REF!</definedName>
    <definedName name="__SCH1" localSheetId="7">#REF!</definedName>
    <definedName name="__SCH1">#REF!</definedName>
    <definedName name="__SCH10" localSheetId="7">#REF!</definedName>
    <definedName name="__SCH10">#REF!</definedName>
    <definedName name="__SCH14" localSheetId="7">#REF!</definedName>
    <definedName name="__SCH14">#REF!</definedName>
    <definedName name="__SCH2" localSheetId="7">#REF!</definedName>
    <definedName name="__SCH2">#REF!</definedName>
    <definedName name="__SCh3" localSheetId="7">#REF!</definedName>
    <definedName name="__SCh3">#REF!</definedName>
    <definedName name="__SCH5" localSheetId="7">#REF!</definedName>
    <definedName name="__SCH5">#REF!</definedName>
    <definedName name="__SCh8" localSheetId="7">#REF!</definedName>
    <definedName name="__SCh8">#REF!</definedName>
    <definedName name="__SFL1" localSheetId="7">#REF!</definedName>
    <definedName name="__SFL1">#REF!</definedName>
    <definedName name="__SFL2" localSheetId="7">#REF!</definedName>
    <definedName name="__SFL2">#REF!</definedName>
    <definedName name="__SFL3" localSheetId="7">#REF!</definedName>
    <definedName name="__SFL3">#REF!</definedName>
    <definedName name="__SFM1" localSheetId="7">#REF!</definedName>
    <definedName name="__SFM1">#REF!</definedName>
    <definedName name="__SFM2" localSheetId="7">#REF!</definedName>
    <definedName name="__SFM2">#REF!</definedName>
    <definedName name="__SFM3" localSheetId="7">#REF!</definedName>
    <definedName name="__SFM3">#REF!</definedName>
    <definedName name="__SFM4" localSheetId="7">#REF!</definedName>
    <definedName name="__SFM4">#REF!</definedName>
    <definedName name="__SFM5" localSheetId="7">#REF!</definedName>
    <definedName name="__SFM5">#REF!</definedName>
    <definedName name="__SFM6" localSheetId="7">#REF!</definedName>
    <definedName name="__SFM6">#REF!</definedName>
    <definedName name="__SFM7" localSheetId="7">#REF!</definedName>
    <definedName name="__SFM7">#REF!</definedName>
    <definedName name="__SFQ1" localSheetId="7">#REF!</definedName>
    <definedName name="__SFQ1">#REF!</definedName>
    <definedName name="__SFQ2" localSheetId="7">#REF!</definedName>
    <definedName name="__SFQ2">#REF!</definedName>
    <definedName name="__SFQ3" localSheetId="7">#REF!</definedName>
    <definedName name="__SFQ3">#REF!</definedName>
    <definedName name="__SFQ4" localSheetId="7">#REF!</definedName>
    <definedName name="__SFQ4">#REF!</definedName>
    <definedName name="__sfv150" localSheetId="7">#REF!</definedName>
    <definedName name="__sfv150">#REF!</definedName>
    <definedName name="__sh1040" localSheetId="7">#REF!</definedName>
    <definedName name="__sh1040">#REF!</definedName>
    <definedName name="__sjy1" localSheetId="7">#REF!</definedName>
    <definedName name="__sjy1">#REF!</definedName>
    <definedName name="__slw1" localSheetId="7">#REF!</definedName>
    <definedName name="__slw1">#REF!</definedName>
    <definedName name="__SN3" localSheetId="7">#REF!</definedName>
    <definedName name="__SN3">#REF!</definedName>
    <definedName name="__spj1" localSheetId="7">#REF!</definedName>
    <definedName name="__spj1">#REF!</definedName>
    <definedName name="__std100" localSheetId="7">#REF!</definedName>
    <definedName name="__std100">#REF!</definedName>
    <definedName name="__std150" localSheetId="7">#REF!</definedName>
    <definedName name="__std150">#REF!</definedName>
    <definedName name="__std2" localSheetId="7">#REF!</definedName>
    <definedName name="__std2">#REF!</definedName>
    <definedName name="__std3" localSheetId="7">#REF!</definedName>
    <definedName name="__std3">#REF!</definedName>
    <definedName name="__std4" localSheetId="7">#REF!</definedName>
    <definedName name="__std4">#REF!</definedName>
    <definedName name="__std50" localSheetId="7">#REF!</definedName>
    <definedName name="__std50">#REF!</definedName>
    <definedName name="__std65" localSheetId="7">#REF!</definedName>
    <definedName name="__std65">#REF!</definedName>
    <definedName name="__SUM1" localSheetId="7">#REF!</definedName>
    <definedName name="__SUM1">#REF!</definedName>
    <definedName name="__SUM2" localSheetId="7">#REF!</definedName>
    <definedName name="__SUM2">#REF!</definedName>
    <definedName name="__SUM3" localSheetId="7">#REF!</definedName>
    <definedName name="__SUM3">#REF!</definedName>
    <definedName name="__t46" localSheetId="7" hidden="1">{"with_oth_curr",#N/A,FALSE,"2225"}</definedName>
    <definedName name="__t46" hidden="1">{"with_oth_curr",#N/A,FALSE,"2225"}</definedName>
    <definedName name="__t46_1" localSheetId="7" hidden="1">{"with_oth_curr",#N/A,FALSE,"2225"}</definedName>
    <definedName name="__t46_1" hidden="1">{"with_oth_curr",#N/A,FALSE,"2225"}</definedName>
    <definedName name="__T916889" localSheetId="7">#REF!</definedName>
    <definedName name="__T916889">#REF!</definedName>
    <definedName name="__tab2" localSheetId="7">#REF!</definedName>
    <definedName name="__tab2">#REF!</definedName>
    <definedName name="__tab3" localSheetId="7">#REF!</definedName>
    <definedName name="__tab3">#REF!</definedName>
    <definedName name="__tb38891" localSheetId="7">#REF!</definedName>
    <definedName name="__tb38891">#REF!</definedName>
    <definedName name="__ti100" localSheetId="7">#REF!</definedName>
    <definedName name="__ti100">#REF!</definedName>
    <definedName name="__ti120" localSheetId="7">#REF!</definedName>
    <definedName name="__ti120">#REF!</definedName>
    <definedName name="__ti50" localSheetId="7">#REF!</definedName>
    <definedName name="__ti50">#REF!</definedName>
    <definedName name="__ti60" localSheetId="7">#REF!</definedName>
    <definedName name="__ti60">#REF!</definedName>
    <definedName name="__ti80" localSheetId="7">#REF!</definedName>
    <definedName name="__ti80">#REF!</definedName>
    <definedName name="__TL1" localSheetId="7">#REF!</definedName>
    <definedName name="__TL1">#REF!</definedName>
    <definedName name="__TL2" localSheetId="7">#REF!</definedName>
    <definedName name="__TL2">#REF!</definedName>
    <definedName name="__TL3" localSheetId="7">#REF!</definedName>
    <definedName name="__TL3">#REF!</definedName>
    <definedName name="__TLA120" localSheetId="7">#REF!</definedName>
    <definedName name="__TLA120">#REF!</definedName>
    <definedName name="__TLA35" localSheetId="7">#REF!</definedName>
    <definedName name="__TLA35">#REF!</definedName>
    <definedName name="__TLA50" localSheetId="7">#REF!</definedName>
    <definedName name="__TLA50">#REF!</definedName>
    <definedName name="__TLA70" localSheetId="7">#REF!</definedName>
    <definedName name="__TLA70">#REF!</definedName>
    <definedName name="__TLA95" localSheetId="7">#REF!</definedName>
    <definedName name="__TLA95">#REF!</definedName>
    <definedName name="__tlc20" localSheetId="7">#REF!</definedName>
    <definedName name="__tlc20">#REF!</definedName>
    <definedName name="__top1" localSheetId="7">#REF!</definedName>
    <definedName name="__top1">#REF!</definedName>
    <definedName name="__top2" localSheetId="7">#REF!</definedName>
    <definedName name="__top2">#REF!</definedName>
    <definedName name="__TSB1" localSheetId="7">#REF!</definedName>
    <definedName name="__TSB1">#REF!</definedName>
    <definedName name="__TSB2" localSheetId="7">#REF!</definedName>
    <definedName name="__TSB2">#REF!</definedName>
    <definedName name="__tsv25" localSheetId="7">#REF!</definedName>
    <definedName name="__tsv25">#REF!</definedName>
    <definedName name="__Type" localSheetId="7">#REF!</definedName>
    <definedName name="__Type">#REF!</definedName>
    <definedName name="__uls60" localSheetId="7">#REF!</definedName>
    <definedName name="__uls60">#REF!</definedName>
    <definedName name="__USD01" localSheetId="7">#REF!</definedName>
    <definedName name="__USD01">#REF!</definedName>
    <definedName name="__utd1" localSheetId="7">#REF!</definedName>
    <definedName name="__utd1">#REF!</definedName>
    <definedName name="__utd2" localSheetId="7">#REF!</definedName>
    <definedName name="__utd2">#REF!</definedName>
    <definedName name="__utd3" localSheetId="7">#REF!</definedName>
    <definedName name="__utd3">#REF!</definedName>
    <definedName name="__vcd2" localSheetId="7">#REF!</definedName>
    <definedName name="__vcd2">#REF!</definedName>
    <definedName name="__vcd3" localSheetId="7">#REF!</definedName>
    <definedName name="__vcd3">#REF!</definedName>
    <definedName name="__vcd4" localSheetId="7">#REF!</definedName>
    <definedName name="__vcd4">#REF!</definedName>
    <definedName name="__vib01" localSheetId="7">#REF!</definedName>
    <definedName name="__vib01">#REF!</definedName>
    <definedName name="__vib02" localSheetId="7">#REF!</definedName>
    <definedName name="__vib02">#REF!</definedName>
    <definedName name="__vib03" localSheetId="7">#REF!</definedName>
    <definedName name="__vib03">#REF!</definedName>
    <definedName name="__vib04" localSheetId="7">#REF!</definedName>
    <definedName name="__vib04">#REF!</definedName>
    <definedName name="__vib05" localSheetId="7">#REF!</definedName>
    <definedName name="__vib05">#REF!</definedName>
    <definedName name="__vib06" localSheetId="7">#REF!</definedName>
    <definedName name="__vib06">#REF!</definedName>
    <definedName name="__vib07" localSheetId="7">#REF!</definedName>
    <definedName name="__vib07">#REF!</definedName>
    <definedName name="__VL100" localSheetId="7">#REF!</definedName>
    <definedName name="__VL100">#REF!</definedName>
    <definedName name="__VL200" localSheetId="7">#REF!</definedName>
    <definedName name="__VL200">#REF!</definedName>
    <definedName name="__VL250" localSheetId="7">#REF!</definedName>
    <definedName name="__VL250">#REF!</definedName>
    <definedName name="__vnt100" localSheetId="7">#REF!</definedName>
    <definedName name="__vnt100">#REF!</definedName>
    <definedName name="__vnt40" localSheetId="7">#REF!</definedName>
    <definedName name="__vnt40">#REF!</definedName>
    <definedName name="__vnt50" localSheetId="7">#REF!</definedName>
    <definedName name="__vnt50">#REF!</definedName>
    <definedName name="__vnt80" localSheetId="7">#REF!</definedName>
    <definedName name="__vnt80">#REF!</definedName>
    <definedName name="__vol1" localSheetId="7">#REF!</definedName>
    <definedName name="__vol1">#REF!</definedName>
    <definedName name="__vol10" localSheetId="7">#REF!</definedName>
    <definedName name="__vol10">#REF!</definedName>
    <definedName name="__vol11" localSheetId="7">#REF!</definedName>
    <definedName name="__vol11">#REF!</definedName>
    <definedName name="__vol12" localSheetId="7">#REF!</definedName>
    <definedName name="__vol12">#REF!</definedName>
    <definedName name="__vol13" localSheetId="7">#REF!</definedName>
    <definedName name="__vol13">#REF!</definedName>
    <definedName name="__vol14" localSheetId="7">#REF!</definedName>
    <definedName name="__vol14">#REF!</definedName>
    <definedName name="__vol15" localSheetId="7">#REF!</definedName>
    <definedName name="__vol15">#REF!</definedName>
    <definedName name="__vol16" localSheetId="7">#REF!</definedName>
    <definedName name="__vol16">#REF!</definedName>
    <definedName name="__vol2" localSheetId="7">#REF!</definedName>
    <definedName name="__vol2">#REF!</definedName>
    <definedName name="__vol3" localSheetId="7">#REF!</definedName>
    <definedName name="__vol3">#REF!</definedName>
    <definedName name="__vol4" localSheetId="7">#REF!</definedName>
    <definedName name="__vol4">#REF!</definedName>
    <definedName name="__vol5" localSheetId="7">#REF!</definedName>
    <definedName name="__vol5">#REF!</definedName>
    <definedName name="__vol6" localSheetId="7">#REF!</definedName>
    <definedName name="__vol6">#REF!</definedName>
    <definedName name="__vol7" localSheetId="7">#REF!</definedName>
    <definedName name="__vol7">#REF!</definedName>
    <definedName name="__vol8" localSheetId="7">#REF!</definedName>
    <definedName name="__vol8">#REF!</definedName>
    <definedName name="__vol9" localSheetId="7">#REF!</definedName>
    <definedName name="__vol9">#REF!</definedName>
    <definedName name="_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 localSheetId="7">#REF!</definedName>
    <definedName name="__wb1">#REF!</definedName>
    <definedName name="__WC1" localSheetId="7">#REF!</definedName>
    <definedName name="__WC1">#REF!</definedName>
    <definedName name="__WC2" localSheetId="7">#REF!</definedName>
    <definedName name="__WC2">#REF!</definedName>
    <definedName name="__WC3" localSheetId="7">#REF!</definedName>
    <definedName name="__WC3">#REF!</definedName>
    <definedName name="__we3" localSheetId="7">#REF!</definedName>
    <definedName name="__we3">#REF!</definedName>
    <definedName name="__WHT23" localSheetId="7" hidden="1">{#N/A,#N/A,FALSE,"DATA"}</definedName>
    <definedName name="__WHT23" hidden="1">{#N/A,#N/A,FALSE,"DATA"}</definedName>
    <definedName name="__WL25" localSheetId="7">#REF!</definedName>
    <definedName name="__WL25">#REF!</definedName>
    <definedName name="__wm1" localSheetId="7" hidden="1">#REF!</definedName>
    <definedName name="__wm1" hidden="1">#REF!</definedName>
    <definedName name="__X1" localSheetId="7" hidden="1">{#N/A,#N/A,FALSE,"Act.Fcst Costs"}</definedName>
    <definedName name="__X1" hidden="1">{#N/A,#N/A,FALSE,"Act.Fcst Costs"}</definedName>
    <definedName name="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localSheetId="7" hidden="1">{"Admin Costs",#N/A,FALSE,"Act.Fcst Costs"}</definedName>
    <definedName name="__X3" hidden="1">{"Admin Costs",#N/A,FALSE,"Act.Fcst Costs"}</definedName>
    <definedName name="__X4" localSheetId="7" hidden="1">{#N/A,#N/A,FALSE,"Cost Report";#N/A,#N/A,FALSE,"Qtly Summ.";#N/A,#N/A,FALSE,"Mar  Qtr";#N/A,#N/A,FALSE,"Report Summary"}</definedName>
    <definedName name="__X4" hidden="1">{#N/A,#N/A,FALSE,"Cost Report";#N/A,#N/A,FALSE,"Qtly Summ.";#N/A,#N/A,FALSE,"Mar  Qtr";#N/A,#N/A,FALSE,"Report Summary"}</definedName>
    <definedName name="__X5" localSheetId="7" hidden="1">{#N/A,#N/A,FALSE,"Cost Report";#N/A,#N/A,FALSE,"Sept Qtr";#N/A,#N/A,FALSE,"Qtly Summ.";#N/A,#N/A,FALSE,"Report Summary";#N/A,#N/A,FALSE,"Ammort &amp; Dep.";#N/A,#N/A,FALSE,"Rev. GIC Summ.";#N/A,#N/A,FALSE,"CAPEX";#N/A,#N/A,FALSE,"Stockpile Adj.";#N/A,#N/A,FALSE,"Cost Summary"}</definedName>
    <definedName name="__X5" hidden="1">{#N/A,#N/A,FALSE,"Cost Report";#N/A,#N/A,FALSE,"Sept Qtr";#N/A,#N/A,FALSE,"Qtly Summ.";#N/A,#N/A,FALSE,"Report Summary";#N/A,#N/A,FALSE,"Ammort &amp; Dep.";#N/A,#N/A,FALSE,"Rev. GIC Summ.";#N/A,#N/A,FALSE,"CAPEX";#N/A,#N/A,FALSE,"Stockpile Adj.";#N/A,#N/A,FALSE,"Cost Summary"}</definedName>
    <definedName name="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 localSheetId="7">#REF!</definedName>
    <definedName name="__xlnm.Print_Area_4">#REF!</definedName>
    <definedName name="__xlnm.Print_Area_6" localSheetId="7">#REF!</definedName>
    <definedName name="__xlnm.Print_Area_6">#REF!</definedName>
    <definedName name="_0.00" localSheetId="7">#REF!</definedName>
    <definedName name="_0.00">#REF!</definedName>
    <definedName name="_002" localSheetId="7">#REF!</definedName>
    <definedName name="_002">#REF!</definedName>
    <definedName name="_002.1_pdn" localSheetId="7">#REF!</definedName>
    <definedName name="_002.1_pdn">#REF!</definedName>
    <definedName name="_002.2_p" localSheetId="7">#REF!</definedName>
    <definedName name="_002.2_p">#REF!</definedName>
    <definedName name="_002.2_pdn" localSheetId="7">#REF!</definedName>
    <definedName name="_002.2_pdn">#REF!</definedName>
    <definedName name="_002.3_P" localSheetId="7">#REF!</definedName>
    <definedName name="_002.3_P">#REF!</definedName>
    <definedName name="_002.4_pdn" localSheetId="7">#REF!</definedName>
    <definedName name="_002.4_pdn">#REF!</definedName>
    <definedName name="_002.5._pdn" localSheetId="7">#REF!</definedName>
    <definedName name="_002.5._pdn">#REF!</definedName>
    <definedName name="_002.6_pdn" localSheetId="7">#REF!</definedName>
    <definedName name="_002.6_pdn">#REF!</definedName>
    <definedName name="_002.7_pdn" localSheetId="7">#REF!</definedName>
    <definedName name="_002.7_pdn">#REF!</definedName>
    <definedName name="_002_AMR" localSheetId="7">#REF!</definedName>
    <definedName name="_002_AMR">#REF!</definedName>
    <definedName name="_002_AMR_LY" localSheetId="7">#REF!</definedName>
    <definedName name="_002_AMR_LY">#REF!</definedName>
    <definedName name="_002_AP" localSheetId="7">#REF!</definedName>
    <definedName name="_002_AP">#REF!</definedName>
    <definedName name="_002_AP_LY" localSheetId="7">#REF!</definedName>
    <definedName name="_002_AP_LY">#REF!</definedName>
    <definedName name="_002_bgp" localSheetId="7">#REF!</definedName>
    <definedName name="_002_bgp">#REF!</definedName>
    <definedName name="_002_BGP_LY" localSheetId="7">#REF!</definedName>
    <definedName name="_002_BGP_LY">#REF!</definedName>
    <definedName name="_002_BPPKA" localSheetId="7">#REF!</definedName>
    <definedName name="_002_BPPKA">#REF!</definedName>
    <definedName name="_002_BPPKA_LY" localSheetId="7">#REF!</definedName>
    <definedName name="_002_BPPKA_LY">#REF!</definedName>
    <definedName name="_002_EP" localSheetId="7">#REF!</definedName>
    <definedName name="_002_EP">#REF!</definedName>
    <definedName name="_002_EP_LY" localSheetId="7">#REF!</definedName>
    <definedName name="_002_EP_LY">#REF!</definedName>
    <definedName name="_002_KP" localSheetId="7">#REF!</definedName>
    <definedName name="_002_KP">#REF!</definedName>
    <definedName name="_002_KP_LY" localSheetId="7">#REF!</definedName>
    <definedName name="_002_KP_LY">#REF!</definedName>
    <definedName name="_002_LNG" localSheetId="7">#REF!</definedName>
    <definedName name="_002_LNG">#REF!</definedName>
    <definedName name="_002_LNG_LY" localSheetId="7">#REF!</definedName>
    <definedName name="_002_LNG_LY">#REF!</definedName>
    <definedName name="_002_ly" localSheetId="7">#REF!</definedName>
    <definedName name="_002_ly">#REF!</definedName>
    <definedName name="_002_p" localSheetId="7">#REF!</definedName>
    <definedName name="_002_p">#REF!</definedName>
    <definedName name="_002_pdn" localSheetId="7">#REF!</definedName>
    <definedName name="_002_pdn">#REF!</definedName>
    <definedName name="_002_pdn_ly" localSheetId="7">#REF!</definedName>
    <definedName name="_002_pdn_ly">#REF!</definedName>
    <definedName name="_002_pdn6" localSheetId="7">#REF!</definedName>
    <definedName name="_002_pdn6">#REF!</definedName>
    <definedName name="_002_pdn7" localSheetId="7">#REF!</definedName>
    <definedName name="_002_pdn7">#REF!</definedName>
    <definedName name="_002_pdn8" localSheetId="7">#REF!</definedName>
    <definedName name="_002_pdn8">#REF!</definedName>
    <definedName name="_002_PKK" localSheetId="7">#REF!</definedName>
    <definedName name="_002_PKK">#REF!</definedName>
    <definedName name="_002_PKK_LY" localSheetId="7">#REF!</definedName>
    <definedName name="_002_PKK_LY">#REF!</definedName>
    <definedName name="_002_TKY" localSheetId="7">#REF!</definedName>
    <definedName name="_002_TKY">#REF!</definedName>
    <definedName name="_002_TKY_LY" localSheetId="7">#REF!</definedName>
    <definedName name="_002_TKY_LY">#REF!</definedName>
    <definedName name="_003" localSheetId="7">#REF!</definedName>
    <definedName name="_003">#REF!</definedName>
    <definedName name="_003_AMR" localSheetId="7">#REF!</definedName>
    <definedName name="_003_AMR">#REF!</definedName>
    <definedName name="_003_AMR_LY" localSheetId="7">#REF!</definedName>
    <definedName name="_003_AMR_LY">#REF!</definedName>
    <definedName name="_003_AP" localSheetId="7">#REF!</definedName>
    <definedName name="_003_AP">#REF!</definedName>
    <definedName name="_003_AP_LY" localSheetId="7">#REF!</definedName>
    <definedName name="_003_AP_LY">#REF!</definedName>
    <definedName name="_003_BGP" localSheetId="7">#REF!</definedName>
    <definedName name="_003_BGP">#REF!</definedName>
    <definedName name="_003_BGP_LY" localSheetId="7">#REF!</definedName>
    <definedName name="_003_BGP_LY">#REF!</definedName>
    <definedName name="_003_BPPKA" localSheetId="7">#REF!</definedName>
    <definedName name="_003_BPPKA">#REF!</definedName>
    <definedName name="_003_bppka_LY" localSheetId="7">#REF!</definedName>
    <definedName name="_003_bppka_LY">#REF!</definedName>
    <definedName name="_003_EP" localSheetId="7">#REF!</definedName>
    <definedName name="_003_EP">#REF!</definedName>
    <definedName name="_003_EP_LY" localSheetId="7">#REF!</definedName>
    <definedName name="_003_EP_LY">#REF!</definedName>
    <definedName name="_003_KP" localSheetId="7">#REF!</definedName>
    <definedName name="_003_KP">#REF!</definedName>
    <definedName name="_003_KP_LY" localSheetId="7">#REF!</definedName>
    <definedName name="_003_KP_LY">#REF!</definedName>
    <definedName name="_003_LNG" localSheetId="7">#REF!</definedName>
    <definedName name="_003_LNG">#REF!</definedName>
    <definedName name="_003_LNG_LY" localSheetId="7">#REF!</definedName>
    <definedName name="_003_LNG_LY">#REF!</definedName>
    <definedName name="_003_ly" localSheetId="7">#REF!</definedName>
    <definedName name="_003_ly">#REF!</definedName>
    <definedName name="_003_P" localSheetId="7">#REF!</definedName>
    <definedName name="_003_P">#REF!</definedName>
    <definedName name="_003_P_LY" localSheetId="7">#REF!</definedName>
    <definedName name="_003_P_LY">#REF!</definedName>
    <definedName name="_003_pdn" localSheetId="7">#REF!</definedName>
    <definedName name="_003_pdn">#REF!</definedName>
    <definedName name="_003_pdn_ly" localSheetId="7">#REF!</definedName>
    <definedName name="_003_pdn_ly">#REF!</definedName>
    <definedName name="_003_pdn6" localSheetId="7">#REF!</definedName>
    <definedName name="_003_pdn6">#REF!</definedName>
    <definedName name="_003_pdn7" localSheetId="7">#REF!</definedName>
    <definedName name="_003_pdn7">#REF!</definedName>
    <definedName name="_003_pdn8" localSheetId="7">#REF!</definedName>
    <definedName name="_003_pdn8">#REF!</definedName>
    <definedName name="_003_PKK" localSheetId="7">#REF!</definedName>
    <definedName name="_003_PKK">#REF!</definedName>
    <definedName name="_003_PKK_LY" localSheetId="7">#REF!</definedName>
    <definedName name="_003_PKK_LY">#REF!</definedName>
    <definedName name="_003_TKY" localSheetId="7">#REF!</definedName>
    <definedName name="_003_TKY">#REF!</definedName>
    <definedName name="_003_TKY_LY" localSheetId="7">#REF!</definedName>
    <definedName name="_003_TKY_LY">#REF!</definedName>
    <definedName name="_004" localSheetId="7">#REF!</definedName>
    <definedName name="_004">#REF!</definedName>
    <definedName name="_004_1_EP" localSheetId="7">#REF!</definedName>
    <definedName name="_004_1_EP">#REF!</definedName>
    <definedName name="_004_1_EP_LY" localSheetId="7">#REF!</definedName>
    <definedName name="_004_1_EP_LY">#REF!</definedName>
    <definedName name="_004_2_EP" localSheetId="7">#REF!</definedName>
    <definedName name="_004_2_EP">#REF!</definedName>
    <definedName name="_004_2_EP_LY" localSheetId="7">#REF!</definedName>
    <definedName name="_004_2_EP_LY">#REF!</definedName>
    <definedName name="_004_3_EP" localSheetId="7">#REF!</definedName>
    <definedName name="_004_3_EP">#REF!</definedName>
    <definedName name="_004_3_EP_LY" localSheetId="7">#REF!</definedName>
    <definedName name="_004_3_EP_LY">#REF!</definedName>
    <definedName name="_004_4_EP" localSheetId="7">#REF!</definedName>
    <definedName name="_004_4_EP">#REF!</definedName>
    <definedName name="_004_4_EP_LY" localSheetId="7">#REF!</definedName>
    <definedName name="_004_4_EP_LY">#REF!</definedName>
    <definedName name="_004_5_EP" localSheetId="7">#REF!</definedName>
    <definedName name="_004_5_EP">#REF!</definedName>
    <definedName name="_004_5_EP_LY" localSheetId="7">#REF!</definedName>
    <definedName name="_004_5_EP_LY">#REF!</definedName>
    <definedName name="_004_6_EP" localSheetId="7">#REF!</definedName>
    <definedName name="_004_6_EP">#REF!</definedName>
    <definedName name="_004_6_EP_LY" localSheetId="7">#REF!</definedName>
    <definedName name="_004_6_EP_LY">#REF!</definedName>
    <definedName name="_004_7_EP" localSheetId="7">#REF!</definedName>
    <definedName name="_004_7_EP">#REF!</definedName>
    <definedName name="_004_7_EP_LY" localSheetId="7">#REF!</definedName>
    <definedName name="_004_7_EP_LY">#REF!</definedName>
    <definedName name="_004_8_EP" localSheetId="7">#REF!</definedName>
    <definedName name="_004_8_EP">#REF!</definedName>
    <definedName name="_004_8_EP_LY" localSheetId="7">#REF!</definedName>
    <definedName name="_004_8_EP_LY">#REF!</definedName>
    <definedName name="_004_AMR" localSheetId="7">#REF!</definedName>
    <definedName name="_004_AMR">#REF!</definedName>
    <definedName name="_004_AMR_LY" localSheetId="7">#REF!</definedName>
    <definedName name="_004_AMR_LY">#REF!</definedName>
    <definedName name="_004_AP" localSheetId="7">#REF!</definedName>
    <definedName name="_004_AP">#REF!</definedName>
    <definedName name="_004_AP_LY" localSheetId="7">#REF!</definedName>
    <definedName name="_004_AP_LY">#REF!</definedName>
    <definedName name="_004_BGP" localSheetId="7">#REF!</definedName>
    <definedName name="_004_BGP">#REF!</definedName>
    <definedName name="_004_BGP_LY" localSheetId="7">#REF!</definedName>
    <definedName name="_004_BGP_LY">#REF!</definedName>
    <definedName name="_004_BPPKA" localSheetId="7">#REF!</definedName>
    <definedName name="_004_BPPKA">#REF!</definedName>
    <definedName name="_004_bppka_ly" localSheetId="7">#REF!</definedName>
    <definedName name="_004_bppka_ly">#REF!</definedName>
    <definedName name="_004_EkpGasLNG" localSheetId="7">#REF!</definedName>
    <definedName name="_004_EkpGasLNG">#REF!</definedName>
    <definedName name="_004_EkpGasLNG_Ly" localSheetId="7">#REF!</definedName>
    <definedName name="_004_EkpGasLNG_Ly">#REF!</definedName>
    <definedName name="_004_EkpMMLNG" localSheetId="7">#REF!</definedName>
    <definedName name="_004_EkpMMLNG">#REF!</definedName>
    <definedName name="_004_EkpMMLNG_Ly" localSheetId="7">#REF!</definedName>
    <definedName name="_004_EkpMMLNG_Ly">#REF!</definedName>
    <definedName name="_004_EP" localSheetId="7">#REF!</definedName>
    <definedName name="_004_EP">#REF!</definedName>
    <definedName name="_004_EP_LY" localSheetId="7">#REF!</definedName>
    <definedName name="_004_EP_LY">#REF!</definedName>
    <definedName name="_004_EXPGAS" localSheetId="7">#REF!</definedName>
    <definedName name="_004_EXPGAS">#REF!</definedName>
    <definedName name="_004_EXPGAS_LY" localSheetId="7">#REF!</definedName>
    <definedName name="_004_EXPGAS_LY">#REF!</definedName>
    <definedName name="_004_EXPMM" localSheetId="7">#REF!</definedName>
    <definedName name="_004_EXPMM">#REF!</definedName>
    <definedName name="_004_EXPMM_LY" localSheetId="7">#REF!</definedName>
    <definedName name="_004_EXPMM_LY">#REF!</definedName>
    <definedName name="_004_KON" localSheetId="7">#REF!</definedName>
    <definedName name="_004_KON">#REF!</definedName>
    <definedName name="_004_KON_LY" localSheetId="7">#REF!</definedName>
    <definedName name="_004_KON_LY">#REF!</definedName>
    <definedName name="_004_KondLNG" localSheetId="7">#REF!</definedName>
    <definedName name="_004_KondLNG">#REF!</definedName>
    <definedName name="_004_KondLNG_Ly" localSheetId="7">#REF!</definedName>
    <definedName name="_004_KondLNG_Ly">#REF!</definedName>
    <definedName name="_004_KP" localSheetId="7">#REF!</definedName>
    <definedName name="_004_KP">#REF!</definedName>
    <definedName name="_004_KP_LY" localSheetId="7">#REF!</definedName>
    <definedName name="_004_KP_LY">#REF!</definedName>
    <definedName name="_004_LNG" localSheetId="7">#REF!</definedName>
    <definedName name="_004_LNG">#REF!</definedName>
    <definedName name="_004_LNG_LY" localSheetId="7">#REF!</definedName>
    <definedName name="_004_LNG_LY">#REF!</definedName>
    <definedName name="_004_LY" localSheetId="7">#REF!</definedName>
    <definedName name="_004_LY">#REF!</definedName>
    <definedName name="_004_P" localSheetId="7">#REF!</definedName>
    <definedName name="_004_P">#REF!</definedName>
    <definedName name="_004_P_LY" localSheetId="7">#REF!</definedName>
    <definedName name="_004_P_LY">#REF!</definedName>
    <definedName name="_004_pdn" localSheetId="7">#REF!</definedName>
    <definedName name="_004_pdn">#REF!</definedName>
    <definedName name="_004_pdn_ly" localSheetId="7">#REF!</definedName>
    <definedName name="_004_pdn_ly">#REF!</definedName>
    <definedName name="_004_pdn6" localSheetId="7">#REF!</definedName>
    <definedName name="_004_pdn6">#REF!</definedName>
    <definedName name="_004_pdn7" localSheetId="7">#REF!</definedName>
    <definedName name="_004_pdn7">#REF!</definedName>
    <definedName name="_004_pdn8" localSheetId="7">#REF!</definedName>
    <definedName name="_004_pdn8">#REF!</definedName>
    <definedName name="_004_PDNGasLNG" localSheetId="7">#REF!</definedName>
    <definedName name="_004_PDNGasLNG">#REF!</definedName>
    <definedName name="_004_PDNGasLNG_Ly" localSheetId="7">#REF!</definedName>
    <definedName name="_004_PDNGasLNG_Ly">#REF!</definedName>
    <definedName name="_004_PDNMMLNG" localSheetId="7">#REF!</definedName>
    <definedName name="_004_PDNMMLNG">#REF!</definedName>
    <definedName name="_004_PDNMMLNG_Ly" localSheetId="7">#REF!</definedName>
    <definedName name="_004_PDNMMLNG_Ly">#REF!</definedName>
    <definedName name="_004_PJLDNGAS" localSheetId="7">#REF!</definedName>
    <definedName name="_004_PJLDNGAS">#REF!</definedName>
    <definedName name="_004_PJLDNGAS_LY" localSheetId="7">#REF!</definedName>
    <definedName name="_004_PJLDNGAS_LY">#REF!</definedName>
    <definedName name="_004_PJLDNMM" localSheetId="7">#REF!</definedName>
    <definedName name="_004_PJLDNMM">#REF!</definedName>
    <definedName name="_004_PJLDNMM_LY" localSheetId="7">#REF!</definedName>
    <definedName name="_004_PJLDNMM_LY">#REF!</definedName>
    <definedName name="_004_PJLPROD" localSheetId="7">#REF!</definedName>
    <definedName name="_004_PJLPROD">#REF!</definedName>
    <definedName name="_004_PJLPROD_LY" localSheetId="7">#REF!</definedName>
    <definedName name="_004_PJLPROD_LY">#REF!</definedName>
    <definedName name="_004_PKK" localSheetId="7">#REF!</definedName>
    <definedName name="_004_PKK">#REF!</definedName>
    <definedName name="_004_PKK_LY" localSheetId="7">#REF!</definedName>
    <definedName name="_004_PKK_LY">#REF!</definedName>
    <definedName name="_004_ProLainLNG" localSheetId="7">#REF!</definedName>
    <definedName name="_004_ProLainLNG">#REF!</definedName>
    <definedName name="_004_ProlainLNG_Ly" localSheetId="7">#REF!</definedName>
    <definedName name="_004_ProlainLNG_Ly">#REF!</definedName>
    <definedName name="_004_TKY" localSheetId="7">#REF!</definedName>
    <definedName name="_004_TKY">#REF!</definedName>
    <definedName name="_004_TRANSGAS" localSheetId="7">#REF!</definedName>
    <definedName name="_004_TRANSGAS">#REF!</definedName>
    <definedName name="_004_TRANSGAS_LY" localSheetId="7">#REF!</definedName>
    <definedName name="_004_TRANSGAS_LY">#REF!</definedName>
    <definedName name="_004_TRANSMM" localSheetId="7">#REF!</definedName>
    <definedName name="_004_TRANSMM">#REF!</definedName>
    <definedName name="_004_TRANSMM_LY" localSheetId="7">#REF!</definedName>
    <definedName name="_004_TRANSMM_LY">#REF!</definedName>
    <definedName name="_004_TrGasLNG" localSheetId="7">#REF!</definedName>
    <definedName name="_004_TrGasLNG">#REF!</definedName>
    <definedName name="_004_TrGasLNG_Ly" localSheetId="7">#REF!</definedName>
    <definedName name="_004_TrGasLNG_Ly">#REF!</definedName>
    <definedName name="_004_TrMMLNG" localSheetId="7">#REF!</definedName>
    <definedName name="_004_TrMMLNG">#REF!</definedName>
    <definedName name="_004_TrMMLNG_Ly" localSheetId="7">#REF!</definedName>
    <definedName name="_004_TrMMLNG_Ly">#REF!</definedName>
    <definedName name="_004J_BGP" localSheetId="7">#REF!</definedName>
    <definedName name="_004J_BGP">#REF!</definedName>
    <definedName name="_005_1_EP" localSheetId="7">#REF!</definedName>
    <definedName name="_005_1_EP">#REF!</definedName>
    <definedName name="_005_1_EP_LY" localSheetId="7">#REF!</definedName>
    <definedName name="_005_1_EP_LY">#REF!</definedName>
    <definedName name="_005_2_EP" localSheetId="7">#REF!</definedName>
    <definedName name="_005_2_EP">#REF!</definedName>
    <definedName name="_005_2_EP_LY" localSheetId="7">#REF!</definedName>
    <definedName name="_005_2_EP_LY">#REF!</definedName>
    <definedName name="_005_3_EP" localSheetId="7">#REF!</definedName>
    <definedName name="_005_3_EP">#REF!</definedName>
    <definedName name="_005_3_EP_LY" localSheetId="7">#REF!</definedName>
    <definedName name="_005_3_EP_LY">#REF!</definedName>
    <definedName name="_005_4_EP" localSheetId="7">#REF!</definedName>
    <definedName name="_005_4_EP">#REF!</definedName>
    <definedName name="_005_4_EP_LY" localSheetId="7">#REF!</definedName>
    <definedName name="_005_4_EP_LY">#REF!</definedName>
    <definedName name="_005_5_EP" localSheetId="7">#REF!</definedName>
    <definedName name="_005_5_EP">#REF!</definedName>
    <definedName name="_005_5_EP_LY" localSheetId="7">#REF!</definedName>
    <definedName name="_005_5_EP_LY">#REF!</definedName>
    <definedName name="_005_6_EP" localSheetId="7">#REF!</definedName>
    <definedName name="_005_6_EP">#REF!</definedName>
    <definedName name="_005_6_EP_LY" localSheetId="7">#REF!</definedName>
    <definedName name="_005_6_EP_LY">#REF!</definedName>
    <definedName name="_005_7_EP" localSheetId="7">#REF!</definedName>
    <definedName name="_005_7_EP">#REF!</definedName>
    <definedName name="_005_7_EP_LY" localSheetId="7">#REF!</definedName>
    <definedName name="_005_7_EP_LY">#REF!</definedName>
    <definedName name="_005_8_EP" localSheetId="7">#REF!</definedName>
    <definedName name="_005_8_EP">#REF!</definedName>
    <definedName name="_005_8_EP_LY" localSheetId="7">#REF!</definedName>
    <definedName name="_005_8_EP_LY">#REF!</definedName>
    <definedName name="_005_EkgasLNG" localSheetId="7">#REF!</definedName>
    <definedName name="_005_EkgasLNG">#REF!</definedName>
    <definedName name="_005_EkgasLNG_Ly" localSheetId="7">#REF!</definedName>
    <definedName name="_005_EkgasLNG_Ly">#REF!</definedName>
    <definedName name="_005_EkMMLNG" localSheetId="7">#REF!</definedName>
    <definedName name="_005_EkMMLNG">#REF!</definedName>
    <definedName name="_005_EkMMLNG_Ly" localSheetId="7">#REF!</definedName>
    <definedName name="_005_EkMMLNG_Ly">#REF!</definedName>
    <definedName name="_005_EP" localSheetId="7">#REF!</definedName>
    <definedName name="_005_EP">#REF!</definedName>
    <definedName name="_005_KonsatLNG" localSheetId="7">#REF!</definedName>
    <definedName name="_005_KonsatLNG">#REF!</definedName>
    <definedName name="_005_KonsatLNG_Ly" localSheetId="7">#REF!</definedName>
    <definedName name="_005_KonsatLNG_Ly">#REF!</definedName>
    <definedName name="_005_KP" localSheetId="7">#REF!</definedName>
    <definedName name="_005_KP">#REF!</definedName>
    <definedName name="_005_LainProLNG" localSheetId="7">#REF!</definedName>
    <definedName name="_005_LainProLNG">#REF!</definedName>
    <definedName name="_005_LainProLNG_Ly" localSheetId="7">#REF!</definedName>
    <definedName name="_005_LainProLNG_Ly">#REF!</definedName>
    <definedName name="_005_PDNMMLNG" localSheetId="7">#REF!</definedName>
    <definedName name="_005_PDNMMLNG">#REF!</definedName>
    <definedName name="_005_PDNMMLNG_Ly" localSheetId="7">#REF!</definedName>
    <definedName name="_005_PDNMMLNG_Ly">#REF!</definedName>
    <definedName name="_005_PegasLNG" localSheetId="7">#REF!</definedName>
    <definedName name="_005_PegasLNG">#REF!</definedName>
    <definedName name="_005_PegasLNG_Ly" localSheetId="7">#REF!</definedName>
    <definedName name="_005_PegasLNG_Ly">#REF!</definedName>
    <definedName name="_005_TMMLNG" localSheetId="7">#REF!</definedName>
    <definedName name="_005_TMMLNG">#REF!</definedName>
    <definedName name="_005_TMMLNG_Ly" localSheetId="7">#REF!</definedName>
    <definedName name="_005_TMMLNG_Ly">#REF!</definedName>
    <definedName name="_005_TrgasLNG" localSheetId="7">#REF!</definedName>
    <definedName name="_005_TrgasLNG">#REF!</definedName>
    <definedName name="_005_TrgasLNG_Ly" localSheetId="7">#REF!</definedName>
    <definedName name="_005_TrgasLNG_Ly">#REF!</definedName>
    <definedName name="_005A" localSheetId="7">#REF!</definedName>
    <definedName name="_005A">#REF!</definedName>
    <definedName name="_005A_AMR" localSheetId="7">#REF!</definedName>
    <definedName name="_005A_AMR">#REF!</definedName>
    <definedName name="_005A_AMR_LY" localSheetId="7">#REF!</definedName>
    <definedName name="_005A_AMR_LY">#REF!</definedName>
    <definedName name="_005A_AP" localSheetId="7">#REF!</definedName>
    <definedName name="_005A_AP">#REF!</definedName>
    <definedName name="_005A_AP_LY" localSheetId="7">#REF!</definedName>
    <definedName name="_005A_AP_LY">#REF!</definedName>
    <definedName name="_005A_BGP" localSheetId="7">#REF!</definedName>
    <definedName name="_005A_BGP">#REF!</definedName>
    <definedName name="_005A_BGP_LY" localSheetId="7">#REF!</definedName>
    <definedName name="_005A_BGP_LY">#REF!</definedName>
    <definedName name="_005A_BPPKA" localSheetId="7">#REF!</definedName>
    <definedName name="_005A_BPPKA">#REF!</definedName>
    <definedName name="_005a_bppka_ly" localSheetId="7">#REF!</definedName>
    <definedName name="_005a_bppka_ly">#REF!</definedName>
    <definedName name="_005a_bppka_tky" localSheetId="7">#REF!</definedName>
    <definedName name="_005a_bppka_tky">#REF!</definedName>
    <definedName name="_005A_EP" localSheetId="7">#REF!</definedName>
    <definedName name="_005A_EP">#REF!</definedName>
    <definedName name="_005A_EP_LY" localSheetId="7">#REF!</definedName>
    <definedName name="_005A_EP_LY">#REF!</definedName>
    <definedName name="_005a_KP" localSheetId="7">#REF!</definedName>
    <definedName name="_005a_KP">#REF!</definedName>
    <definedName name="_005A_KP_LY" localSheetId="7">#REF!</definedName>
    <definedName name="_005A_KP_LY">#REF!</definedName>
    <definedName name="_005A_LNG" localSheetId="7">#REF!</definedName>
    <definedName name="_005A_LNG">#REF!</definedName>
    <definedName name="_005A_LNG_LY" localSheetId="7">#REF!</definedName>
    <definedName name="_005A_LNG_LY">#REF!</definedName>
    <definedName name="_005a_LY" localSheetId="7">#REF!</definedName>
    <definedName name="_005a_LY">#REF!</definedName>
    <definedName name="_005A_P" localSheetId="7">#REF!</definedName>
    <definedName name="_005A_P">#REF!</definedName>
    <definedName name="_005A_P_LY" localSheetId="7">#REF!</definedName>
    <definedName name="_005A_P_LY">#REF!</definedName>
    <definedName name="_005A_pdn" localSheetId="7">#REF!</definedName>
    <definedName name="_005A_pdn">#REF!</definedName>
    <definedName name="_005A_pdn_ly" localSheetId="7">#REF!</definedName>
    <definedName name="_005A_pdn_ly">#REF!</definedName>
    <definedName name="_005A_pdn6" localSheetId="7">#REF!</definedName>
    <definedName name="_005A_pdn6">#REF!</definedName>
    <definedName name="_005A_pdn7" localSheetId="7">#REF!</definedName>
    <definedName name="_005A_pdn7">#REF!</definedName>
    <definedName name="_005A_pdn8" localSheetId="7">#REF!</definedName>
    <definedName name="_005A_pdn8">#REF!</definedName>
    <definedName name="_005A_PKK" localSheetId="7">#REF!</definedName>
    <definedName name="_005A_PKK">#REF!</definedName>
    <definedName name="_005A_PKK_LY" localSheetId="7">#REF!</definedName>
    <definedName name="_005A_PKK_LY">#REF!</definedName>
    <definedName name="_005A_TKY" localSheetId="7">#REF!</definedName>
    <definedName name="_005A_TKY">#REF!</definedName>
    <definedName name="_005A_TKY_LY" localSheetId="7">#REF!</definedName>
    <definedName name="_005A_TKY_LY">#REF!</definedName>
    <definedName name="_005B" localSheetId="7">#REF!</definedName>
    <definedName name="_005B">#REF!</definedName>
    <definedName name="_005B_AMR" localSheetId="7">#REF!</definedName>
    <definedName name="_005B_AMR">#REF!</definedName>
    <definedName name="_005B_AMR_LY" localSheetId="7">#REF!</definedName>
    <definedName name="_005B_AMR_LY">#REF!</definedName>
    <definedName name="_005B_AP" localSheetId="7">#REF!</definedName>
    <definedName name="_005B_AP">#REF!</definedName>
    <definedName name="_005B_AP_LY" localSheetId="7">#REF!</definedName>
    <definedName name="_005B_AP_LY">#REF!</definedName>
    <definedName name="_005b_bgp" localSheetId="7">#REF!</definedName>
    <definedName name="_005b_bgp">#REF!</definedName>
    <definedName name="_005B_BGP_LY" localSheetId="7">#REF!</definedName>
    <definedName name="_005B_BGP_LY">#REF!</definedName>
    <definedName name="_005B_BPPKA" localSheetId="7">#REF!</definedName>
    <definedName name="_005B_BPPKA">#REF!</definedName>
    <definedName name="_005B_bppka_LY" localSheetId="7">#REF!</definedName>
    <definedName name="_005B_bppka_LY">#REF!</definedName>
    <definedName name="_005B_EP" localSheetId="7">#REF!</definedName>
    <definedName name="_005B_EP">#REF!</definedName>
    <definedName name="_005B_EP_LY" localSheetId="7">#REF!</definedName>
    <definedName name="_005B_EP_LY">#REF!</definedName>
    <definedName name="_005B_KP" localSheetId="7">#REF!</definedName>
    <definedName name="_005B_KP">#REF!</definedName>
    <definedName name="_005B_KP_LY" localSheetId="7">#REF!</definedName>
    <definedName name="_005B_KP_LY">#REF!</definedName>
    <definedName name="_005B_LNG" localSheetId="7">#REF!</definedName>
    <definedName name="_005B_LNG">#REF!</definedName>
    <definedName name="_005B_LNG_LY" localSheetId="7">#REF!</definedName>
    <definedName name="_005B_LNG_LY">#REF!</definedName>
    <definedName name="_005b_LY" localSheetId="7">#REF!</definedName>
    <definedName name="_005b_LY">#REF!</definedName>
    <definedName name="_005B_P" localSheetId="7">#REF!</definedName>
    <definedName name="_005B_P">#REF!</definedName>
    <definedName name="_005B_P_LY" localSheetId="7">#REF!</definedName>
    <definedName name="_005B_P_LY">#REF!</definedName>
    <definedName name="_005B_pdn" localSheetId="7">#REF!</definedName>
    <definedName name="_005B_pdn">#REF!</definedName>
    <definedName name="_005B_pdn_ly" localSheetId="7">#REF!</definedName>
    <definedName name="_005B_pdn_ly">#REF!</definedName>
    <definedName name="_005B_pdn6" localSheetId="7">#REF!</definedName>
    <definedName name="_005B_pdn6">#REF!</definedName>
    <definedName name="_005b_pdn7" localSheetId="7">#REF!</definedName>
    <definedName name="_005b_pdn7">#REF!</definedName>
    <definedName name="_005B_pdn8" localSheetId="7">#REF!</definedName>
    <definedName name="_005B_pdn8">#REF!</definedName>
    <definedName name="_005B_PKK" localSheetId="7">#REF!</definedName>
    <definedName name="_005B_PKK">#REF!</definedName>
    <definedName name="_005B_PKK_LY" localSheetId="7">#REF!</definedName>
    <definedName name="_005B_PKK_LY">#REF!</definedName>
    <definedName name="_005B_TKY" localSheetId="7">#REF!</definedName>
    <definedName name="_005B_TKY">#REF!</definedName>
    <definedName name="_005B_TKY_LY" localSheetId="7">#REF!</definedName>
    <definedName name="_005B_TKY_LY">#REF!</definedName>
    <definedName name="_005C" localSheetId="7">#REF!</definedName>
    <definedName name="_005C">#REF!</definedName>
    <definedName name="_005C_AMR" localSheetId="7">#REF!</definedName>
    <definedName name="_005C_AMR">#REF!</definedName>
    <definedName name="_005C_AMR_LY" localSheetId="7">#REF!</definedName>
    <definedName name="_005C_AMR_LY">#REF!</definedName>
    <definedName name="_005C_AP" localSheetId="7">#REF!</definedName>
    <definedName name="_005C_AP">#REF!</definedName>
    <definedName name="_005C_AP_LY" localSheetId="7">#REF!</definedName>
    <definedName name="_005C_AP_LY">#REF!</definedName>
    <definedName name="_005C_BGP" localSheetId="7">#REF!</definedName>
    <definedName name="_005C_BGP">#REF!</definedName>
    <definedName name="_005C_BGP_LY" localSheetId="7">#REF!</definedName>
    <definedName name="_005C_BGP_LY">#REF!</definedName>
    <definedName name="_005C_BPPKA" localSheetId="7">#REF!</definedName>
    <definedName name="_005C_BPPKA">#REF!</definedName>
    <definedName name="_005C_bppka_LY" localSheetId="7">#REF!</definedName>
    <definedName name="_005C_bppka_LY">#REF!</definedName>
    <definedName name="_005C_EP" localSheetId="7">#REF!</definedName>
    <definedName name="_005C_EP">#REF!</definedName>
    <definedName name="_005C_EP_LY" localSheetId="7">#REF!</definedName>
    <definedName name="_005C_EP_LY">#REF!</definedName>
    <definedName name="_005C_KP" localSheetId="7">#REF!</definedName>
    <definedName name="_005C_KP">#REF!</definedName>
    <definedName name="_005C_KP_LY" localSheetId="7">#REF!</definedName>
    <definedName name="_005C_KP_LY">#REF!</definedName>
    <definedName name="_005C_LNG" localSheetId="7">#REF!</definedName>
    <definedName name="_005C_LNG">#REF!</definedName>
    <definedName name="_005C_LNG_LY" localSheetId="7">#REF!</definedName>
    <definedName name="_005C_LNG_LY">#REF!</definedName>
    <definedName name="_005C_LY" localSheetId="7">#REF!</definedName>
    <definedName name="_005C_LY">#REF!</definedName>
    <definedName name="_005C_P" localSheetId="7">#REF!</definedName>
    <definedName name="_005C_P">#REF!</definedName>
    <definedName name="_005C_P_LY" localSheetId="7">#REF!</definedName>
    <definedName name="_005C_P_LY">#REF!</definedName>
    <definedName name="_005C_pdn" localSheetId="7">#REF!</definedName>
    <definedName name="_005C_pdn">#REF!</definedName>
    <definedName name="_005C_pdn_ly" localSheetId="7">#REF!</definedName>
    <definedName name="_005C_pdn_ly">#REF!</definedName>
    <definedName name="_005C_pdn6" localSheetId="7">#REF!</definedName>
    <definedName name="_005C_pdn6">#REF!</definedName>
    <definedName name="_005C_pdn7" localSheetId="7">#REF!</definedName>
    <definedName name="_005C_pdn7">#REF!</definedName>
    <definedName name="_005C_pdn8" localSheetId="7">#REF!</definedName>
    <definedName name="_005C_pdn8">#REF!</definedName>
    <definedName name="_005C_PKK" localSheetId="7">#REF!</definedName>
    <definedName name="_005C_PKK">#REF!</definedName>
    <definedName name="_005C_PKK_LY" localSheetId="7">#REF!</definedName>
    <definedName name="_005C_PKK_LY">#REF!</definedName>
    <definedName name="_005C_TKY" localSheetId="7">#REF!</definedName>
    <definedName name="_005C_TKY">#REF!</definedName>
    <definedName name="_005C_TKY_LY" localSheetId="7">#REF!</definedName>
    <definedName name="_005C_TKY_LY">#REF!</definedName>
    <definedName name="_006" localSheetId="7">#REF!</definedName>
    <definedName name="_006">#REF!</definedName>
    <definedName name="_006_AMR" localSheetId="7">#REF!</definedName>
    <definedName name="_006_AMR">#REF!</definedName>
    <definedName name="_006_AMR_LY" localSheetId="7">#REF!</definedName>
    <definedName name="_006_AMR_LY">#REF!</definedName>
    <definedName name="_006_AP" localSheetId="7">#REF!</definedName>
    <definedName name="_006_AP">#REF!</definedName>
    <definedName name="_006_AP_LY" localSheetId="7">#REF!</definedName>
    <definedName name="_006_AP_LY">#REF!</definedName>
    <definedName name="_006_BGP" localSheetId="7">#REF!</definedName>
    <definedName name="_006_BGP">#REF!</definedName>
    <definedName name="_006_BGP_LY" localSheetId="7">#REF!</definedName>
    <definedName name="_006_BGP_LY">#REF!</definedName>
    <definedName name="_006_BPPKA" localSheetId="7">#REF!</definedName>
    <definedName name="_006_BPPKA">#REF!</definedName>
    <definedName name="_006_bppka_LY" localSheetId="7">#REF!</definedName>
    <definedName name="_006_bppka_LY">#REF!</definedName>
    <definedName name="_006_EP" localSheetId="7">#REF!</definedName>
    <definedName name="_006_EP">#REF!</definedName>
    <definedName name="_006_EP_LY" localSheetId="7">#REF!</definedName>
    <definedName name="_006_EP_LY">#REF!</definedName>
    <definedName name="_006_KP" localSheetId="7">#REF!</definedName>
    <definedName name="_006_KP">#REF!</definedName>
    <definedName name="_006_KP_LY" localSheetId="7">#REF!</definedName>
    <definedName name="_006_KP_LY">#REF!</definedName>
    <definedName name="_006_LNG" localSheetId="7">#REF!</definedName>
    <definedName name="_006_LNG">#REF!</definedName>
    <definedName name="_006_LNG_LY" localSheetId="7">#REF!</definedName>
    <definedName name="_006_LNG_LY">#REF!</definedName>
    <definedName name="_006_lY" localSheetId="7">#REF!</definedName>
    <definedName name="_006_lY">#REF!</definedName>
    <definedName name="_006_P" localSheetId="7">#REF!</definedName>
    <definedName name="_006_P">#REF!</definedName>
    <definedName name="_006_P_LY" localSheetId="7">#REF!</definedName>
    <definedName name="_006_P_LY">#REF!</definedName>
    <definedName name="_006_pdn" localSheetId="7">#REF!</definedName>
    <definedName name="_006_pdn">#REF!</definedName>
    <definedName name="_006_pdn_ly" localSheetId="7">#REF!</definedName>
    <definedName name="_006_pdn_ly">#REF!</definedName>
    <definedName name="_006_pdn6" localSheetId="7">#REF!</definedName>
    <definedName name="_006_pdn6">#REF!</definedName>
    <definedName name="_006_pdn7" localSheetId="7">#REF!</definedName>
    <definedName name="_006_pdn7">#REF!</definedName>
    <definedName name="_006_pdn8" localSheetId="7">#REF!</definedName>
    <definedName name="_006_pdn8">#REF!</definedName>
    <definedName name="_006_PKK" localSheetId="7">#REF!</definedName>
    <definedName name="_006_PKK">#REF!</definedName>
    <definedName name="_006_PKK_LY" localSheetId="7">#REF!</definedName>
    <definedName name="_006_PKK_LY">#REF!</definedName>
    <definedName name="_006_TKY" localSheetId="7">#REF!</definedName>
    <definedName name="_006_TKY">#REF!</definedName>
    <definedName name="_006_TKY_LY" localSheetId="7">#REF!</definedName>
    <definedName name="_006_TKY_LY">#REF!</definedName>
    <definedName name="_007" localSheetId="7">#REF!</definedName>
    <definedName name="_007">#REF!</definedName>
    <definedName name="_007_1_EP" localSheetId="7">#REF!</definedName>
    <definedName name="_007_1_EP">#REF!</definedName>
    <definedName name="_007_1_EP_LY" localSheetId="7">#REF!</definedName>
    <definedName name="_007_1_EP_LY">#REF!</definedName>
    <definedName name="_007_10_EP" localSheetId="7">#REF!</definedName>
    <definedName name="_007_10_EP">#REF!</definedName>
    <definedName name="_007_10_EP_LY" localSheetId="7">#REF!</definedName>
    <definedName name="_007_10_EP_LY">#REF!</definedName>
    <definedName name="_007_11_EP" localSheetId="7">#REF!</definedName>
    <definedName name="_007_11_EP">#REF!</definedName>
    <definedName name="_007_11_EP_LY" localSheetId="7">#REF!</definedName>
    <definedName name="_007_11_EP_LY">#REF!</definedName>
    <definedName name="_007_12_EP" localSheetId="7">#REF!</definedName>
    <definedName name="_007_12_EP">#REF!</definedName>
    <definedName name="_007_12_EP_LY" localSheetId="7">#REF!</definedName>
    <definedName name="_007_12_EP_LY">#REF!</definedName>
    <definedName name="_007_2_EP" localSheetId="7">#REF!</definedName>
    <definedName name="_007_2_EP">#REF!</definedName>
    <definedName name="_007_2_EP_LY" localSheetId="7">#REF!</definedName>
    <definedName name="_007_2_EP_LY">#REF!</definedName>
    <definedName name="_007_3_EP" localSheetId="7">#REF!</definedName>
    <definedName name="_007_3_EP">#REF!</definedName>
    <definedName name="_007_3_EP_LY" localSheetId="7">#REF!</definedName>
    <definedName name="_007_3_EP_LY">#REF!</definedName>
    <definedName name="_007_4_EP" localSheetId="7">#REF!</definedName>
    <definedName name="_007_4_EP">#REF!</definedName>
    <definedName name="_007_4_EP_LY" localSheetId="7">#REF!</definedName>
    <definedName name="_007_4_EP_LY">#REF!</definedName>
    <definedName name="_007_5_EP" localSheetId="7">#REF!</definedName>
    <definedName name="_007_5_EP">#REF!</definedName>
    <definedName name="_007_5_EP_LY" localSheetId="7">#REF!</definedName>
    <definedName name="_007_5_EP_LY">#REF!</definedName>
    <definedName name="_007_6_EP" localSheetId="7">#REF!</definedName>
    <definedName name="_007_6_EP">#REF!</definedName>
    <definedName name="_007_6_EP_LY" localSheetId="7">#REF!</definedName>
    <definedName name="_007_6_EP_LY">#REF!</definedName>
    <definedName name="_007_7_EP" localSheetId="7">#REF!</definedName>
    <definedName name="_007_7_EP">#REF!</definedName>
    <definedName name="_007_7_EP_LY" localSheetId="7">#REF!</definedName>
    <definedName name="_007_7_EP_LY">#REF!</definedName>
    <definedName name="_007_8_EP" localSheetId="7">#REF!</definedName>
    <definedName name="_007_8_EP">#REF!</definedName>
    <definedName name="_007_8_EP_LY" localSheetId="7">#REF!</definedName>
    <definedName name="_007_8_EP_LY">#REF!</definedName>
    <definedName name="_007_9_EP" localSheetId="7">#REF!</definedName>
    <definedName name="_007_9_EP">#REF!</definedName>
    <definedName name="_007_9_EP_LY" localSheetId="7">#REF!</definedName>
    <definedName name="_007_9_EP_LY">#REF!</definedName>
    <definedName name="_007_AMR" localSheetId="7">#REF!</definedName>
    <definedName name="_007_AMR">#REF!</definedName>
    <definedName name="_007_AMR_LY" localSheetId="7">#REF!</definedName>
    <definedName name="_007_AMR_LY">#REF!</definedName>
    <definedName name="_007_AP" localSheetId="7">#REF!</definedName>
    <definedName name="_007_AP">#REF!</definedName>
    <definedName name="_007_AP_LY" localSheetId="7">#REF!</definedName>
    <definedName name="_007_AP_LY">#REF!</definedName>
    <definedName name="_007_BGP" localSheetId="7">#REF!</definedName>
    <definedName name="_007_BGP">#REF!</definedName>
    <definedName name="_007_BGP_LY" localSheetId="7">#REF!</definedName>
    <definedName name="_007_BGP_LY">#REF!</definedName>
    <definedName name="_007_BKBHLNG" localSheetId="7">#REF!</definedName>
    <definedName name="_007_BKBHLNG">#REF!</definedName>
    <definedName name="_007_BKBHLNG_Ly" localSheetId="7">#REF!</definedName>
    <definedName name="_007_BKBHLNG_Ly">#REF!</definedName>
    <definedName name="_007_BONKBH" localSheetId="7">#REF!</definedName>
    <definedName name="_007_BONKBH">#REF!</definedName>
    <definedName name="_007_BONSPBU" localSheetId="7">#REF!</definedName>
    <definedName name="_007_BONSPBU">#REF!</definedName>
    <definedName name="_007_BPPKA" localSheetId="7">#REF!</definedName>
    <definedName name="_007_BPPKA">#REF!</definedName>
    <definedName name="_007_bppka_LY" localSheetId="7">#REF!</definedName>
    <definedName name="_007_bppka_LY">#REF!</definedName>
    <definedName name="_007_BrBekasLNG" localSheetId="7">#REF!</definedName>
    <definedName name="_007_BrBekasLNG">#REF!</definedName>
    <definedName name="_007_BrBekasLNG_Ly" localSheetId="7">#REF!</definedName>
    <definedName name="_007_BrBekasLNG_Ly">#REF!</definedName>
    <definedName name="_007_BSPBULNG" localSheetId="7">#REF!</definedName>
    <definedName name="_007_BSPBULNG">#REF!</definedName>
    <definedName name="_007_BSPBULNG_Ly" localSheetId="7">#REF!</definedName>
    <definedName name="_007_BSPBULNG_Ly">#REF!</definedName>
    <definedName name="_007_DividenLNG" localSheetId="7">#REF!</definedName>
    <definedName name="_007_DividenLNG">#REF!</definedName>
    <definedName name="_007_DividenLNG_Ly" localSheetId="7">#REF!</definedName>
    <definedName name="_007_DividenLNG_Ly">#REF!</definedName>
    <definedName name="_007_EP" localSheetId="7">#REF!</definedName>
    <definedName name="_007_EP">#REF!</definedName>
    <definedName name="_007_EP_LY" localSheetId="7">#REF!</definedName>
    <definedName name="_007_EP_LY">#REF!</definedName>
    <definedName name="_007_HASEWA" localSheetId="7">#REF!</definedName>
    <definedName name="_007_HASEWA">#REF!</definedName>
    <definedName name="_007_HslewaLNG" localSheetId="7">#REF!</definedName>
    <definedName name="_007_HslewaLNG">#REF!</definedName>
    <definedName name="_007_HslLainLNG" localSheetId="7">#REF!</definedName>
    <definedName name="_007_HslLainLNG">#REF!</definedName>
    <definedName name="_007_HslLainLNG_Ly" localSheetId="7">#REF!</definedName>
    <definedName name="_007_HslLainLNG_Ly">#REF!</definedName>
    <definedName name="_007_HslsewaLNG_Ly" localSheetId="7">#REF!</definedName>
    <definedName name="_007_HslsewaLNG_Ly">#REF!</definedName>
    <definedName name="_007_JagirLNG" localSheetId="7">#REF!</definedName>
    <definedName name="_007_JagirLNG">#REF!</definedName>
    <definedName name="_007_JagirLNG_Ly" localSheetId="7">#REF!</definedName>
    <definedName name="_007_JagirLNG_Ly">#REF!</definedName>
    <definedName name="_007_JASAGEN" localSheetId="7">#REF!</definedName>
    <definedName name="_007_JASAGEN">#REF!</definedName>
    <definedName name="_007_JasagenLNG" localSheetId="7">#REF!</definedName>
    <definedName name="_007_JasagenLNG">#REF!</definedName>
    <definedName name="_007_JasagenLNG_Ly" localSheetId="7">#REF!</definedName>
    <definedName name="_007_JasagenLNG_Ly">#REF!</definedName>
    <definedName name="_007_JASANG" localSheetId="7">#REF!</definedName>
    <definedName name="_007_JASANG">#REF!</definedName>
    <definedName name="_007_JasAngLNG" localSheetId="7">#REF!</definedName>
    <definedName name="_007_JasAngLNG">#REF!</definedName>
    <definedName name="_007_JasangLNG_Ly" localSheetId="7">#REF!</definedName>
    <definedName name="_007_JasangLNG_Ly">#REF!</definedName>
    <definedName name="_007_JASGUDBONG" localSheetId="7">#REF!</definedName>
    <definedName name="_007_JASGUDBONG">#REF!</definedName>
    <definedName name="_007_JsPBMLNG" localSheetId="7">#REF!</definedName>
    <definedName name="_007_JsPBMLNG">#REF!</definedName>
    <definedName name="_007_JsPBMLNG_Ly" localSheetId="7">#REF!</definedName>
    <definedName name="_007_JsPBMLNG_Ly">#REF!</definedName>
    <definedName name="_007_KomPenLNG" localSheetId="7">#REF!</definedName>
    <definedName name="_007_KomPenLNG">#REF!</definedName>
    <definedName name="_007_KompenLNG_Ly" localSheetId="7">#REF!</definedName>
    <definedName name="_007_KompenLNG_Ly">#REF!</definedName>
    <definedName name="_007_KOMPJL" localSheetId="7">#REF!</definedName>
    <definedName name="_007_KOMPJL">#REF!</definedName>
    <definedName name="_007_KP" localSheetId="7">#REF!</definedName>
    <definedName name="_007_KP">#REF!</definedName>
    <definedName name="_007_KP_LY" localSheetId="7">#REF!</definedName>
    <definedName name="_007_KP_LY">#REF!</definedName>
    <definedName name="_007_LNG" localSheetId="7">#REF!</definedName>
    <definedName name="_007_LNG">#REF!</definedName>
    <definedName name="_007_LNG_LY" localSheetId="7">#REF!</definedName>
    <definedName name="_007_LNG_LY">#REF!</definedName>
    <definedName name="_007_LY" localSheetId="7">#REF!</definedName>
    <definedName name="_007_LY">#REF!</definedName>
    <definedName name="_007_NatGasLNG" localSheetId="7">#REF!</definedName>
    <definedName name="_007_NatGasLNG">#REF!</definedName>
    <definedName name="_007_NatGasLNG_Ly" localSheetId="7">#REF!</definedName>
    <definedName name="_007_NatGasLNG_Ly">#REF!</definedName>
    <definedName name="_007_OWNUSE" localSheetId="7">#REF!</definedName>
    <definedName name="_007_OWNUSE">#REF!</definedName>
    <definedName name="_007_P" localSheetId="7">#REF!</definedName>
    <definedName name="_007_P">#REF!</definedName>
    <definedName name="_007_P_LY" localSheetId="7">#REF!</definedName>
    <definedName name="_007_P_LY">#REF!</definedName>
    <definedName name="_007_pdn" localSheetId="7">#REF!</definedName>
    <definedName name="_007_pdn">#REF!</definedName>
    <definedName name="_007_pdn_ly" localSheetId="7">#REF!</definedName>
    <definedName name="_007_pdn_ly">#REF!</definedName>
    <definedName name="_007_pdn6" localSheetId="7">#REF!</definedName>
    <definedName name="_007_pdn6">#REF!</definedName>
    <definedName name="_007_pdn7" localSheetId="7">#REF!</definedName>
    <definedName name="_007_pdn7">#REF!</definedName>
    <definedName name="_007_pdn8" localSheetId="7">#REF!</definedName>
    <definedName name="_007_pdn8">#REF!</definedName>
    <definedName name="_007_PelumasLNG" localSheetId="7">#REF!</definedName>
    <definedName name="_007_PelumasLNG">#REF!</definedName>
    <definedName name="_007_PelumasLNG_Ly" localSheetId="7">#REF!</definedName>
    <definedName name="_007_PelumasLNG_Ly">#REF!</definedName>
    <definedName name="_007_PENBUNGA" localSheetId="7">#REF!</definedName>
    <definedName name="_007_PENBUNGA">#REF!</definedName>
    <definedName name="_007_PENDEV" localSheetId="7">#REF!</definedName>
    <definedName name="_007_PENDEV">#REF!</definedName>
    <definedName name="_007_PENMACMAC" localSheetId="7">#REF!</definedName>
    <definedName name="_007_PENMACMAC">#REF!</definedName>
    <definedName name="_007_PJLBARBEK" localSheetId="7">#REF!</definedName>
    <definedName name="_007_PJLBARBEK">#REF!</definedName>
    <definedName name="_007_PKK" localSheetId="7">#REF!</definedName>
    <definedName name="_007_PKK">#REF!</definedName>
    <definedName name="_007_PKK_LY" localSheetId="7">#REF!</definedName>
    <definedName name="_007_PKK_LY">#REF!</definedName>
    <definedName name="_007_PMacamLNG" localSheetId="7">#REF!</definedName>
    <definedName name="_007_PMacamLNG">#REF!</definedName>
    <definedName name="_007_PMacamLNG_Ly" localSheetId="7">#REF!</definedName>
    <definedName name="_007_PMacamLNG_Ly">#REF!</definedName>
    <definedName name="_007_PSBBMLNG" localSheetId="7">#REF!</definedName>
    <definedName name="_007_PSBBMLNG">#REF!</definedName>
    <definedName name="_007_PSBBMLNG_Ly" localSheetId="7">#REF!</definedName>
    <definedName name="_007_PSBBMLNG_Ly">#REF!</definedName>
    <definedName name="_007_TKY" localSheetId="7">#REF!</definedName>
    <definedName name="_007_TKY">#REF!</definedName>
    <definedName name="_007_TKY_LY" localSheetId="7">#REF!</definedName>
    <definedName name="_007_TKY_LY">#REF!</definedName>
    <definedName name="_007A" localSheetId="7">#REF!</definedName>
    <definedName name="_007A">#REF!</definedName>
    <definedName name="_007A_AMR" localSheetId="7">#REF!</definedName>
    <definedName name="_007A_AMR">#REF!</definedName>
    <definedName name="_007A_AMR_LY" localSheetId="7">#REF!</definedName>
    <definedName name="_007A_AMR_LY">#REF!</definedName>
    <definedName name="_007A_AP" localSheetId="7">#REF!</definedName>
    <definedName name="_007A_AP">#REF!</definedName>
    <definedName name="_007A_AP_LY" localSheetId="7">#REF!</definedName>
    <definedName name="_007A_AP_LY">#REF!</definedName>
    <definedName name="_007A_BGP" localSheetId="7">#REF!</definedName>
    <definedName name="_007A_BGP">#REF!</definedName>
    <definedName name="_007A_BGP_LY" localSheetId="7">#REF!</definedName>
    <definedName name="_007A_BGP_LY">#REF!</definedName>
    <definedName name="_007A_bppka_LY" localSheetId="7">#REF!</definedName>
    <definedName name="_007A_bppka_LY">#REF!</definedName>
    <definedName name="_007A_EP" localSheetId="7">#REF!</definedName>
    <definedName name="_007A_EP">#REF!</definedName>
    <definedName name="_007A_EP_LY" localSheetId="7">#REF!</definedName>
    <definedName name="_007A_EP_LY">#REF!</definedName>
    <definedName name="_007A_KP" localSheetId="7">#REF!</definedName>
    <definedName name="_007A_KP">#REF!</definedName>
    <definedName name="_007A_KP_LY" localSheetId="7">#REF!</definedName>
    <definedName name="_007A_KP_LY">#REF!</definedName>
    <definedName name="_007A_LNG" localSheetId="7">#REF!</definedName>
    <definedName name="_007A_LNG">#REF!</definedName>
    <definedName name="_007A_LNG_LY" localSheetId="7">#REF!</definedName>
    <definedName name="_007A_LNG_LY">#REF!</definedName>
    <definedName name="_007a_LY" localSheetId="7">#REF!</definedName>
    <definedName name="_007a_LY">#REF!</definedName>
    <definedName name="_007A_P" localSheetId="7">#REF!</definedName>
    <definedName name="_007A_P">#REF!</definedName>
    <definedName name="_007A_P_LY" localSheetId="7">#REF!</definedName>
    <definedName name="_007A_P_LY">#REF!</definedName>
    <definedName name="_007A_pdn" localSheetId="7">#REF!</definedName>
    <definedName name="_007A_pdn">#REF!</definedName>
    <definedName name="_007A_pdn_ly" localSheetId="7">#REF!</definedName>
    <definedName name="_007A_pdn_ly">#REF!</definedName>
    <definedName name="_007A_pdn6" localSheetId="7">#REF!</definedName>
    <definedName name="_007A_pdn6">#REF!</definedName>
    <definedName name="_007A_pdn7" localSheetId="7">#REF!</definedName>
    <definedName name="_007A_pdn7">#REF!</definedName>
    <definedName name="_007A_pdn8" localSheetId="7">#REF!</definedName>
    <definedName name="_007A_pdn8">#REF!</definedName>
    <definedName name="_007A_PKK" localSheetId="7">#REF!</definedName>
    <definedName name="_007A_PKK">#REF!</definedName>
    <definedName name="_007A_PKK_LY" localSheetId="7">#REF!</definedName>
    <definedName name="_007A_PKK_LY">#REF!</definedName>
    <definedName name="_007A_TKY" localSheetId="7">#REF!</definedName>
    <definedName name="_007A_TKY">#REF!</definedName>
    <definedName name="_007A_TKY_LY" localSheetId="7">#REF!</definedName>
    <definedName name="_007A_TKY_LY">#REF!</definedName>
    <definedName name="_007B" localSheetId="7">#REF!</definedName>
    <definedName name="_007B">#REF!</definedName>
    <definedName name="_007B_AP" localSheetId="7">#REF!</definedName>
    <definedName name="_007B_AP">#REF!</definedName>
    <definedName name="_007B_AP_LY" localSheetId="7">#REF!</definedName>
    <definedName name="_007B_AP_LY">#REF!</definedName>
    <definedName name="_007b_BGP" localSheetId="7">#REF!</definedName>
    <definedName name="_007b_BGP">#REF!</definedName>
    <definedName name="_007B_BGP_LY" localSheetId="7">#REF!</definedName>
    <definedName name="_007B_BGP_LY">#REF!</definedName>
    <definedName name="_007B_BPPKA" localSheetId="7">#REF!</definedName>
    <definedName name="_007B_BPPKA">#REF!</definedName>
    <definedName name="_007B_BPPKA_LY" localSheetId="7">#REF!</definedName>
    <definedName name="_007B_BPPKA_LY">#REF!</definedName>
    <definedName name="_007B_EP" localSheetId="7">#REF!</definedName>
    <definedName name="_007B_EP">#REF!</definedName>
    <definedName name="_007B_EP_LY" localSheetId="7">#REF!</definedName>
    <definedName name="_007B_EP_LY">#REF!</definedName>
    <definedName name="_007B_KP" localSheetId="7">#REF!</definedName>
    <definedName name="_007B_KP">#REF!</definedName>
    <definedName name="_007B_KP_LY" localSheetId="7">#REF!</definedName>
    <definedName name="_007B_KP_LY">#REF!</definedName>
    <definedName name="_007B_LNG" localSheetId="7">#REF!</definedName>
    <definedName name="_007B_LNG">#REF!</definedName>
    <definedName name="_007B_LNG_LY" localSheetId="7">#REF!</definedName>
    <definedName name="_007B_LNG_LY">#REF!</definedName>
    <definedName name="_007b_LY" localSheetId="7">#REF!</definedName>
    <definedName name="_007b_LY">#REF!</definedName>
    <definedName name="_007B_P" localSheetId="7">#REF!</definedName>
    <definedName name="_007B_P">#REF!</definedName>
    <definedName name="_007B_P_LY" localSheetId="7">#REF!</definedName>
    <definedName name="_007B_P_LY">#REF!</definedName>
    <definedName name="_007b_pdn" localSheetId="7">#REF!</definedName>
    <definedName name="_007b_pdn">#REF!</definedName>
    <definedName name="_007B_pdn_ly" localSheetId="7">#REF!</definedName>
    <definedName name="_007B_pdn_ly">#REF!</definedName>
    <definedName name="_007B_PKK" localSheetId="7">#REF!</definedName>
    <definedName name="_007B_PKK">#REF!</definedName>
    <definedName name="_007B_PKK_LY" localSheetId="7">#REF!</definedName>
    <definedName name="_007B_PKK_LY">#REF!</definedName>
    <definedName name="_007B_TKY" localSheetId="7">#REF!</definedName>
    <definedName name="_007B_TKY">#REF!</definedName>
    <definedName name="_007B_TKY_LY" localSheetId="7">#REF!</definedName>
    <definedName name="_007B_TKY_LY">#REF!</definedName>
    <definedName name="_008" localSheetId="7">#REF!</definedName>
    <definedName name="_008">#REF!</definedName>
    <definedName name="_008_1_EP" localSheetId="7">#REF!</definedName>
    <definedName name="_008_1_EP">#REF!</definedName>
    <definedName name="_008_1_EP_LY" localSheetId="7">#REF!</definedName>
    <definedName name="_008_1_EP_LY">#REF!</definedName>
    <definedName name="_008_2_EP" localSheetId="7">#REF!</definedName>
    <definedName name="_008_2_EP">#REF!</definedName>
    <definedName name="_008_2_EP_LY" localSheetId="7">#REF!</definedName>
    <definedName name="_008_2_EP_LY">#REF!</definedName>
    <definedName name="_008_3_EP" localSheetId="7">#REF!</definedName>
    <definedName name="_008_3_EP">#REF!</definedName>
    <definedName name="_008_3_EP_LY" localSheetId="7">#REF!</definedName>
    <definedName name="_008_3_EP_LY">#REF!</definedName>
    <definedName name="_008_4_EP" localSheetId="7">#REF!</definedName>
    <definedName name="_008_4_EP">#REF!</definedName>
    <definedName name="_008_4_EP_LY" localSheetId="7">#REF!</definedName>
    <definedName name="_008_4_EP_LY">#REF!</definedName>
    <definedName name="_008_5_EP" localSheetId="7">#REF!</definedName>
    <definedName name="_008_5_EP">#REF!</definedName>
    <definedName name="_008_5_EP_LY" localSheetId="7">#REF!</definedName>
    <definedName name="_008_5_EP_LY">#REF!</definedName>
    <definedName name="_008_6_EP" localSheetId="7">#REF!</definedName>
    <definedName name="_008_6_EP">#REF!</definedName>
    <definedName name="_008_6_EP_LY" localSheetId="7">#REF!</definedName>
    <definedName name="_008_6_EP_LY">#REF!</definedName>
    <definedName name="_008_7_EP" localSheetId="7">#REF!</definedName>
    <definedName name="_008_7_EP">#REF!</definedName>
    <definedName name="_008_7_EP_LY" localSheetId="7">#REF!</definedName>
    <definedName name="_008_7_EP_LY">#REF!</definedName>
    <definedName name="_008_8_EP" localSheetId="7">#REF!</definedName>
    <definedName name="_008_8_EP">#REF!</definedName>
    <definedName name="_008_8_EP_LY" localSheetId="7">#REF!</definedName>
    <definedName name="_008_8_EP_LY">#REF!</definedName>
    <definedName name="_008_AMR" localSheetId="7">#REF!</definedName>
    <definedName name="_008_AMR">#REF!</definedName>
    <definedName name="_008_AMR_LY" localSheetId="7">#REF!</definedName>
    <definedName name="_008_AMR_LY">#REF!</definedName>
    <definedName name="_008_AngKtLNG" localSheetId="7">#REF!</definedName>
    <definedName name="_008_AngKtLNG">#REF!</definedName>
    <definedName name="_008_AngktLNG_Ly" localSheetId="7">#REF!</definedName>
    <definedName name="_008_AngktLNG_Ly">#REF!</definedName>
    <definedName name="_008_AP" localSheetId="7">#REF!</definedName>
    <definedName name="_008_AP">#REF!</definedName>
    <definedName name="_008_AP_LY" localSheetId="7">#REF!</definedName>
    <definedName name="_008_AP_LY">#REF!</definedName>
    <definedName name="_008_bgp" localSheetId="7">#REF!</definedName>
    <definedName name="_008_bgp">#REF!</definedName>
    <definedName name="_008_BGP_LY" localSheetId="7">#REF!</definedName>
    <definedName name="_008_BGP_LY">#REF!</definedName>
    <definedName name="_008_bppka" localSheetId="7">#REF!</definedName>
    <definedName name="_008_bppka">#REF!</definedName>
    <definedName name="_008_bppka_ly" localSheetId="7">#REF!</definedName>
    <definedName name="_008_bppka_ly">#REF!</definedName>
    <definedName name="_008_EP" localSheetId="7">#REF!</definedName>
    <definedName name="_008_EP">#REF!</definedName>
    <definedName name="_008_EP_LY" localSheetId="7">#REF!</definedName>
    <definedName name="_008_EP_LY">#REF!</definedName>
    <definedName name="_008_HslMLNG" localSheetId="7">#REF!</definedName>
    <definedName name="_008_HslMLNG">#REF!</definedName>
    <definedName name="_008_HslMLNG_Ly" localSheetId="7">#REF!</definedName>
    <definedName name="_008_HslMLNG_Ly">#REF!</definedName>
    <definedName name="_008_KP" localSheetId="7">#REF!</definedName>
    <definedName name="_008_KP">#REF!</definedName>
    <definedName name="_008_KP_LY" localSheetId="7">#REF!</definedName>
    <definedName name="_008_KP_LY">#REF!</definedName>
    <definedName name="_008_LNG" localSheetId="7">#REF!</definedName>
    <definedName name="_008_LNG">#REF!</definedName>
    <definedName name="_008_LNG_LY" localSheetId="7">#REF!</definedName>
    <definedName name="_008_LNG_LY">#REF!</definedName>
    <definedName name="_008_LY" localSheetId="7">#REF!</definedName>
    <definedName name="_008_LY">#REF!</definedName>
    <definedName name="_008_MMLNG" localSheetId="7">#REF!</definedName>
    <definedName name="_008_MMLNG">#REF!</definedName>
    <definedName name="_008_MMLNG_Ly" localSheetId="7">#REF!</definedName>
    <definedName name="_008_MMLNG_Ly">#REF!</definedName>
    <definedName name="_008_P" localSheetId="7">#REF!</definedName>
    <definedName name="_008_P">#REF!</definedName>
    <definedName name="_008_P_LY" localSheetId="7">#REF!</definedName>
    <definedName name="_008_P_LY">#REF!</definedName>
    <definedName name="_008_pdn" localSheetId="7">#REF!</definedName>
    <definedName name="_008_pdn">#REF!</definedName>
    <definedName name="_008_pdn_ly" localSheetId="7">#REF!</definedName>
    <definedName name="_008_pdn_ly">#REF!</definedName>
    <definedName name="_008_pdn6" localSheetId="7">#REF!</definedName>
    <definedName name="_008_pdn6">#REF!</definedName>
    <definedName name="_008_pdn7" localSheetId="7">#REF!</definedName>
    <definedName name="_008_pdn7">#REF!</definedName>
    <definedName name="_008_pdn8" localSheetId="7">#REF!</definedName>
    <definedName name="_008_pdn8">#REF!</definedName>
    <definedName name="_008_PKK" localSheetId="7">#REF!</definedName>
    <definedName name="_008_PKK">#REF!</definedName>
    <definedName name="_008_PKK_LY" localSheetId="7">#REF!</definedName>
    <definedName name="_008_PKK_LY">#REF!</definedName>
    <definedName name="_008_PkusLNG" localSheetId="7">#REF!</definedName>
    <definedName name="_008_PkusLNG">#REF!</definedName>
    <definedName name="_008_PkusLNG_Ly" localSheetId="7">#REF!</definedName>
    <definedName name="_008_PkusLNG_Ly">#REF!</definedName>
    <definedName name="_008_TKY" localSheetId="7">#REF!</definedName>
    <definedName name="_008_TKY">#REF!</definedName>
    <definedName name="_008_TKY_LY" localSheetId="7">#REF!</definedName>
    <definedName name="_008_TKY_LY">#REF!</definedName>
    <definedName name="_009_1_EP" localSheetId="7">#REF!</definedName>
    <definedName name="_009_1_EP">#REF!</definedName>
    <definedName name="_009_1_EP_LY" localSheetId="7">#REF!</definedName>
    <definedName name="_009_1_EP_LY">#REF!</definedName>
    <definedName name="_009_2_EP" localSheetId="7">#REF!</definedName>
    <definedName name="_009_2_EP">#REF!</definedName>
    <definedName name="_009_2_EP_LY" localSheetId="7">#REF!</definedName>
    <definedName name="_009_2_EP_LY">#REF!</definedName>
    <definedName name="_009_3_EP" localSheetId="7">#REF!</definedName>
    <definedName name="_009_3_EP">#REF!</definedName>
    <definedName name="_009_3_EP_LY" localSheetId="7">#REF!</definedName>
    <definedName name="_009_3_EP_LY">#REF!</definedName>
    <definedName name="_009_4_EP" localSheetId="7">#REF!</definedName>
    <definedName name="_009_4_EP">#REF!</definedName>
    <definedName name="_009_4_EP_LY" localSheetId="7">#REF!</definedName>
    <definedName name="_009_4_EP_LY">#REF!</definedName>
    <definedName name="_009_5_EP" localSheetId="7">#REF!</definedName>
    <definedName name="_009_5_EP">#REF!</definedName>
    <definedName name="_009_5_EP_LY" localSheetId="7">#REF!</definedName>
    <definedName name="_009_5_EP_LY">#REF!</definedName>
    <definedName name="_009_6_EP" localSheetId="7">#REF!</definedName>
    <definedName name="_009_6_EP">#REF!</definedName>
    <definedName name="_009_6_EP_LY" localSheetId="7">#REF!</definedName>
    <definedName name="_009_6_EP_LY">#REF!</definedName>
    <definedName name="_009_7_EP" localSheetId="7">#REF!</definedName>
    <definedName name="_009_7_EP">#REF!</definedName>
    <definedName name="_009_7_EP_LY" localSheetId="7">#REF!</definedName>
    <definedName name="_009_7_EP_LY">#REF!</definedName>
    <definedName name="_009_AP" localSheetId="7">#REF!</definedName>
    <definedName name="_009_AP">#REF!</definedName>
    <definedName name="_009_AP_LY" localSheetId="7">#REF!</definedName>
    <definedName name="_009_AP_LY">#REF!</definedName>
    <definedName name="_009_BGP_LY" localSheetId="7">#REF!</definedName>
    <definedName name="_009_BGP_LY">#REF!</definedName>
    <definedName name="_009_EkpLNG" localSheetId="7">#REF!</definedName>
    <definedName name="_009_EkpLNG">#REF!</definedName>
    <definedName name="_009_EkpLNG_Ly" localSheetId="7">#REF!</definedName>
    <definedName name="_009_EkpLNG_Ly">#REF!</definedName>
    <definedName name="_009_eks" localSheetId="7">#REF!</definedName>
    <definedName name="_009_eks">#REF!</definedName>
    <definedName name="_009_EKS_AMR" localSheetId="7">#REF!</definedName>
    <definedName name="_009_EKS_AMR">#REF!</definedName>
    <definedName name="_009_EKS_AMR_LY" localSheetId="7">#REF!</definedName>
    <definedName name="_009_EKS_AMR_LY">#REF!</definedName>
    <definedName name="_009_eks_bgp" localSheetId="7">#REF!</definedName>
    <definedName name="_009_eks_bgp">#REF!</definedName>
    <definedName name="_009_eks_bgp_ly" localSheetId="7">#REF!</definedName>
    <definedName name="_009_eks_bgp_ly">#REF!</definedName>
    <definedName name="_009_eks_bppka" localSheetId="7">#REF!</definedName>
    <definedName name="_009_eks_bppka">#REF!</definedName>
    <definedName name="_009_eks_bppka_ly" localSheetId="7">#REF!</definedName>
    <definedName name="_009_eks_bppka_ly">#REF!</definedName>
    <definedName name="_009_EKS_EP" localSheetId="7">#REF!</definedName>
    <definedName name="_009_EKS_EP">#REF!</definedName>
    <definedName name="_009_EKS_EP_LY" localSheetId="7">#REF!</definedName>
    <definedName name="_009_EKS_EP_LY">#REF!</definedName>
    <definedName name="_009_EKS_KP" localSheetId="7">#REF!</definedName>
    <definedName name="_009_EKS_KP">#REF!</definedName>
    <definedName name="_009_eks_KP_LY" localSheetId="7">#REF!</definedName>
    <definedName name="_009_eks_KP_LY">#REF!</definedName>
    <definedName name="_009_eks_ly" localSheetId="7">#REF!</definedName>
    <definedName name="_009_eks_ly">#REF!</definedName>
    <definedName name="_009_EKS_P" localSheetId="7">#REF!</definedName>
    <definedName name="_009_EKS_P">#REF!</definedName>
    <definedName name="_009_EKS_P_LY" localSheetId="7">#REF!</definedName>
    <definedName name="_009_EKS_P_LY">#REF!</definedName>
    <definedName name="_009_eks_pdn" localSheetId="7">#REF!</definedName>
    <definedName name="_009_eks_pdn">#REF!</definedName>
    <definedName name="_009_eks_pdn_ly" localSheetId="7">#REF!</definedName>
    <definedName name="_009_eks_pdn_ly">#REF!</definedName>
    <definedName name="_009_eks_pdn6" localSheetId="7">#REF!</definedName>
    <definedName name="_009_eks_pdn6">#REF!</definedName>
    <definedName name="_009_eks_pdn7" localSheetId="7">#REF!</definedName>
    <definedName name="_009_eks_pdn7">#REF!</definedName>
    <definedName name="_009_eks_pdn8" localSheetId="7">#REF!</definedName>
    <definedName name="_009_eks_pdn8">#REF!</definedName>
    <definedName name="_009_EKS_PKK" localSheetId="7">#REF!</definedName>
    <definedName name="_009_EKS_PKK">#REF!</definedName>
    <definedName name="_009_EKS_PKK_LY" localSheetId="7">#REF!</definedName>
    <definedName name="_009_EKS_PKK_LY">#REF!</definedName>
    <definedName name="_009_EKS_TKY" localSheetId="7">#REF!</definedName>
    <definedName name="_009_EKS_TKY">#REF!</definedName>
    <definedName name="_009_EKS_TKY_LY" localSheetId="7">#REF!</definedName>
    <definedName name="_009_EKS_TKY_LY">#REF!</definedName>
    <definedName name="_009_EksLNG" localSheetId="7">#REF!</definedName>
    <definedName name="_009_EksLNG">#REF!</definedName>
    <definedName name="_009_EksLNG_Ly" localSheetId="7">#REF!</definedName>
    <definedName name="_009_EksLNG_Ly">#REF!</definedName>
    <definedName name="_009_KeuLNG" localSheetId="7">#REF!</definedName>
    <definedName name="_009_KeuLNG">#REF!</definedName>
    <definedName name="_009_KeuLNG_Ly" localSheetId="7">#REF!</definedName>
    <definedName name="_009_KeuLNG_Ly">#REF!</definedName>
    <definedName name="_009_ly" localSheetId="7">#REF!</definedName>
    <definedName name="_009_ly">#REF!</definedName>
    <definedName name="_009_P" localSheetId="7">#REF!</definedName>
    <definedName name="_009_P">#REF!</definedName>
    <definedName name="_009_P_AMR" localSheetId="7">#REF!</definedName>
    <definedName name="_009_P_AMR">#REF!</definedName>
    <definedName name="_009_P_AMR_LY" localSheetId="7">#REF!</definedName>
    <definedName name="_009_P_AMR_LY">#REF!</definedName>
    <definedName name="_009_p_bgp" localSheetId="7">#REF!</definedName>
    <definedName name="_009_p_bgp">#REF!</definedName>
    <definedName name="_009_p_bgp_ly" localSheetId="7">#REF!</definedName>
    <definedName name="_009_p_bgp_ly">#REF!</definedName>
    <definedName name="_009_p_bppka" localSheetId="7">#REF!</definedName>
    <definedName name="_009_p_bppka">#REF!</definedName>
    <definedName name="_009_p_bppka_ly" localSheetId="7">#REF!</definedName>
    <definedName name="_009_p_bppka_ly">#REF!</definedName>
    <definedName name="_009_P_EP" localSheetId="7">#REF!</definedName>
    <definedName name="_009_P_EP">#REF!</definedName>
    <definedName name="_009_P_EP_LY" localSheetId="7">#REF!</definedName>
    <definedName name="_009_P_EP_LY">#REF!</definedName>
    <definedName name="_009_P_KP" localSheetId="7">#REF!</definedName>
    <definedName name="_009_P_KP">#REF!</definedName>
    <definedName name="_009_P_KP_LY" localSheetId="7">#REF!</definedName>
    <definedName name="_009_P_KP_LY">#REF!</definedName>
    <definedName name="_009_P_LY" localSheetId="7">#REF!</definedName>
    <definedName name="_009_P_LY">#REF!</definedName>
    <definedName name="_009_P_P" localSheetId="7">#REF!</definedName>
    <definedName name="_009_P_P">#REF!</definedName>
    <definedName name="_009_P_P_LY" localSheetId="7">#REF!</definedName>
    <definedName name="_009_P_P_LY">#REF!</definedName>
    <definedName name="_009_p_pdn" localSheetId="7">#REF!</definedName>
    <definedName name="_009_p_pdn">#REF!</definedName>
    <definedName name="_009_p_pdn_ly" localSheetId="7">#REF!</definedName>
    <definedName name="_009_p_pdn_ly">#REF!</definedName>
    <definedName name="_009_p_pdn6" localSheetId="7">#REF!</definedName>
    <definedName name="_009_p_pdn6">#REF!</definedName>
    <definedName name="_009_P_pdn7" localSheetId="7">#REF!</definedName>
    <definedName name="_009_P_pdn7">#REF!</definedName>
    <definedName name="_009_P_pdn8" localSheetId="7">#REF!</definedName>
    <definedName name="_009_P_pdn8">#REF!</definedName>
    <definedName name="_009_P_PKK" localSheetId="7">#REF!</definedName>
    <definedName name="_009_P_PKK">#REF!</definedName>
    <definedName name="_009_P_PKK_LY" localSheetId="7">#REF!</definedName>
    <definedName name="_009_P_PKK_LY">#REF!</definedName>
    <definedName name="_009_P_TKY" localSheetId="7">#REF!</definedName>
    <definedName name="_009_P_TKY">#REF!</definedName>
    <definedName name="_009_P_TKY_LY" localSheetId="7">#REF!</definedName>
    <definedName name="_009_P_TKY_LY">#REF!</definedName>
    <definedName name="_009_PDN" localSheetId="7">#REF!</definedName>
    <definedName name="_009_PDN">#REF!</definedName>
    <definedName name="_009_PDN_AMR" localSheetId="7">#REF!</definedName>
    <definedName name="_009_PDN_AMR">#REF!</definedName>
    <definedName name="_009_PDN_AMR_LY" localSheetId="7">#REF!</definedName>
    <definedName name="_009_PDN_AMR_LY">#REF!</definedName>
    <definedName name="_009_pdn_bgp" localSheetId="7">#REF!</definedName>
    <definedName name="_009_pdn_bgp">#REF!</definedName>
    <definedName name="_009_pdn_bgp_ly" localSheetId="7">#REF!</definedName>
    <definedName name="_009_pdn_bgp_ly">#REF!</definedName>
    <definedName name="_009_pdn_bppka" localSheetId="7">#REF!</definedName>
    <definedName name="_009_pdn_bppka">#REF!</definedName>
    <definedName name="_009_pdn_bppka_ly" localSheetId="7">#REF!</definedName>
    <definedName name="_009_pdn_bppka_ly">#REF!</definedName>
    <definedName name="_009_PDN_EP" localSheetId="7">#REF!</definedName>
    <definedName name="_009_PDN_EP">#REF!</definedName>
    <definedName name="_009_PDN_EP_LY" localSheetId="7">#REF!</definedName>
    <definedName name="_009_PDN_EP_LY">#REF!</definedName>
    <definedName name="_009_pdn_KP" localSheetId="7">#REF!</definedName>
    <definedName name="_009_pdn_KP">#REF!</definedName>
    <definedName name="_009_PDN_kp__LY" localSheetId="7">#REF!</definedName>
    <definedName name="_009_PDN_kp__LY">#REF!</definedName>
    <definedName name="_009_pdn_ly" localSheetId="7">#REF!</definedName>
    <definedName name="_009_pdn_ly">#REF!</definedName>
    <definedName name="_009_PDN_P" localSheetId="7">#REF!</definedName>
    <definedName name="_009_PDN_P">#REF!</definedName>
    <definedName name="_009_PDN_P_LY" localSheetId="7">#REF!</definedName>
    <definedName name="_009_PDN_P_LY">#REF!</definedName>
    <definedName name="_009_pdn_pdn" localSheetId="7">#REF!</definedName>
    <definedName name="_009_pdn_pdn">#REF!</definedName>
    <definedName name="_009_PDN_PDN_LY" localSheetId="7">#REF!</definedName>
    <definedName name="_009_PDN_PDN_LY">#REF!</definedName>
    <definedName name="_009_pdn_pdn6" localSheetId="7">#REF!</definedName>
    <definedName name="_009_pdn_pdn6">#REF!</definedName>
    <definedName name="_009_PDN_pdn7" localSheetId="7">#REF!</definedName>
    <definedName name="_009_PDN_pdn7">#REF!</definedName>
    <definedName name="_009_pdn_pdn8" localSheetId="7">#REF!</definedName>
    <definedName name="_009_pdn_pdn8">#REF!</definedName>
    <definedName name="_009_PDN_PKK" localSheetId="7">#REF!</definedName>
    <definedName name="_009_PDN_PKK">#REF!</definedName>
    <definedName name="_009_PDN_PKK_LY" localSheetId="7">#REF!</definedName>
    <definedName name="_009_PDN_PKK_LY">#REF!</definedName>
    <definedName name="_009_PDN_TKY" localSheetId="7">#REF!</definedName>
    <definedName name="_009_PDN_TKY">#REF!</definedName>
    <definedName name="_009_PDN_TKY_LY" localSheetId="7">#REF!</definedName>
    <definedName name="_009_PDN_TKY_LY">#REF!</definedName>
    <definedName name="_009_PDNLNG" localSheetId="7">#REF!</definedName>
    <definedName name="_009_PDNLNG">#REF!</definedName>
    <definedName name="_009_PDNLNG_Ly" localSheetId="7">#REF!</definedName>
    <definedName name="_009_PDNLNG_Ly">#REF!</definedName>
    <definedName name="_009_PengLNG" localSheetId="7">#REF!</definedName>
    <definedName name="_009_PengLNG">#REF!</definedName>
    <definedName name="_009_PengLNG_Ly" localSheetId="7">#REF!</definedName>
    <definedName name="_009_PengLNG_Ly">#REF!</definedName>
    <definedName name="_009_PKKLNG" localSheetId="7">#REF!</definedName>
    <definedName name="_009_PKKLNG">#REF!</definedName>
    <definedName name="_009_PKKLNG_LY" localSheetId="7">#REF!</definedName>
    <definedName name="_009_PKKLNG_LY">#REF!</definedName>
    <definedName name="_009_PLNG" localSheetId="7">#REF!</definedName>
    <definedName name="_009_PLNG">#REF!</definedName>
    <definedName name="_009_PLNG_Ly" localSheetId="7">#REF!</definedName>
    <definedName name="_009_PLNG_Ly">#REF!</definedName>
    <definedName name="_009_PPDNLNG" localSheetId="7">#REF!</definedName>
    <definedName name="_009_PPDNLNG">#REF!</definedName>
    <definedName name="_009_PPDNLNG_Ly" localSheetId="7">#REF!</definedName>
    <definedName name="_009_PPDNLNG_Ly">#REF!</definedName>
    <definedName name="_009_PRD" localSheetId="7">#REF!</definedName>
    <definedName name="_009_PRD">#REF!</definedName>
    <definedName name="_009_PRD_AMR" localSheetId="7">#REF!</definedName>
    <definedName name="_009_PRD_AMR">#REF!</definedName>
    <definedName name="_009_PRD_AMR_LY" localSheetId="7">#REF!</definedName>
    <definedName name="_009_PRD_AMR_LY">#REF!</definedName>
    <definedName name="_009_PRD_EP" localSheetId="7">#REF!</definedName>
    <definedName name="_009_PRD_EP">#REF!</definedName>
    <definedName name="_009_PRD_EP_LY" localSheetId="7">#REF!</definedName>
    <definedName name="_009_PRD_EP_LY">#REF!</definedName>
    <definedName name="_009_PRD_KP" localSheetId="7">#REF!</definedName>
    <definedName name="_009_PRD_KP">#REF!</definedName>
    <definedName name="_009_prd_ly" localSheetId="7">#REF!</definedName>
    <definedName name="_009_prd_ly">#REF!</definedName>
    <definedName name="_009_PRD_P" localSheetId="7">#REF!</definedName>
    <definedName name="_009_PRD_P">#REF!</definedName>
    <definedName name="_009_PRD_P_LY" localSheetId="7">#REF!</definedName>
    <definedName name="_009_PRD_P_LY">#REF!</definedName>
    <definedName name="_009_prd_pdn" localSheetId="7">#REF!</definedName>
    <definedName name="_009_prd_pdn">#REF!</definedName>
    <definedName name="_009_prd_pdn_ly" localSheetId="7">#REF!</definedName>
    <definedName name="_009_prd_pdn_ly">#REF!</definedName>
    <definedName name="_009_prd_pdn6" localSheetId="7">#REF!</definedName>
    <definedName name="_009_prd_pdn6">#REF!</definedName>
    <definedName name="_009_prd_pdn7" localSheetId="7">#REF!</definedName>
    <definedName name="_009_prd_pdn7">#REF!</definedName>
    <definedName name="_009_prd_pdn8" localSheetId="7">#REF!</definedName>
    <definedName name="_009_prd_pdn8">#REF!</definedName>
    <definedName name="_009_PRD_PKK" localSheetId="7">#REF!</definedName>
    <definedName name="_009_PRD_PKK">#REF!</definedName>
    <definedName name="_009_PRD_PKK_LY" localSheetId="7">#REF!</definedName>
    <definedName name="_009_PRD_PKK_LY">#REF!</definedName>
    <definedName name="_009_PRD_TKY" localSheetId="7">#REF!</definedName>
    <definedName name="_009_PRD_TKY">#REF!</definedName>
    <definedName name="_009_PRD_TKY_LY" localSheetId="7">#REF!</definedName>
    <definedName name="_009_PRD_TKY_LY">#REF!</definedName>
    <definedName name="_009_PrdLNG" localSheetId="7">#REF!</definedName>
    <definedName name="_009_PrdLNG">#REF!</definedName>
    <definedName name="_009_PrdLNG_Ly" localSheetId="7">#REF!</definedName>
    <definedName name="_009_PrdLNG_Ly">#REF!</definedName>
    <definedName name="_009_prod_bgp" localSheetId="7">#REF!</definedName>
    <definedName name="_009_prod_bgp">#REF!</definedName>
    <definedName name="_009_prod_bgp_ly" localSheetId="7">#REF!</definedName>
    <definedName name="_009_prod_bgp_ly">#REF!</definedName>
    <definedName name="_009_prod_bppka" localSheetId="7">#REF!</definedName>
    <definedName name="_009_prod_bppka">#REF!</definedName>
    <definedName name="_009_prod_bppka_ly" localSheetId="7">#REF!</definedName>
    <definedName name="_009_prod_bppka_ly">#REF!</definedName>
    <definedName name="_009_PROD_PKK" localSheetId="7">#REF!</definedName>
    <definedName name="_009_PROD_PKK">#REF!</definedName>
    <definedName name="_009_PROD_PKK_LY" localSheetId="7">#REF!</definedName>
    <definedName name="_009_PROD_PKK_LY">#REF!</definedName>
    <definedName name="_009_ProdLNG" localSheetId="7">#REF!</definedName>
    <definedName name="_009_ProdLNG">#REF!</definedName>
    <definedName name="_009_ProdLNG_Ly" localSheetId="7">#REF!</definedName>
    <definedName name="_009_ProdLNG_Ly">#REF!</definedName>
    <definedName name="_009_TKY_LY" localSheetId="7">#REF!</definedName>
    <definedName name="_009_TKY_LY">#REF!</definedName>
    <definedName name="_009_TRANS" localSheetId="7">#REF!</definedName>
    <definedName name="_009_TRANS">#REF!</definedName>
    <definedName name="_009_TRANS_AMR" localSheetId="7">#REF!</definedName>
    <definedName name="_009_TRANS_AMR">#REF!</definedName>
    <definedName name="_009_TRANS_AMR_LY" localSheetId="7">#REF!</definedName>
    <definedName name="_009_TRANS_AMR_LY">#REF!</definedName>
    <definedName name="_009_trans_bgp" localSheetId="7">#REF!</definedName>
    <definedName name="_009_trans_bgp">#REF!</definedName>
    <definedName name="_009_trans_bgp_ly" localSheetId="7">#REF!</definedName>
    <definedName name="_009_trans_bgp_ly">#REF!</definedName>
    <definedName name="_009_trans_bppka" localSheetId="7">#REF!</definedName>
    <definedName name="_009_trans_bppka">#REF!</definedName>
    <definedName name="_009_trans_bppka_ly" localSheetId="7">#REF!</definedName>
    <definedName name="_009_trans_bppka_ly">#REF!</definedName>
    <definedName name="_009_TRANS_EP" localSheetId="7">#REF!</definedName>
    <definedName name="_009_TRANS_EP">#REF!</definedName>
    <definedName name="_009_TRANS_EP_LY" localSheetId="7">#REF!</definedName>
    <definedName name="_009_TRANS_EP_LY">#REF!</definedName>
    <definedName name="_009_Trans_kp" localSheetId="7">#REF!</definedName>
    <definedName name="_009_Trans_kp">#REF!</definedName>
    <definedName name="_009_trans_kp_ly" localSheetId="7">#REF!</definedName>
    <definedName name="_009_trans_kp_ly">#REF!</definedName>
    <definedName name="_009_trans_ly" localSheetId="7">#REF!</definedName>
    <definedName name="_009_trans_ly">#REF!</definedName>
    <definedName name="_009_TRANS_P" localSheetId="7">#REF!</definedName>
    <definedName name="_009_TRANS_P">#REF!</definedName>
    <definedName name="_009_TRANS_P_LY" localSheetId="7">#REF!</definedName>
    <definedName name="_009_TRANS_P_LY">#REF!</definedName>
    <definedName name="_009_trans_pdn" localSheetId="7">#REF!</definedName>
    <definedName name="_009_trans_pdn">#REF!</definedName>
    <definedName name="_009_trans_pdn_ly" localSheetId="7">#REF!</definedName>
    <definedName name="_009_trans_pdn_ly">#REF!</definedName>
    <definedName name="_009_trans_pdn6" localSheetId="7">#REF!</definedName>
    <definedName name="_009_trans_pdn6">#REF!</definedName>
    <definedName name="_009_trans_pdn7" localSheetId="7">#REF!</definedName>
    <definedName name="_009_trans_pdn7">#REF!</definedName>
    <definedName name="_009_trans_pdn8" localSheetId="7">#REF!</definedName>
    <definedName name="_009_trans_pdn8">#REF!</definedName>
    <definedName name="_009_TRANS_PKK" localSheetId="7">#REF!</definedName>
    <definedName name="_009_TRANS_PKK">#REF!</definedName>
    <definedName name="_009_TRANS_PKK_LY" localSheetId="7">#REF!</definedName>
    <definedName name="_009_TRANS_PKK_LY">#REF!</definedName>
    <definedName name="_009_TRANS_TKY" localSheetId="7">#REF!</definedName>
    <definedName name="_009_TRANS_TKY">#REF!</definedName>
    <definedName name="_009_TRANS_TKY_LY" localSheetId="7">#REF!</definedName>
    <definedName name="_009_TRANS_TKY_LY">#REF!</definedName>
    <definedName name="_009_TransLNG" localSheetId="7">#REF!</definedName>
    <definedName name="_009_TransLNG">#REF!</definedName>
    <definedName name="_009_TransLNG_Ly" localSheetId="7">#REF!</definedName>
    <definedName name="_009_TransLNG_Ly">#REF!</definedName>
    <definedName name="_009_UmumLNG" localSheetId="7">#REF!</definedName>
    <definedName name="_009_UmumLNG">#REF!</definedName>
    <definedName name="_009_UmumLNG_Ly" localSheetId="7">#REF!</definedName>
    <definedName name="_009_UmumLNG_Ly">#REF!</definedName>
    <definedName name="_009A" localSheetId="7">#REF!</definedName>
    <definedName name="_009A">#REF!</definedName>
    <definedName name="_009A_AP" localSheetId="7">#REF!</definedName>
    <definedName name="_009A_AP">#REF!</definedName>
    <definedName name="_009A_AP_LY" localSheetId="7">#REF!</definedName>
    <definedName name="_009A_AP_LY">#REF!</definedName>
    <definedName name="_009A_EP" localSheetId="7">#REF!</definedName>
    <definedName name="_009A_EP">#REF!</definedName>
    <definedName name="_009A_EP_LY" localSheetId="7">#REF!</definedName>
    <definedName name="_009A_EP_LY">#REF!</definedName>
    <definedName name="_009A_LY" localSheetId="7">#REF!</definedName>
    <definedName name="_009A_LY">#REF!</definedName>
    <definedName name="_009A_PKK" localSheetId="7">#REF!</definedName>
    <definedName name="_009A_PKK">#REF!</definedName>
    <definedName name="_009A_PKK_LY" localSheetId="7">#REF!</definedName>
    <definedName name="_009A_PKK_LY">#REF!</definedName>
    <definedName name="_009B" localSheetId="7">#REF!</definedName>
    <definedName name="_009B">#REF!</definedName>
    <definedName name="_009B_AP" localSheetId="7">#REF!</definedName>
    <definedName name="_009B_AP">#REF!</definedName>
    <definedName name="_009B_AP_LY" localSheetId="7">#REF!</definedName>
    <definedName name="_009B_AP_LY">#REF!</definedName>
    <definedName name="_009B_EP" localSheetId="7">#REF!</definedName>
    <definedName name="_009B_EP">#REF!</definedName>
    <definedName name="_009B_EP_LY" localSheetId="7">#REF!</definedName>
    <definedName name="_009B_EP_LY">#REF!</definedName>
    <definedName name="_009B_LY" localSheetId="7">#REF!</definedName>
    <definedName name="_009B_LY">#REF!</definedName>
    <definedName name="_009B_PKK" localSheetId="7">#REF!</definedName>
    <definedName name="_009B_PKK">#REF!</definedName>
    <definedName name="_009B_PKK_LY" localSheetId="7">#REF!</definedName>
    <definedName name="_009B_PKK_LY">#REF!</definedName>
    <definedName name="_009C" localSheetId="7">#REF!</definedName>
    <definedName name="_009C">#REF!</definedName>
    <definedName name="_009C_AP" localSheetId="7">#REF!</definedName>
    <definedName name="_009C_AP">#REF!</definedName>
    <definedName name="_009C_AP_LY" localSheetId="7">#REF!</definedName>
    <definedName name="_009C_AP_LY">#REF!</definedName>
    <definedName name="_009C_EP" localSheetId="7">#REF!</definedName>
    <definedName name="_009C_EP">#REF!</definedName>
    <definedName name="_009C_EP_LY" localSheetId="7">#REF!</definedName>
    <definedName name="_009C_EP_LY">#REF!</definedName>
    <definedName name="_009C_LY" localSheetId="7">#REF!</definedName>
    <definedName name="_009C_LY">#REF!</definedName>
    <definedName name="_009C_PKK" localSheetId="7">#REF!</definedName>
    <definedName name="_009C_PKK">#REF!</definedName>
    <definedName name="_009C_PKK_LY" localSheetId="7">#REF!</definedName>
    <definedName name="_009C_PKK_LY">#REF!</definedName>
    <definedName name="_009D" localSheetId="7">#REF!</definedName>
    <definedName name="_009D">#REF!</definedName>
    <definedName name="_009D_AP" localSheetId="7">#REF!</definedName>
    <definedName name="_009D_AP">#REF!</definedName>
    <definedName name="_009D_AP_LY" localSheetId="7">#REF!</definedName>
    <definedName name="_009D_AP_LY">#REF!</definedName>
    <definedName name="_009D_EP" localSheetId="7">#REF!</definedName>
    <definedName name="_009D_EP">#REF!</definedName>
    <definedName name="_009D_EP_LY" localSheetId="7">#REF!</definedName>
    <definedName name="_009D_EP_LY">#REF!</definedName>
    <definedName name="_009D_LY" localSheetId="7">#REF!</definedName>
    <definedName name="_009D_LY">#REF!</definedName>
    <definedName name="_009D_PKK" localSheetId="7">#REF!</definedName>
    <definedName name="_009D_PKK">#REF!</definedName>
    <definedName name="_009D_PKK_LY" localSheetId="7">#REF!</definedName>
    <definedName name="_009D_PKK_LY">#REF!</definedName>
    <definedName name="_009E" localSheetId="7">#REF!</definedName>
    <definedName name="_009E">#REF!</definedName>
    <definedName name="_009E_EP" localSheetId="7">#REF!</definedName>
    <definedName name="_009E_EP">#REF!</definedName>
    <definedName name="_009E_EP_LY" localSheetId="7">#REF!</definedName>
    <definedName name="_009E_EP_LY">#REF!</definedName>
    <definedName name="_009E_LY" localSheetId="7">#REF!</definedName>
    <definedName name="_009E_LY">#REF!</definedName>
    <definedName name="_009E_PKK" localSheetId="7">#REF!</definedName>
    <definedName name="_009E_PKK">#REF!</definedName>
    <definedName name="_009E_PKK_LY" localSheetId="7">#REF!</definedName>
    <definedName name="_009E_PKK_LY">#REF!</definedName>
    <definedName name="_01_01_2007" localSheetId="7">#REF!</definedName>
    <definedName name="_01_01_2007">#REF!</definedName>
    <definedName name="_01_11_2001">#N/A</definedName>
    <definedName name="_010" localSheetId="7">#REF!</definedName>
    <definedName name="_010">#REF!</definedName>
    <definedName name="_010_AMR" localSheetId="7">#REF!</definedName>
    <definedName name="_010_AMR">#REF!</definedName>
    <definedName name="_010_AMR_LY" localSheetId="7">#REF!</definedName>
    <definedName name="_010_AMR_LY">#REF!</definedName>
    <definedName name="_010_AP" localSheetId="7">#REF!</definedName>
    <definedName name="_010_AP">#REF!</definedName>
    <definedName name="_010_AP_LY" localSheetId="7">#REF!</definedName>
    <definedName name="_010_AP_LY">#REF!</definedName>
    <definedName name="_010_bgp" localSheetId="7">#REF!</definedName>
    <definedName name="_010_bgp">#REF!</definedName>
    <definedName name="_010_BGP_LY" localSheetId="7">#REF!</definedName>
    <definedName name="_010_BGP_LY">#REF!</definedName>
    <definedName name="_010_bppka" localSheetId="7">#REF!</definedName>
    <definedName name="_010_bppka">#REF!</definedName>
    <definedName name="_010_bppka_ly" localSheetId="7">#REF!</definedName>
    <definedName name="_010_bppka_ly">#REF!</definedName>
    <definedName name="_010_EP" localSheetId="7">#REF!</definedName>
    <definedName name="_010_EP">#REF!</definedName>
    <definedName name="_010_EP_LY" localSheetId="7">#REF!</definedName>
    <definedName name="_010_EP_LY">#REF!</definedName>
    <definedName name="_010_KP" localSheetId="7">#REF!</definedName>
    <definedName name="_010_KP">#REF!</definedName>
    <definedName name="_010_KP_LY" localSheetId="7">#REF!</definedName>
    <definedName name="_010_KP_LY">#REF!</definedName>
    <definedName name="_010_LNG" localSheetId="7">#REF!</definedName>
    <definedName name="_010_LNG">#REF!</definedName>
    <definedName name="_010_LNG_LY" localSheetId="7">#REF!</definedName>
    <definedName name="_010_LNG_LY">#REF!</definedName>
    <definedName name="_010_ly" localSheetId="7">#REF!</definedName>
    <definedName name="_010_ly">#REF!</definedName>
    <definedName name="_010_P" localSheetId="7">#REF!</definedName>
    <definedName name="_010_P">#REF!</definedName>
    <definedName name="_010_pdn" localSheetId="7">#REF!</definedName>
    <definedName name="_010_pdn">#REF!</definedName>
    <definedName name="_010_pdn_ly" localSheetId="7">#REF!</definedName>
    <definedName name="_010_pdn_ly">#REF!</definedName>
    <definedName name="_010_pdn6" localSheetId="7">#REF!</definedName>
    <definedName name="_010_pdn6">#REF!</definedName>
    <definedName name="_010_pdn7" localSheetId="7">#REF!</definedName>
    <definedName name="_010_pdn7">#REF!</definedName>
    <definedName name="_010_pdn8" localSheetId="7">#REF!</definedName>
    <definedName name="_010_pdn8">#REF!</definedName>
    <definedName name="_010_PKK" localSheetId="7">#REF!</definedName>
    <definedName name="_010_PKK">#REF!</definedName>
    <definedName name="_010_PKK_LY" localSheetId="7">#REF!</definedName>
    <definedName name="_010_PKK_LY">#REF!</definedName>
    <definedName name="_010_TKY" localSheetId="7">#REF!</definedName>
    <definedName name="_010_TKY">#REF!</definedName>
    <definedName name="_010_TKY_LY" localSheetId="7">#REF!</definedName>
    <definedName name="_010_TKY_LY">#REF!</definedName>
    <definedName name="_010A" localSheetId="7">#REF!</definedName>
    <definedName name="_010A">#REF!</definedName>
    <definedName name="_010A_1_EP" localSheetId="7">#REF!</definedName>
    <definedName name="_010A_1_EP">#REF!</definedName>
    <definedName name="_010A_1_EP_LY" localSheetId="7">#REF!</definedName>
    <definedName name="_010A_1_EP_LY">#REF!</definedName>
    <definedName name="_010A_2_EP" localSheetId="7">#REF!</definedName>
    <definedName name="_010A_2_EP">#REF!</definedName>
    <definedName name="_010A_2_EP_LY" localSheetId="7">#REF!</definedName>
    <definedName name="_010A_2_EP_LY">#REF!</definedName>
    <definedName name="_010A_3_EP" localSheetId="7">#REF!</definedName>
    <definedName name="_010A_3_EP">#REF!</definedName>
    <definedName name="_010A_3_EP_LY" localSheetId="7">#REF!</definedName>
    <definedName name="_010A_3_EP_LY">#REF!</definedName>
    <definedName name="_010A_4_EP" localSheetId="7">#REF!</definedName>
    <definedName name="_010A_4_EP">#REF!</definedName>
    <definedName name="_010A_4_EP_LY" localSheetId="7">#REF!</definedName>
    <definedName name="_010A_4_EP_LY">#REF!</definedName>
    <definedName name="_010A_AMR" localSheetId="7">#REF!</definedName>
    <definedName name="_010A_AMR">#REF!</definedName>
    <definedName name="_010A_AMR_LY" localSheetId="7">#REF!</definedName>
    <definedName name="_010A_AMR_LY">#REF!</definedName>
    <definedName name="_010A_AP" localSheetId="7">#REF!</definedName>
    <definedName name="_010A_AP">#REF!</definedName>
    <definedName name="_010A_AP_LY" localSheetId="7">#REF!</definedName>
    <definedName name="_010A_AP_LY">#REF!</definedName>
    <definedName name="_010A_BGP" localSheetId="7">#REF!</definedName>
    <definedName name="_010A_BGP">#REF!</definedName>
    <definedName name="_010A_BGP_LY" localSheetId="7">#REF!</definedName>
    <definedName name="_010A_BGP_LY">#REF!</definedName>
    <definedName name="_010a_bppka" localSheetId="7">#REF!</definedName>
    <definedName name="_010a_bppka">#REF!</definedName>
    <definedName name="_010a_bppka_ly" localSheetId="7">#REF!</definedName>
    <definedName name="_010a_bppka_ly">#REF!</definedName>
    <definedName name="_010A_EP" localSheetId="7">#REF!</definedName>
    <definedName name="_010A_EP">#REF!</definedName>
    <definedName name="_010A_EP_LY" localSheetId="7">#REF!</definedName>
    <definedName name="_010A_EP_LY">#REF!</definedName>
    <definedName name="_010A_HutLNG" localSheetId="7">#REF!</definedName>
    <definedName name="_010A_HutLNG">#REF!</definedName>
    <definedName name="_010A_HutLNG_Ly" localSheetId="7">#REF!</definedName>
    <definedName name="_010A_HutLNG_Ly">#REF!</definedName>
    <definedName name="_010A_KP" localSheetId="7">#REF!</definedName>
    <definedName name="_010A_KP">#REF!</definedName>
    <definedName name="_010A_KP_LY" localSheetId="7">#REF!</definedName>
    <definedName name="_010A_KP_LY">#REF!</definedName>
    <definedName name="_010A_LNG" localSheetId="7">#REF!</definedName>
    <definedName name="_010A_LNG">#REF!</definedName>
    <definedName name="_010A_LNG_LY" localSheetId="7">#REF!</definedName>
    <definedName name="_010A_LNG_LY">#REF!</definedName>
    <definedName name="_010A_ly" localSheetId="7">#REF!</definedName>
    <definedName name="_010A_ly">#REF!</definedName>
    <definedName name="_010A_P" localSheetId="7">#REF!</definedName>
    <definedName name="_010A_P">#REF!</definedName>
    <definedName name="_010A_P_LY" localSheetId="7">#REF!</definedName>
    <definedName name="_010A_P_LY">#REF!</definedName>
    <definedName name="_010a_pdn" localSheetId="7">#REF!</definedName>
    <definedName name="_010a_pdn">#REF!</definedName>
    <definedName name="_010A_PDN_LY" localSheetId="7">#REF!</definedName>
    <definedName name="_010A_PDN_LY">#REF!</definedName>
    <definedName name="_010A_PHtgLNG" localSheetId="7">#REF!</definedName>
    <definedName name="_010A_PHtgLNG">#REF!</definedName>
    <definedName name="_010A_PHtgLNG_Ly" localSheetId="7">#REF!</definedName>
    <definedName name="_010A_PHtgLNG_Ly">#REF!</definedName>
    <definedName name="_010A_PiutLNG" localSheetId="7">#REF!</definedName>
    <definedName name="_010A_PiutLNG">#REF!</definedName>
    <definedName name="_010A_PiutLNG_Ly" localSheetId="7">#REF!</definedName>
    <definedName name="_010A_PiutLNG_Ly">#REF!</definedName>
    <definedName name="_010A_PKK" localSheetId="7">#REF!</definedName>
    <definedName name="_010A_PKK">#REF!</definedName>
    <definedName name="_010A_PKK_LY" localSheetId="7">#REF!</definedName>
    <definedName name="_010A_PKK_LY">#REF!</definedName>
    <definedName name="_010A_PPiutLNG" localSheetId="7">#REF!</definedName>
    <definedName name="_010A_PPiutLNG">#REF!</definedName>
    <definedName name="_010A_PPiutLNG_Ly" localSheetId="7">#REF!</definedName>
    <definedName name="_010A_PPiutLNG_Ly">#REF!</definedName>
    <definedName name="_010A_TKY" localSheetId="7">#REF!</definedName>
    <definedName name="_010A_TKY">#REF!</definedName>
    <definedName name="_010A_TKY_LY" localSheetId="7">#REF!</definedName>
    <definedName name="_010A_TKY_LY">#REF!</definedName>
    <definedName name="_011" localSheetId="7">#REF!</definedName>
    <definedName name="_011">#REF!</definedName>
    <definedName name="_011_1_EP" localSheetId="7">#REF!</definedName>
    <definedName name="_011_1_EP">#REF!</definedName>
    <definedName name="_011_1_EP_LY" localSheetId="7">#REF!</definedName>
    <definedName name="_011_1_EP_LY">#REF!</definedName>
    <definedName name="_011_2_EP" localSheetId="7">#REF!</definedName>
    <definedName name="_011_2_EP">#REF!</definedName>
    <definedName name="_011_2_EP_LY" localSheetId="7">#REF!</definedName>
    <definedName name="_011_2_EP_LY">#REF!</definedName>
    <definedName name="_011_3_EP" localSheetId="7">#REF!</definedName>
    <definedName name="_011_3_EP">#REF!</definedName>
    <definedName name="_011_3_EP_LY" localSheetId="7">#REF!</definedName>
    <definedName name="_011_3_EP_LY">#REF!</definedName>
    <definedName name="_011_4_EP" localSheetId="7">#REF!</definedName>
    <definedName name="_011_4_EP">#REF!</definedName>
    <definedName name="_011_4_EP_LY" localSheetId="7">#REF!</definedName>
    <definedName name="_011_4_EP_LY">#REF!</definedName>
    <definedName name="_011_AMR" localSheetId="7">#REF!</definedName>
    <definedName name="_011_AMR">#REF!</definedName>
    <definedName name="_011_AMR_LY" localSheetId="7">#REF!</definedName>
    <definedName name="_011_AMR_LY">#REF!</definedName>
    <definedName name="_011_AP" localSheetId="7">#REF!</definedName>
    <definedName name="_011_AP">#REF!</definedName>
    <definedName name="_011_AP_LY" localSheetId="7">#REF!</definedName>
    <definedName name="_011_AP_LY">#REF!</definedName>
    <definedName name="_011_bgp" localSheetId="7">#REF!</definedName>
    <definedName name="_011_bgp">#REF!</definedName>
    <definedName name="_011_BGP_LY" localSheetId="7">#REF!</definedName>
    <definedName name="_011_BGP_LY">#REF!</definedName>
    <definedName name="_011_bppka" localSheetId="7">#REF!</definedName>
    <definedName name="_011_bppka">#REF!</definedName>
    <definedName name="_011_bppka_ly" localSheetId="7">#REF!</definedName>
    <definedName name="_011_bppka_ly">#REF!</definedName>
    <definedName name="_011_EP" localSheetId="7">#REF!</definedName>
    <definedName name="_011_EP">#REF!</definedName>
    <definedName name="_011_EP_LY" localSheetId="7">#REF!</definedName>
    <definedName name="_011_EP_LY">#REF!</definedName>
    <definedName name="_011_KP" localSheetId="7">#REF!</definedName>
    <definedName name="_011_KP">#REF!</definedName>
    <definedName name="_011_KP_LY" localSheetId="7">#REF!</definedName>
    <definedName name="_011_KP_LY">#REF!</definedName>
    <definedName name="_011_LNG" localSheetId="7">#REF!</definedName>
    <definedName name="_011_LNG">#REF!</definedName>
    <definedName name="_011_LNG_LY" localSheetId="7">#REF!</definedName>
    <definedName name="_011_LNG_LY">#REF!</definedName>
    <definedName name="_011_ly" localSheetId="7">#REF!</definedName>
    <definedName name="_011_ly">#REF!</definedName>
    <definedName name="_011_P" localSheetId="7">#REF!</definedName>
    <definedName name="_011_P">#REF!</definedName>
    <definedName name="_011_P_LY" localSheetId="7">#REF!</definedName>
    <definedName name="_011_P_LY">#REF!</definedName>
    <definedName name="_011_pdn" localSheetId="7">#REF!</definedName>
    <definedName name="_011_pdn">#REF!</definedName>
    <definedName name="_011_pdn_ly" localSheetId="7">#REF!</definedName>
    <definedName name="_011_pdn_ly">#REF!</definedName>
    <definedName name="_011_pdn6" localSheetId="7">#REF!</definedName>
    <definedName name="_011_pdn6">#REF!</definedName>
    <definedName name="_011_pdn7" localSheetId="7">#REF!</definedName>
    <definedName name="_011_pdn7">#REF!</definedName>
    <definedName name="_011_pdn8" localSheetId="7">#REF!</definedName>
    <definedName name="_011_pdn8">#REF!</definedName>
    <definedName name="_011_PKK" localSheetId="7">#REF!</definedName>
    <definedName name="_011_PKK">#REF!</definedName>
    <definedName name="_011_PKK_LY" localSheetId="7">#REF!</definedName>
    <definedName name="_011_PKK_LY">#REF!</definedName>
    <definedName name="_011_PTJolcoLNG" localSheetId="7">#REF!</definedName>
    <definedName name="_011_PTJolcoLNG">#REF!</definedName>
    <definedName name="_011_PTJolcoLNG_Ly" localSheetId="7">#REF!</definedName>
    <definedName name="_011_PTJolcoLNG_Ly">#REF!</definedName>
    <definedName name="_011_PTRabLNG" localSheetId="7">#REF!</definedName>
    <definedName name="_011_PTRabLNG">#REF!</definedName>
    <definedName name="_011_PTRabLNG_Ly" localSheetId="7">#REF!</definedName>
    <definedName name="_011_PTRabLNG_Ly">#REF!</definedName>
    <definedName name="_011_PTXLNG" localSheetId="7">#REF!</definedName>
    <definedName name="_011_PTXLNG">#REF!</definedName>
    <definedName name="_011_PTXLNG_Ly" localSheetId="7">#REF!</definedName>
    <definedName name="_011_PTXLNG_Ly">#REF!</definedName>
    <definedName name="_011_PTYLNG" localSheetId="7">#REF!</definedName>
    <definedName name="_011_PTYLNG">#REF!</definedName>
    <definedName name="_011_PTYLNG_Ly" localSheetId="7">#REF!</definedName>
    <definedName name="_011_PTYLNG_Ly">#REF!</definedName>
    <definedName name="_011_TKY" localSheetId="7">#REF!</definedName>
    <definedName name="_011_TKY">#REF!</definedName>
    <definedName name="_011_TKY_LY" localSheetId="7">#REF!</definedName>
    <definedName name="_011_TKY_LY">#REF!</definedName>
    <definedName name="_012" localSheetId="7">#REF!</definedName>
    <definedName name="_012">#REF!</definedName>
    <definedName name="_012_1_EP" localSheetId="7">#REF!</definedName>
    <definedName name="_012_1_EP">#REF!</definedName>
    <definedName name="_012_1_EP_LY" localSheetId="7">#REF!</definedName>
    <definedName name="_012_1_EP_LY">#REF!</definedName>
    <definedName name="_012_AMR" localSheetId="7">#REF!</definedName>
    <definedName name="_012_AMR">#REF!</definedName>
    <definedName name="_012_AMR_LY" localSheetId="7">#REF!</definedName>
    <definedName name="_012_AMR_LY">#REF!</definedName>
    <definedName name="_012_bgp" localSheetId="7">#REF!</definedName>
    <definedName name="_012_bgp">#REF!</definedName>
    <definedName name="_012_EP" localSheetId="7">#REF!</definedName>
    <definedName name="_012_EP">#REF!</definedName>
    <definedName name="_012_EP_LY" localSheetId="7">#REF!</definedName>
    <definedName name="_012_EP_LY">#REF!</definedName>
    <definedName name="_012_Lain2LNG" localSheetId="7">#REF!</definedName>
    <definedName name="_012_Lain2LNG">#REF!</definedName>
    <definedName name="_012_Lain2LNG_Ly" localSheetId="7">#REF!</definedName>
    <definedName name="_012_Lain2LNG_Ly">#REF!</definedName>
    <definedName name="_012_ly" localSheetId="7">#REF!</definedName>
    <definedName name="_012_ly">#REF!</definedName>
    <definedName name="_012_pdn" localSheetId="7">#REF!</definedName>
    <definedName name="_012_pdn">#REF!</definedName>
    <definedName name="_012_pdn_ly" localSheetId="7">#REF!</definedName>
    <definedName name="_012_pdn_ly">#REF!</definedName>
    <definedName name="_012_pdn8" localSheetId="7">#REF!</definedName>
    <definedName name="_012_pdn8">#REF!</definedName>
    <definedName name="_013" localSheetId="7">#REF!</definedName>
    <definedName name="_013">#REF!</definedName>
    <definedName name="_013_AMR" localSheetId="7">#REF!</definedName>
    <definedName name="_013_AMR">#REF!</definedName>
    <definedName name="_013_AMR_LY" localSheetId="7">#REF!</definedName>
    <definedName name="_013_AMR_LY">#REF!</definedName>
    <definedName name="_013_AP" localSheetId="7">#REF!</definedName>
    <definedName name="_013_AP">#REF!</definedName>
    <definedName name="_013_AP_LY" localSheetId="7">#REF!</definedName>
    <definedName name="_013_AP_LY">#REF!</definedName>
    <definedName name="_013_bgp" localSheetId="7">#REF!</definedName>
    <definedName name="_013_bgp">#REF!</definedName>
    <definedName name="_013_BGP_LY" localSheetId="7">#REF!</definedName>
    <definedName name="_013_BGP_LY">#REF!</definedName>
    <definedName name="_013_bppka" localSheetId="7">#REF!</definedName>
    <definedName name="_013_bppka">#REF!</definedName>
    <definedName name="_013_BPPKA_LY" localSheetId="7">#REF!</definedName>
    <definedName name="_013_BPPKA_LY">#REF!</definedName>
    <definedName name="_013_EP" localSheetId="7">#REF!</definedName>
    <definedName name="_013_EP">#REF!</definedName>
    <definedName name="_013_EP_LY" localSheetId="7">#REF!</definedName>
    <definedName name="_013_EP_LY">#REF!</definedName>
    <definedName name="_013_KP" localSheetId="7">#REF!</definedName>
    <definedName name="_013_KP">#REF!</definedName>
    <definedName name="_013_KP_LY" localSheetId="7">#REF!</definedName>
    <definedName name="_013_KP_LY">#REF!</definedName>
    <definedName name="_013_LNG" localSheetId="7">#REF!</definedName>
    <definedName name="_013_LNG">#REF!</definedName>
    <definedName name="_013_LNG_LY" localSheetId="7">#REF!</definedName>
    <definedName name="_013_LNG_LY">#REF!</definedName>
    <definedName name="_013_ly" localSheetId="7">#REF!</definedName>
    <definedName name="_013_ly">#REF!</definedName>
    <definedName name="_013_P" localSheetId="7">#REF!</definedName>
    <definedName name="_013_P">#REF!</definedName>
    <definedName name="_013_P_LY" localSheetId="7">#REF!</definedName>
    <definedName name="_013_P_LY">#REF!</definedName>
    <definedName name="_013_PKK" localSheetId="7">#REF!</definedName>
    <definedName name="_013_PKK">#REF!</definedName>
    <definedName name="_013_PKK_LY" localSheetId="7">#REF!</definedName>
    <definedName name="_013_PKK_LY">#REF!</definedName>
    <definedName name="_013_TKY" localSheetId="7">#REF!</definedName>
    <definedName name="_013_TKY">#REF!</definedName>
    <definedName name="_013_TKY_LY" localSheetId="7">#REF!</definedName>
    <definedName name="_013_TKY_LY">#REF!</definedName>
    <definedName name="_022" localSheetId="7">#REF!</definedName>
    <definedName name="_022">#REF!</definedName>
    <definedName name="_022_AMR" localSheetId="7">#REF!</definedName>
    <definedName name="_022_AMR">#REF!</definedName>
    <definedName name="_022_AMR_LY" localSheetId="7">#REF!</definedName>
    <definedName name="_022_AMR_LY">#REF!</definedName>
    <definedName name="_022_AP" localSheetId="7">#REF!</definedName>
    <definedName name="_022_AP">#REF!</definedName>
    <definedName name="_022_AP_LY" localSheetId="7">#REF!</definedName>
    <definedName name="_022_AP_LY">#REF!</definedName>
    <definedName name="_022_BGP_LY" localSheetId="7">#REF!</definedName>
    <definedName name="_022_BGP_LY">#REF!</definedName>
    <definedName name="_022_bppka" localSheetId="7">#REF!</definedName>
    <definedName name="_022_bppka">#REF!</definedName>
    <definedName name="_022_bppka_ly" localSheetId="7">#REF!</definedName>
    <definedName name="_022_bppka_ly">#REF!</definedName>
    <definedName name="_022_EP" localSheetId="7">#REF!</definedName>
    <definedName name="_022_EP">#REF!</definedName>
    <definedName name="_022_EP_LY" localSheetId="7">#REF!</definedName>
    <definedName name="_022_EP_LY">#REF!</definedName>
    <definedName name="_022_KP" localSheetId="7">#REF!</definedName>
    <definedName name="_022_KP">#REF!</definedName>
    <definedName name="_022_KP_LY" localSheetId="7">#REF!</definedName>
    <definedName name="_022_KP_LY">#REF!</definedName>
    <definedName name="_022_LNG" localSheetId="7">#REF!</definedName>
    <definedName name="_022_LNG">#REF!</definedName>
    <definedName name="_022_LNG_LY" localSheetId="7">#REF!</definedName>
    <definedName name="_022_LNG_LY">#REF!</definedName>
    <definedName name="_022_ly" localSheetId="7">#REF!</definedName>
    <definedName name="_022_ly">#REF!</definedName>
    <definedName name="_022_P" localSheetId="7">#REF!</definedName>
    <definedName name="_022_P">#REF!</definedName>
    <definedName name="_022_P_LY" localSheetId="7">#REF!</definedName>
    <definedName name="_022_P_LY">#REF!</definedName>
    <definedName name="_022_pdn" localSheetId="7">#REF!</definedName>
    <definedName name="_022_pdn">#REF!</definedName>
    <definedName name="_022_pdn_ly" localSheetId="7">#REF!</definedName>
    <definedName name="_022_pdn_ly">#REF!</definedName>
    <definedName name="_022_pdn6" localSheetId="7">#REF!</definedName>
    <definedName name="_022_pdn6">#REF!</definedName>
    <definedName name="_022_pdn7" localSheetId="7">#REF!</definedName>
    <definedName name="_022_pdn7">#REF!</definedName>
    <definedName name="_022_pdn8" localSheetId="7">#REF!</definedName>
    <definedName name="_022_pdn8">#REF!</definedName>
    <definedName name="_022_PKK" localSheetId="7">#REF!</definedName>
    <definedName name="_022_PKK">#REF!</definedName>
    <definedName name="_022_PKK_LY" localSheetId="7">#REF!</definedName>
    <definedName name="_022_PKK_LY">#REF!</definedName>
    <definedName name="_022_TKY" localSheetId="7">#REF!</definedName>
    <definedName name="_022_TKY">#REF!</definedName>
    <definedName name="_022_TKY_LY" localSheetId="7">#REF!</definedName>
    <definedName name="_022_TKY_LY">#REF!</definedName>
    <definedName name="_022A_EP" localSheetId="7">#REF!</definedName>
    <definedName name="_022A_EP">#REF!</definedName>
    <definedName name="_022A_EP_LY" localSheetId="7">#REF!</definedName>
    <definedName name="_022A_EP_LY">#REF!</definedName>
    <definedName name="_022B_EP" localSheetId="7">#REF!</definedName>
    <definedName name="_022B_EP">#REF!</definedName>
    <definedName name="_022B_EP_LY" localSheetId="7">#REF!</definedName>
    <definedName name="_022B_EP_LY">#REF!</definedName>
    <definedName name="_022C_EP" localSheetId="7">#REF!</definedName>
    <definedName name="_022C_EP">#REF!</definedName>
    <definedName name="_022C_EP_LY" localSheetId="7">#REF!</definedName>
    <definedName name="_022C_EP_LY">#REF!</definedName>
    <definedName name="_022D_EP" localSheetId="7">#REF!</definedName>
    <definedName name="_022D_EP">#REF!</definedName>
    <definedName name="_022d_EP_LY" localSheetId="7">#REF!</definedName>
    <definedName name="_022d_EP_LY">#REF!</definedName>
    <definedName name="_022E_EP" localSheetId="7">#REF!</definedName>
    <definedName name="_022E_EP">#REF!</definedName>
    <definedName name="_022E_EP_LY" localSheetId="7">#REF!</definedName>
    <definedName name="_022E_EP_LY">#REF!</definedName>
    <definedName name="_022F_EP" localSheetId="7">#REF!</definedName>
    <definedName name="_022F_EP">#REF!</definedName>
    <definedName name="_022F_EP_LY" localSheetId="7">#REF!</definedName>
    <definedName name="_022F_EP_LY">#REF!</definedName>
    <definedName name="_022G_EP" localSheetId="7">#REF!</definedName>
    <definedName name="_022G_EP">#REF!</definedName>
    <definedName name="_022G_EP_LY" localSheetId="7">#REF!</definedName>
    <definedName name="_022G_EP_LY">#REF!</definedName>
    <definedName name="_023_EP" localSheetId="7">#REF!</definedName>
    <definedName name="_023_EP">#REF!</definedName>
    <definedName name="_023_EP_LY" localSheetId="7">#REF!</definedName>
    <definedName name="_023_EP_LY">#REF!</definedName>
    <definedName name="_024_EP" localSheetId="7">#REF!</definedName>
    <definedName name="_024_EP">#REF!</definedName>
    <definedName name="_024_EP_LY" localSheetId="7">#REF!</definedName>
    <definedName name="_024_EP_LY">#REF!</definedName>
    <definedName name="_025_EP" localSheetId="7">#REF!</definedName>
    <definedName name="_025_EP">#REF!</definedName>
    <definedName name="_025_EP_LY" localSheetId="7">#REF!</definedName>
    <definedName name="_025_EP_LY">#REF!</definedName>
    <definedName name="_025A_EP" localSheetId="7">#REF!</definedName>
    <definedName name="_025A_EP">#REF!</definedName>
    <definedName name="_025A_EP_LY" localSheetId="7">#REF!</definedName>
    <definedName name="_025A_EP_LY">#REF!</definedName>
    <definedName name="_025B_EP" localSheetId="7">#REF!</definedName>
    <definedName name="_025B_EP">#REF!</definedName>
    <definedName name="_025B_EP_LY" localSheetId="7">#REF!</definedName>
    <definedName name="_025B_EP_LY">#REF!</definedName>
    <definedName name="_025C_EP" localSheetId="7">#REF!</definedName>
    <definedName name="_025C_EP">#REF!</definedName>
    <definedName name="_025C_EP_LY" localSheetId="7">#REF!</definedName>
    <definedName name="_025C_EP_LY">#REF!</definedName>
    <definedName name="_025D_EP" localSheetId="7">#REF!</definedName>
    <definedName name="_025D_EP">#REF!</definedName>
    <definedName name="_025D_EP_LY" localSheetId="7">#REF!</definedName>
    <definedName name="_025D_EP_LY">#REF!</definedName>
    <definedName name="_026_EP" localSheetId="7">#REF!</definedName>
    <definedName name="_026_EP">#REF!</definedName>
    <definedName name="_026_EP_LY" localSheetId="7">#REF!</definedName>
    <definedName name="_026_EP_LY">#REF!</definedName>
    <definedName name="_026A_EP" localSheetId="7">#REF!</definedName>
    <definedName name="_026A_EP">#REF!</definedName>
    <definedName name="_026A_EP_LY" localSheetId="7">#REF!</definedName>
    <definedName name="_026A_EP_LY">#REF!</definedName>
    <definedName name="_027_EP" localSheetId="7">#REF!</definedName>
    <definedName name="_027_EP">#REF!</definedName>
    <definedName name="_027_EP_LY" localSheetId="7">#REF!</definedName>
    <definedName name="_027_EP_LY">#REF!</definedName>
    <definedName name="_027A_EP" localSheetId="7">#REF!</definedName>
    <definedName name="_027A_EP">#REF!</definedName>
    <definedName name="_027a_EP_LY" localSheetId="7">#REF!</definedName>
    <definedName name="_027a_EP_LY">#REF!</definedName>
    <definedName name="_029_EP" localSheetId="7">#REF!</definedName>
    <definedName name="_029_EP">#REF!</definedName>
    <definedName name="_029_EP_LY" localSheetId="7">#REF!</definedName>
    <definedName name="_029_EP_LY">#REF!</definedName>
    <definedName name="_029A_EP" localSheetId="7">#REF!</definedName>
    <definedName name="_029A_EP">#REF!</definedName>
    <definedName name="_029A_EP_LY" localSheetId="7">#REF!</definedName>
    <definedName name="_029A_EP_LY">#REF!</definedName>
    <definedName name="_030_EP" localSheetId="7">#REF!</definedName>
    <definedName name="_030_EP">#REF!</definedName>
    <definedName name="_030_EP_LY" localSheetId="7">#REF!</definedName>
    <definedName name="_030_EP_LY">#REF!</definedName>
    <definedName name="_030A_EP" localSheetId="7">#REF!</definedName>
    <definedName name="_030A_EP">#REF!</definedName>
    <definedName name="_030A_EP_LY" localSheetId="7">#REF!</definedName>
    <definedName name="_030A_EP_LY">#REF!</definedName>
    <definedName name="_032_EP" localSheetId="7">#REF!</definedName>
    <definedName name="_032_EP">#REF!</definedName>
    <definedName name="_032_EP_LY" localSheetId="7">#REF!</definedName>
    <definedName name="_032_EP_LY">#REF!</definedName>
    <definedName name="_033_EP" localSheetId="7">#REF!</definedName>
    <definedName name="_033_EP">#REF!</definedName>
    <definedName name="_033_EP_LY" localSheetId="7">#REF!</definedName>
    <definedName name="_033_EP_LY">#REF!</definedName>
    <definedName name="_033A_EP" localSheetId="7">#REF!</definedName>
    <definedName name="_033A_EP">#REF!</definedName>
    <definedName name="_033A_EP_LY" localSheetId="7">#REF!</definedName>
    <definedName name="_033A_EP_LY">#REF!</definedName>
    <definedName name="_033B_EP" localSheetId="7">#REF!</definedName>
    <definedName name="_033B_EP">#REF!</definedName>
    <definedName name="_033B_EP_LY" localSheetId="7">#REF!</definedName>
    <definedName name="_033B_EP_LY">#REF!</definedName>
    <definedName name="_035_EP" localSheetId="7">#REF!</definedName>
    <definedName name="_035_EP">#REF!</definedName>
    <definedName name="_035_EP_LY" localSheetId="7">#REF!</definedName>
    <definedName name="_035_EP_LY">#REF!</definedName>
    <definedName name="_1">#N/A</definedName>
    <definedName name="_1__123Graph_ACHART_1" hidden="1">#REF!</definedName>
    <definedName name="_1__123Graph_BCHART_3" localSheetId="7" hidden="1">#REF!</definedName>
    <definedName name="_1__123Graph_BCHART_3" hidden="1">#REF!</definedName>
    <definedName name="_1_0_0dasarpr" localSheetId="7">#REF!</definedName>
    <definedName name="_1_0_0dasarpr">#REF!</definedName>
    <definedName name="_1_0_F" localSheetId="7" hidden="1">#REF!</definedName>
    <definedName name="_1_0_F" hidden="1">#REF!</definedName>
    <definedName name="_1_0DATA" localSheetId="7">#REF!</definedName>
    <definedName name="_1_0DATA">#REF!</definedName>
    <definedName name="_10" localSheetId="7">#REF!</definedName>
    <definedName name="_10">#REF!</definedName>
    <definedName name="_10__123Graph_ACHART_119" localSheetId="7" hidden="1">#REF!</definedName>
    <definedName name="_10__123Graph_ACHART_119" hidden="1">#REF!</definedName>
    <definedName name="_10_0_0Equ_rat_ex" localSheetId="7">#REF!</definedName>
    <definedName name="_10_0_0Equ_rat_ex">#REF!</definedName>
    <definedName name="_10_0divide" localSheetId="7">#REF!</definedName>
    <definedName name="_10_0divide">#REF!</definedName>
    <definedName name="_100__123Graph_ACHART_48" localSheetId="7" hidden="1">#REF!</definedName>
    <definedName name="_100__123Graph_ACHART_48" hidden="1">#REF!</definedName>
    <definedName name="_10000" localSheetId="7">#REF!</definedName>
    <definedName name="_10000">#REF!</definedName>
    <definedName name="_1000A01">#N/A</definedName>
    <definedName name="_101__123Graph_ACHART_49" localSheetId="7" hidden="1">#REF!</definedName>
    <definedName name="_101__123Graph_ACHART_49" hidden="1">#REF!</definedName>
    <definedName name="_101_grc_5_1_1" localSheetId="7">#REF!</definedName>
    <definedName name="_101_grc_5_1_1">#REF!</definedName>
    <definedName name="_102__123Graph_ACHART_5" localSheetId="7" hidden="1">#REF!</definedName>
    <definedName name="_102__123Graph_ACHART_5" hidden="1">#REF!</definedName>
    <definedName name="_103__123Graph_ACHART_50" localSheetId="7" hidden="1">#REF!</definedName>
    <definedName name="_103__123Graph_ACHART_50" hidden="1">#REF!</definedName>
    <definedName name="_103_grc1_5_1_1" localSheetId="7">#REF!</definedName>
    <definedName name="_103_grc1_5_1_1">#REF!</definedName>
    <definedName name="_104__123Graph_ACHART_51" localSheetId="7" hidden="1">#REF!</definedName>
    <definedName name="_104__123Graph_ACHART_51" hidden="1">#REF!</definedName>
    <definedName name="_105__123Graph_ACHART_52" localSheetId="7" hidden="1">#REF!</definedName>
    <definedName name="_105__123Graph_ACHART_52" hidden="1">#REF!</definedName>
    <definedName name="_105_gs110g_5_1_1" localSheetId="7">#REF!</definedName>
    <definedName name="_105_gs110g_5_1_1">#REF!</definedName>
    <definedName name="_106__123Graph_ACHART_53" localSheetId="7" hidden="1">#REF!</definedName>
    <definedName name="_106__123Graph_ACHART_53" hidden="1">#REF!</definedName>
    <definedName name="_107__123Graph_ACHART_54" localSheetId="7" hidden="1">#REF!</definedName>
    <definedName name="_107__123Graph_ACHART_54" hidden="1">#REF!</definedName>
    <definedName name="_107_gs14g_5_1_1" localSheetId="7">#REF!</definedName>
    <definedName name="_107_gs14g_5_1_1">#REF!</definedName>
    <definedName name="_108__123Graph_ACHART_55" localSheetId="7" hidden="1">#REF!</definedName>
    <definedName name="_108__123Graph_ACHART_55" hidden="1">#REF!</definedName>
    <definedName name="_108_0_0Equity_ex" localSheetId="7">#REF!</definedName>
    <definedName name="_108_0_0Equity_ex">#REF!</definedName>
    <definedName name="_109__123Graph_ACHART_56" localSheetId="7" hidden="1">#REF!</definedName>
    <definedName name="_109__123Graph_ACHART_56" hidden="1">#REF!</definedName>
    <definedName name="_109_gs55g_5_1_1" localSheetId="7">#REF!</definedName>
    <definedName name="_109_gs55g_5_1_1">#REF!</definedName>
    <definedName name="_10Excel_BuiltIn_Print_Area_1_3_1" localSheetId="7">#REF!</definedName>
    <definedName name="_10Excel_BuiltIn_Print_Area_1_3_1">#REF!</definedName>
    <definedName name="_10Module1__2__.by02ytd">#N/A</definedName>
    <definedName name="_10Module1__2__.pl01tm">#N/A</definedName>
    <definedName name="_10TRÒ_GIAÙ" localSheetId="7">#REF!</definedName>
    <definedName name="_10TRÒ_GIAÙ">#REF!</definedName>
    <definedName name="_11" localSheetId="7">#REF!</definedName>
    <definedName name="_11">#REF!</definedName>
    <definedName name="_11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localSheetId="7" hidden="1">#REF!</definedName>
    <definedName name="_11__123Graph_ACHART_12" hidden="1">#REF!</definedName>
    <definedName name="_11__123Graph_Xｸﾞﾗﾌ_1" hidden="1">#REF!</definedName>
    <definedName name="_110__123Graph_ACHART_57" localSheetId="7" hidden="1">#REF!</definedName>
    <definedName name="_110__123Graph_ACHART_57" hidden="1">#REF!</definedName>
    <definedName name="_111__123Graph_ACHART_58" localSheetId="7" hidden="1">#REF!</definedName>
    <definedName name="_111__123Graph_ACHART_58" hidden="1">#REF!</definedName>
    <definedName name="_111_gs6g_5_1_1" localSheetId="7">#REF!</definedName>
    <definedName name="_111_gs6g_5_1_1">#REF!</definedName>
    <definedName name="_112__123Graph_ACHART_59" localSheetId="7" hidden="1">#REF!</definedName>
    <definedName name="_112__123Graph_ACHART_59" hidden="1">#REF!</definedName>
    <definedName name="_113__123Graph_ACHART_6" localSheetId="7" hidden="1">#REF!</definedName>
    <definedName name="_113__123Graph_ACHART_6" hidden="1">#REF!</definedName>
    <definedName name="_113_gs80g_5_1_1" localSheetId="7">#REF!</definedName>
    <definedName name="_113_gs80g_5_1_1">#REF!</definedName>
    <definedName name="_114__123Graph_ACHART_60" localSheetId="7" hidden="1">#REF!</definedName>
    <definedName name="_114__123Graph_ACHART_60" hidden="1">#REF!</definedName>
    <definedName name="_115__123Graph_ACHART_61" localSheetId="7" hidden="1">#REF!</definedName>
    <definedName name="_115__123Graph_ACHART_61" hidden="1">#REF!</definedName>
    <definedName name="_115_kgs_5_1_1" localSheetId="7">#REF!</definedName>
    <definedName name="_115_kgs_5_1_1">#REF!</definedName>
    <definedName name="_116__123Graph_ACHART_62" localSheetId="7" hidden="1">#REF!</definedName>
    <definedName name="_116__123Graph_ACHART_62" hidden="1">#REF!</definedName>
    <definedName name="_117__123Graph_ACHART_63" localSheetId="7" hidden="1">#REF!</definedName>
    <definedName name="_117__123Graph_ACHART_63" hidden="1">#REF!</definedName>
    <definedName name="_117_kk10a_5_1_1" localSheetId="7">#REF!</definedName>
    <definedName name="_117_kk10a_5_1_1">#REF!</definedName>
    <definedName name="_118__123Graph_ACHART_64" localSheetId="7" hidden="1">#REF!</definedName>
    <definedName name="_118__123Graph_ACHART_64" hidden="1">#REF!</definedName>
    <definedName name="_119__123Graph_ACHART_65" localSheetId="7" hidden="1">#REF!</definedName>
    <definedName name="_119__123Graph_ACHART_65" hidden="1">#REF!</definedName>
    <definedName name="_119_kk16a_5_1_1" localSheetId="7">#REF!</definedName>
    <definedName name="_119_kk16a_5_1_1">#REF!</definedName>
    <definedName name="_11Excel_BuiltIn_Print_Area_1_4_1" localSheetId="7">#REF!</definedName>
    <definedName name="_11Excel_BuiltIn_Print_Area_1_4_1">#REF!</definedName>
    <definedName name="_11Module1__2__.by02ytd">#N/A</definedName>
    <definedName name="_11Module1__2__.by04ytd">#N/A</definedName>
    <definedName name="_11Module1__2__.pl01ytd">#N/A</definedName>
    <definedName name="_11TRÒ_GIAÙ__VAT" localSheetId="7">#REF!</definedName>
    <definedName name="_11TRÒ_GIAÙ__VAT">#REF!</definedName>
    <definedName name="_11ÿ_0" localSheetId="7">#REF!</definedName>
    <definedName name="_11ÿ_0">#REF!</definedName>
    <definedName name="_12" localSheetId="7">#REF!</definedName>
    <definedName name="_12">#REF!</definedName>
    <definedName name="_12__123Graph_ACHART_120" localSheetId="7" hidden="1">#REF!</definedName>
    <definedName name="_12__123Graph_ACHART_120" hidden="1">#REF!</definedName>
    <definedName name="_12__123Graph_Xｸﾞﾗﾌ_2" hidden="1">#REF!</definedName>
    <definedName name="_12_0_0" localSheetId="7">#REF!</definedName>
    <definedName name="_12_0_0">#REF!</definedName>
    <definedName name="_12_0_0Equity_ex" localSheetId="7">#REF!</definedName>
    <definedName name="_12_0_0Equity_ex">#REF!</definedName>
    <definedName name="_12_0DATAB" localSheetId="7">#REF!</definedName>
    <definedName name="_12_0DATAB">#REF!</definedName>
    <definedName name="_12_20" localSheetId="7">#REF!</definedName>
    <definedName name="_12_20">#REF!</definedName>
    <definedName name="_120__123Graph_ACHART_68" localSheetId="7" hidden="1">#REF!</definedName>
    <definedName name="_120__123Graph_ACHART_68" hidden="1">#REF!</definedName>
    <definedName name="_121__123Graph_ACHART_69" localSheetId="7" hidden="1">#REF!</definedName>
    <definedName name="_121__123Graph_ACHART_69" hidden="1">#REF!</definedName>
    <definedName name="_121_klp_5_1_1" localSheetId="7">#REF!</definedName>
    <definedName name="_121_klp_5_1_1">#REF!</definedName>
    <definedName name="_122__123Graph_ACHART_7" localSheetId="7" hidden="1">#REF!</definedName>
    <definedName name="_122__123Graph_ACHART_7" hidden="1">#REF!</definedName>
    <definedName name="_123" localSheetId="7" hidden="1">#REF!</definedName>
    <definedName name="_123" hidden="1">#REF!</definedName>
    <definedName name="_123__123Graph_ACHART_70" localSheetId="7" hidden="1">#REF!</definedName>
    <definedName name="_123__123Graph_ACHART_70" hidden="1">#REF!</definedName>
    <definedName name="_123_koeflingg_5_1_1" localSheetId="7">#REF!</definedName>
    <definedName name="_123_koeflingg_5_1_1">#REF!</definedName>
    <definedName name="_123Graph_cc" localSheetId="7" hidden="1">#REF!</definedName>
    <definedName name="_123Graph_cc" hidden="1">#REF!</definedName>
    <definedName name="_124__123Graph_ACHART_71" localSheetId="7" hidden="1">#REF!</definedName>
    <definedName name="_124__123Graph_ACHART_71" hidden="1">#REF!</definedName>
    <definedName name="_125__123Graph_ACHART_72" localSheetId="7" hidden="1">#REF!</definedName>
    <definedName name="_125__123Graph_ACHART_72" hidden="1">#REF!</definedName>
    <definedName name="_125_koeflingk_5_1_1" localSheetId="7">#REF!</definedName>
    <definedName name="_125_koeflingk_5_1_1">#REF!</definedName>
    <definedName name="_126__123Graph_ACHART_73" localSheetId="7" hidden="1">#REF!</definedName>
    <definedName name="_126__123Graph_ACHART_73" hidden="1">#REF!</definedName>
    <definedName name="_126_0_0NBV_ex" localSheetId="7">#REF!</definedName>
    <definedName name="_126_0_0NBV_ex">#REF!</definedName>
    <definedName name="_127__123Graph_ACHART_74" localSheetId="7" hidden="1">#REF!</definedName>
    <definedName name="_127__123Graph_ACHART_74" hidden="1">#REF!</definedName>
    <definedName name="_127_ksk_5_1_1" localSheetId="7">#REF!</definedName>
    <definedName name="_127_ksk_5_1_1">#REF!</definedName>
    <definedName name="_128__123Graph_ACHART_75" localSheetId="7" hidden="1">#REF!</definedName>
    <definedName name="_128__123Graph_ACHART_75" hidden="1">#REF!</definedName>
    <definedName name="_129__123Graph_ACHART_77" localSheetId="7" hidden="1">#REF!</definedName>
    <definedName name="_129__123Graph_ACHART_77" hidden="1">#REF!</definedName>
    <definedName name="_129_kst_5_1_1" localSheetId="7">#REF!</definedName>
    <definedName name="_129_kst_5_1_1">#REF!</definedName>
    <definedName name="_12Excel_BuiltIn_Print_Area_1_5_1" localSheetId="7">#REF!</definedName>
    <definedName name="_12Excel_BuiltIn_Print_Area_1_5_1">#REF!</definedName>
    <definedName name="_12I" localSheetId="7">#REF!</definedName>
    <definedName name="_12I">#REF!</definedName>
    <definedName name="_12Module1__2__.by03ytd">#N/A</definedName>
    <definedName name="_12Module1__2__.pl02tm">#N/A</definedName>
    <definedName name="_13" localSheetId="7">#REF!</definedName>
    <definedName name="_13">#REF!</definedName>
    <definedName name="_13_???????????" localSheetId="7" hidden="1">{#N/A,#N/A,TRUE,"1? ????";#N/A,#N/A,TRUE,"1-2? ?????";#N/A,#N/A,TRUE,"2? ??";#N/A,#N/A,TRUE,"2??? ????";#N/A,#N/A,TRUE,"3(1)? ????";#N/A,#N/A,TRUE,"??????";#N/A,#N/A,TRUE,"3(1)?7 ????";#N/A,#N/A,TRUE,"5? ???";#N/A,#N/A,TRUE,"5?2 ???(?)";#N/A,#N/A,TRUE,"6? ????";#N/A,#N/A,TRUE,"6? ??(?)";#N/A,#N/A,TRUE,"6? ??(?)";#N/A,#N/A,TRUE,"????";#N/A,#N/A,TRUE,"6-6(3)? ??(??)";#N/A,#N/A,TRUE,"9? ???(?)";#N/A,#N/A,TRUE,"9? ???(?)";#N/A,#N/A,TRUE,"10(3)? ????";#N/A,#N/A,TRUE,"10(4)? ????"}</definedName>
    <definedName name="_13_???????????" hidden="1">{#N/A,#N/A,TRUE,"1? ????";#N/A,#N/A,TRUE,"1-2? ?????";#N/A,#N/A,TRUE,"2? ??";#N/A,#N/A,TRUE,"2??? ????";#N/A,#N/A,TRUE,"3(1)? ????";#N/A,#N/A,TRUE,"??????";#N/A,#N/A,TRUE,"3(1)?7 ????";#N/A,#N/A,TRUE,"5? ???";#N/A,#N/A,TRUE,"5?2 ???(?)";#N/A,#N/A,TRUE,"6? ????";#N/A,#N/A,TRUE,"6? ??(?)";#N/A,#N/A,TRUE,"6? ??(?)";#N/A,#N/A,TRUE,"????";#N/A,#N/A,TRUE,"6-6(3)? ??(??)";#N/A,#N/A,TRUE,"9? ???(?)";#N/A,#N/A,TRUE,"9? ???(?)";#N/A,#N/A,TRUE,"10(3)? ????";#N/A,#N/A,TRUE,"10(4)? ????"}</definedName>
    <definedName name="_13_???????????_1" localSheetId="7"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localSheetId="7" hidden="1">#REF!</definedName>
    <definedName name="_13__123Graph_ACHART_13" hidden="1">#REF!</definedName>
    <definedName name="_13__123Graph_Xｸﾞﾗﾌ_3" hidden="1">#REF!</definedName>
    <definedName name="_13__S_5_1_1" localSheetId="7">#REF!</definedName>
    <definedName name="_13__S_5_1_1">#REF!</definedName>
    <definedName name="_130__123Graph_ACHART_78" localSheetId="7" hidden="1">#REF!</definedName>
    <definedName name="_130__123Graph_ACHART_78" hidden="1">#REF!</definedName>
    <definedName name="_131__123Graph_ACHART_79" localSheetId="7" hidden="1">#REF!</definedName>
    <definedName name="_131__123Graph_ACHART_79" hidden="1">#REF!</definedName>
    <definedName name="_131_kwh1st_5_1_1" localSheetId="7">#REF!</definedName>
    <definedName name="_131_kwh1st_5_1_1">#REF!</definedName>
    <definedName name="_132__123Graph_ACHART_8" localSheetId="7" hidden="1">#REF!</definedName>
    <definedName name="_132__123Graph_ACHART_8" hidden="1">#REF!</definedName>
    <definedName name="_133__123Graph_ACHART_81" localSheetId="7" hidden="1">#REF!</definedName>
    <definedName name="_133__123Graph_ACHART_81" hidden="1">#REF!</definedName>
    <definedName name="_133_kwh3st_5_1_1" localSheetId="7">#REF!</definedName>
    <definedName name="_133_kwh3st_5_1_1">#REF!</definedName>
    <definedName name="_134__123Graph_ACHART_85" localSheetId="7" hidden="1">#REF!</definedName>
    <definedName name="_134__123Graph_ACHART_85" hidden="1">#REF!</definedName>
    <definedName name="_135__123Graph_ACHART_9" localSheetId="7" hidden="1">#REF!</definedName>
    <definedName name="_135__123Graph_ACHART_9" hidden="1">#REF!</definedName>
    <definedName name="_135_leb_5_1_1" localSheetId="7">#REF!</definedName>
    <definedName name="_135_leb_5_1_1">#REF!</definedName>
    <definedName name="_136__123Graph_BCHART_1" localSheetId="7" hidden="1">#REF!</definedName>
    <definedName name="_136__123Graph_BCHART_1" hidden="1">#REF!</definedName>
    <definedName name="_137__123Graph_BCHART_10" localSheetId="7" hidden="1">#REF!</definedName>
    <definedName name="_137__123Graph_BCHART_10" hidden="1">#REF!</definedName>
    <definedName name="_137_mark_up_5_1_1" localSheetId="7">#REF!</definedName>
    <definedName name="_137_mark_up_5_1_1">#REF!</definedName>
    <definedName name="_138__123Graph_BCHART_11" localSheetId="7" hidden="1">#REF!</definedName>
    <definedName name="_138__123Graph_BCHART_11" hidden="1">#REF!</definedName>
    <definedName name="_139__123Graph_BCHART_12" localSheetId="7" hidden="1">#REF!</definedName>
    <definedName name="_139__123Graph_BCHART_12" hidden="1">#REF!</definedName>
    <definedName name="_139_nyfgby3x6lt_5_1_1" localSheetId="7">#REF!</definedName>
    <definedName name="_139_nyfgby3x6lt_5_1_1">#REF!</definedName>
    <definedName name="_13Excel_BuiltIn_Print_Area_10_1" localSheetId="7">#REF!</definedName>
    <definedName name="_13Excel_BuiltIn_Print_Area_10_1">#REF!</definedName>
    <definedName name="_13Module1__2__.by03ytd">#N/A</definedName>
    <definedName name="_13Module1__2__.pl02ytd">#N/A</definedName>
    <definedName name="_13ÿ__h" localSheetId="7">#REF!</definedName>
    <definedName name="_13ÿ__h">#REF!</definedName>
    <definedName name="_14" localSheetId="7">#REF!</definedName>
    <definedName name="_14">#REF!</definedName>
    <definedName name="_14__123Graph_ACHART_135" localSheetId="7" hidden="1">#REF!</definedName>
    <definedName name="_14__123Graph_ACHART_135" hidden="1">#REF!</definedName>
    <definedName name="_14__123Graph_Xｸﾞﾗﾌ_4" hidden="1">#REF!</definedName>
    <definedName name="_14_0_0NBV_ex" localSheetId="7">#REF!</definedName>
    <definedName name="_14_0_0NBV_ex">#REF!</definedName>
    <definedName name="_140__123Graph_BCHART_13" localSheetId="7" hidden="1">#REF!</definedName>
    <definedName name="_140__123Graph_BCHART_13" hidden="1">#REF!</definedName>
    <definedName name="_141__123Graph_BCHART_14" localSheetId="7" hidden="1">#REF!</definedName>
    <definedName name="_141__123Graph_BCHART_14" hidden="1">#REF!</definedName>
    <definedName name="_141_nyfgby4x6lt_5_1_1" localSheetId="7">#REF!</definedName>
    <definedName name="_141_nyfgby4x6lt_5_1_1">#REF!</definedName>
    <definedName name="_142__123Graph_BCHART_15" localSheetId="7" hidden="1">#REF!</definedName>
    <definedName name="_142__123Graph_BCHART_15" hidden="1">#REF!</definedName>
    <definedName name="_143__123Graph_BCHART_16" localSheetId="7" hidden="1">#REF!</definedName>
    <definedName name="_143__123Graph_BCHART_16" hidden="1">#REF!</definedName>
    <definedName name="_143_nyfgby4x95_5_1_1" localSheetId="7">#REF!</definedName>
    <definedName name="_143_nyfgby4x95_5_1_1">#REF!</definedName>
    <definedName name="_144__123Graph_BCHART_17" localSheetId="7" hidden="1">#REF!</definedName>
    <definedName name="_144__123Graph_BCHART_17" hidden="1">#REF!</definedName>
    <definedName name="_144_0_0SectorL" localSheetId="7">#REF!</definedName>
    <definedName name="_144_0_0SectorL">#REF!</definedName>
    <definedName name="_145__123Graph_BCHART_18" localSheetId="7" hidden="1">#REF!</definedName>
    <definedName name="_145__123Graph_BCHART_18" hidden="1">#REF!</definedName>
    <definedName name="_145_nyfgby5x6lt_5_1_1" localSheetId="7">#REF!</definedName>
    <definedName name="_145_nyfgby5x6lt_5_1_1">#REF!</definedName>
    <definedName name="_146__123Graph_BCHART_19" localSheetId="7" hidden="1">#REF!</definedName>
    <definedName name="_146__123Graph_BCHART_19" hidden="1">#REF!</definedName>
    <definedName name="_147__123Graph_BCHART_2" localSheetId="7" hidden="1">#REF!</definedName>
    <definedName name="_147__123Graph_BCHART_2" hidden="1">#REF!</definedName>
    <definedName name="_147_nym3x2.5flt_5_1_1" localSheetId="7">#REF!</definedName>
    <definedName name="_147_nym3x2.5flt_5_1_1">#REF!</definedName>
    <definedName name="_148__123Graph_BCHART_20" localSheetId="7" hidden="1">#REF!</definedName>
    <definedName name="_148__123Graph_BCHART_20" hidden="1">#REF!</definedName>
    <definedName name="_149__123Graph_BCHART_21" localSheetId="7" hidden="1">#REF!</definedName>
    <definedName name="_149__123Graph_BCHART_21" hidden="1">#REF!</definedName>
    <definedName name="_149_nyy11x1x500_5_1_1" localSheetId="7">#REF!</definedName>
    <definedName name="_149_nyy11x1x500_5_1_1">#REF!</definedName>
    <definedName name="_14Excel_BuiltIn_Print_Area_11_1" localSheetId="7">#REF!</definedName>
    <definedName name="_14Excel_BuiltIn_Print_Area_11_1">#REF!</definedName>
    <definedName name="_14Module1__2__.by03ytd">#N/A</definedName>
    <definedName name="_14Module1__2__.by05ytd">#N/A</definedName>
    <definedName name="_14Module1__2__.pl03tm">#N/A</definedName>
    <definedName name="_15" localSheetId="7">#REF!</definedName>
    <definedName name="_15">#REF!</definedName>
    <definedName name="_15__123Graph_ACHART_136" localSheetId="7" hidden="1">#REF!</definedName>
    <definedName name="_15__123Graph_ACHART_136" hidden="1">#REF!</definedName>
    <definedName name="_15__123Graph_Xｸﾞﾗﾌ_5" hidden="1">#REF!</definedName>
    <definedName name="_150__123Graph_BCHART_22" localSheetId="7" hidden="1">#REF!</definedName>
    <definedName name="_150__123Graph_BCHART_22" hidden="1">#REF!</definedName>
    <definedName name="_151__123Graph_BCHART_23" localSheetId="7" hidden="1">#REF!</definedName>
    <definedName name="_151__123Graph_BCHART_23" hidden="1">#REF!</definedName>
    <definedName name="_151_nyy14x1x500_5_1_1" localSheetId="7">#REF!</definedName>
    <definedName name="_151_nyy14x1x500_5_1_1">#REF!</definedName>
    <definedName name="_152__123Graph_BCHART_24" localSheetId="7" hidden="1">#REF!</definedName>
    <definedName name="_152__123Graph_BCHART_24" hidden="1">#REF!</definedName>
    <definedName name="_153__123Graph_BCHART_25" localSheetId="7" hidden="1">#REF!</definedName>
    <definedName name="_153__123Graph_BCHART_25" hidden="1">#REF!</definedName>
    <definedName name="_153_nyy16x1x500_5_1_1" localSheetId="7">#REF!</definedName>
    <definedName name="_153_nyy16x1x500_5_1_1">#REF!</definedName>
    <definedName name="_154__123Graph_BCHART_26" localSheetId="7" hidden="1">#REF!</definedName>
    <definedName name="_154__123Graph_BCHART_26" hidden="1">#REF!</definedName>
    <definedName name="_155__123Graph_BCHART_27" localSheetId="7" hidden="1">#REF!</definedName>
    <definedName name="_155__123Graph_BCHART_27" hidden="1">#REF!</definedName>
    <definedName name="_155_nyy18x1x500_5_1_1" localSheetId="7">#REF!</definedName>
    <definedName name="_155_nyy18x1x500_5_1_1">#REF!</definedName>
    <definedName name="_156__123Graph_BCHART_28" localSheetId="7" hidden="1">#REF!</definedName>
    <definedName name="_156__123Graph_BCHART_28" hidden="1">#REF!</definedName>
    <definedName name="_157__123Graph_BCHART_29" localSheetId="7" hidden="1">#REF!</definedName>
    <definedName name="_157__123Graph_BCHART_29" hidden="1">#REF!</definedName>
    <definedName name="_157_nyy21x1x500_5_1_1" localSheetId="7">#REF!</definedName>
    <definedName name="_157_nyy21x1x500_5_1_1">#REF!</definedName>
    <definedName name="_158__123Graph_BCHART_3" localSheetId="7" hidden="1">#REF!</definedName>
    <definedName name="_158__123Graph_BCHART_3" hidden="1">#REF!</definedName>
    <definedName name="_159__123Graph_BCHART_30" localSheetId="7" hidden="1">#REF!</definedName>
    <definedName name="_159__123Graph_BCHART_30" hidden="1">#REF!</definedName>
    <definedName name="_159_nyy25x1x500_5_1_1" localSheetId="7">#REF!</definedName>
    <definedName name="_159_nyy25x1x500_5_1_1">#REF!</definedName>
    <definedName name="_15Excel_BuiltIn_Print_Area_11_1_1" localSheetId="7">#REF!</definedName>
    <definedName name="_15Excel_BuiltIn_Print_Area_11_1_1">#REF!</definedName>
    <definedName name="_15Module1__2__.by04ytd">#N/A</definedName>
    <definedName name="_15Module1__2__.pl03ytd">#N/A</definedName>
    <definedName name="_16" localSheetId="7">#REF!</definedName>
    <definedName name="_16">#REF!</definedName>
    <definedName name="_16__123Graph_ACHART_137" localSheetId="7" hidden="1">#REF!</definedName>
    <definedName name="_16__123Graph_ACHART_137" hidden="1">#REF!</definedName>
    <definedName name="_16_0_0CountryL" localSheetId="7">#REF!</definedName>
    <definedName name="_16_0_0CountryL">#REF!</definedName>
    <definedName name="_16_0_0SectorL" localSheetId="7">#REF!</definedName>
    <definedName name="_16_0_0SectorL">#REF!</definedName>
    <definedName name="_160__123Graph_BCHART_31" localSheetId="7" hidden="1">#REF!</definedName>
    <definedName name="_160__123Graph_BCHART_31" hidden="1">#REF!</definedName>
    <definedName name="_161__123Graph_BCHART_32" localSheetId="7" hidden="1">#REF!</definedName>
    <definedName name="_161__123Graph_BCHART_32" hidden="1">#REF!</definedName>
    <definedName name="_161_nyy2x4x16_5_1_1" localSheetId="7">#REF!</definedName>
    <definedName name="_161_nyy2x4x16_5_1_1">#REF!</definedName>
    <definedName name="_162__123Graph_BCHART_33" localSheetId="7" hidden="1">#REF!</definedName>
    <definedName name="_162__123Graph_BCHART_33" hidden="1">#REF!</definedName>
    <definedName name="_162_0_0Sh_equ_ex" localSheetId="7">#REF!</definedName>
    <definedName name="_162_0_0Sh_equ_ex">#REF!</definedName>
    <definedName name="_163__123Graph_BCHART_34" localSheetId="7" hidden="1">#REF!</definedName>
    <definedName name="_163__123Graph_BCHART_34" hidden="1">#REF!</definedName>
    <definedName name="_163_nyy3x6_5_1_1" localSheetId="7">#REF!</definedName>
    <definedName name="_163_nyy3x6_5_1_1">#REF!</definedName>
    <definedName name="_164__123Graph_BCHART_35" localSheetId="7" hidden="1">#REF!</definedName>
    <definedName name="_164__123Graph_BCHART_35" hidden="1">#REF!</definedName>
    <definedName name="_165__123Graph_BCHART_36" localSheetId="7" hidden="1">#REF!</definedName>
    <definedName name="_165__123Graph_BCHART_36" hidden="1">#REF!</definedName>
    <definedName name="_165_nyy4x10_5_1_1" localSheetId="7">#REF!</definedName>
    <definedName name="_165_nyy4x10_5_1_1">#REF!</definedName>
    <definedName name="_166__123Graph_BCHART_37" localSheetId="7" hidden="1">#REF!</definedName>
    <definedName name="_166__123Graph_BCHART_37" hidden="1">#REF!</definedName>
    <definedName name="_167__123Graph_BCHART_38" localSheetId="7" hidden="1">#REF!</definedName>
    <definedName name="_167__123Graph_BCHART_38" hidden="1">#REF!</definedName>
    <definedName name="_167_nyy4x120_5_1_1" localSheetId="7">#REF!</definedName>
    <definedName name="_167_nyy4x120_5_1_1">#REF!</definedName>
    <definedName name="_168__123Graph_BCHART_39" localSheetId="7" hidden="1">#REF!</definedName>
    <definedName name="_168__123Graph_BCHART_39" hidden="1">#REF!</definedName>
    <definedName name="_169__123Graph_BCHART_4" localSheetId="7" hidden="1">#REF!</definedName>
    <definedName name="_169__123Graph_BCHART_4" hidden="1">#REF!</definedName>
    <definedName name="_169_nyy4x16_5_1_1" localSheetId="7">#REF!</definedName>
    <definedName name="_169_nyy4x16_5_1_1">#REF!</definedName>
    <definedName name="_16Excel_BuiltIn_Print_Area_12_1" localSheetId="7">#REF!</definedName>
    <definedName name="_16Excel_BuiltIn_Print_Area_12_1">#REF!</definedName>
    <definedName name="_16Module1__2__.by04ytd">#N/A</definedName>
    <definedName name="_16Module1__2__.pltm">#N/A</definedName>
    <definedName name="_17" localSheetId="7">#REF!</definedName>
    <definedName name="_17">#REF!</definedName>
    <definedName name="_17__123Graph_ACHART_138" localSheetId="7" hidden="1">#REF!</definedName>
    <definedName name="_17__123Graph_ACHART_138" hidden="1">#REF!</definedName>
    <definedName name="_170__123Graph_BCHART_40" localSheetId="7" hidden="1">#REF!</definedName>
    <definedName name="_170__123Graph_BCHART_40" hidden="1">#REF!</definedName>
    <definedName name="_171__123Graph_BCHART_41" localSheetId="7" hidden="1">#REF!</definedName>
    <definedName name="_171__123Graph_BCHART_41" hidden="1">#REF!</definedName>
    <definedName name="_171_nyy4x185_5_1_1" localSheetId="7">#REF!</definedName>
    <definedName name="_171_nyy4x185_5_1_1">#REF!</definedName>
    <definedName name="_172__123Graph_BCHART_42" localSheetId="7" hidden="1">#REF!</definedName>
    <definedName name="_172__123Graph_BCHART_42" hidden="1">#REF!</definedName>
    <definedName name="_173__123Graph_BCHART_43" localSheetId="7" hidden="1">#REF!</definedName>
    <definedName name="_173__123Graph_BCHART_43" hidden="1">#REF!</definedName>
    <definedName name="_173_nyy4x1x300_5_1_1" localSheetId="7">#REF!</definedName>
    <definedName name="_173_nyy4x1x300_5_1_1">#REF!</definedName>
    <definedName name="_174__123Graph_BCHART_44" localSheetId="7" hidden="1">#REF!</definedName>
    <definedName name="_174__123Graph_BCHART_44" hidden="1">#REF!</definedName>
    <definedName name="_175__123Graph_BCHART_45" localSheetId="7" hidden="1">#REF!</definedName>
    <definedName name="_175__123Graph_BCHART_45" hidden="1">#REF!</definedName>
    <definedName name="_175_nyy4x1x400_5_1_1" localSheetId="7">#REF!</definedName>
    <definedName name="_175_nyy4x1x400_5_1_1">#REF!</definedName>
    <definedName name="_176__123Graph_BCHART_46" localSheetId="7" hidden="1">#REF!</definedName>
    <definedName name="_176__123Graph_BCHART_46" hidden="1">#REF!</definedName>
    <definedName name="_177__123Graph_BCHART_47" localSheetId="7" hidden="1">#REF!</definedName>
    <definedName name="_177__123Graph_BCHART_47" hidden="1">#REF!</definedName>
    <definedName name="_177_nyy4x1x500_5_1_1" localSheetId="7">#REF!</definedName>
    <definedName name="_177_nyy4x1x500_5_1_1">#REF!</definedName>
    <definedName name="_178__123Graph_BCHART_48" localSheetId="7" hidden="1">#REF!</definedName>
    <definedName name="_178__123Graph_BCHART_48" hidden="1">#REF!</definedName>
    <definedName name="_179__123Graph_BCHART_49" localSheetId="7" hidden="1">#REF!</definedName>
    <definedName name="_179__123Graph_BCHART_49" hidden="1">#REF!</definedName>
    <definedName name="_179_nyy4x25_5_1_1" localSheetId="7">#REF!</definedName>
    <definedName name="_179_nyy4x25_5_1_1">#REF!</definedName>
    <definedName name="_17Excel_BuiltIn_Print_Area_15_1" localSheetId="7">#REF!</definedName>
    <definedName name="_17Excel_BuiltIn_Print_Area_15_1">#REF!</definedName>
    <definedName name="_17Module1__2__.by04ytd">#N/A</definedName>
    <definedName name="_17Module1__2__.by06ytd">#N/A</definedName>
    <definedName name="_17Module1__2__.plytd">#N/A</definedName>
    <definedName name="_18" localSheetId="7">#REF!</definedName>
    <definedName name="_18">#REF!</definedName>
    <definedName name="_18__123Graph_ACHART_139" localSheetId="7" hidden="1">#REF!</definedName>
    <definedName name="_18__123Graph_ACHART_139" hidden="1">#REF!</definedName>
    <definedName name="_18__123Graph_Aｸﾞﾗﾌ_1" hidden="1">#REF!</definedName>
    <definedName name="_18__123Graph_BCHART_3" localSheetId="7" hidden="1">#REF!</definedName>
    <definedName name="_18__123Graph_BCHART_3" hidden="1">#REF!</definedName>
    <definedName name="_18_0_0" localSheetId="7">#REF!</definedName>
    <definedName name="_18_0_0">#REF!</definedName>
    <definedName name="_18_0_0Sh_equ_ex" localSheetId="7">#REF!</definedName>
    <definedName name="_18_0_0Sh_equ_ex">#REF!</definedName>
    <definedName name="_18_0DATA" localSheetId="7">#REF!</definedName>
    <definedName name="_18_0DATA">#REF!</definedName>
    <definedName name="_180__123Graph_BCHART_5" localSheetId="7" hidden="1">#REF!</definedName>
    <definedName name="_180__123Graph_BCHART_5" hidden="1">#REF!</definedName>
    <definedName name="_180_0divide" localSheetId="7">#REF!</definedName>
    <definedName name="_180_0divide">#REF!</definedName>
    <definedName name="_181__123Graph_BCHART_50" localSheetId="7" hidden="1">#REF!</definedName>
    <definedName name="_181__123Graph_BCHART_50" hidden="1">#REF!</definedName>
    <definedName name="_181_nyy4x50_5_1_1" localSheetId="7">#REF!</definedName>
    <definedName name="_181_nyy4x50_5_1_1">#REF!</definedName>
    <definedName name="_182__123Graph_BCHART_51" localSheetId="7" hidden="1">#REF!</definedName>
    <definedName name="_182__123Graph_BCHART_51" hidden="1">#REF!</definedName>
    <definedName name="_183__123Graph_BCHART_52" localSheetId="7" hidden="1">#REF!</definedName>
    <definedName name="_183__123Graph_BCHART_52" hidden="1">#REF!</definedName>
    <definedName name="_183_nyy4x70_5_1_1" localSheetId="7">#REF!</definedName>
    <definedName name="_183_nyy4x70_5_1_1">#REF!</definedName>
    <definedName name="_184__123Graph_BCHART_53" localSheetId="7" hidden="1">#REF!</definedName>
    <definedName name="_184__123Graph_BCHART_53" hidden="1">#REF!</definedName>
    <definedName name="_185__123Graph_BCHART_54" localSheetId="7" hidden="1">#REF!</definedName>
    <definedName name="_185__123Graph_BCHART_54" hidden="1">#REF!</definedName>
    <definedName name="_185_nyy4x95_5_1_1" localSheetId="7">#REF!</definedName>
    <definedName name="_185_nyy4x95_5_1_1">#REF!</definedName>
    <definedName name="_186__123Graph_BCHART_55" localSheetId="7" hidden="1">#REF!</definedName>
    <definedName name="_186__123Graph_BCHART_55" hidden="1">#REF!</definedName>
    <definedName name="_187__123Graph_BCHART_56" localSheetId="7" hidden="1">#REF!</definedName>
    <definedName name="_187__123Graph_BCHART_56" hidden="1">#REF!</definedName>
    <definedName name="_187_nyy5x4_5_1_1" localSheetId="7">#REF!</definedName>
    <definedName name="_187_nyy5x4_5_1_1">#REF!</definedName>
    <definedName name="_188__123Graph_BCHART_57" localSheetId="7" hidden="1">#REF!</definedName>
    <definedName name="_188__123Graph_BCHART_57" hidden="1">#REF!</definedName>
    <definedName name="_189__123Graph_BCHART_58" localSheetId="7" hidden="1">#REF!</definedName>
    <definedName name="_189__123Graph_BCHART_58" hidden="1">#REF!</definedName>
    <definedName name="_189_nyy5x6_5_1_1" localSheetId="7">#REF!</definedName>
    <definedName name="_189_nyy5x6_5_1_1">#REF!</definedName>
    <definedName name="_18CSTON2_3" localSheetId="7">#REF!</definedName>
    <definedName name="_18CSTON2_3">#REF!</definedName>
    <definedName name="_18Excel_BuiltIn_Print_Area_15_1_1" localSheetId="7">#REF!</definedName>
    <definedName name="_18Excel_BuiltIn_Print_Area_15_1_1">#REF!</definedName>
    <definedName name="_18Module1__2__.by05ytd">#N/A</definedName>
    <definedName name="_19" localSheetId="7">#REF!</definedName>
    <definedName name="_19">#REF!</definedName>
    <definedName name="_19__123Graph_ACHART_14" localSheetId="7" hidden="1">#REF!</definedName>
    <definedName name="_19__123Graph_ACHART_14" hidden="1">#REF!</definedName>
    <definedName name="_19__123Graph_Aｸﾞﾗﾌ_2" hidden="1">#REF!</definedName>
    <definedName name="_19_A_3_1_1" localSheetId="7">#REF!</definedName>
    <definedName name="_19_A_3_1_1">#REF!</definedName>
    <definedName name="_190__123Graph_BCHART_59" localSheetId="7" hidden="1">#REF!</definedName>
    <definedName name="_190__123Graph_BCHART_59" hidden="1">#REF!</definedName>
    <definedName name="_191__123Graph_BCHART_6" localSheetId="7" hidden="1">#REF!</definedName>
    <definedName name="_191__123Graph_BCHART_6" hidden="1">#REF!</definedName>
    <definedName name="_191_nyy7x1x300_5_1_1" localSheetId="7">#REF!</definedName>
    <definedName name="_191_nyy7x1x300_5_1_1">#REF!</definedName>
    <definedName name="_192__123Graph_BCHART_60" localSheetId="7" hidden="1">#REF!</definedName>
    <definedName name="_192__123Graph_BCHART_60" hidden="1">#REF!</definedName>
    <definedName name="_193__123Graph_BCHART_61" localSheetId="7" hidden="1">#REF!</definedName>
    <definedName name="_193__123Graph_BCHART_61" hidden="1">#REF!</definedName>
    <definedName name="_193_nyy7x1x500_5_1_1" localSheetId="7">#REF!</definedName>
    <definedName name="_193_nyy7x1x500_5_1_1">#REF!</definedName>
    <definedName name="_194__123Graph_BCHART_62" localSheetId="7" hidden="1">#REF!</definedName>
    <definedName name="_194__123Graph_BCHART_62" hidden="1">#REF!</definedName>
    <definedName name="_195__123Graph_BCHART_63" localSheetId="7" hidden="1">#REF!</definedName>
    <definedName name="_195__123Graph_BCHART_63" hidden="1">#REF!</definedName>
    <definedName name="_195_OPERATING_EQUIPMENT_5_1_1" localSheetId="7">#REF!</definedName>
    <definedName name="_195_OPERATING_EQUIPMENT_5_1_1">#REF!</definedName>
    <definedName name="_196__123Graph_BCHART_64" localSheetId="7" hidden="1">#REF!</definedName>
    <definedName name="_196__123Graph_BCHART_64" hidden="1">#REF!</definedName>
    <definedName name="_197__123Graph_BCHART_68" localSheetId="7" hidden="1">#REF!</definedName>
    <definedName name="_197__123Graph_BCHART_68" hidden="1">#REF!</definedName>
    <definedName name="_197_pah150_5_1_1" localSheetId="7">#REF!</definedName>
    <definedName name="_197_pah150_5_1_1">#REF!</definedName>
    <definedName name="_198__123Graph_BCHART_69" localSheetId="7" hidden="1">#REF!</definedName>
    <definedName name="_198__123Graph_BCHART_69" hidden="1">#REF!</definedName>
    <definedName name="_198_pek_5_1_1" localSheetId="7">#REF!</definedName>
    <definedName name="_198_pek_5_1_1">#REF!</definedName>
    <definedName name="_198ÿ_0" localSheetId="7">#REF!</definedName>
    <definedName name="_198ÿ_0">#REF!</definedName>
    <definedName name="_199__123Graph_BCHART_7" localSheetId="7" hidden="1">#REF!</definedName>
    <definedName name="_199__123Graph_BCHART_7" hidden="1">#REF!</definedName>
    <definedName name="_19Excel_BuiltIn_Print_Area_16_1" localSheetId="7">#REF!</definedName>
    <definedName name="_19Excel_BuiltIn_Print_Area_16_1">#REF!</definedName>
    <definedName name="_19Module1__2__.by05ytd">#N/A</definedName>
    <definedName name="_1Excel_BuiltIn_Print_Area_1" localSheetId="7">#REF!</definedName>
    <definedName name="_1Excel_BuiltIn_Print_Area_1">#REF!</definedName>
    <definedName name="_1Excel_BuiltIn_Print_Area_3_1" localSheetId="7">#REF!</definedName>
    <definedName name="_1Excel_BuiltIn_Print_Area_3_1">#REF!</definedName>
    <definedName name="_1qry_Production_BrightBlue_Month" localSheetId="7">#REF!</definedName>
    <definedName name="_1qry_Production_BrightBlue_Month">#REF!</definedName>
    <definedName name="_2">#N/A</definedName>
    <definedName name="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localSheetId="7" hidden="1">#REF!</definedName>
    <definedName name="_2__123Graph_ACHART_10" hidden="1">#REF!</definedName>
    <definedName name="_2__123Graph_ACHART_2" hidden="1">#REF!</definedName>
    <definedName name="_2__A_1_1" localSheetId="7">#REF!</definedName>
    <definedName name="_2__A_1_1">#REF!</definedName>
    <definedName name="_2_0DATA" localSheetId="7">#REF!</definedName>
    <definedName name="_2_0DATA">#REF!</definedName>
    <definedName name="_2_0DATAB" localSheetId="7">#REF!</definedName>
    <definedName name="_2_0DATAB">#REF!</definedName>
    <definedName name="_20__123Graph_ACHART_140" localSheetId="7" hidden="1">#REF!</definedName>
    <definedName name="_20__123Graph_ACHART_140" hidden="1">#REF!</definedName>
    <definedName name="_20__123Graph_Aｸﾞﾗﾌ_3" hidden="1">#REF!</definedName>
    <definedName name="_20_0_0Equ_rat_ex" localSheetId="7">#REF!</definedName>
    <definedName name="_20_0_0Equ_rat_ex">#REF!</definedName>
    <definedName name="_20_0divide" localSheetId="7">#REF!</definedName>
    <definedName name="_20_0divide">#REF!</definedName>
    <definedName name="_200__123Graph_BCHART_70" localSheetId="7" hidden="1">#REF!</definedName>
    <definedName name="_200__123Graph_BCHART_70" hidden="1">#REF!</definedName>
    <definedName name="_200_PEKERJAAN_LUAR_5_1_1" localSheetId="7">#REF!</definedName>
    <definedName name="_200_PEKERJAAN_LUAR_5_1_1">#REF!</definedName>
    <definedName name="_2003_Actual" localSheetId="7">#REF!</definedName>
    <definedName name="_2003_Actual">#REF!</definedName>
    <definedName name="_2003_Budget" localSheetId="7">#REF!</definedName>
    <definedName name="_2003_Budget">#REF!</definedName>
    <definedName name="_201__123Graph_BCHART_71" localSheetId="7" hidden="1">#REF!</definedName>
    <definedName name="_201__123Graph_BCHART_71" hidden="1">#REF!</definedName>
    <definedName name="_202__123Graph_BCHART_72" localSheetId="7" hidden="1">#REF!</definedName>
    <definedName name="_202__123Graph_BCHART_72" hidden="1">#REF!</definedName>
    <definedName name="_202_ph100_5_1_1" localSheetId="7">#REF!</definedName>
    <definedName name="_202_ph100_5_1_1">#REF!</definedName>
    <definedName name="_203__123Graph_BCHART_73" localSheetId="7" hidden="1">#REF!</definedName>
    <definedName name="_203__123Graph_BCHART_73" hidden="1">#REF!</definedName>
    <definedName name="_204__123Graph_BCHART_74" localSheetId="7" hidden="1">#REF!</definedName>
    <definedName name="_204__123Graph_BCHART_74" hidden="1">#REF!</definedName>
    <definedName name="_204_ph150_5_1_1" localSheetId="7">#REF!</definedName>
    <definedName name="_204_ph150_5_1_1">#REF!</definedName>
    <definedName name="_205__123Graph_BCHART_75" localSheetId="7" hidden="1">#REF!</definedName>
    <definedName name="_205__123Graph_BCHART_75" hidden="1">#REF!</definedName>
    <definedName name="_206__123Graph_BCHART_77" localSheetId="7" hidden="1">#REF!</definedName>
    <definedName name="_206__123Graph_BCHART_77" hidden="1">#REF!</definedName>
    <definedName name="_206_phf100_5_1_1" localSheetId="7">#REF!</definedName>
    <definedName name="_206_phf100_5_1_1">#REF!</definedName>
    <definedName name="_207__123Graph_BCHART_78" localSheetId="7" hidden="1">#REF!</definedName>
    <definedName name="_207__123Graph_BCHART_78" hidden="1">#REF!</definedName>
    <definedName name="_208__123Graph_BCHART_79" localSheetId="7" hidden="1">#REF!</definedName>
    <definedName name="_208__123Graph_BCHART_79" hidden="1">#REF!</definedName>
    <definedName name="_208_phf150_5_1_1" localSheetId="7">#REF!</definedName>
    <definedName name="_208_phf150_5_1_1">#REF!</definedName>
    <definedName name="_209__123Graph_BCHART_8" localSheetId="7" hidden="1">#REF!</definedName>
    <definedName name="_209__123Graph_BCHART_8" hidden="1">#REF!</definedName>
    <definedName name="_209_PRINT_AREA_MI_3_1_1" localSheetId="7">#REF!</definedName>
    <definedName name="_209_PRINT_AREA_MI_3_1_1">#REF!</definedName>
    <definedName name="_20Excel_BuiltIn_Print_Area_16_1_1" localSheetId="7">#REF!</definedName>
    <definedName name="_20Excel_BuiltIn_Print_Area_16_1_1">#REF!</definedName>
    <definedName name="_20Module1__2__.by05ytd">#N/A</definedName>
    <definedName name="_20Module1__2__.by07ytd">#N/A</definedName>
    <definedName name="_21__123Graph_ACHART_141" localSheetId="7" hidden="1">#REF!</definedName>
    <definedName name="_21__123Graph_ACHART_141" hidden="1">#REF!</definedName>
    <definedName name="_21__123Graph_Aｸﾞﾗﾌ_4" hidden="1">#REF!</definedName>
    <definedName name="_21_A_5_1_1" localSheetId="7">#REF!</definedName>
    <definedName name="_21_A_5_1_1">#REF!</definedName>
    <definedName name="_210__123Graph_BCHART_81" localSheetId="7" hidden="1">#REF!</definedName>
    <definedName name="_210__123Graph_BCHART_81" hidden="1">#REF!</definedName>
    <definedName name="_211__123Graph_BCHART_85" localSheetId="7" hidden="1">#REF!</definedName>
    <definedName name="_211__123Graph_BCHART_85" hidden="1">#REF!</definedName>
    <definedName name="_211_pv100_5_1_1" localSheetId="7">#REF!</definedName>
    <definedName name="_211_pv100_5_1_1">#REF!</definedName>
    <definedName name="_212__123Graph_BCHART_86" localSheetId="7" hidden="1">#REF!</definedName>
    <definedName name="_212__123Graph_BCHART_86" hidden="1">#REF!</definedName>
    <definedName name="_213__123Graph_BCHART_87" localSheetId="7" hidden="1">#REF!</definedName>
    <definedName name="_213__123Graph_BCHART_87" hidden="1">#REF!</definedName>
    <definedName name="_213_pv50_5_1_1" localSheetId="7">#REF!</definedName>
    <definedName name="_213_pv50_5_1_1">#REF!</definedName>
    <definedName name="_214__123Graph_BCHART_88" localSheetId="7" hidden="1">#REF!</definedName>
    <definedName name="_214__123Graph_BCHART_88" hidden="1">#REF!</definedName>
    <definedName name="_215__123Graph_BCHART_9" localSheetId="7" hidden="1">#REF!</definedName>
    <definedName name="_215__123Graph_BCHART_9" hidden="1">#REF!</definedName>
    <definedName name="_215_pv80_5_1_1" localSheetId="7">#REF!</definedName>
    <definedName name="_215_pv80_5_1_1">#REF!</definedName>
    <definedName name="_216__123Graph_CCHART_1" localSheetId="7" hidden="1">#REF!</definedName>
    <definedName name="_216__123Graph_CCHART_1" hidden="1">#REF!</definedName>
    <definedName name="_217__123Graph_CCHART_10" localSheetId="7" hidden="1">#REF!</definedName>
    <definedName name="_217__123Graph_CCHART_10" hidden="1">#REF!</definedName>
    <definedName name="_217_pvf100_5_1_1" localSheetId="7">#REF!</definedName>
    <definedName name="_217_pvf100_5_1_1">#REF!</definedName>
    <definedName name="_218__123Graph_CCHART_11" localSheetId="7" hidden="1">#REF!</definedName>
    <definedName name="_218__123Graph_CCHART_11" hidden="1">#REF!</definedName>
    <definedName name="_219__123Graph_CCHART_12" localSheetId="7" hidden="1">#REF!</definedName>
    <definedName name="_219__123Graph_CCHART_12" hidden="1">#REF!</definedName>
    <definedName name="_219_pvf80_5_1_1" localSheetId="7">#REF!</definedName>
    <definedName name="_219_pvf80_5_1_1">#REF!</definedName>
    <definedName name="_21Excel_BuiltIn_Print_Area_17_1" localSheetId="7">#REF!</definedName>
    <definedName name="_21Excel_BuiltIn_Print_Area_17_1">#REF!</definedName>
    <definedName name="_21FA" localSheetId="7">#REF!</definedName>
    <definedName name="_21FA">#REF!</definedName>
    <definedName name="_21Module1__2__.by06ytd">#N/A</definedName>
    <definedName name="_21PK" localSheetId="7">#REF!</definedName>
    <definedName name="_21PK">#REF!</definedName>
    <definedName name="_22__123Graph_ACHART_142" localSheetId="7" hidden="1">#REF!</definedName>
    <definedName name="_22__123Graph_ACHART_142" hidden="1">#REF!</definedName>
    <definedName name="_22__123Graph_Aｸﾞﾗﾌ_5" hidden="1">#REF!</definedName>
    <definedName name="_220__123Graph_CCHART_13" localSheetId="7" hidden="1">#REF!</definedName>
    <definedName name="_220__123Graph_CCHART_13" hidden="1">#REF!</definedName>
    <definedName name="_221__123Graph_CCHART_14" localSheetId="7" hidden="1">#REF!</definedName>
    <definedName name="_221__123Graph_CCHART_14" hidden="1">#REF!</definedName>
    <definedName name="_221_rkl1000_5_1_1" localSheetId="7">#REF!</definedName>
    <definedName name="_221_rkl1000_5_1_1">#REF!</definedName>
    <definedName name="_222__123Graph_CCHART_15" localSheetId="7" hidden="1">#REF!</definedName>
    <definedName name="_222__123Graph_CCHART_15" hidden="1">#REF!</definedName>
    <definedName name="_223__123Graph_CCHART_16" localSheetId="7" hidden="1">#REF!</definedName>
    <definedName name="_223__123Graph_CCHART_16" hidden="1">#REF!</definedName>
    <definedName name="_223_rkl200_5_1_1" localSheetId="7">#REF!</definedName>
    <definedName name="_223_rkl200_5_1_1">#REF!</definedName>
    <definedName name="_224__123Graph_CCHART_17" localSheetId="7" hidden="1">#REF!</definedName>
    <definedName name="_224__123Graph_CCHART_17" hidden="1">#REF!</definedName>
    <definedName name="_225__123Graph_CCHART_18" localSheetId="7" hidden="1">#REF!</definedName>
    <definedName name="_225__123Graph_CCHART_18" hidden="1">#REF!</definedName>
    <definedName name="_225_rkl300_5_1_1" localSheetId="7">#REF!</definedName>
    <definedName name="_225_rkl300_5_1_1">#REF!</definedName>
    <definedName name="_226__123Graph_CCHART_19" localSheetId="7" hidden="1">#REF!</definedName>
    <definedName name="_226__123Graph_CCHART_19" hidden="1">#REF!</definedName>
    <definedName name="_227__123Graph_CCHART_2" localSheetId="7" hidden="1">#REF!</definedName>
    <definedName name="_227__123Graph_CCHART_2" hidden="1">#REF!</definedName>
    <definedName name="_227_rkl400_5_1_1" localSheetId="7">#REF!</definedName>
    <definedName name="_227_rkl400_5_1_1">#REF!</definedName>
    <definedName name="_228__123Graph_CCHART_20" localSheetId="7" hidden="1">#REF!</definedName>
    <definedName name="_228__123Graph_CCHART_20" hidden="1">#REF!</definedName>
    <definedName name="_229__123Graph_CCHART_21" localSheetId="7" hidden="1">#REF!</definedName>
    <definedName name="_229__123Graph_CCHART_21" hidden="1">#REF!</definedName>
    <definedName name="_229_rkl500_5_1_1" localSheetId="7">#REF!</definedName>
    <definedName name="_229_rkl500_5_1_1">#REF!</definedName>
    <definedName name="_22Excel_BuiltIn_Print_Area_17_1_1" localSheetId="7">#REF!</definedName>
    <definedName name="_22Excel_BuiltIn_Print_Area_17_1_1">#REF!</definedName>
    <definedName name="_22FA" localSheetId="7">#REF!</definedName>
    <definedName name="_22FA">#REF!</definedName>
    <definedName name="_22Module1__2__.by06ytd">#N/A</definedName>
    <definedName name="_22PK" localSheetId="7">#REF!</definedName>
    <definedName name="_22PK">#REF!</definedName>
    <definedName name="_22ÿ_0" localSheetId="7">#REF!</definedName>
    <definedName name="_22ÿ_0">#REF!</definedName>
    <definedName name="_23__123Graph_ACHART_143" localSheetId="7" hidden="1">#REF!</definedName>
    <definedName name="_23__123Graph_ACHART_143" hidden="1">#REF!</definedName>
    <definedName name="_23_aaa_5_1_1" localSheetId="7">#REF!</definedName>
    <definedName name="_23_aaa_5_1_1">#REF!</definedName>
    <definedName name="_230__123Graph_CCHART_22" localSheetId="7" hidden="1">#REF!</definedName>
    <definedName name="_230__123Graph_CCHART_22" hidden="1">#REF!</definedName>
    <definedName name="_231__123Graph_CCHART_23" localSheetId="7" hidden="1">#REF!</definedName>
    <definedName name="_231__123Graph_CCHART_23" hidden="1">#REF!</definedName>
    <definedName name="_231_rkl600_5_1_1" localSheetId="7">#REF!</definedName>
    <definedName name="_231_rkl600_5_1_1">#REF!</definedName>
    <definedName name="_231FA" localSheetId="7">#REF!</definedName>
    <definedName name="_231FA">#REF!</definedName>
    <definedName name="_231PK" localSheetId="7">#REF!</definedName>
    <definedName name="_231PK">#REF!</definedName>
    <definedName name="_232__123Graph_CCHART_24" localSheetId="7" hidden="1">#REF!</definedName>
    <definedName name="_232__123Graph_CCHART_24" hidden="1">#REF!</definedName>
    <definedName name="_232FA" localSheetId="7">#REF!</definedName>
    <definedName name="_232FA">#REF!</definedName>
    <definedName name="_232PK" localSheetId="7">#REF!</definedName>
    <definedName name="_232PK">#REF!</definedName>
    <definedName name="_233__123Graph_CCHART_25" localSheetId="7" hidden="1">#REF!</definedName>
    <definedName name="_233__123Graph_CCHART_25" hidden="1">#REF!</definedName>
    <definedName name="_233_rkl700_5_1_1" localSheetId="7">#REF!</definedName>
    <definedName name="_233_rkl700_5_1_1">#REF!</definedName>
    <definedName name="_233FA" localSheetId="7">#REF!</definedName>
    <definedName name="_233FA">#REF!</definedName>
    <definedName name="_233PK" localSheetId="7">#REF!</definedName>
    <definedName name="_233PK">#REF!</definedName>
    <definedName name="_234__123Graph_CCHART_26" localSheetId="7" hidden="1">#REF!</definedName>
    <definedName name="_234__123Graph_CCHART_26" hidden="1">#REF!</definedName>
    <definedName name="_235__123Graph_CCHART_27" localSheetId="7" hidden="1">#REF!</definedName>
    <definedName name="_235__123Graph_CCHART_27" hidden="1">#REF!</definedName>
    <definedName name="_235_rkl800_5_1_1" localSheetId="7">#REF!</definedName>
    <definedName name="_235_rkl800_5_1_1">#REF!</definedName>
    <definedName name="_236__123Graph_CCHART_28" localSheetId="7" hidden="1">#REF!</definedName>
    <definedName name="_236__123Graph_CCHART_28" hidden="1">#REF!</definedName>
    <definedName name="_237__123Graph_CCHART_29" localSheetId="7" hidden="1">#REF!</definedName>
    <definedName name="_237__123Graph_CCHART_29" hidden="1">#REF!</definedName>
    <definedName name="_237_sg_5_1_1" localSheetId="7">#REF!</definedName>
    <definedName name="_237_sg_5_1_1">#REF!</definedName>
    <definedName name="_238__123Graph_CCHART_3" localSheetId="7" hidden="1">#REF!</definedName>
    <definedName name="_238__123Graph_CCHART_3" hidden="1">#REF!</definedName>
    <definedName name="_239__123Graph_CCHART_30" localSheetId="7" hidden="1">#REF!</definedName>
    <definedName name="_239__123Graph_CCHART_30" hidden="1">#REF!</definedName>
    <definedName name="_239_ssss_5_1_1" localSheetId="7">#REF!</definedName>
    <definedName name="_239_ssss_5_1_1">#REF!</definedName>
    <definedName name="_23Excel_BuiltIn_Print_Area_18_1" localSheetId="7">#REF!</definedName>
    <definedName name="_23Excel_BuiltIn_Print_Area_18_1">#REF!</definedName>
    <definedName name="_23Module1__2__.by06ytd">#N/A</definedName>
    <definedName name="_23Module1__2__.by08ytd">#N/A</definedName>
    <definedName name="_23NA" localSheetId="7">#REF!</definedName>
    <definedName name="_23NA">#REF!</definedName>
    <definedName name="_23NB" localSheetId="7">#REF!</definedName>
    <definedName name="_23NB">#REF!</definedName>
    <definedName name="_23NC" localSheetId="7">#REF!</definedName>
    <definedName name="_23NC">#REF!</definedName>
    <definedName name="_24__123Graph_ACHART_144" localSheetId="7" hidden="1">#REF!</definedName>
    <definedName name="_24__123Graph_ACHART_144" hidden="1">#REF!</definedName>
    <definedName name="_24_0_0CountryL" localSheetId="7">#REF!</definedName>
    <definedName name="_24_0_0CountryL">#REF!</definedName>
    <definedName name="_24_0_0Equity_ex" localSheetId="7">#REF!</definedName>
    <definedName name="_24_0_0Equity_ex">#REF!</definedName>
    <definedName name="_240__123Graph_CCHART_31" localSheetId="7" hidden="1">#REF!</definedName>
    <definedName name="_240__123Graph_CCHART_31" hidden="1">#REF!</definedName>
    <definedName name="_241__123Graph_CCHART_32" localSheetId="7" hidden="1">#REF!</definedName>
    <definedName name="_241__123Graph_CCHART_32" hidden="1">#REF!</definedName>
    <definedName name="_241_st_5_1_1" localSheetId="7">#REF!</definedName>
    <definedName name="_241_st_5_1_1">#REF!</definedName>
    <definedName name="_241FA" localSheetId="7">#REF!</definedName>
    <definedName name="_241FA">#REF!</definedName>
    <definedName name="_241PK" localSheetId="7">#REF!</definedName>
    <definedName name="_241PK">#REF!</definedName>
    <definedName name="_242__123Graph_CCHART_33" localSheetId="7" hidden="1">#REF!</definedName>
    <definedName name="_242__123Graph_CCHART_33" hidden="1">#REF!</definedName>
    <definedName name="_242FA" localSheetId="7">#REF!</definedName>
    <definedName name="_242FA">#REF!</definedName>
    <definedName name="_242PK" localSheetId="7">#REF!</definedName>
    <definedName name="_242PK">#REF!</definedName>
    <definedName name="_243__123Graph_CCHART_34" localSheetId="7" hidden="1">#REF!</definedName>
    <definedName name="_243__123Graph_CCHART_34" hidden="1">#REF!</definedName>
    <definedName name="_243FA" localSheetId="7">#REF!</definedName>
    <definedName name="_243FA">#REF!</definedName>
    <definedName name="_243PK" localSheetId="7">#REF!</definedName>
    <definedName name="_243PK">#REF!</definedName>
    <definedName name="_244__123Graph_CCHART_35" localSheetId="7" hidden="1">#REF!</definedName>
    <definedName name="_244__123Graph_CCHART_35" hidden="1">#REF!</definedName>
    <definedName name="_245__123Graph_CCHART_36" localSheetId="7" hidden="1">#REF!</definedName>
    <definedName name="_245__123Graph_CCHART_36" hidden="1">#REF!</definedName>
    <definedName name="_246__123Graph_CCHART_37" localSheetId="7" hidden="1">#REF!</definedName>
    <definedName name="_246__123Graph_CCHART_37" hidden="1">#REF!</definedName>
    <definedName name="_247__123Graph_CCHART_38" localSheetId="7" hidden="1">#REF!</definedName>
    <definedName name="_247__123Graph_CCHART_38" hidden="1">#REF!</definedName>
    <definedName name="_248__123Graph_CCHART_39" localSheetId="7" hidden="1">#REF!</definedName>
    <definedName name="_248__123Graph_CCHART_39" hidden="1">#REF!</definedName>
    <definedName name="_249__123Graph_CCHART_4" localSheetId="7" hidden="1">#REF!</definedName>
    <definedName name="_249__123Graph_CCHART_4" hidden="1">#REF!</definedName>
    <definedName name="_24Excel_BuiltIn_Print_Area_18_1_1" localSheetId="7">#REF!</definedName>
    <definedName name="_24Excel_BuiltIn_Print_Area_18_1_1">#REF!</definedName>
    <definedName name="_24Module1__2__.by07ytd">#N/A</definedName>
    <definedName name="_24SIDE_B" localSheetId="7">#REF!</definedName>
    <definedName name="_24SIDE_B">#REF!</definedName>
    <definedName name="_25__123Graph_ACHART_145" localSheetId="7" hidden="1">#REF!</definedName>
    <definedName name="_25__123Graph_ACHART_145" hidden="1">#REF!</definedName>
    <definedName name="_25_ahu100_5_1_1" localSheetId="7">#REF!</definedName>
    <definedName name="_25_ahu100_5_1_1">#REF!</definedName>
    <definedName name="_250__123Graph_CCHART_40" localSheetId="7" hidden="1">#REF!</definedName>
    <definedName name="_250__123Graph_CCHART_40" hidden="1">#REF!</definedName>
    <definedName name="_251__123Graph_CCHART_41" localSheetId="7" hidden="1">#REF!</definedName>
    <definedName name="_251__123Graph_CCHART_41" hidden="1">#REF!</definedName>
    <definedName name="_252__123Graph_CCHART_42" localSheetId="7" hidden="1">#REF!</definedName>
    <definedName name="_252__123Graph_CCHART_42" hidden="1">#REF!</definedName>
    <definedName name="_253__123Graph_CCHART_43" localSheetId="7" hidden="1">#REF!</definedName>
    <definedName name="_253__123Graph_CCHART_43" hidden="1">#REF!</definedName>
    <definedName name="_254__123Graph_CCHART_44" localSheetId="7" hidden="1">#REF!</definedName>
    <definedName name="_254__123Graph_CCHART_44" hidden="1">#REF!</definedName>
    <definedName name="_255__123Graph_CCHART_45" localSheetId="7" hidden="1">#REF!</definedName>
    <definedName name="_255__123Graph_CCHART_45" hidden="1">#REF!</definedName>
    <definedName name="_256__123Graph_CCHART_46" localSheetId="7" hidden="1">#REF!</definedName>
    <definedName name="_256__123Graph_CCHART_46" hidden="1">#REF!</definedName>
    <definedName name="_257__123Graph_CCHART_47" localSheetId="7" hidden="1">#REF!</definedName>
    <definedName name="_257__123Graph_CCHART_47" hidden="1">#REF!</definedName>
    <definedName name="_258__123Graph_CCHART_48" localSheetId="7" hidden="1">#REF!</definedName>
    <definedName name="_258__123Graph_CCHART_48" hidden="1">#REF!</definedName>
    <definedName name="_259__123Graph_CCHART_49" localSheetId="7" hidden="1">#REF!</definedName>
    <definedName name="_259__123Graph_CCHART_49" hidden="1">#REF!</definedName>
    <definedName name="_25Excel_BuiltIn_Print_Area_19_1" localSheetId="7">#REF!</definedName>
    <definedName name="_25Excel_BuiltIn_Print_Area_19_1">#REF!</definedName>
    <definedName name="_25Module1__2__.by07ytd">#N/A</definedName>
    <definedName name="_26__123Graph_ACHART_146" localSheetId="7" hidden="1">#REF!</definedName>
    <definedName name="_26__123Graph_ACHART_146" hidden="1">#REF!</definedName>
    <definedName name="_260__123Graph_CCHART_5" localSheetId="7" hidden="1">#REF!</definedName>
    <definedName name="_260__123Graph_CCHART_5" hidden="1">#REF!</definedName>
    <definedName name="_261__123Graph_CCHART_50" localSheetId="7" hidden="1">#REF!</definedName>
    <definedName name="_261__123Graph_CCHART_50" hidden="1">#REF!</definedName>
    <definedName name="_262__123Graph_CCHART_51" localSheetId="7" hidden="1">#REF!</definedName>
    <definedName name="_262__123Graph_CCHART_51" hidden="1">#REF!</definedName>
    <definedName name="_263__123Graph_CCHART_52" localSheetId="7" hidden="1">#REF!</definedName>
    <definedName name="_263__123Graph_CCHART_52" hidden="1">#REF!</definedName>
    <definedName name="_264__123Graph_CCHART_53" localSheetId="7" hidden="1">#REF!</definedName>
    <definedName name="_264__123Graph_CCHART_53" hidden="1">#REF!</definedName>
    <definedName name="_265__123Graph_CCHART_54" localSheetId="7" hidden="1">#REF!</definedName>
    <definedName name="_265__123Graph_CCHART_54" hidden="1">#REF!</definedName>
    <definedName name="_266__123Graph_CCHART_55" localSheetId="7" hidden="1">#REF!</definedName>
    <definedName name="_266__123Graph_CCHART_55" hidden="1">#REF!</definedName>
    <definedName name="_267__123Graph_CCHART_56" localSheetId="7" hidden="1">#REF!</definedName>
    <definedName name="_267__123Graph_CCHART_56" hidden="1">#REF!</definedName>
    <definedName name="_268__123Graph_CCHART_57" localSheetId="7" hidden="1">#REF!</definedName>
    <definedName name="_268__123Graph_CCHART_57" hidden="1">#REF!</definedName>
    <definedName name="_269__123Graph_CCHART_58" localSheetId="7" hidden="1">#REF!</definedName>
    <definedName name="_269__123Graph_CCHART_58" hidden="1">#REF!</definedName>
    <definedName name="_26Excel_BuiltIn_Print_Area_2_1" localSheetId="7">#REF!</definedName>
    <definedName name="_26Excel_BuiltIn_Print_Area_2_1">#REF!</definedName>
    <definedName name="_26Module1__2__.by07ytd">#N/A</definedName>
    <definedName name="_26Module1__2__.by09ytd">#N/A</definedName>
    <definedName name="_27__123Graph_ACHART_147" localSheetId="7" hidden="1">#REF!</definedName>
    <definedName name="_27__123Graph_ACHART_147" hidden="1">#REF!</definedName>
    <definedName name="_27_ahu150_5_1_1" localSheetId="7">#REF!</definedName>
    <definedName name="_27_ahu150_5_1_1">#REF!</definedName>
    <definedName name="_270__123Graph_CCHART_59" localSheetId="7" hidden="1">#REF!</definedName>
    <definedName name="_270__123Graph_CCHART_59" hidden="1">#REF!</definedName>
    <definedName name="_271__123Graph_CCHART_6" localSheetId="7" hidden="1">#REF!</definedName>
    <definedName name="_271__123Graph_CCHART_6" hidden="1">#REF!</definedName>
    <definedName name="_272__123Graph_CCHART_60" localSheetId="7" hidden="1">#REF!</definedName>
    <definedName name="_272__123Graph_CCHART_60" hidden="1">#REF!</definedName>
    <definedName name="_273__123Graph_CCHART_61" localSheetId="7" hidden="1">#REF!</definedName>
    <definedName name="_273__123Graph_CCHART_61" hidden="1">#REF!</definedName>
    <definedName name="_274__123Graph_CCHART_62" localSheetId="7" hidden="1">#REF!</definedName>
    <definedName name="_274__123Graph_CCHART_62" hidden="1">#REF!</definedName>
    <definedName name="_275__123Graph_CCHART_63" localSheetId="7" hidden="1">#REF!</definedName>
    <definedName name="_275__123Graph_CCHART_63" hidden="1">#REF!</definedName>
    <definedName name="_276__123Graph_CCHART_64" localSheetId="7" hidden="1">#REF!</definedName>
    <definedName name="_276__123Graph_CCHART_64" hidden="1">#REF!</definedName>
    <definedName name="_277__123Graph_CCHART_68" localSheetId="7" hidden="1">#REF!</definedName>
    <definedName name="_277__123Graph_CCHART_68" hidden="1">#REF!</definedName>
    <definedName name="_278__123Graph_CCHART_7" localSheetId="7" hidden="1">#REF!</definedName>
    <definedName name="_278__123Graph_CCHART_7" hidden="1">#REF!</definedName>
    <definedName name="_279__123Graph_CCHART_73" localSheetId="7" hidden="1">#REF!</definedName>
    <definedName name="_279__123Graph_CCHART_73" hidden="1">#REF!</definedName>
    <definedName name="_27Excel_BuiltIn_Print_Area_2_1_1" localSheetId="7">#REF!</definedName>
    <definedName name="_27Excel_BuiltIn_Print_Area_2_1_1">#REF!</definedName>
    <definedName name="_27Module1__2__.by08ytd">#N/A</definedName>
    <definedName name="_28__123Graph_ACHART_148" localSheetId="7" hidden="1">#REF!</definedName>
    <definedName name="_28__123Graph_ACHART_148" hidden="1">#REF!</definedName>
    <definedName name="_28_0_0NBV_ex" localSheetId="7">#REF!</definedName>
    <definedName name="_28_0_0NBV_ex">#REF!</definedName>
    <definedName name="_280__123Graph_CCHART_75" localSheetId="7" hidden="1">#REF!</definedName>
    <definedName name="_280__123Graph_CCHART_75" hidden="1">#REF!</definedName>
    <definedName name="_281__123Graph_CCHART_77" localSheetId="7" hidden="1">#REF!</definedName>
    <definedName name="_281__123Graph_CCHART_77" hidden="1">#REF!</definedName>
    <definedName name="_282__123Graph_CCHART_78" localSheetId="7" hidden="1">#REF!</definedName>
    <definedName name="_282__123Graph_CCHART_78" hidden="1">#REF!</definedName>
    <definedName name="_283__123Graph_CCHART_79" localSheetId="7" hidden="1">#REF!</definedName>
    <definedName name="_283__123Graph_CCHART_79" hidden="1">#REF!</definedName>
    <definedName name="_284__123Graph_CCHART_8" localSheetId="7" hidden="1">#REF!</definedName>
    <definedName name="_284__123Graph_CCHART_8" hidden="1">#REF!</definedName>
    <definedName name="_285__123Graph_CCHART_81" localSheetId="7" hidden="1">#REF!</definedName>
    <definedName name="_285__123Graph_CCHART_81" hidden="1">#REF!</definedName>
    <definedName name="_286__123Graph_CCHART_85" localSheetId="7" hidden="1">#REF!</definedName>
    <definedName name="_286__123Graph_CCHART_85" hidden="1">#REF!</definedName>
    <definedName name="_287__123Graph_CCHART_86" localSheetId="7" hidden="1">#REF!</definedName>
    <definedName name="_287__123Graph_CCHART_86" hidden="1">#REF!</definedName>
    <definedName name="_288__123Graph_CCHART_87" localSheetId="7" hidden="1">#REF!</definedName>
    <definedName name="_288__123Graph_CCHART_87" hidden="1">#REF!</definedName>
    <definedName name="_289__123Graph_CCHART_88" localSheetId="7" hidden="1">#REF!</definedName>
    <definedName name="_289__123Graph_CCHART_88" hidden="1">#REF!</definedName>
    <definedName name="_28Excel_BuiltIn_Print_Area_25_1" localSheetId="7">#REF!</definedName>
    <definedName name="_28Excel_BuiltIn_Print_Area_25_1">#REF!</definedName>
    <definedName name="_28Module1__2__.by08ytd">#N/A</definedName>
    <definedName name="_29__123Graph_ACHART_149" localSheetId="7" hidden="1">#REF!</definedName>
    <definedName name="_29__123Graph_ACHART_149" hidden="1">#REF!</definedName>
    <definedName name="_29_ahuf100_5_1_1" localSheetId="7">#REF!</definedName>
    <definedName name="_29_ahuf100_5_1_1">#REF!</definedName>
    <definedName name="_290__123Graph_CCHART_9" localSheetId="7" hidden="1">#REF!</definedName>
    <definedName name="_290__123Graph_CCHART_9" hidden="1">#REF!</definedName>
    <definedName name="_291__123Graph_DCHART_1" localSheetId="7" hidden="1">#REF!</definedName>
    <definedName name="_291__123Graph_DCHART_1" hidden="1">#REF!</definedName>
    <definedName name="_292__123Graph_DCHART_15" localSheetId="7" hidden="1">#REF!</definedName>
    <definedName name="_292__123Graph_DCHART_15" hidden="1">#REF!</definedName>
    <definedName name="_293__123Graph_DCHART_2" localSheetId="7" hidden="1">#REF!</definedName>
    <definedName name="_293__123Graph_DCHART_2" hidden="1">#REF!</definedName>
    <definedName name="_294__123Graph_DCHART_4" localSheetId="7" hidden="1">#REF!</definedName>
    <definedName name="_294__123Graph_DCHART_4" hidden="1">#REF!</definedName>
    <definedName name="_295__123Graph_DCHART_5" localSheetId="7" hidden="1">#REF!</definedName>
    <definedName name="_295__123Graph_DCHART_5" hidden="1">#REF!</definedName>
    <definedName name="_296__123Graph_DCHART_6" localSheetId="7" hidden="1">#REF!</definedName>
    <definedName name="_296__123Graph_DCHART_6" hidden="1">#REF!</definedName>
    <definedName name="_297__123Graph_DCHART_7" localSheetId="7" hidden="1">#REF!</definedName>
    <definedName name="_297__123Graph_DCHART_7" hidden="1">#REF!</definedName>
    <definedName name="_298__123Graph_DCHART_77" localSheetId="7" hidden="1">#REF!</definedName>
    <definedName name="_298__123Graph_DCHART_77" hidden="1">#REF!</definedName>
    <definedName name="_299__123Graph_DCHART_78" localSheetId="7" hidden="1">#REF!</definedName>
    <definedName name="_299__123Graph_DCHART_78" hidden="1">#REF!</definedName>
    <definedName name="_29Excel_BuiltIn_Print_Area_27_1" localSheetId="7">#REF!</definedName>
    <definedName name="_29Excel_BuiltIn_Print_Area_27_1">#REF!</definedName>
    <definedName name="_29Module1__2__.by08ytd">#N/A</definedName>
    <definedName name="_29Module1__2__.pl01tm">#N/A</definedName>
    <definedName name="_2CSTON2_3" localSheetId="7">#REF!</definedName>
    <definedName name="_2CSTON2_3">#REF!</definedName>
    <definedName name="_2Excel_BuiltIn_Print_Area_1_1" localSheetId="7">#REF!</definedName>
    <definedName name="_2Excel_BuiltIn_Print_Area_1_1">#REF!</definedName>
    <definedName name="_2Excel_BuiltIn_Print_Area_4_1" localSheetId="7">#REF!</definedName>
    <definedName name="_2Excel_BuiltIn_Print_Area_4_1">#REF!</definedName>
    <definedName name="_2MAÕ_HAØNG" localSheetId="7">#REF!</definedName>
    <definedName name="_2MAÕ_HAØNG">#REF!</definedName>
    <definedName name="_2Module1__2__.by01ytd">#N/A</definedName>
    <definedName name="_2Module1__2__.by02ytd">#N/A</definedName>
    <definedName name="_2qry_Production_WetReject_Color_Month" localSheetId="7">#REF!</definedName>
    <definedName name="_2qry_Production_WetReject_Color_Month">#REF!</definedName>
    <definedName name="_3">#N/A</definedName>
    <definedName name="_3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localSheetId="7" hidden="1">#REF!</definedName>
    <definedName name="_3__123Graph_ACHART_11" hidden="1">#REF!</definedName>
    <definedName name="_3__123Graph_Aｸﾞﾗﾌ_1" hidden="1">#REF!</definedName>
    <definedName name="_3__123Graph_BCHART_2" hidden="1">#REF!</definedName>
    <definedName name="_3_0_0" localSheetId="7">#REF!</definedName>
    <definedName name="_3_0_0">#REF!</definedName>
    <definedName name="_30__123Graph_ACHART_15" localSheetId="7" hidden="1">#REF!</definedName>
    <definedName name="_30__123Graph_ACHART_15" hidden="1">#REF!</definedName>
    <definedName name="_30__123Graph_Xｸﾞﾗﾌ_1" hidden="1">#REF!</definedName>
    <definedName name="_30_0_0Equ_rat_ex" localSheetId="7">#REF!</definedName>
    <definedName name="_30_0_0Equ_rat_ex">#REF!</definedName>
    <definedName name="_300__123Graph_DCHART_79" localSheetId="7" hidden="1">#REF!</definedName>
    <definedName name="_300__123Graph_DCHART_79" hidden="1">#REF!</definedName>
    <definedName name="_301__123Graph_DCHART_8" localSheetId="7" hidden="1">#REF!</definedName>
    <definedName name="_301__123Graph_DCHART_8" hidden="1">#REF!</definedName>
    <definedName name="_302__123Graph_DCHART_81" localSheetId="7" hidden="1">#REF!</definedName>
    <definedName name="_302__123Graph_DCHART_81" hidden="1">#REF!</definedName>
    <definedName name="_303__123Graph_DCHART_85" localSheetId="7" hidden="1">#REF!</definedName>
    <definedName name="_303__123Graph_DCHART_85" hidden="1">#REF!</definedName>
    <definedName name="_304__123Graph_DCHART_86" localSheetId="7" hidden="1">#REF!</definedName>
    <definedName name="_304__123Graph_DCHART_86" hidden="1">#REF!</definedName>
    <definedName name="_305__123Graph_DCHART_87" localSheetId="7" hidden="1">#REF!</definedName>
    <definedName name="_305__123Graph_DCHART_87" hidden="1">#REF!</definedName>
    <definedName name="_306__123Graph_DCHART_88" localSheetId="7" hidden="1">#REF!</definedName>
    <definedName name="_306__123Graph_DCHART_88" hidden="1">#REF!</definedName>
    <definedName name="_307__123Graph_ECHART_1" localSheetId="7" hidden="1">#REF!</definedName>
    <definedName name="_307__123Graph_ECHART_1" hidden="1">#REF!</definedName>
    <definedName name="_308__123Graph_ECHART_2" localSheetId="7" hidden="1">#REF!</definedName>
    <definedName name="_308__123Graph_ECHART_2" hidden="1">#REF!</definedName>
    <definedName name="_309__123Graph_ECHART_3" localSheetId="7" hidden="1">#REF!</definedName>
    <definedName name="_309__123Graph_ECHART_3" hidden="1">#REF!</definedName>
    <definedName name="_30Excel_BuiltIn_Print_Area_3_1" localSheetId="7">#REF!</definedName>
    <definedName name="_30Excel_BuiltIn_Print_Area_3_1">#REF!</definedName>
    <definedName name="_30Module1__2__.by09ytd">#N/A</definedName>
    <definedName name="_31__123Graph_ACHART_150" localSheetId="7" hidden="1">#REF!</definedName>
    <definedName name="_31__123Graph_ACHART_150" hidden="1">#REF!</definedName>
    <definedName name="_31__123Graph_Xｸﾞﾗﾌ_2" hidden="1">#REF!</definedName>
    <definedName name="_31_ahuf150_5_1_1" localSheetId="7">#REF!</definedName>
    <definedName name="_31_ahuf150_5_1_1">#REF!</definedName>
    <definedName name="_310__123Graph_ECHART_4" localSheetId="7" hidden="1">#REF!</definedName>
    <definedName name="_310__123Graph_ECHART_4" hidden="1">#REF!</definedName>
    <definedName name="_311__123Graph_ECHART_6" localSheetId="7" hidden="1">#REF!</definedName>
    <definedName name="_311__123Graph_ECHART_6" hidden="1">#REF!</definedName>
    <definedName name="_311FA" localSheetId="7">#REF!</definedName>
    <definedName name="_311FA">#REF!</definedName>
    <definedName name="_311PK" localSheetId="7">#REF!</definedName>
    <definedName name="_311PK">#REF!</definedName>
    <definedName name="_312__123Graph_ECHART_7" localSheetId="7" hidden="1">#REF!</definedName>
    <definedName name="_312__123Graph_ECHART_7" hidden="1">#REF!</definedName>
    <definedName name="_312FA" localSheetId="7">#REF!</definedName>
    <definedName name="_312FA">#REF!</definedName>
    <definedName name="_312PK" localSheetId="7">#REF!</definedName>
    <definedName name="_312PK">#REF!</definedName>
    <definedName name="_313__123Graph_ECHART_85" localSheetId="7" hidden="1">#REF!</definedName>
    <definedName name="_313__123Graph_ECHART_85" hidden="1">#REF!</definedName>
    <definedName name="_314__123Graph_ECHART_86" localSheetId="7" hidden="1">#REF!</definedName>
    <definedName name="_314__123Graph_ECHART_86" hidden="1">#REF!</definedName>
    <definedName name="_315__123Graph_ECHART_87" localSheetId="7" hidden="1">#REF!</definedName>
    <definedName name="_315__123Graph_ECHART_87" hidden="1">#REF!</definedName>
    <definedName name="_316__123Graph_ECHART_88" localSheetId="7" hidden="1">#REF!</definedName>
    <definedName name="_316__123Graph_ECHART_88" hidden="1">#REF!</definedName>
    <definedName name="_317__123Graph_FCHART_1" localSheetId="7" hidden="1">#REF!</definedName>
    <definedName name="_317__123Graph_FCHART_1" hidden="1">#REF!</definedName>
    <definedName name="_318__123Graph_FCHART_5" localSheetId="7" hidden="1">#REF!</definedName>
    <definedName name="_318__123Graph_FCHART_5" hidden="1">#REF!</definedName>
    <definedName name="_319__123Graph_FCHART_6" localSheetId="7" hidden="1">#REF!</definedName>
    <definedName name="_319__123Graph_FCHART_6" hidden="1">#REF!</definedName>
    <definedName name="_31Excel_BuiltIn_Print_Area_3_1_1" localSheetId="7">#REF!</definedName>
    <definedName name="_31Excel_BuiltIn_Print_Area_3_1_1">#REF!</definedName>
    <definedName name="_31Module1__2__.by09ytd">#N/A</definedName>
    <definedName name="_32__123Graph_ACHART_151" localSheetId="7" hidden="1">#REF!</definedName>
    <definedName name="_32__123Graph_ACHART_151" hidden="1">#REF!</definedName>
    <definedName name="_32__123Graph_Xｸﾞﾗﾌ_3" hidden="1">#REF!</definedName>
    <definedName name="_32_0_0SectorL" localSheetId="7">#REF!</definedName>
    <definedName name="_32_0_0SectorL">#REF!</definedName>
    <definedName name="_320__123Graph_FCHART_7" localSheetId="7" hidden="1">#REF!</definedName>
    <definedName name="_320__123Graph_FCHART_7" hidden="1">#REF!</definedName>
    <definedName name="_321" localSheetId="7" hidden="1">#REF!</definedName>
    <definedName name="_321" hidden="1">#REF!</definedName>
    <definedName name="_321__123Graph_FCHART_78" localSheetId="7" hidden="1">#REF!</definedName>
    <definedName name="_321__123Graph_FCHART_78" hidden="1">#REF!</definedName>
    <definedName name="_321FA" localSheetId="7">#REF!</definedName>
    <definedName name="_321FA">#REF!</definedName>
    <definedName name="_321PK" localSheetId="7">#REF!</definedName>
    <definedName name="_321PK">#REF!</definedName>
    <definedName name="_322__123Graph_FCHART_86" localSheetId="7" hidden="1">#REF!</definedName>
    <definedName name="_322__123Graph_FCHART_86" hidden="1">#REF!</definedName>
    <definedName name="_322FA" localSheetId="7">#REF!</definedName>
    <definedName name="_322FA">#REF!</definedName>
    <definedName name="_322PK" localSheetId="7">#REF!</definedName>
    <definedName name="_322PK">#REF!</definedName>
    <definedName name="_323__123Graph_FCHART_87" localSheetId="7" hidden="1">#REF!</definedName>
    <definedName name="_323__123Graph_FCHART_87" hidden="1">#REF!</definedName>
    <definedName name="_324__123Graph_XCHART_1" localSheetId="7" hidden="1">#REF!</definedName>
    <definedName name="_324__123Graph_XCHART_1" hidden="1">#REF!</definedName>
    <definedName name="_325__123Graph_XCHART_10" localSheetId="7" hidden="1">#REF!</definedName>
    <definedName name="_325__123Graph_XCHART_10" hidden="1">#REF!</definedName>
    <definedName name="_326__123Graph_XCHART_11" localSheetId="7" hidden="1">#REF!</definedName>
    <definedName name="_326__123Graph_XCHART_11" hidden="1">#REF!</definedName>
    <definedName name="_327__123Graph_XCHART_113" localSheetId="7" hidden="1">#REF!</definedName>
    <definedName name="_327__123Graph_XCHART_113" hidden="1">#REF!</definedName>
    <definedName name="_328__123Graph_XCHART_114" localSheetId="7" hidden="1">#REF!</definedName>
    <definedName name="_328__123Graph_XCHART_114" hidden="1">#REF!</definedName>
    <definedName name="_329__123Graph_XCHART_115" localSheetId="7" hidden="1">#REF!</definedName>
    <definedName name="_329__123Graph_XCHART_115" hidden="1">#REF!</definedName>
    <definedName name="_32Excel_BuiltIn_Print_Area_3_1_1_1" localSheetId="7">#REF!</definedName>
    <definedName name="_32Excel_BuiltIn_Print_Area_3_1_1_1">#REF!</definedName>
    <definedName name="_32Module1__2__.by09ytd">#N/A</definedName>
    <definedName name="_32Module1__2__.pl01ytd">#N/A</definedName>
    <definedName name="_33__123Graph_ACHART_152" localSheetId="7" hidden="1">#REF!</definedName>
    <definedName name="_33__123Graph_ACHART_152" hidden="1">#REF!</definedName>
    <definedName name="_33__123Graph_Xｸﾞﾗﾌ_4" hidden="1">#REF!</definedName>
    <definedName name="_33_ahuf150ahuf150_5_1_1" localSheetId="7">#REF!</definedName>
    <definedName name="_33_ahuf150ahuf150_5_1_1">#REF!</definedName>
    <definedName name="_330__123Graph_XCHART_116" localSheetId="7" hidden="1">#REF!</definedName>
    <definedName name="_330__123Graph_XCHART_116" hidden="1">#REF!</definedName>
    <definedName name="_331__123Graph_XCHART_117" localSheetId="7" hidden="1">#REF!</definedName>
    <definedName name="_331__123Graph_XCHART_117" hidden="1">#REF!</definedName>
    <definedName name="_332__123Graph_XCHART_118" localSheetId="7" hidden="1">#REF!</definedName>
    <definedName name="_332__123Graph_XCHART_118" hidden="1">#REF!</definedName>
    <definedName name="_333__123Graph_XCHART_119" localSheetId="7" hidden="1">#REF!</definedName>
    <definedName name="_333__123Graph_XCHART_119" hidden="1">#REF!</definedName>
    <definedName name="_334__123Graph_XCHART_12" localSheetId="7" hidden="1">#REF!</definedName>
    <definedName name="_334__123Graph_XCHART_12" hidden="1">#REF!</definedName>
    <definedName name="_335__123Graph_XCHART_120" localSheetId="7" hidden="1">#REF!</definedName>
    <definedName name="_335__123Graph_XCHART_120" hidden="1">#REF!</definedName>
    <definedName name="_336__123Graph_XCHART_13" localSheetId="7" hidden="1">#REF!</definedName>
    <definedName name="_336__123Graph_XCHART_13" hidden="1">#REF!</definedName>
    <definedName name="_337__123Graph_XCHART_135" localSheetId="7" hidden="1">#REF!</definedName>
    <definedName name="_337__123Graph_XCHART_135" hidden="1">#REF!</definedName>
    <definedName name="_338__123Graph_XCHART_136" localSheetId="7" hidden="1">#REF!</definedName>
    <definedName name="_338__123Graph_XCHART_136" hidden="1">#REF!</definedName>
    <definedName name="_339__123Graph_XCHART_137" localSheetId="7" hidden="1">#REF!</definedName>
    <definedName name="_339__123Graph_XCHART_137" hidden="1">#REF!</definedName>
    <definedName name="_33Excel_BuiltIn_Print_Area_32_1" localSheetId="7">#REF!</definedName>
    <definedName name="_33Excel_BuiltIn_Print_Area_32_1">#REF!</definedName>
    <definedName name="_33FA" localSheetId="7">#REF!</definedName>
    <definedName name="_33FA">#REF!</definedName>
    <definedName name="_33Module1__2__.pl01tm">#N/A</definedName>
    <definedName name="_33PK" localSheetId="7">#REF!</definedName>
    <definedName name="_33PK">#REF!</definedName>
    <definedName name="_34__123Graph_ACHART_153" localSheetId="7" hidden="1">#REF!</definedName>
    <definedName name="_34__123Graph_ACHART_153" hidden="1">#REF!</definedName>
    <definedName name="_34__123Graph_Xｸﾞﾗﾌ_5" hidden="1">#REF!</definedName>
    <definedName name="_340__123Graph_XCHART_138" localSheetId="7" hidden="1">#REF!</definedName>
    <definedName name="_340__123Graph_XCHART_138" hidden="1">#REF!</definedName>
    <definedName name="_341__123Graph_XCHART_139" localSheetId="7" hidden="1">#REF!</definedName>
    <definedName name="_341__123Graph_XCHART_139" hidden="1">#REF!</definedName>
    <definedName name="_342__123Graph_XCHART_14" localSheetId="7" hidden="1">#REF!</definedName>
    <definedName name="_342__123Graph_XCHART_14" hidden="1">#REF!</definedName>
    <definedName name="_343__123Graph_XCHART_140" localSheetId="7" hidden="1">#REF!</definedName>
    <definedName name="_343__123Graph_XCHART_140" hidden="1">#REF!</definedName>
    <definedName name="_344__123Graph_XCHART_141" localSheetId="7" hidden="1">#REF!</definedName>
    <definedName name="_344__123Graph_XCHART_141" hidden="1">#REF!</definedName>
    <definedName name="_345" localSheetId="7">#REF!</definedName>
    <definedName name="_345">#REF!</definedName>
    <definedName name="_345__123Graph_XCHART_142" localSheetId="7" hidden="1">#REF!</definedName>
    <definedName name="_345__123Graph_XCHART_142" hidden="1">#REF!</definedName>
    <definedName name="_346__123Graph_XCHART_143" localSheetId="7" hidden="1">#REF!</definedName>
    <definedName name="_346__123Graph_XCHART_143" hidden="1">#REF!</definedName>
    <definedName name="_347__123Graph_XCHART_144" localSheetId="7" hidden="1">#REF!</definedName>
    <definedName name="_347__123Graph_XCHART_144" hidden="1">#REF!</definedName>
    <definedName name="_348__123Graph_XCHART_145" localSheetId="7" hidden="1">#REF!</definedName>
    <definedName name="_348__123Graph_XCHART_145" hidden="1">#REF!</definedName>
    <definedName name="_349__123Graph_XCHART_146" localSheetId="7" hidden="1">#REF!</definedName>
    <definedName name="_349__123Graph_XCHART_146" hidden="1">#REF!</definedName>
    <definedName name="_34Excel_BuiltIn_Print_Area_4_1" localSheetId="7">#REF!</definedName>
    <definedName name="_34Excel_BuiltIn_Print_Area_4_1">#REF!</definedName>
    <definedName name="_34Module1__2__.pl01tm">#N/A</definedName>
    <definedName name="_35__123Graph_ACHART_154" localSheetId="7" hidden="1">#REF!</definedName>
    <definedName name="_35__123Graph_ACHART_154" hidden="1">#REF!</definedName>
    <definedName name="_35_akfj100_5_1_1" localSheetId="7">#REF!</definedName>
    <definedName name="_35_akfj100_5_1_1">#REF!</definedName>
    <definedName name="_350__123Graph_XCHART_147" localSheetId="7" hidden="1">#REF!</definedName>
    <definedName name="_350__123Graph_XCHART_147" hidden="1">#REF!</definedName>
    <definedName name="_351__123Graph_XCHART_148" localSheetId="7" hidden="1">#REF!</definedName>
    <definedName name="_351__123Graph_XCHART_148" hidden="1">#REF!</definedName>
    <definedName name="_352__123Graph_XCHART_149" localSheetId="7" hidden="1">#REF!</definedName>
    <definedName name="_352__123Graph_XCHART_149" hidden="1">#REF!</definedName>
    <definedName name="_353__123Graph_XCHART_15" localSheetId="7" hidden="1">#REF!</definedName>
    <definedName name="_353__123Graph_XCHART_15" hidden="1">#REF!</definedName>
    <definedName name="_354__123Graph_XCHART_150" localSheetId="7" hidden="1">#REF!</definedName>
    <definedName name="_354__123Graph_XCHART_150" hidden="1">#REF!</definedName>
    <definedName name="_355__123Graph_XCHART_151" localSheetId="7" hidden="1">#REF!</definedName>
    <definedName name="_355__123Graph_XCHART_151" hidden="1">#REF!</definedName>
    <definedName name="_356__123Graph_XCHART_152" localSheetId="7" hidden="1">#REF!</definedName>
    <definedName name="_356__123Graph_XCHART_152" hidden="1">#REF!</definedName>
    <definedName name="_357__123Graph_XCHART_153" localSheetId="7" hidden="1">#REF!</definedName>
    <definedName name="_357__123Graph_XCHART_153" hidden="1">#REF!</definedName>
    <definedName name="_358__123Graph_XCHART_154" localSheetId="7" hidden="1">#REF!</definedName>
    <definedName name="_358__123Graph_XCHART_154" hidden="1">#REF!</definedName>
    <definedName name="_359__123Graph_XCHART_155" localSheetId="7" hidden="1">#REF!</definedName>
    <definedName name="_359__123Graph_XCHART_155" hidden="1">#REF!</definedName>
    <definedName name="_35Excel_BuiltIn_Print_Area_4_1_1" localSheetId="7">#REF!</definedName>
    <definedName name="_35Excel_BuiltIn_Print_Area_4_1_1">#REF!</definedName>
    <definedName name="_35Module1__2__.pl01tm">#N/A</definedName>
    <definedName name="_35Module1__2__.pl02tm">#N/A</definedName>
    <definedName name="_36__123Graph_ACHART_155" localSheetId="7" hidden="1">#REF!</definedName>
    <definedName name="_36__123Graph_ACHART_155" hidden="1">#REF!</definedName>
    <definedName name="_36_0_0Equity_ex" localSheetId="7">#REF!</definedName>
    <definedName name="_36_0_0Equity_ex">#REF!</definedName>
    <definedName name="_36_0_0Sh_equ_ex" localSheetId="7">#REF!</definedName>
    <definedName name="_36_0_0Sh_equ_ex">#REF!</definedName>
    <definedName name="_36_0DATAB" localSheetId="7">#REF!</definedName>
    <definedName name="_36_0DATAB">#REF!</definedName>
    <definedName name="_360__123Graph_XCHART_156" localSheetId="7" hidden="1">#REF!</definedName>
    <definedName name="_360__123Graph_XCHART_156" hidden="1">#REF!</definedName>
    <definedName name="_361__123Graph_XCHART_157" localSheetId="7" hidden="1">#REF!</definedName>
    <definedName name="_361__123Graph_XCHART_157" hidden="1">#REF!</definedName>
    <definedName name="_362__123Graph_XCHART_158" localSheetId="7" hidden="1">#REF!</definedName>
    <definedName name="_362__123Graph_XCHART_158" hidden="1">#REF!</definedName>
    <definedName name="_363__123Graph_XCHART_159" localSheetId="7" hidden="1">#REF!</definedName>
    <definedName name="_363__123Graph_XCHART_159" hidden="1">#REF!</definedName>
    <definedName name="_364__123Graph_XCHART_16" localSheetId="7" hidden="1">#REF!</definedName>
    <definedName name="_364__123Graph_XCHART_16" hidden="1">#REF!</definedName>
    <definedName name="_365__123Graph_XCHART_160" localSheetId="7" hidden="1">#REF!</definedName>
    <definedName name="_365__123Graph_XCHART_160" hidden="1">#REF!</definedName>
    <definedName name="_366__123Graph_XCHART_17" localSheetId="7" hidden="1">#REF!</definedName>
    <definedName name="_366__123Graph_XCHART_17" hidden="1">#REF!</definedName>
    <definedName name="_367__123Graph_XCHART_18" localSheetId="7" hidden="1">#REF!</definedName>
    <definedName name="_367__123Graph_XCHART_18" hidden="1">#REF!</definedName>
    <definedName name="_368__123Graph_XCHART_183" localSheetId="7" hidden="1">#REF!</definedName>
    <definedName name="_368__123Graph_XCHART_183" hidden="1">#REF!</definedName>
    <definedName name="_369__123Graph_XCHART_19" localSheetId="7" hidden="1">#REF!</definedName>
    <definedName name="_369__123Graph_XCHART_19" hidden="1">#REF!</definedName>
    <definedName name="_36Excel_BuiltIn_Print_Area_4_1_1_1" localSheetId="7">#REF!</definedName>
    <definedName name="_36Excel_BuiltIn_Print_Area_4_1_1_1">#REF!</definedName>
    <definedName name="_36Module1__2__.pl01ytd">#N/A</definedName>
    <definedName name="_37__123Graph_ACHART_156" localSheetId="7" hidden="1">#REF!</definedName>
    <definedName name="_37__123Graph_ACHART_156" hidden="1">#REF!</definedName>
    <definedName name="_37_akgv100_5_1_1" localSheetId="7">#REF!</definedName>
    <definedName name="_37_akgv100_5_1_1">#REF!</definedName>
    <definedName name="_370__123Graph_XCHART_2" localSheetId="7" hidden="1">#REF!</definedName>
    <definedName name="_370__123Graph_XCHART_2" hidden="1">#REF!</definedName>
    <definedName name="_371__123Graph_XCHART_20" localSheetId="7" hidden="1">#REF!</definedName>
    <definedName name="_371__123Graph_XCHART_20" hidden="1">#REF!</definedName>
    <definedName name="_372__123Graph_XCHART_21" localSheetId="7" hidden="1">#REF!</definedName>
    <definedName name="_372__123Graph_XCHART_21" hidden="1">#REF!</definedName>
    <definedName name="_373__123Graph_XCHART_214" localSheetId="7" hidden="1">#REF!</definedName>
    <definedName name="_373__123Graph_XCHART_214" hidden="1">#REF!</definedName>
    <definedName name="_374__123Graph_XCHART_215" localSheetId="7" hidden="1">#REF!</definedName>
    <definedName name="_374__123Graph_XCHART_215" hidden="1">#REF!</definedName>
    <definedName name="_375__123Graph_XCHART_216" localSheetId="7" hidden="1">#REF!</definedName>
    <definedName name="_375__123Graph_XCHART_216" hidden="1">#REF!</definedName>
    <definedName name="_376__123Graph_XCHART_217" localSheetId="7" hidden="1">#REF!</definedName>
    <definedName name="_376__123Graph_XCHART_217" hidden="1">#REF!</definedName>
    <definedName name="_377__123Graph_XCHART_218" localSheetId="7" hidden="1">#REF!</definedName>
    <definedName name="_377__123Graph_XCHART_218" hidden="1">#REF!</definedName>
    <definedName name="_378__123Graph_XCHART_219" localSheetId="7" hidden="1">#REF!</definedName>
    <definedName name="_378__123Graph_XCHART_219" hidden="1">#REF!</definedName>
    <definedName name="_379__123Graph_XCHART_22" localSheetId="7" hidden="1">#REF!</definedName>
    <definedName name="_379__123Graph_XCHART_22" hidden="1">#REF!</definedName>
    <definedName name="_37Excel_BuiltIn_Print_Area_5_1_1" localSheetId="7">#REF!</definedName>
    <definedName name="_37Excel_BuiltIn_Print_Area_5_1_1">#REF!</definedName>
    <definedName name="_37Module1__2__.pl01ytd">#N/A</definedName>
    <definedName name="_38__123Graph_ACHART_157" localSheetId="7" hidden="1">#REF!</definedName>
    <definedName name="_38__123Graph_ACHART_157" hidden="1">#REF!</definedName>
    <definedName name="_380__123Graph_XCHART_220" localSheetId="7" hidden="1">#REF!</definedName>
    <definedName name="_380__123Graph_XCHART_220" hidden="1">#REF!</definedName>
    <definedName name="_381__123Graph_XCHART_221" localSheetId="7" hidden="1">#REF!</definedName>
    <definedName name="_381__123Graph_XCHART_221" hidden="1">#REF!</definedName>
    <definedName name="_382__123Graph_XCHART_222" localSheetId="7" hidden="1">#REF!</definedName>
    <definedName name="_382__123Graph_XCHART_222" hidden="1">#REF!</definedName>
    <definedName name="_383__123Graph_XCHART_223" localSheetId="7" hidden="1">#REF!</definedName>
    <definedName name="_383__123Graph_XCHART_223" hidden="1">#REF!</definedName>
    <definedName name="_384__123Graph_XCHART_224" localSheetId="7" hidden="1">#REF!</definedName>
    <definedName name="_384__123Graph_XCHART_224" hidden="1">#REF!</definedName>
    <definedName name="_385__123Graph_XCHART_225" localSheetId="7" hidden="1">#REF!</definedName>
    <definedName name="_385__123Graph_XCHART_225" hidden="1">#REF!</definedName>
    <definedName name="_386__123Graph_XCHART_226" localSheetId="7" hidden="1">#REF!</definedName>
    <definedName name="_386__123Graph_XCHART_226" hidden="1">#REF!</definedName>
    <definedName name="_387__123Graph_XCHART_227" localSheetId="7" hidden="1">#REF!</definedName>
    <definedName name="_387__123Graph_XCHART_227" hidden="1">#REF!</definedName>
    <definedName name="_388__123Graph_XCHART_228" localSheetId="7" hidden="1">#REF!</definedName>
    <definedName name="_388__123Graph_XCHART_228" hidden="1">#REF!</definedName>
    <definedName name="_389__123Graph_XCHART_23" localSheetId="7" hidden="1">#REF!</definedName>
    <definedName name="_389__123Graph_XCHART_23" hidden="1">#REF!</definedName>
    <definedName name="_38Excel_BuiltIn_Print_Area_5_1_1_1" localSheetId="7">#REF!</definedName>
    <definedName name="_38Excel_BuiltIn_Print_Area_5_1_1_1">#REF!</definedName>
    <definedName name="_38Module1__2__.pl01ytd">#N/A</definedName>
    <definedName name="_38Module1__2__.pl02ytd">#N/A</definedName>
    <definedName name="_39__123Graph_ACHART_158" localSheetId="7" hidden="1">#REF!</definedName>
    <definedName name="_39__123Graph_ACHART_158" hidden="1">#REF!</definedName>
    <definedName name="_39_akogv100_5_1_1" localSheetId="7">#REF!</definedName>
    <definedName name="_39_akogv100_5_1_1">#REF!</definedName>
    <definedName name="_390__123Graph_XCHART_24" localSheetId="7" hidden="1">#REF!</definedName>
    <definedName name="_390__123Graph_XCHART_24" hidden="1">#REF!</definedName>
    <definedName name="_391__123Graph_XCHART_241" localSheetId="7" hidden="1">#REF!</definedName>
    <definedName name="_391__123Graph_XCHART_241" hidden="1">#REF!</definedName>
    <definedName name="_392__123Graph_XCHART_242" localSheetId="7" hidden="1">#REF!</definedName>
    <definedName name="_392__123Graph_XCHART_242" hidden="1">#REF!</definedName>
    <definedName name="_393__123Graph_XCHART_243" localSheetId="7" hidden="1">#REF!</definedName>
    <definedName name="_393__123Graph_XCHART_243" hidden="1">#REF!</definedName>
    <definedName name="_394__123Graph_XCHART_244" localSheetId="7" hidden="1">#REF!</definedName>
    <definedName name="_394__123Graph_XCHART_244" hidden="1">#REF!</definedName>
    <definedName name="_395__123Graph_XCHART_25" localSheetId="7" hidden="1">#REF!</definedName>
    <definedName name="_395__123Graph_XCHART_25" hidden="1">#REF!</definedName>
    <definedName name="_396__123Graph_XCHART_254" localSheetId="7" hidden="1">#REF!</definedName>
    <definedName name="_396__123Graph_XCHART_254" hidden="1">#REF!</definedName>
    <definedName name="_397__123Graph_XCHART_26" localSheetId="7" hidden="1">#REF!</definedName>
    <definedName name="_397__123Graph_XCHART_26" hidden="1">#REF!</definedName>
    <definedName name="_398__123Graph_XCHART_27" localSheetId="7" hidden="1">#REF!</definedName>
    <definedName name="_398__123Graph_XCHART_27" hidden="1">#REF!</definedName>
    <definedName name="_399__123Graph_XCHART_28" localSheetId="7" hidden="1">#REF!</definedName>
    <definedName name="_399__123Graph_XCHART_28" hidden="1">#REF!</definedName>
    <definedName name="_39Excel_BuiltIn_Print_Area_6_1" localSheetId="7">#REF!</definedName>
    <definedName name="_39Excel_BuiltIn_Print_Area_6_1">#REF!</definedName>
    <definedName name="_39Module1__2__.pl02tm">#N/A</definedName>
    <definedName name="_39SIDE_D" localSheetId="7">#REF!</definedName>
    <definedName name="_39SIDE_D">#REF!</definedName>
    <definedName name="_3Excel_BuiltIn_Print_Area_1_2" localSheetId="7">#REF!</definedName>
    <definedName name="_3Excel_BuiltIn_Print_Area_1_2">#REF!</definedName>
    <definedName name="_3F" localSheetId="7" hidden="1">#REF!</definedName>
    <definedName name="_3F" hidden="1">#REF!</definedName>
    <definedName name="_3MAÕ_SOÁ_THUEÁ" localSheetId="7">#REF!</definedName>
    <definedName name="_3MAÕ_SOÁ_THUEÁ">#REF!</definedName>
    <definedName name="_3Module1__2__.by03ytd">#N/A</definedName>
    <definedName name="_3qry_Production_OEE_Month" localSheetId="7">#REF!</definedName>
    <definedName name="_3qry_Production_OEE_Month">#REF!</definedName>
    <definedName name="_3WROLLER" localSheetId="7">#REF!</definedName>
    <definedName name="_3WROLLER">#REF!</definedName>
    <definedName name="_4" localSheetId="7">#REF!</definedName>
    <definedName name="_4">#REF!</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localSheetId="7" hidden="1">#REF!</definedName>
    <definedName name="_4__123Graph_ACHART_113" hidden="1">#REF!</definedName>
    <definedName name="_4__123Graph_Aｸﾞﾗﾌ_2" hidden="1">#REF!</definedName>
    <definedName name="_4__123Graph_BCHART_3" localSheetId="7" hidden="1">#REF!</definedName>
    <definedName name="_4__123Graph_BCHART_3" hidden="1">#REF!</definedName>
    <definedName name="_4__123Graph_CCHART_1" hidden="1">#REF!</definedName>
    <definedName name="_4__F_1_1" localSheetId="7">#REF!</definedName>
    <definedName name="_4__F_1_1">#REF!</definedName>
    <definedName name="_4_0_0__123Grap" localSheetId="7" hidden="1">#REF!</definedName>
    <definedName name="_4_0_0__123Grap" hidden="1">#REF!</definedName>
    <definedName name="_4_0_0CountryL" localSheetId="7">#REF!</definedName>
    <definedName name="_4_0_0CountryL">#REF!</definedName>
    <definedName name="_4_0DATA" localSheetId="7">#REF!</definedName>
    <definedName name="_4_0DATA">#REF!</definedName>
    <definedName name="_4_0DATAB" localSheetId="7">#REF!</definedName>
    <definedName name="_4_0DATAB">#REF!</definedName>
    <definedName name="_40__123Graph_ACHART_159" localSheetId="7" hidden="1">#REF!</definedName>
    <definedName name="_40__123Graph_ACHART_159" hidden="1">#REF!</definedName>
    <definedName name="_40_0divide" localSheetId="7">#REF!</definedName>
    <definedName name="_40_0divide">#REF!</definedName>
    <definedName name="_40_BAGIAN_1_3_1_1" localSheetId="7">#REF!</definedName>
    <definedName name="_40_BAGIAN_1_3_1_1">#REF!</definedName>
    <definedName name="_400__123Graph_XCHART_29" localSheetId="7" hidden="1">#REF!</definedName>
    <definedName name="_400__123Graph_XCHART_29" hidden="1">#REF!</definedName>
    <definedName name="_401__123Graph_XCHART_3" localSheetId="7" hidden="1">#REF!</definedName>
    <definedName name="_401__123Graph_XCHART_3" hidden="1">#REF!</definedName>
    <definedName name="_402__123Graph_XCHART_30" localSheetId="7" hidden="1">#REF!</definedName>
    <definedName name="_402__123Graph_XCHART_30" hidden="1">#REF!</definedName>
    <definedName name="_403__123Graph_XCHART_31" localSheetId="7" hidden="1">#REF!</definedName>
    <definedName name="_403__123Graph_XCHART_31" hidden="1">#REF!</definedName>
    <definedName name="_404__123Graph_XCHART_32" localSheetId="7" hidden="1">#REF!</definedName>
    <definedName name="_404__123Graph_XCHART_32" hidden="1">#REF!</definedName>
    <definedName name="_405__123Graph_XCHART_33" localSheetId="7" hidden="1">#REF!</definedName>
    <definedName name="_405__123Graph_XCHART_33" hidden="1">#REF!</definedName>
    <definedName name="_406__123Graph_XCHART_34" localSheetId="7" hidden="1">#REF!</definedName>
    <definedName name="_406__123Graph_XCHART_34" hidden="1">#REF!</definedName>
    <definedName name="_407__123Graph_XCHART_35" localSheetId="7" hidden="1">#REF!</definedName>
    <definedName name="_407__123Graph_XCHART_35" hidden="1">#REF!</definedName>
    <definedName name="_408__123Graph_XCHART_36" localSheetId="7" hidden="1">#REF!</definedName>
    <definedName name="_408__123Graph_XCHART_36" hidden="1">#REF!</definedName>
    <definedName name="_409__123Graph_XCHART_37" localSheetId="7" hidden="1">#REF!</definedName>
    <definedName name="_409__123Graph_XCHART_37" hidden="1">#REF!</definedName>
    <definedName name="_40Excel_BuiltIn_Print_Area_6_1_1" localSheetId="7">#REF!</definedName>
    <definedName name="_40Excel_BuiltIn_Print_Area_6_1_1">#REF!</definedName>
    <definedName name="_40Module1__2__.pl02tm">#N/A</definedName>
    <definedName name="_41__123Graph_ACHART_16" localSheetId="7" hidden="1">#REF!</definedName>
    <definedName name="_41__123Graph_ACHART_16" hidden="1">#REF!</definedName>
    <definedName name="_410__123Graph_XCHART_38" localSheetId="7" hidden="1">#REF!</definedName>
    <definedName name="_410__123Graph_XCHART_38" hidden="1">#REF!</definedName>
    <definedName name="_411__123Graph_XCHART_39" localSheetId="7" hidden="1">#REF!</definedName>
    <definedName name="_411__123Graph_XCHART_39" hidden="1">#REF!</definedName>
    <definedName name="_411FA" localSheetId="7">#REF!</definedName>
    <definedName name="_411FA">#REF!</definedName>
    <definedName name="_411PK" localSheetId="7">#REF!</definedName>
    <definedName name="_411PK">#REF!</definedName>
    <definedName name="_412__123Graph_XCHART_4" localSheetId="7" hidden="1">#REF!</definedName>
    <definedName name="_412__123Graph_XCHART_4" hidden="1">#REF!</definedName>
    <definedName name="_412FA" localSheetId="7">#REF!</definedName>
    <definedName name="_412FA">#REF!</definedName>
    <definedName name="_412PK" localSheetId="7">#REF!</definedName>
    <definedName name="_412PK">#REF!</definedName>
    <definedName name="_413__123Graph_XCHART_40" localSheetId="7" hidden="1">#REF!</definedName>
    <definedName name="_413__123Graph_XCHART_40" hidden="1">#REF!</definedName>
    <definedName name="_414__123Graph_XCHART_41" localSheetId="7" hidden="1">#REF!</definedName>
    <definedName name="_414__123Graph_XCHART_41" hidden="1">#REF!</definedName>
    <definedName name="_415__123Graph_XCHART_42" localSheetId="7" hidden="1">#REF!</definedName>
    <definedName name="_415__123Graph_XCHART_42" hidden="1">#REF!</definedName>
    <definedName name="_416__123Graph_XCHART_43" localSheetId="7" hidden="1">#REF!</definedName>
    <definedName name="_416__123Graph_XCHART_43" hidden="1">#REF!</definedName>
    <definedName name="_417__123Graph_XCHART_44" localSheetId="7" hidden="1">#REF!</definedName>
    <definedName name="_417__123Graph_XCHART_44" hidden="1">#REF!</definedName>
    <definedName name="_418__123Graph_XCHART_45" localSheetId="7" hidden="1">#REF!</definedName>
    <definedName name="_418__123Graph_XCHART_45" hidden="1">#REF!</definedName>
    <definedName name="_419__123Graph_XCHART_46" localSheetId="7" hidden="1">#REF!</definedName>
    <definedName name="_419__123Graph_XCHART_46" hidden="1">#REF!</definedName>
    <definedName name="_41Excel_BuiltIn_Print_Area_6_1_1_1" localSheetId="7">#REF!</definedName>
    <definedName name="_41Excel_BuiltIn_Print_Area_6_1_1_1">#REF!</definedName>
    <definedName name="_41Module1__2__.pl02tm">#N/A</definedName>
    <definedName name="_41Module1__2__.pl03tm">#N/A</definedName>
    <definedName name="_42__123Graph_ACHART_160" localSheetId="7" hidden="1">#REF!</definedName>
    <definedName name="_42__123Graph_ACHART_160" hidden="1">#REF!</definedName>
    <definedName name="_42_0_0NBV_ex" localSheetId="7">#REF!</definedName>
    <definedName name="_42_0_0NBV_ex">#REF!</definedName>
    <definedName name="_42_BJ_5_1_1" localSheetId="7">#REF!</definedName>
    <definedName name="_42_BJ_5_1_1">#REF!</definedName>
    <definedName name="_420__123Graph_XCHART_47" localSheetId="7" hidden="1">#REF!</definedName>
    <definedName name="_420__123Graph_XCHART_47" hidden="1">#REF!</definedName>
    <definedName name="_421__123Graph_XCHART_48" localSheetId="7" hidden="1">#REF!</definedName>
    <definedName name="_421__123Graph_XCHART_48" hidden="1">#REF!</definedName>
    <definedName name="_421FA" localSheetId="7">#REF!</definedName>
    <definedName name="_421FA">#REF!</definedName>
    <definedName name="_421PK" localSheetId="7">#REF!</definedName>
    <definedName name="_421PK">#REF!</definedName>
    <definedName name="_422__123Graph_XCHART_49" localSheetId="7" hidden="1">#REF!</definedName>
    <definedName name="_422__123Graph_XCHART_49" hidden="1">#REF!</definedName>
    <definedName name="_422FA" localSheetId="7">#REF!</definedName>
    <definedName name="_422FA">#REF!</definedName>
    <definedName name="_422PK" localSheetId="7">#REF!</definedName>
    <definedName name="_422PK">#REF!</definedName>
    <definedName name="_423__123Graph_XCHART_5" localSheetId="7" hidden="1">#REF!</definedName>
    <definedName name="_423__123Graph_XCHART_5" hidden="1">#REF!</definedName>
    <definedName name="_424__123Graph_XCHART_50" localSheetId="7" hidden="1">#REF!</definedName>
    <definedName name="_424__123Graph_XCHART_50" hidden="1">#REF!</definedName>
    <definedName name="_425__123Graph_XCHART_51" localSheetId="7" hidden="1">#REF!</definedName>
    <definedName name="_425__123Graph_XCHART_51" hidden="1">#REF!</definedName>
    <definedName name="_426__123Graph_XCHART_52" localSheetId="7" hidden="1">#REF!</definedName>
    <definedName name="_426__123Graph_XCHART_52" hidden="1">#REF!</definedName>
    <definedName name="_427__123Graph_XCHART_53" localSheetId="7" hidden="1">#REF!</definedName>
    <definedName name="_427__123Graph_XCHART_53" hidden="1">#REF!</definedName>
    <definedName name="_428__123Graph_XCHART_54" localSheetId="7" hidden="1">#REF!</definedName>
    <definedName name="_428__123Graph_XCHART_54" hidden="1">#REF!</definedName>
    <definedName name="_429__123Graph_XCHART_55" localSheetId="7" hidden="1">#REF!</definedName>
    <definedName name="_429__123Graph_XCHART_55" hidden="1">#REF!</definedName>
    <definedName name="_42Excel_BuiltIn_Print_Area_7_1" localSheetId="7">#REF!</definedName>
    <definedName name="_42Excel_BuiltIn_Print_Area_7_1">#REF!</definedName>
    <definedName name="_42Module1__2__.pl02ytd">#N/A</definedName>
    <definedName name="_43__123Graph_ACHART_17" localSheetId="7" hidden="1">#REF!</definedName>
    <definedName name="_43__123Graph_ACHART_17" hidden="1">#REF!</definedName>
    <definedName name="_430__123Graph_XCHART_56" localSheetId="7" hidden="1">#REF!</definedName>
    <definedName name="_430__123Graph_XCHART_56" hidden="1">#REF!</definedName>
    <definedName name="_431__123Graph_XCHART_57" localSheetId="7" hidden="1">#REF!</definedName>
    <definedName name="_431__123Graph_XCHART_57" hidden="1">#REF!</definedName>
    <definedName name="_431FA" localSheetId="7">#REF!</definedName>
    <definedName name="_431FA">#REF!</definedName>
    <definedName name="_431PK" localSheetId="7">#REF!</definedName>
    <definedName name="_431PK">#REF!</definedName>
    <definedName name="_432__123Graph_XCHART_58" localSheetId="7" hidden="1">#REF!</definedName>
    <definedName name="_432__123Graph_XCHART_58" hidden="1">#REF!</definedName>
    <definedName name="_432FA" localSheetId="7">#REF!</definedName>
    <definedName name="_432FA">#REF!</definedName>
    <definedName name="_432PK" localSheetId="7">#REF!</definedName>
    <definedName name="_432PK">#REF!</definedName>
    <definedName name="_433__123Graph_XCHART_59" localSheetId="7" hidden="1">#REF!</definedName>
    <definedName name="_433__123Graph_XCHART_59" hidden="1">#REF!</definedName>
    <definedName name="_433FA" localSheetId="7">#REF!</definedName>
    <definedName name="_433FA">#REF!</definedName>
    <definedName name="_433PK" localSheetId="7">#REF!</definedName>
    <definedName name="_433PK">#REF!</definedName>
    <definedName name="_434__123Graph_XCHART_6" localSheetId="7" hidden="1">#REF!</definedName>
    <definedName name="_434__123Graph_XCHART_6" hidden="1">#REF!</definedName>
    <definedName name="_435__123Graph_XCHART_60" localSheetId="7" hidden="1">#REF!</definedName>
    <definedName name="_435__123Graph_XCHART_60" hidden="1">#REF!</definedName>
    <definedName name="_436__123Graph_XCHART_61" localSheetId="7" hidden="1">#REF!</definedName>
    <definedName name="_436__123Graph_XCHART_61" hidden="1">#REF!</definedName>
    <definedName name="_437__123Graph_XCHART_62" localSheetId="7" hidden="1">#REF!</definedName>
    <definedName name="_437__123Graph_XCHART_62" hidden="1">#REF!</definedName>
    <definedName name="_438__123Graph_XCHART_63" localSheetId="7" hidden="1">#REF!</definedName>
    <definedName name="_438__123Graph_XCHART_63" hidden="1">#REF!</definedName>
    <definedName name="_439__123Graph_XCHART_64" localSheetId="7" hidden="1">#REF!</definedName>
    <definedName name="_439__123Graph_XCHART_64" hidden="1">#REF!</definedName>
    <definedName name="_43Excel_BuiltIn_Print_Area_7_1_1" localSheetId="7">#REF!</definedName>
    <definedName name="_43Excel_BuiltIn_Print_Area_7_1_1">#REF!</definedName>
    <definedName name="_43Module1__2__.pl02ytd">#N/A</definedName>
    <definedName name="_44__123Graph_ACHART_171" localSheetId="7" hidden="1">#REF!</definedName>
    <definedName name="_44__123Graph_ACHART_171" hidden="1">#REF!</definedName>
    <definedName name="_44_bmcb_5_1_1" localSheetId="7">#REF!</definedName>
    <definedName name="_44_bmcb_5_1_1">#REF!</definedName>
    <definedName name="_440__123Graph_XCHART_65" localSheetId="7" hidden="1">#REF!</definedName>
    <definedName name="_440__123Graph_XCHART_65" hidden="1">#REF!</definedName>
    <definedName name="_441__123Graph_XCHART_68" localSheetId="7" hidden="1">#REF!</definedName>
    <definedName name="_441__123Graph_XCHART_68" hidden="1">#REF!</definedName>
    <definedName name="_442__123Graph_XCHART_69" localSheetId="7" hidden="1">#REF!</definedName>
    <definedName name="_442__123Graph_XCHART_69" hidden="1">#REF!</definedName>
    <definedName name="_443__123Graph_XCHART_7" localSheetId="7" hidden="1">#REF!</definedName>
    <definedName name="_443__123Graph_XCHART_7" hidden="1">#REF!</definedName>
    <definedName name="_444__123Graph_XCHART_70" localSheetId="7" hidden="1">#REF!</definedName>
    <definedName name="_444__123Graph_XCHART_70" hidden="1">#REF!</definedName>
    <definedName name="_445__123Graph_XCHART_71" localSheetId="7" hidden="1">#REF!</definedName>
    <definedName name="_445__123Graph_XCHART_71" hidden="1">#REF!</definedName>
    <definedName name="_446__123Graph_XCHART_72" localSheetId="7" hidden="1">#REF!</definedName>
    <definedName name="_446__123Graph_XCHART_72" hidden="1">#REF!</definedName>
    <definedName name="_447__123Graph_XCHART_73" localSheetId="7" hidden="1">#REF!</definedName>
    <definedName name="_447__123Graph_XCHART_73" hidden="1">#REF!</definedName>
    <definedName name="_448__123Graph_XCHART_74" localSheetId="7" hidden="1">#REF!</definedName>
    <definedName name="_448__123Graph_XCHART_74" hidden="1">#REF!</definedName>
    <definedName name="_449__123Graph_XCHART_75" localSheetId="7" hidden="1">#REF!</definedName>
    <definedName name="_449__123Graph_XCHART_75" hidden="1">#REF!</definedName>
    <definedName name="_44Excel_BuiltIn_Print_Area_7_1_1_1" localSheetId="7">#REF!</definedName>
    <definedName name="_44Excel_BuiltIn_Print_Area_7_1_1_1">#REF!</definedName>
    <definedName name="_44Module1__2__.pl02ytd">#N/A</definedName>
    <definedName name="_44Module1__2__.pl03ytd">#N/A</definedName>
    <definedName name="_44ÿ_0" localSheetId="7">#REF!</definedName>
    <definedName name="_44ÿ_0">#REF!</definedName>
    <definedName name="_45__123Graph_ACHART_18" localSheetId="7" hidden="1">#REF!</definedName>
    <definedName name="_45__123Graph_ACHART_18" hidden="1">#REF!</definedName>
    <definedName name="_450__123Graph_XCHART_77" localSheetId="7" hidden="1">#REF!</definedName>
    <definedName name="_450__123Graph_XCHART_77" hidden="1">#REF!</definedName>
    <definedName name="_451__123Graph_XCHART_78" localSheetId="7" hidden="1">#REF!</definedName>
    <definedName name="_451__123Graph_XCHART_78" hidden="1">#REF!</definedName>
    <definedName name="_452__123Graph_XCHART_79" localSheetId="7" hidden="1">#REF!</definedName>
    <definedName name="_452__123Graph_XCHART_79" hidden="1">#REF!</definedName>
    <definedName name="_453__123Graph_XCHART_8" localSheetId="7" hidden="1">#REF!</definedName>
    <definedName name="_453__123Graph_XCHART_8" hidden="1">#REF!</definedName>
    <definedName name="_454__123Graph_XCHART_81" localSheetId="7" hidden="1">#REF!</definedName>
    <definedName name="_454__123Graph_XCHART_81" hidden="1">#REF!</definedName>
    <definedName name="_455__123Graph_XCHART_86" localSheetId="7" hidden="1">#REF!</definedName>
    <definedName name="_455__123Graph_XCHART_86" hidden="1">#REF!</definedName>
    <definedName name="_456__123Graph_XCHART_87" localSheetId="7" hidden="1">#REF!</definedName>
    <definedName name="_456__123Graph_XCHART_87" hidden="1">#REF!</definedName>
    <definedName name="_457__123Graph_XCHART_88" localSheetId="7" hidden="1">#REF!</definedName>
    <definedName name="_457__123Graph_XCHART_88" hidden="1">#REF!</definedName>
    <definedName name="_458__123Graph_XCHART_9" localSheetId="7" hidden="1">#REF!</definedName>
    <definedName name="_458__123Graph_XCHART_9" hidden="1">#REF!</definedName>
    <definedName name="_45Excel_BuiltIn_Print_Area_7_1_3_1" localSheetId="7">#REF!</definedName>
    <definedName name="_45Excel_BuiltIn_Print_Area_7_1_3_1">#REF!</definedName>
    <definedName name="_45Module1__2__.pl03tm">#N/A</definedName>
    <definedName name="_46__123Graph_ACHART_183" localSheetId="7" hidden="1">#REF!</definedName>
    <definedName name="_46__123Graph_ACHART_183" hidden="1">#REF!</definedName>
    <definedName name="_46_BS_5_1_1" localSheetId="7">#REF!</definedName>
    <definedName name="_46_BS_5_1_1">#REF!</definedName>
    <definedName name="_46Excel_BuiltIn_Print_Area_7_1_4_1" localSheetId="7">#REF!</definedName>
    <definedName name="_46Excel_BuiltIn_Print_Area_7_1_4_1">#REF!</definedName>
    <definedName name="_46Module1__2__.pl03tm">#N/A</definedName>
    <definedName name="_47__123Graph_ACHART_19" localSheetId="7" hidden="1">#REF!</definedName>
    <definedName name="_47__123Graph_ACHART_19" hidden="1">#REF!</definedName>
    <definedName name="_47Excel_BuiltIn_Print_Area_7_1_5_1" localSheetId="7">#REF!</definedName>
    <definedName name="_47Excel_BuiltIn_Print_Area_7_1_5_1">#REF!</definedName>
    <definedName name="_47Module1__2__.pl03tm">#N/A</definedName>
    <definedName name="_47Module1__2__.pltm">#N/A</definedName>
    <definedName name="_48__123Graph_ACHART_2" localSheetId="7" hidden="1">#REF!</definedName>
    <definedName name="_48__123Graph_ACHART_2" hidden="1">#REF!</definedName>
    <definedName name="_48_0_0SectorL" localSheetId="7">#REF!</definedName>
    <definedName name="_48_0_0SectorL">#REF!</definedName>
    <definedName name="_48_DAF_10_5_1_1" localSheetId="7">#REF!</definedName>
    <definedName name="_48_DAF_10_5_1_1">#REF!</definedName>
    <definedName name="_48Excel_BuiltIn_Print_Area_8_1" localSheetId="7">#REF!</definedName>
    <definedName name="_48Excel_BuiltIn_Print_Area_8_1">#REF!</definedName>
    <definedName name="_48Module1__2__.pl03ytd">#N/A</definedName>
    <definedName name="_49__123Graph_ACHART_20" localSheetId="7" hidden="1">#REF!</definedName>
    <definedName name="_49__123Graph_ACHART_20" hidden="1">#REF!</definedName>
    <definedName name="_49Module1__2__.pl03ytd">#N/A</definedName>
    <definedName name="_49WL25_3_1" localSheetId="7">#REF!</definedName>
    <definedName name="_49WL25_3_1">#REF!</definedName>
    <definedName name="_4ab1_" localSheetId="9" hidden="1">{#N/A,#N/A,FALSE,"SumD";#N/A,#N/A,FALSE,"ElecD";#N/A,#N/A,FALSE,"MechD";#N/A,#N/A,FALSE,"GeotD";#N/A,#N/A,FALSE,"PrcsD";#N/A,#N/A,FALSE,"TunnD";#N/A,#N/A,FALSE,"CivlD";#N/A,#N/A,FALSE,"NtwkD";#N/A,#N/A,FALSE,"EstgD";#N/A,#N/A,FALSE,"PEngD"}</definedName>
    <definedName name="_4ab1_" localSheetId="7" hidden="1">{#N/A,#N/A,FALSE,"SumD";#N/A,#N/A,FALSE,"ElecD";#N/A,#N/A,FALSE,"MechD";#N/A,#N/A,FALSE,"GeotD";#N/A,#N/A,FALSE,"PrcsD";#N/A,#N/A,FALSE,"TunnD";#N/A,#N/A,FALSE,"CivlD";#N/A,#N/A,FALSE,"NtwkD";#N/A,#N/A,FALSE,"EstgD";#N/A,#N/A,FALSE,"PEngD"}</definedName>
    <definedName name="_4ab1_" localSheetId="10"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 localSheetId="7">#REF!</definedName>
    <definedName name="_4CSTON2_3">#REF!</definedName>
    <definedName name="_4Excel_BuiltIn_Print_Area_1_1_1" localSheetId="7">#REF!</definedName>
    <definedName name="_4Excel_BuiltIn_Print_Area_1_1_1">#REF!</definedName>
    <definedName name="_4Module1__2__.by04ytd">#N/A</definedName>
    <definedName name="_4ÑÔN_GIAÙ" localSheetId="7">#REF!</definedName>
    <definedName name="_4ÑÔN_GIAÙ">#REF!</definedName>
    <definedName name="_4WORD_M_001_07">#N/A</definedName>
    <definedName name="_4WORD_O_005_E_">#N/A</definedName>
    <definedName name="_4WORD_O_005_L_">#N/A</definedName>
    <definedName name="_5" localSheetId="7">#REF!</definedName>
    <definedName name="_5">#REF!</definedName>
    <definedName name="_5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localSheetId="7" hidden="1">{#N/A,#N/A,TRUE,"1? ????";#N/A,#N/A,TRUE,"1-2? ?????";#N/A,#N/A,TRUE,"2? ??";#N/A,#N/A,TRUE,"2??? ????";#N/A,#N/A,TRUE,"3(1)? ????";#N/A,#N/A,TRUE,"??????";#N/A,#N/A,TRUE,"3(1)?7 ????";#N/A,#N/A,TRUE,"5? ???";#N/A,#N/A,TRUE,"5?2 ???(?)";#N/A,#N/A,TRUE,"6? ????";#N/A,#N/A,TRUE,"6? ??(?)";#N/A,#N/A,TRUE,"6? ??(?)";#N/A,#N/A,TRUE,"????";#N/A,#N/A,TRUE,"6-6(3)? ??(??)";#N/A,#N/A,TRUE,"9? ???(?)";#N/A,#N/A,TRUE,"9? ???(?)";#N/A,#N/A,TRUE,"10(3)? ????";#N/A,#N/A,TRUE,"10(4)? ????"}</definedName>
    <definedName name="_5_???????????" hidden="1">{#N/A,#N/A,TRUE,"1? ????";#N/A,#N/A,TRUE,"1-2? ?????";#N/A,#N/A,TRUE,"2? ??";#N/A,#N/A,TRUE,"2??? ????";#N/A,#N/A,TRUE,"3(1)? ????";#N/A,#N/A,TRUE,"??????";#N/A,#N/A,TRUE,"3(1)?7 ????";#N/A,#N/A,TRUE,"5? ???";#N/A,#N/A,TRUE,"5?2 ???(?)";#N/A,#N/A,TRUE,"6? ????";#N/A,#N/A,TRUE,"6? ??(?)";#N/A,#N/A,TRUE,"6? ??(?)";#N/A,#N/A,TRUE,"????";#N/A,#N/A,TRUE,"6-6(3)? ??(??)";#N/A,#N/A,TRUE,"9? ???(?)";#N/A,#N/A,TRUE,"9? ???(?)";#N/A,#N/A,TRUE,"10(3)? ????";#N/A,#N/A,TRUE,"10(4)? ????"}</definedName>
    <definedName name="_5_???????????_1" localSheetId="7"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localSheetId="7" hidden="1">#REF!</definedName>
    <definedName name="_5__123Graph_ACHART_114" hidden="1">#REF!</definedName>
    <definedName name="_5__123Graph_Aｸﾞﾗﾌ_3" hidden="1">#REF!</definedName>
    <definedName name="_5__123Graph_DCHART_1" hidden="1">#REF!</definedName>
    <definedName name="_5_0_0Equ_rat_ex" localSheetId="7">#REF!</definedName>
    <definedName name="_5_0_0Equ_rat_ex">#REF!</definedName>
    <definedName name="_50__123Graph_ACHART_21" localSheetId="7" hidden="1">#REF!</definedName>
    <definedName name="_50__123Graph_ACHART_21" hidden="1">#REF!</definedName>
    <definedName name="_50_DAF10_5_1_1" localSheetId="7">#REF!</definedName>
    <definedName name="_50_DAF10_5_1_1">#REF!</definedName>
    <definedName name="_5000" localSheetId="7">#REF!</definedName>
    <definedName name="_5000">#REF!</definedName>
    <definedName name="_50Module1__2__.pl03ytd">#N/A</definedName>
    <definedName name="_50Module1__2__.plytd">#N/A</definedName>
    <definedName name="_50WL25_4_1" localSheetId="7">#REF!</definedName>
    <definedName name="_50WL25_4_1">#REF!</definedName>
    <definedName name="_51__123Graph_ACHART_213" localSheetId="7" hidden="1">#REF!</definedName>
    <definedName name="_51__123Graph_ACHART_213" hidden="1">#REF!</definedName>
    <definedName name="_511FA" localSheetId="7">#REF!</definedName>
    <definedName name="_511FA">#REF!</definedName>
    <definedName name="_511PK" localSheetId="7">#REF!</definedName>
    <definedName name="_511PK">#REF!</definedName>
    <definedName name="_512FA" localSheetId="7">#REF!</definedName>
    <definedName name="_512FA">#REF!</definedName>
    <definedName name="_512PK" localSheetId="7">#REF!</definedName>
    <definedName name="_512PK">#REF!</definedName>
    <definedName name="_51Module1__2__.pltm">#N/A</definedName>
    <definedName name="_52__123Graph_ACHART_214" localSheetId="7" hidden="1">#REF!</definedName>
    <definedName name="_52__123Graph_ACHART_214" hidden="1">#REF!</definedName>
    <definedName name="_52_detib2100_5_1_1" localSheetId="7">#REF!</definedName>
    <definedName name="_52_detib2100_5_1_1">#REF!</definedName>
    <definedName name="_521FA" localSheetId="7">#REF!</definedName>
    <definedName name="_521FA">#REF!</definedName>
    <definedName name="_521PK" localSheetId="7">#REF!</definedName>
    <definedName name="_521PK">#REF!</definedName>
    <definedName name="_522FA" localSheetId="7">#REF!</definedName>
    <definedName name="_522FA">#REF!</definedName>
    <definedName name="_522PK" localSheetId="7">#REF!</definedName>
    <definedName name="_522PK">#REF!</definedName>
    <definedName name="_52Module1__2__.pltm">#N/A</definedName>
    <definedName name="_53__123Graph_ACHART_215" localSheetId="7" hidden="1">#REF!</definedName>
    <definedName name="_53__123Graph_ACHART_215" hidden="1">#REF!</definedName>
    <definedName name="_53Module1__2__.pltm">#N/A</definedName>
    <definedName name="_54__123Graph_ACHART_216" localSheetId="7" hidden="1">#REF!</definedName>
    <definedName name="_54__123Graph_ACHART_216" hidden="1">#REF!</definedName>
    <definedName name="_54_0_0" localSheetId="7">#REF!</definedName>
    <definedName name="_54_0_0">#REF!</definedName>
    <definedName name="_54_0_0Sh_equ_ex" localSheetId="7">#REF!</definedName>
    <definedName name="_54_0_0Sh_equ_ex">#REF!</definedName>
    <definedName name="_54_detib2120_5_1_1" localSheetId="7">#REF!</definedName>
    <definedName name="_54_detib2120_5_1_1">#REF!</definedName>
    <definedName name="_541FA" localSheetId="7">#REF!</definedName>
    <definedName name="_541FA">#REF!</definedName>
    <definedName name="_541PK" localSheetId="7">#REF!</definedName>
    <definedName name="_541PK">#REF!</definedName>
    <definedName name="_542FA" localSheetId="7">#REF!</definedName>
    <definedName name="_542FA">#REF!</definedName>
    <definedName name="_542PK" localSheetId="7">#REF!</definedName>
    <definedName name="_542PK">#REF!</definedName>
    <definedName name="_54Module1__2__.plytd">#N/A</definedName>
    <definedName name="_55__123Graph_ACHART_217" localSheetId="7" hidden="1">#REF!</definedName>
    <definedName name="_55__123Graph_ACHART_217" hidden="1">#REF!</definedName>
    <definedName name="_55Module1__2__.plytd">#N/A</definedName>
    <definedName name="_56__123Graph_ACHART_218" localSheetId="7" hidden="1">#REF!</definedName>
    <definedName name="_56__123Graph_ACHART_218" hidden="1">#REF!</definedName>
    <definedName name="_56_detib250_5_1_1" localSheetId="7">#REF!</definedName>
    <definedName name="_56_detib250_5_1_1">#REF!</definedName>
    <definedName name="_56Module1__2__.plytd">#N/A</definedName>
    <definedName name="_57__123Graph_ACHART_219" localSheetId="7" hidden="1">#REF!</definedName>
    <definedName name="_57__123Graph_ACHART_219" hidden="1">#REF!</definedName>
    <definedName name="_57SIDE_F" localSheetId="7">#REF!</definedName>
    <definedName name="_57SIDE_F">#REF!</definedName>
    <definedName name="_58__123Graph_ACHART_22" localSheetId="7" hidden="1">#REF!</definedName>
    <definedName name="_58__123Graph_ACHART_22" hidden="1">#REF!</definedName>
    <definedName name="_58_detib260_5_1_1" localSheetId="7">#REF!</definedName>
    <definedName name="_58_detib260_5_1_1">#REF!</definedName>
    <definedName name="_59__123Graph_ACHART_220" localSheetId="7" hidden="1">#REF!</definedName>
    <definedName name="_59__123Graph_ACHART_220" hidden="1">#REF!</definedName>
    <definedName name="_5as1_" localSheetId="9" hidden="1">{#N/A,#N/A,FALSE,"SumD";#N/A,#N/A,FALSE,"ElecD";#N/A,#N/A,FALSE,"MechD";#N/A,#N/A,FALSE,"GeotD";#N/A,#N/A,FALSE,"PrcsD";#N/A,#N/A,FALSE,"TunnD";#N/A,#N/A,FALSE,"CivlD";#N/A,#N/A,FALSE,"NtwkD";#N/A,#N/A,FALSE,"EstgD";#N/A,#N/A,FALSE,"PEngD"}</definedName>
    <definedName name="_5as1_" localSheetId="7" hidden="1">{#N/A,#N/A,FALSE,"SumD";#N/A,#N/A,FALSE,"ElecD";#N/A,#N/A,FALSE,"MechD";#N/A,#N/A,FALSE,"GeotD";#N/A,#N/A,FALSE,"PrcsD";#N/A,#N/A,FALSE,"TunnD";#N/A,#N/A,FALSE,"CivlD";#N/A,#N/A,FALSE,"NtwkD";#N/A,#N/A,FALSE,"EstgD";#N/A,#N/A,FALSE,"PEngD"}</definedName>
    <definedName name="_5as1_" localSheetId="10"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 localSheetId="7">#REF!</definedName>
    <definedName name="_5Excel_BuiltIn_Print_Area_1_1_1_1">#REF!</definedName>
    <definedName name="_5Module1__2__.by02ytd">#N/A</definedName>
    <definedName name="_5Module1__2__.by05ytd">#N/A</definedName>
    <definedName name="_5SOÁ_CTÖØ" localSheetId="7">#REF!</definedName>
    <definedName name="_5SOÁ_CTÖØ">#REF!</definedName>
    <definedName name="_6" localSheetId="7">#REF!</definedName>
    <definedName name="_6">#REF!</definedName>
    <definedName name="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localSheetId="7" hidden="1">{#N/A,#N/A,TRUE,"1? ????";#N/A,#N/A,TRUE,"1-2? ?????";#N/A,#N/A,TRUE,"2? ??";#N/A,#N/A,TRUE,"2??? ????";#N/A,#N/A,TRUE,"3(1)? ????";#N/A,#N/A,TRUE,"??????";#N/A,#N/A,TRUE,"3(1)?7 ????";#N/A,#N/A,TRUE,"5? ???";#N/A,#N/A,TRUE,"5?2 ???(?)";#N/A,#N/A,TRUE,"6? ????";#N/A,#N/A,TRUE,"6? ??(?)";#N/A,#N/A,TRUE,"6? ??(?)";#N/A,#N/A,TRUE,"????";#N/A,#N/A,TRUE,"6-6(3)? ??(??)";#N/A,#N/A,TRUE,"9? ???(?)";#N/A,#N/A,TRUE,"9? ???(?)";#N/A,#N/A,TRUE,"10(3)? ????";#N/A,#N/A,TRUE,"10(4)? ????"}</definedName>
    <definedName name="_6_???????????" hidden="1">{#N/A,#N/A,TRUE,"1? ????";#N/A,#N/A,TRUE,"1-2? ?????";#N/A,#N/A,TRUE,"2? ??";#N/A,#N/A,TRUE,"2??? ????";#N/A,#N/A,TRUE,"3(1)? ????";#N/A,#N/A,TRUE,"??????";#N/A,#N/A,TRUE,"3(1)?7 ????";#N/A,#N/A,TRUE,"5? ???";#N/A,#N/A,TRUE,"5?2 ???(?)";#N/A,#N/A,TRUE,"6? ????";#N/A,#N/A,TRUE,"6? ??(?)";#N/A,#N/A,TRUE,"6? ??(?)";#N/A,#N/A,TRUE,"????";#N/A,#N/A,TRUE,"6-6(3)? ??(??)";#N/A,#N/A,TRUE,"9? ???(?)";#N/A,#N/A,TRUE,"9? ???(?)";#N/A,#N/A,TRUE,"10(3)? ????";#N/A,#N/A,TRUE,"10(4)? ????"}</definedName>
    <definedName name="_6_???????????_1" localSheetId="7"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localSheetId="7" hidden="1">#REF!</definedName>
    <definedName name="_6__123Graph_ACHART_115" hidden="1">#REF!</definedName>
    <definedName name="_6__123Graph_Aｸﾞﾗﾌ_4" hidden="1">#REF!</definedName>
    <definedName name="_6__F_5_1_1" localSheetId="7">#REF!</definedName>
    <definedName name="_6__F_5_1_1">#REF!</definedName>
    <definedName name="_6_0_0" localSheetId="7">#REF!</definedName>
    <definedName name="_6_0_0">#REF!</definedName>
    <definedName name="_6_0_0Equity_ex" localSheetId="7">#REF!</definedName>
    <definedName name="_6_0_0Equity_ex">#REF!</definedName>
    <definedName name="_6_0DATA" localSheetId="7">#REF!</definedName>
    <definedName name="_6_0DATA">#REF!</definedName>
    <definedName name="_60__123Graph_ACHART_221" localSheetId="7" hidden="1">#REF!</definedName>
    <definedName name="_60__123Graph_ACHART_221" hidden="1">#REF!</definedName>
    <definedName name="_60_0divide" localSheetId="7">#REF!</definedName>
    <definedName name="_60_0divide">#REF!</definedName>
    <definedName name="_60_detib280_5_1_1" localSheetId="7">#REF!</definedName>
    <definedName name="_60_detib280_5_1_1">#REF!</definedName>
    <definedName name="_61__123Graph_ACHART_222" localSheetId="7" hidden="1">#REF!</definedName>
    <definedName name="_61__123Graph_ACHART_222" hidden="1">#REF!</definedName>
    <definedName name="_611FA" localSheetId="7">#REF!</definedName>
    <definedName name="_611FA">#REF!</definedName>
    <definedName name="_611PK" localSheetId="7">#REF!</definedName>
    <definedName name="_611PK">#REF!</definedName>
    <definedName name="_612FA" localSheetId="7">#REF!</definedName>
    <definedName name="_612FA">#REF!</definedName>
    <definedName name="_612PK" localSheetId="7">#REF!</definedName>
    <definedName name="_612PK">#REF!</definedName>
    <definedName name="_62__123Graph_ACHART_223" localSheetId="7" hidden="1">#REF!</definedName>
    <definedName name="_62__123Graph_ACHART_223" hidden="1">#REF!</definedName>
    <definedName name="_62_dlpar38120_5_1_1" localSheetId="7">#REF!</definedName>
    <definedName name="_62_dlpar38120_5_1_1">#REF!</definedName>
    <definedName name="_621FA" localSheetId="7">#REF!</definedName>
    <definedName name="_621FA">#REF!</definedName>
    <definedName name="_621PK" localSheetId="7">#REF!</definedName>
    <definedName name="_621PK">#REF!</definedName>
    <definedName name="_622FA" localSheetId="7">#REF!</definedName>
    <definedName name="_622FA">#REF!</definedName>
    <definedName name="_622PK" localSheetId="7">#REF!</definedName>
    <definedName name="_622PK">#REF!</definedName>
    <definedName name="_623FA" localSheetId="7">#REF!</definedName>
    <definedName name="_623FA">#REF!</definedName>
    <definedName name="_623PK" localSheetId="7">#REF!</definedName>
    <definedName name="_623PK">#REF!</definedName>
    <definedName name="_63__123Graph_ACHART_224" localSheetId="7" hidden="1">#REF!</definedName>
    <definedName name="_63__123Graph_ACHART_224" hidden="1">#REF!</definedName>
    <definedName name="_632FA" localSheetId="7">#REF!</definedName>
    <definedName name="_632FA">#REF!</definedName>
    <definedName name="_632PK" localSheetId="7">#REF!</definedName>
    <definedName name="_632PK">#REF!</definedName>
    <definedName name="_633FA" localSheetId="7">#REF!</definedName>
    <definedName name="_633FA">#REF!</definedName>
    <definedName name="_633PK" localSheetId="7">#REF!</definedName>
    <definedName name="_633PK">#REF!</definedName>
    <definedName name="_634FA" localSheetId="7">#REF!</definedName>
    <definedName name="_634FA">#REF!</definedName>
    <definedName name="_634PK" localSheetId="7">#REF!</definedName>
    <definedName name="_634PK">#REF!</definedName>
    <definedName name="_635AFA" localSheetId="7">#REF!</definedName>
    <definedName name="_635AFA">#REF!</definedName>
    <definedName name="_635APK" localSheetId="7">#REF!</definedName>
    <definedName name="_635APK">#REF!</definedName>
    <definedName name="_635FA" localSheetId="7">#REF!</definedName>
    <definedName name="_635FA">#REF!</definedName>
    <definedName name="_635PK" localSheetId="7">#REF!</definedName>
    <definedName name="_635PK">#REF!</definedName>
    <definedName name="_64__123Graph_ACHART_225" localSheetId="7" hidden="1">#REF!</definedName>
    <definedName name="_64__123Graph_ACHART_225" hidden="1">#REF!</definedName>
    <definedName name="_64_dlplc13w_5_1_1" localSheetId="7">#REF!</definedName>
    <definedName name="_64_dlplc13w_5_1_1">#REF!</definedName>
    <definedName name="_65__123Graph_ACHART_226" localSheetId="7" hidden="1">#REF!</definedName>
    <definedName name="_65__123Graph_ACHART_226" hidden="1">#REF!</definedName>
    <definedName name="_66__123Graph_ACHART_227" localSheetId="7" hidden="1">#REF!</definedName>
    <definedName name="_66__123Graph_ACHART_227" hidden="1">#REF!</definedName>
    <definedName name="_66_dlplc13wbimc_5_1_1" localSheetId="7">#REF!</definedName>
    <definedName name="_66_dlplc13wbimc_5_1_1">#REF!</definedName>
    <definedName name="_66ÿ_0" localSheetId="7">#REF!</definedName>
    <definedName name="_66ÿ_0">#REF!</definedName>
    <definedName name="_67" localSheetId="7">#REF!</definedName>
    <definedName name="_67">#REF!</definedName>
    <definedName name="_67__123Graph_ACHART_228" localSheetId="7" hidden="1">#REF!</definedName>
    <definedName name="_67__123Graph_ACHART_228" hidden="1">#REF!</definedName>
    <definedName name="_67000" localSheetId="7">#REF!</definedName>
    <definedName name="_67000">#REF!</definedName>
    <definedName name="_68__123Graph_ACHART_23" localSheetId="7" hidden="1">#REF!</definedName>
    <definedName name="_68__123Graph_ACHART_23" hidden="1">#REF!</definedName>
    <definedName name="_68_DOMBA_5_1_1" localSheetId="7">#REF!</definedName>
    <definedName name="_68_DOMBA_5_1_1">#REF!</definedName>
    <definedName name="_69__123Graph_ACHART_24" localSheetId="7" hidden="1">#REF!</definedName>
    <definedName name="_69__123Graph_ACHART_24" hidden="1">#REF!</definedName>
    <definedName name="_6Excel_BuiltIn_Print_Area_1_1_3_1" localSheetId="7">#REF!</definedName>
    <definedName name="_6Excel_BuiltIn_Print_Area_1_1_3_1">#REF!</definedName>
    <definedName name="_6Module1__2__.by01ytd">#N/A</definedName>
    <definedName name="_6Module1__2__.by06ytd">#N/A</definedName>
    <definedName name="_6SOÁ_LÖÔÏNG" localSheetId="7">#REF!</definedName>
    <definedName name="_6SOÁ_LÖÔÏNG">#REF!</definedName>
    <definedName name="_7">#N/A</definedName>
    <definedName name="_7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localSheetId="7" hidden="1">#REF!</definedName>
    <definedName name="_7__123Graph_ACHART_116" hidden="1">#REF!</definedName>
    <definedName name="_7__123Graph_Aｸﾞﾗﾌ_5" hidden="1">#REF!</definedName>
    <definedName name="_7__M_1_1" localSheetId="7">#REF!</definedName>
    <definedName name="_7__M_1_1">#REF!</definedName>
    <definedName name="_7_0_0NBV_ex" localSheetId="7">#REF!</definedName>
    <definedName name="_7_0_0NBV_ex">#REF!</definedName>
    <definedName name="_70__123Graph_ACHART_241" localSheetId="7" hidden="1">#REF!</definedName>
    <definedName name="_70__123Graph_ACHART_241" hidden="1">#REF!</definedName>
    <definedName name="_70_dstib2100_5_1_1" localSheetId="7">#REF!</definedName>
    <definedName name="_70_dstib2100_5_1_1">#REF!</definedName>
    <definedName name="_71__123Graph_ACHART_242" localSheetId="7" hidden="1">#REF!</definedName>
    <definedName name="_71__123Graph_ACHART_242" hidden="1">#REF!</definedName>
    <definedName name="_711FA" localSheetId="7">#REF!</definedName>
    <definedName name="_711FA">#REF!</definedName>
    <definedName name="_711PK" localSheetId="7">#REF!</definedName>
    <definedName name="_711PK">#REF!</definedName>
    <definedName name="_712FA" localSheetId="7">#REF!</definedName>
    <definedName name="_712FA">#REF!</definedName>
    <definedName name="_712PK" localSheetId="7">#REF!</definedName>
    <definedName name="_712PK">#REF!</definedName>
    <definedName name="_71SIDE_H" localSheetId="7">#REF!</definedName>
    <definedName name="_71SIDE_H">#REF!</definedName>
    <definedName name="_72__123Graph_ACHART_243" localSheetId="7" hidden="1">#REF!</definedName>
    <definedName name="_72__123Graph_ACHART_243" hidden="1">#REF!</definedName>
    <definedName name="_72_0_0CountryL" localSheetId="7">#REF!</definedName>
    <definedName name="_72_0_0CountryL">#REF!</definedName>
    <definedName name="_72_dstib2120_5_1_1" localSheetId="7">#REF!</definedName>
    <definedName name="_72_dstib2120_5_1_1">#REF!</definedName>
    <definedName name="_72FA" localSheetId="7">#REF!</definedName>
    <definedName name="_72FA">#REF!</definedName>
    <definedName name="_72PK" localSheetId="7">#REF!</definedName>
    <definedName name="_72PK">#REF!</definedName>
    <definedName name="_73__123Graph_ACHART_244" localSheetId="7" hidden="1">#REF!</definedName>
    <definedName name="_73__123Graph_ACHART_244" hidden="1">#REF!</definedName>
    <definedName name="_74__123Graph_ACHART_25" localSheetId="7" hidden="1">#REF!</definedName>
    <definedName name="_74__123Graph_ACHART_25" hidden="1">#REF!</definedName>
    <definedName name="_74_dstib250_5_1_1" localSheetId="7">#REF!</definedName>
    <definedName name="_74_dstib250_5_1_1">#REF!</definedName>
    <definedName name="_74FA" localSheetId="7">#REF!</definedName>
    <definedName name="_74FA">#REF!</definedName>
    <definedName name="_74PK" localSheetId="7">#REF!</definedName>
    <definedName name="_74PK">#REF!</definedName>
    <definedName name="_75__123Graph_ACHART_254" localSheetId="7" hidden="1">#REF!</definedName>
    <definedName name="_75__123Graph_ACHART_254" hidden="1">#REF!</definedName>
    <definedName name="_750_KVA_X_64__" localSheetId="7">#REF!</definedName>
    <definedName name="_750_KVA_X_64__">#REF!</definedName>
    <definedName name="_750_KVA_X_64___1" localSheetId="7">#REF!</definedName>
    <definedName name="_750_KVA_X_64___1">#REF!</definedName>
    <definedName name="_750_KVA_X_64___1_10" localSheetId="7">#REF!</definedName>
    <definedName name="_750_KVA_X_64___1_10">#REF!</definedName>
    <definedName name="_750_KVA_X_64___10" localSheetId="7">#REF!</definedName>
    <definedName name="_750_KVA_X_64___10">#REF!</definedName>
    <definedName name="_750_KVA_X_64___5" localSheetId="7">#REF!</definedName>
    <definedName name="_750_KVA_X_64___5">#REF!</definedName>
    <definedName name="_751FA" localSheetId="7">#REF!</definedName>
    <definedName name="_751FA">#REF!</definedName>
    <definedName name="_751PK" localSheetId="7">#REF!</definedName>
    <definedName name="_751PK">#REF!</definedName>
    <definedName name="_752FA" localSheetId="7">#REF!</definedName>
    <definedName name="_752FA">#REF!</definedName>
    <definedName name="_752PK" localSheetId="7">#REF!</definedName>
    <definedName name="_752PK">#REF!</definedName>
    <definedName name="_753FA" localSheetId="7">#REF!</definedName>
    <definedName name="_753FA">#REF!</definedName>
    <definedName name="_753PK" localSheetId="7">#REF!</definedName>
    <definedName name="_753PK">#REF!</definedName>
    <definedName name="_754FA" localSheetId="7">#REF!</definedName>
    <definedName name="_754FA">#REF!</definedName>
    <definedName name="_754PK" localSheetId="7">#REF!</definedName>
    <definedName name="_754PK">#REF!</definedName>
    <definedName name="_75SIDE_I" localSheetId="7">#REF!</definedName>
    <definedName name="_75SIDE_I">#REF!</definedName>
    <definedName name="_76__123Graph_ACHART_26" localSheetId="7" hidden="1">#REF!</definedName>
    <definedName name="_76__123Graph_ACHART_26" hidden="1">#REF!</definedName>
    <definedName name="_76_dstib260_5_1_1" localSheetId="7">#REF!</definedName>
    <definedName name="_76_dstib260_5_1_1">#REF!</definedName>
    <definedName name="_77__123Graph_ACHART_27" localSheetId="7" hidden="1">#REF!</definedName>
    <definedName name="_77__123Graph_ACHART_27" hidden="1">#REF!</definedName>
    <definedName name="_78__123Graph_ACHART_28" localSheetId="7" hidden="1">#REF!</definedName>
    <definedName name="_78__123Graph_ACHART_28" hidden="1">#REF!</definedName>
    <definedName name="_78_dstib280_5_1_1" localSheetId="7">#REF!</definedName>
    <definedName name="_78_dstib280_5_1_1">#REF!</definedName>
    <definedName name="_79__123Graph_ACHART_29" localSheetId="7" hidden="1">#REF!</definedName>
    <definedName name="_79__123Graph_ACHART_29" hidden="1">#REF!</definedName>
    <definedName name="_7Excel_BuiltIn_Print_Area_1_1_4_1" localSheetId="7">#REF!</definedName>
    <definedName name="_7Excel_BuiltIn_Print_Area_1_1_4_1">#REF!</definedName>
    <definedName name="_7Module1__2__.by01ytd">#N/A</definedName>
    <definedName name="_7Module1__2__.by07ytd">#N/A</definedName>
    <definedName name="_7TEÂN_HAØNG" localSheetId="7">#REF!</definedName>
    <definedName name="_7TEÂN_HAØNG">#REF!</definedName>
    <definedName name="_8" localSheetId="7">#REF!</definedName>
    <definedName name="_8">#REF!</definedName>
    <definedName name="_8_???????????" localSheetId="7" hidden="1">{#N/A,#N/A,TRUE,"1? ????";#N/A,#N/A,TRUE,"1-2? ?????";#N/A,#N/A,TRUE,"2? ??";#N/A,#N/A,TRUE,"2??? ????";#N/A,#N/A,TRUE,"3(1)? ????";#N/A,#N/A,TRUE,"??????";#N/A,#N/A,TRUE,"3(1)?7 ????";#N/A,#N/A,TRUE,"5? ???";#N/A,#N/A,TRUE,"5?2 ???(?)";#N/A,#N/A,TRUE,"6? ????";#N/A,#N/A,TRUE,"6? ??(?)";#N/A,#N/A,TRUE,"6? ??(?)";#N/A,#N/A,TRUE,"????";#N/A,#N/A,TRUE,"6-6(3)? ??(??)";#N/A,#N/A,TRUE,"9? ???(?)";#N/A,#N/A,TRUE,"9? ???(?)";#N/A,#N/A,TRUE,"10(3)? ????";#N/A,#N/A,TRUE,"10(4)? ????"}</definedName>
    <definedName name="_8_???????????" hidden="1">{#N/A,#N/A,TRUE,"1? ????";#N/A,#N/A,TRUE,"1-2? ?????";#N/A,#N/A,TRUE,"2? ??";#N/A,#N/A,TRUE,"2??? ????";#N/A,#N/A,TRUE,"3(1)? ????";#N/A,#N/A,TRUE,"??????";#N/A,#N/A,TRUE,"3(1)?7 ????";#N/A,#N/A,TRUE,"5? ???";#N/A,#N/A,TRUE,"5?2 ???(?)";#N/A,#N/A,TRUE,"6? ????";#N/A,#N/A,TRUE,"6? ??(?)";#N/A,#N/A,TRUE,"6? ??(?)";#N/A,#N/A,TRUE,"????";#N/A,#N/A,TRUE,"6-6(3)? ??(??)";#N/A,#N/A,TRUE,"9? ???(?)";#N/A,#N/A,TRUE,"9? ???(?)";#N/A,#N/A,TRUE,"10(3)? ????";#N/A,#N/A,TRUE,"10(4)? ????"}</definedName>
    <definedName name="_8__123Graph_ACHART_117" localSheetId="7" hidden="1">#REF!</definedName>
    <definedName name="_8__123Graph_ACHART_117" hidden="1">#REF!</definedName>
    <definedName name="_8_0_0CountryL" localSheetId="7">#REF!</definedName>
    <definedName name="_8_0_0CountryL">#REF!</definedName>
    <definedName name="_8_0_0SectorL" localSheetId="7">#REF!</definedName>
    <definedName name="_8_0_0SectorL">#REF!</definedName>
    <definedName name="_8_0DATAB" localSheetId="7">#REF!</definedName>
    <definedName name="_8_0DATAB">#REF!</definedName>
    <definedName name="_80__123Graph_ACHART_3" localSheetId="7" hidden="1">#REF!</definedName>
    <definedName name="_80__123Graph_ACHART_3" hidden="1">#REF!</definedName>
    <definedName name="_8000" localSheetId="7">#REF!</definedName>
    <definedName name="_8000">#REF!</definedName>
    <definedName name="_80SIDE_J" localSheetId="7">#REF!</definedName>
    <definedName name="_80SIDE_J">#REF!</definedName>
    <definedName name="_81__123Graph_ACHART_30" localSheetId="7" hidden="1">#REF!</definedName>
    <definedName name="_81__123Graph_ACHART_30" hidden="1">#REF!</definedName>
    <definedName name="_81_flmh400_5_1_1" localSheetId="7">#REF!</definedName>
    <definedName name="_81_flmh400_5_1_1">#REF!</definedName>
    <definedName name="_811FA" localSheetId="7">#REF!</definedName>
    <definedName name="_811FA">#REF!</definedName>
    <definedName name="_811PK" localSheetId="7">#REF!</definedName>
    <definedName name="_811PK">#REF!</definedName>
    <definedName name="_812FA" localSheetId="7">#REF!</definedName>
    <definedName name="_812FA">#REF!</definedName>
    <definedName name="_812PK" localSheetId="7">#REF!</definedName>
    <definedName name="_812PK">#REF!</definedName>
    <definedName name="_813FA" localSheetId="7">#REF!</definedName>
    <definedName name="_813FA">#REF!</definedName>
    <definedName name="_813PK" localSheetId="7">#REF!</definedName>
    <definedName name="_813PK">#REF!</definedName>
    <definedName name="_814FA" localSheetId="7">#REF!</definedName>
    <definedName name="_814FA">#REF!</definedName>
    <definedName name="_814PK" localSheetId="7">#REF!</definedName>
    <definedName name="_814PK">#REF!</definedName>
    <definedName name="_815FA" localSheetId="7">#REF!</definedName>
    <definedName name="_815FA">#REF!</definedName>
    <definedName name="_815PK" localSheetId="7">#REF!</definedName>
    <definedName name="_815PK">#REF!</definedName>
    <definedName name="_817FA" localSheetId="7">#REF!</definedName>
    <definedName name="_817FA">#REF!</definedName>
    <definedName name="_817PK" localSheetId="7">#REF!</definedName>
    <definedName name="_817PK">#REF!</definedName>
    <definedName name="_818FA" localSheetId="7">#REF!</definedName>
    <definedName name="_818FA">#REF!</definedName>
    <definedName name="_818PK" localSheetId="7">#REF!</definedName>
    <definedName name="_818PK">#REF!</definedName>
    <definedName name="_819FA" localSheetId="7">#REF!</definedName>
    <definedName name="_819FA">#REF!</definedName>
    <definedName name="_819PK" localSheetId="7">#REF!</definedName>
    <definedName name="_819PK">#REF!</definedName>
    <definedName name="_82__123Graph_ACHART_31" localSheetId="7" hidden="1">#REF!</definedName>
    <definedName name="_82__123Graph_ACHART_31" hidden="1">#REF!</definedName>
    <definedName name="_82FA" localSheetId="7">#REF!</definedName>
    <definedName name="_82FA">#REF!</definedName>
    <definedName name="_82PK" localSheetId="7">#REF!</definedName>
    <definedName name="_82PK">#REF!</definedName>
    <definedName name="_83__123Graph_ACHART_32" localSheetId="7" hidden="1">#REF!</definedName>
    <definedName name="_83__123Graph_ACHART_32" hidden="1">#REF!</definedName>
    <definedName name="_83_frc4x10_5_1_1" localSheetId="7">#REF!</definedName>
    <definedName name="_83_frc4x10_5_1_1">#REF!</definedName>
    <definedName name="_83FA" localSheetId="7">#REF!</definedName>
    <definedName name="_83FA">#REF!</definedName>
    <definedName name="_83PK" localSheetId="7">#REF!</definedName>
    <definedName name="_83PK">#REF!</definedName>
    <definedName name="_84__123Graph_ACHART_33" localSheetId="7" hidden="1">#REF!</definedName>
    <definedName name="_84__123Graph_ACHART_33" hidden="1">#REF!</definedName>
    <definedName name="_841FA" localSheetId="7">#REF!</definedName>
    <definedName name="_841FA">#REF!</definedName>
    <definedName name="_841PK" localSheetId="7">#REF!</definedName>
    <definedName name="_841PK">#REF!</definedName>
    <definedName name="_842FA" localSheetId="7">#REF!</definedName>
    <definedName name="_842FA">#REF!</definedName>
    <definedName name="_842PK" localSheetId="7">#REF!</definedName>
    <definedName name="_842PK">#REF!</definedName>
    <definedName name="_843FA" localSheetId="7">#REF!</definedName>
    <definedName name="_843FA">#REF!</definedName>
    <definedName name="_843PK" localSheetId="7">#REF!</definedName>
    <definedName name="_843PK">#REF!</definedName>
    <definedName name="_844FA" localSheetId="7">#REF!</definedName>
    <definedName name="_844FA">#REF!</definedName>
    <definedName name="_844PK" localSheetId="7">#REF!</definedName>
    <definedName name="_844PK">#REF!</definedName>
    <definedName name="_845FA" localSheetId="7">#REF!</definedName>
    <definedName name="_845FA">#REF!</definedName>
    <definedName name="_845PK" localSheetId="7">#REF!</definedName>
    <definedName name="_845PK">#REF!</definedName>
    <definedName name="_85__123Graph_ACHART_34" localSheetId="7" hidden="1">#REF!</definedName>
    <definedName name="_85__123Graph_ACHART_34" hidden="1">#REF!</definedName>
    <definedName name="_85_frc4x1x400_5_1_1" localSheetId="7">#REF!</definedName>
    <definedName name="_85_frc4x1x400_5_1_1">#REF!</definedName>
    <definedName name="_86__123Graph_ACHART_35" localSheetId="7" hidden="1">#REF!</definedName>
    <definedName name="_86__123Graph_ACHART_35" hidden="1">#REF!</definedName>
    <definedName name="_87__123Graph_ACHART_36" localSheetId="7" hidden="1">#REF!</definedName>
    <definedName name="_87__123Graph_ACHART_36" hidden="1">#REF!</definedName>
    <definedName name="_87_frc4x25_5_1_1" localSheetId="7">#REF!</definedName>
    <definedName name="_87_frc4x25_5_1_1">#REF!</definedName>
    <definedName name="_88__123Graph_ACHART_37" localSheetId="7" hidden="1">#REF!</definedName>
    <definedName name="_88__123Graph_ACHART_37" hidden="1">#REF!</definedName>
    <definedName name="_89__123Graph_ACHART_38" localSheetId="7" hidden="1">#REF!</definedName>
    <definedName name="_89__123Graph_ACHART_38" hidden="1">#REF!</definedName>
    <definedName name="_89_frc4x300_5_1_1" localSheetId="7">#REF!</definedName>
    <definedName name="_89_frc4x300_5_1_1">#REF!</definedName>
    <definedName name="_8Excel_BuiltIn_Print_Area_1_1_5_1" localSheetId="7">#REF!</definedName>
    <definedName name="_8Excel_BuiltIn_Print_Area_1_1_5_1">#REF!</definedName>
    <definedName name="_8Module1__2__.by01ytd">#N/A</definedName>
    <definedName name="_8Module1__2__.by03ytd">#N/A</definedName>
    <definedName name="_8Module1__2__.by08ytd">#N/A</definedName>
    <definedName name="_8TEÂN_KHAÙCH_HAØ" localSheetId="7">#REF!</definedName>
    <definedName name="_8TEÂN_KHAÙCH_HAØ">#REF!</definedName>
    <definedName name="_9" localSheetId="7">#REF!</definedName>
    <definedName name="_9">#REF!</definedName>
    <definedName name="_9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localSheetId="7" hidden="1">#REF!</definedName>
    <definedName name="_9__123Graph_ACHART_118" hidden="1">#REF!</definedName>
    <definedName name="_9_0_0Sh_equ_ex" localSheetId="7">#REF!</definedName>
    <definedName name="_9_0_0Sh_equ_ex">#REF!</definedName>
    <definedName name="_90__123Graph_ACHART_39" localSheetId="7" hidden="1">#REF!</definedName>
    <definedName name="_90__123Graph_ACHART_39" hidden="1">#REF!</definedName>
    <definedName name="_90_0_0Equ_rat_ex" localSheetId="7">#REF!</definedName>
    <definedName name="_90_0_0Equ_rat_ex">#REF!</definedName>
    <definedName name="_91__123Graph_ACHART_4" localSheetId="7" hidden="1">#REF!</definedName>
    <definedName name="_91__123Graph_ACHART_4" hidden="1">#REF!</definedName>
    <definedName name="_91_frc4x35_5_1_1" localSheetId="7">#REF!</definedName>
    <definedName name="_91_frc4x35_5_1_1">#REF!</definedName>
    <definedName name="_92__123Graph_ACHART_40" localSheetId="7" hidden="1">#REF!</definedName>
    <definedName name="_92__123Graph_ACHART_40" hidden="1">#REF!</definedName>
    <definedName name="_93__123Graph_ACHART_41" localSheetId="7" hidden="1">#REF!</definedName>
    <definedName name="_93__123Graph_ACHART_41" hidden="1">#REF!</definedName>
    <definedName name="_93_frc4x95_5_1_1" localSheetId="7">#REF!</definedName>
    <definedName name="_93_frc4x95_5_1_1">#REF!</definedName>
    <definedName name="_94__123Graph_ACHART_42" localSheetId="7" hidden="1">#REF!</definedName>
    <definedName name="_94__123Graph_ACHART_42" hidden="1">#REF!</definedName>
    <definedName name="_95__123Graph_ACHART_43" localSheetId="7" hidden="1">#REF!</definedName>
    <definedName name="_95__123Graph_ACHART_43" hidden="1">#REF!</definedName>
    <definedName name="_95_frc5x4_5_1_1" localSheetId="7">#REF!</definedName>
    <definedName name="_95_frc5x4_5_1_1">#REF!</definedName>
    <definedName name="_96__123Graph_ACHART_44" localSheetId="7" hidden="1">#REF!</definedName>
    <definedName name="_96__123Graph_ACHART_44" hidden="1">#REF!</definedName>
    <definedName name="_97__123Graph_ACHART_45" localSheetId="7" hidden="1">#REF!</definedName>
    <definedName name="_97__123Graph_ACHART_45" hidden="1">#REF!</definedName>
    <definedName name="_97_frc5x6_5_1_1" localSheetId="7">#REF!</definedName>
    <definedName name="_97_frc5x6_5_1_1">#REF!</definedName>
    <definedName name="_98__123Graph_ACHART_46" localSheetId="7" hidden="1">#REF!</definedName>
    <definedName name="_98__123Graph_ACHART_46" hidden="1">#REF!</definedName>
    <definedName name="_99__123Graph_ACHART_47" localSheetId="7" hidden="1">#REF!</definedName>
    <definedName name="_99__123Graph_ACHART_47" hidden="1">#REF!</definedName>
    <definedName name="_99_FURNITURE__FURNISHING_5_1_1" localSheetId="7">#REF!</definedName>
    <definedName name="_99_FURNITURE__FURNISHING_5_1_1">#REF!</definedName>
    <definedName name="_9Excel_BuiltIn_Print_Area_1_2_1" localSheetId="7">#REF!</definedName>
    <definedName name="_9Excel_BuiltIn_Print_Area_1_2_1">#REF!</definedName>
    <definedName name="_9Module1__2__.by02ytd">#N/A</definedName>
    <definedName name="_9Module1__2__.by09ytd">#N/A</definedName>
    <definedName name="_9THAØNH_TIEÀN" localSheetId="7">#REF!</definedName>
    <definedName name="_9THAØNH_TIEÀN">#REF!</definedName>
    <definedName name="_a" localSheetId="7">#REF!</definedName>
    <definedName name="_a">#REF!</definedName>
    <definedName name="_A_3" localSheetId="7">#REF!</definedName>
    <definedName name="_A_3">#REF!</definedName>
    <definedName name="_a1" localSheetId="7" hidden="1">{"'Sheet1'!$L$16"}</definedName>
    <definedName name="_a1" hidden="1">{"'Sheet1'!$L$16"}</definedName>
    <definedName name="_A16500" localSheetId="7">#REF!</definedName>
    <definedName name="_A16500">#REF!</definedName>
    <definedName name="_a2" localSheetId="7" hidden="1">{#N/A,#N/A,FALSE,"Aging Summary";#N/A,#N/A,FALSE,"Ratio Analysis";#N/A,#N/A,FALSE,"Test 120 Day Accts";#N/A,#N/A,FALSE,"Tickmarks"}</definedName>
    <definedName name="_a2" hidden="1">{#N/A,#N/A,FALSE,"Aging Summary";#N/A,#N/A,FALSE,"Ratio Analysis";#N/A,#N/A,FALSE,"Test 120 Day Accts";#N/A,#N/A,FALSE,"Tickmarks"}</definedName>
    <definedName name="_a222222" localSheetId="7" hidden="1">#REF!</definedName>
    <definedName name="_a222222" hidden="1">#REF!</definedName>
    <definedName name="_A5" localSheetId="7" hidden="1">{"NMI_NMDI balance sheet",#N/A,FALSE,"NMI_NMDI";"NMI_NMDI profit loss",#N/A,FALSE,"NMI_NMDI";"NMI_NMDI Cashflow",#N/A,FALSE,"NMI_NMDI";"Stock position",#N/A,FALSE,"NMI_NMDI";"Point of discussion",#N/A,FALSE,"Point of discussion"}</definedName>
    <definedName name="_A5" hidden="1">{"NMI_NMDI balance sheet",#N/A,FALSE,"NMI_NMDI";"NMI_NMDI profit loss",#N/A,FALSE,"NMI_NMDI";"NMI_NMDI Cashflow",#N/A,FALSE,"NMI_NMDI";"Stock position",#N/A,FALSE,"NMI_NMDI";"Point of discussion",#N/A,FALSE,"Point of discussion"}</definedName>
    <definedName name="_A6" localSheetId="7" hidden="1">{#N/A,#N/A,FALSE,"Aging Summary";#N/A,#N/A,FALSE,"Ratio Analysis";#N/A,#N/A,FALSE,"Test 120 Day Accts";#N/A,#N/A,FALSE,"Tickmarks"}</definedName>
    <definedName name="_A6" hidden="1">{#N/A,#N/A,FALSE,"Aging Summary";#N/A,#N/A,FALSE,"Ratio Analysis";#N/A,#N/A,FALSE,"Test 120 Day Accts";#N/A,#N/A,FALSE,"Tickmarks"}</definedName>
    <definedName name="_aaa1" localSheetId="7">#REF!</definedName>
    <definedName name="_aaa1">#REF!</definedName>
    <definedName name="_AAD3">#N/A</definedName>
    <definedName name="_ABR1" localSheetId="7">#REF!</definedName>
    <definedName name="_ABR1">#REF!</definedName>
    <definedName name="_ABR2" localSheetId="7">#REF!</definedName>
    <definedName name="_ABR2">#REF!</definedName>
    <definedName name="_abs100" localSheetId="7">#REF!</definedName>
    <definedName name="_abs100">#REF!</definedName>
    <definedName name="_ACM1" localSheetId="7">#REF!</definedName>
    <definedName name="_ACM1">#REF!</definedName>
    <definedName name="_ACM10" localSheetId="7">#REF!</definedName>
    <definedName name="_ACM10">#REF!</definedName>
    <definedName name="_ACM11" localSheetId="7">#REF!</definedName>
    <definedName name="_ACM11">#REF!</definedName>
    <definedName name="_ACM12" localSheetId="7">#REF!</definedName>
    <definedName name="_ACM12">#REF!</definedName>
    <definedName name="_ACM13" localSheetId="7">#REF!</definedName>
    <definedName name="_ACM13">#REF!</definedName>
    <definedName name="_ACM2" localSheetId="7">#REF!</definedName>
    <definedName name="_ACM2">#REF!</definedName>
    <definedName name="_ACM3" localSheetId="7">#REF!</definedName>
    <definedName name="_ACM3">#REF!</definedName>
    <definedName name="_ACM4" localSheetId="7">#REF!</definedName>
    <definedName name="_ACM4">#REF!</definedName>
    <definedName name="_ACM5" localSheetId="7">#REF!</definedName>
    <definedName name="_ACM5">#REF!</definedName>
    <definedName name="_ACM6" localSheetId="7">#REF!</definedName>
    <definedName name="_ACM6">#REF!</definedName>
    <definedName name="_ACM7" localSheetId="7">#REF!</definedName>
    <definedName name="_ACM7">#REF!</definedName>
    <definedName name="_ACM8" localSheetId="7">#REF!</definedName>
    <definedName name="_ACM8">#REF!</definedName>
    <definedName name="_ACM9" localSheetId="7">#REF!</definedName>
    <definedName name="_ACM9">#REF!</definedName>
    <definedName name="_act2" localSheetId="7" hidden="1">{#N/A,#N/A,FALSE,"Act.Fcst Costs"}</definedName>
    <definedName name="_act2" hidden="1">{#N/A,#N/A,FALSE,"Act.Fcst Costs"}</definedName>
    <definedName name="_act2_1" localSheetId="7" hidden="1">{#N/A,#N/A,FALSE,"Act.Fcst Costs"}</definedName>
    <definedName name="_act2_1" hidden="1">{#N/A,#N/A,FALSE,"Act.Fcst Costs"}</definedName>
    <definedName name="_ADD2">#N/A</definedName>
    <definedName name="_ADD3">#N/A</definedName>
    <definedName name="_adr1" localSheetId="7">#REF!</definedName>
    <definedName name="_adr1">#REF!</definedName>
    <definedName name="_AE1" localSheetId="7" hidden="1">{#N/A,#N/A,FALSE,"Aging Summary";#N/A,#N/A,FALSE,"Ratio Analysis";#N/A,#N/A,FALSE,"Test 120 Day Accts";#N/A,#N/A,FALSE,"Tickmarks"}</definedName>
    <definedName name="_AE1" hidden="1">{#N/A,#N/A,FALSE,"Aging Summary";#N/A,#N/A,FALSE,"Ratio Analysis";#N/A,#N/A,FALSE,"Test 120 Day Accts";#N/A,#N/A,FALSE,"Tickmarks"}</definedName>
    <definedName name="_AE1_1" localSheetId="7" hidden="1">{#N/A,#N/A,FALSE,"Aging Summary";#N/A,#N/A,FALSE,"Ratio Analysis";#N/A,#N/A,FALSE,"Test 120 Day Accts";#N/A,#N/A,FALSE,"Tickmarks"}</definedName>
    <definedName name="_AE1_1" hidden="1">{#N/A,#N/A,FALSE,"Aging Summary";#N/A,#N/A,FALSE,"Ratio Analysis";#N/A,#N/A,FALSE,"Test 120 Day Accts";#N/A,#N/A,FALSE,"Tickmarks"}</definedName>
    <definedName name="_AE2" localSheetId="7" hidden="1">{#N/A,#N/A,FALSE,"Aging Summary";#N/A,#N/A,FALSE,"Ratio Analysis";#N/A,#N/A,FALSE,"Test 120 Day Accts";#N/A,#N/A,FALSE,"Tickmarks"}</definedName>
    <definedName name="_AE2" hidden="1">{#N/A,#N/A,FALSE,"Aging Summary";#N/A,#N/A,FALSE,"Ratio Analysis";#N/A,#N/A,FALSE,"Test 120 Day Accts";#N/A,#N/A,FALSE,"Tickmarks"}</definedName>
    <definedName name="_AE2_1" localSheetId="7" hidden="1">{#N/A,#N/A,FALSE,"Aging Summary";#N/A,#N/A,FALSE,"Ratio Analysis";#N/A,#N/A,FALSE,"Test 120 Day Accts";#N/A,#N/A,FALSE,"Tickmarks"}</definedName>
    <definedName name="_AE2_1" hidden="1">{#N/A,#N/A,FALSE,"Aging Summary";#N/A,#N/A,FALSE,"Ratio Analysis";#N/A,#N/A,FALSE,"Test 120 Day Accts";#N/A,#N/A,FALSE,"Tickmarks"}</definedName>
    <definedName name="_AE4" localSheetId="7" hidden="1">{#N/A,#N/A,FALSE,"Aging Summary";#N/A,#N/A,FALSE,"Ratio Analysis";#N/A,#N/A,FALSE,"Test 120 Day Accts";#N/A,#N/A,FALSE,"Tickmarks"}</definedName>
    <definedName name="_AE4" hidden="1">{#N/A,#N/A,FALSE,"Aging Summary";#N/A,#N/A,FALSE,"Ratio Analysis";#N/A,#N/A,FALSE,"Test 120 Day Accts";#N/A,#N/A,FALSE,"Tickmarks"}</definedName>
    <definedName name="_AE4_1" localSheetId="7" hidden="1">{#N/A,#N/A,FALSE,"Aging Summary";#N/A,#N/A,FALSE,"Ratio Analysis";#N/A,#N/A,FALSE,"Test 120 Day Accts";#N/A,#N/A,FALSE,"Tickmarks"}</definedName>
    <definedName name="_AE4_1" hidden="1">{#N/A,#N/A,FALSE,"Aging Summary";#N/A,#N/A,FALSE,"Ratio Analysis";#N/A,#N/A,FALSE,"Test 120 Day Accts";#N/A,#N/A,FALSE,"Tickmarks"}</definedName>
    <definedName name="_agn1" localSheetId="7">#REF!</definedName>
    <definedName name="_agn1">#REF!</definedName>
    <definedName name="_agt98" localSheetId="7">#REF!</definedName>
    <definedName name="_agt98">#REF!</definedName>
    <definedName name="_ahu100" localSheetId="7">#REF!</definedName>
    <definedName name="_ahu100">#REF!</definedName>
    <definedName name="_ahu150" localSheetId="7">#REF!</definedName>
    <definedName name="_ahu150">#REF!</definedName>
    <definedName name="_aje05" localSheetId="7" hidden="1">#REF!</definedName>
    <definedName name="_aje05" hidden="1">#REF!</definedName>
    <definedName name="_ako100" localSheetId="7">#REF!</definedName>
    <definedName name="_ako100">#REF!</definedName>
    <definedName name="_ako150" localSheetId="7">#REF!</definedName>
    <definedName name="_ako150">#REF!</definedName>
    <definedName name="_ako50" localSheetId="7">#REF!</definedName>
    <definedName name="_ako50">#REF!</definedName>
    <definedName name="_ako80" localSheetId="7">#REF!</definedName>
    <definedName name="_ako80">#REF!</definedName>
    <definedName name="_aku100" localSheetId="7">#REF!</definedName>
    <definedName name="_aku100">#REF!</definedName>
    <definedName name="_aku150" localSheetId="7">#REF!</definedName>
    <definedName name="_aku150">#REF!</definedName>
    <definedName name="_ald1" localSheetId="7">#REF!</definedName>
    <definedName name="_ald1">#REF!</definedName>
    <definedName name="_alh1" localSheetId="7">#REF!</definedName>
    <definedName name="_alh1">#REF!</definedName>
    <definedName name="_alm1" localSheetId="7">#REF!</definedName>
    <definedName name="_alm1">#REF!</definedName>
    <definedName name="_alm2" localSheetId="7">#REF!</definedName>
    <definedName name="_alm2">#REF!</definedName>
    <definedName name="_alt1">#N/A</definedName>
    <definedName name="_aly2" localSheetId="7">#REF!</definedName>
    <definedName name="_aly2">#REF!</definedName>
    <definedName name="_ana1" localSheetId="7">#REF!</definedName>
    <definedName name="_ana1">#REF!</definedName>
    <definedName name="_ana10" localSheetId="7">#REF!</definedName>
    <definedName name="_ana10">#REF!</definedName>
    <definedName name="_ana100" localSheetId="7">#REF!</definedName>
    <definedName name="_ana100">#REF!</definedName>
    <definedName name="_ana101" localSheetId="7">#REF!</definedName>
    <definedName name="_ana101">#REF!</definedName>
    <definedName name="_ana102" localSheetId="7">#REF!</definedName>
    <definedName name="_ana102">#REF!</definedName>
    <definedName name="_ana103" localSheetId="7">#REF!</definedName>
    <definedName name="_ana103">#REF!</definedName>
    <definedName name="_ana104" localSheetId="7">#REF!</definedName>
    <definedName name="_ana104">#REF!</definedName>
    <definedName name="_ana105" localSheetId="7">#REF!</definedName>
    <definedName name="_ana105">#REF!</definedName>
    <definedName name="_ana106" localSheetId="7">#REF!</definedName>
    <definedName name="_ana106">#REF!</definedName>
    <definedName name="_ana107" localSheetId="7">#REF!</definedName>
    <definedName name="_ana107">#REF!</definedName>
    <definedName name="_ana108" localSheetId="7">#REF!</definedName>
    <definedName name="_ana108">#REF!</definedName>
    <definedName name="_ana109" localSheetId="7">#REF!</definedName>
    <definedName name="_ana109">#REF!</definedName>
    <definedName name="_ana11" localSheetId="7">#REF!</definedName>
    <definedName name="_ana11">#REF!</definedName>
    <definedName name="_ana110" localSheetId="7">#REF!</definedName>
    <definedName name="_ana110">#REF!</definedName>
    <definedName name="_ana111" localSheetId="7">#REF!</definedName>
    <definedName name="_ana111">#REF!</definedName>
    <definedName name="_ana112" localSheetId="7">#REF!</definedName>
    <definedName name="_ana112">#REF!</definedName>
    <definedName name="_ana113" localSheetId="7">#REF!</definedName>
    <definedName name="_ana113">#REF!</definedName>
    <definedName name="_ana114" localSheetId="7">#REF!</definedName>
    <definedName name="_ana114">#REF!</definedName>
    <definedName name="_ana115" localSheetId="7">#REF!</definedName>
    <definedName name="_ana115">#REF!</definedName>
    <definedName name="_ana116" localSheetId="7">#REF!</definedName>
    <definedName name="_ana116">#REF!</definedName>
    <definedName name="_ana117" localSheetId="7">#REF!</definedName>
    <definedName name="_ana117">#REF!</definedName>
    <definedName name="_ana118" localSheetId="7">#REF!</definedName>
    <definedName name="_ana118">#REF!</definedName>
    <definedName name="_ana119" localSheetId="7">#REF!</definedName>
    <definedName name="_ana119">#REF!</definedName>
    <definedName name="_ana12" localSheetId="7">#REF!</definedName>
    <definedName name="_ana12">#REF!</definedName>
    <definedName name="_ana120" localSheetId="7">#REF!</definedName>
    <definedName name="_ana120">#REF!</definedName>
    <definedName name="_ana121" localSheetId="7">#REF!</definedName>
    <definedName name="_ana121">#REF!</definedName>
    <definedName name="_ana122" localSheetId="7">#REF!</definedName>
    <definedName name="_ana122">#REF!</definedName>
    <definedName name="_ana123" localSheetId="7">#REF!</definedName>
    <definedName name="_ana123">#REF!</definedName>
    <definedName name="_ana124" localSheetId="7">#REF!</definedName>
    <definedName name="_ana124">#REF!</definedName>
    <definedName name="_ana13" localSheetId="7">#REF!</definedName>
    <definedName name="_ana13">#REF!</definedName>
    <definedName name="_ana14" localSheetId="7">#REF!</definedName>
    <definedName name="_ana14">#REF!</definedName>
    <definedName name="_ana15" localSheetId="7">#REF!</definedName>
    <definedName name="_ana15">#REF!</definedName>
    <definedName name="_ana16" localSheetId="7">#REF!</definedName>
    <definedName name="_ana16">#REF!</definedName>
    <definedName name="_ana17" localSheetId="7">#REF!</definedName>
    <definedName name="_ana17">#REF!</definedName>
    <definedName name="_ana18" localSheetId="7">#REF!</definedName>
    <definedName name="_ana18">#REF!</definedName>
    <definedName name="_ana19" localSheetId="7">#REF!</definedName>
    <definedName name="_ana19">#REF!</definedName>
    <definedName name="_ana2" localSheetId="7">#REF!</definedName>
    <definedName name="_ana2">#REF!</definedName>
    <definedName name="_ana20" localSheetId="7">#REF!</definedName>
    <definedName name="_ana20">#REF!</definedName>
    <definedName name="_ana21" localSheetId="7">#REF!</definedName>
    <definedName name="_ana21">#REF!</definedName>
    <definedName name="_ana22" localSheetId="7">#REF!</definedName>
    <definedName name="_ana22">#REF!</definedName>
    <definedName name="_ana23" localSheetId="7">#REF!</definedName>
    <definedName name="_ana23">#REF!</definedName>
    <definedName name="_ana24" localSheetId="7">#REF!</definedName>
    <definedName name="_ana24">#REF!</definedName>
    <definedName name="_ana25" localSheetId="7">#REF!</definedName>
    <definedName name="_ana25">#REF!</definedName>
    <definedName name="_ana26" localSheetId="7">#REF!</definedName>
    <definedName name="_ana26">#REF!</definedName>
    <definedName name="_ana27" localSheetId="7">#REF!</definedName>
    <definedName name="_ana27">#REF!</definedName>
    <definedName name="_ana28" localSheetId="7">#REF!</definedName>
    <definedName name="_ana28">#REF!</definedName>
    <definedName name="_ana29" localSheetId="7">#REF!</definedName>
    <definedName name="_ana29">#REF!</definedName>
    <definedName name="_ana3" localSheetId="7">#REF!</definedName>
    <definedName name="_ana3">#REF!</definedName>
    <definedName name="_ana30" localSheetId="7">#REF!</definedName>
    <definedName name="_ana30">#REF!</definedName>
    <definedName name="_ana31" localSheetId="7">#REF!</definedName>
    <definedName name="_ana31">#REF!</definedName>
    <definedName name="_ana32" localSheetId="7">#REF!</definedName>
    <definedName name="_ana32">#REF!</definedName>
    <definedName name="_ana33" localSheetId="7">#REF!</definedName>
    <definedName name="_ana33">#REF!</definedName>
    <definedName name="_ana34" localSheetId="7">#REF!</definedName>
    <definedName name="_ana34">#REF!</definedName>
    <definedName name="_ana35" localSheetId="7">#REF!</definedName>
    <definedName name="_ana35">#REF!</definedName>
    <definedName name="_ana36" localSheetId="7">#REF!</definedName>
    <definedName name="_ana36">#REF!</definedName>
    <definedName name="_ana37" localSheetId="7">#REF!</definedName>
    <definedName name="_ana37">#REF!</definedName>
    <definedName name="_ana38" localSheetId="7">#REF!</definedName>
    <definedName name="_ana38">#REF!</definedName>
    <definedName name="_ana39" localSheetId="7">#REF!</definedName>
    <definedName name="_ana39">#REF!</definedName>
    <definedName name="_ana4" localSheetId="7">#REF!</definedName>
    <definedName name="_ana4">#REF!</definedName>
    <definedName name="_ana40" localSheetId="7">#REF!</definedName>
    <definedName name="_ana40">#REF!</definedName>
    <definedName name="_ana41" localSheetId="7">#REF!</definedName>
    <definedName name="_ana41">#REF!</definedName>
    <definedName name="_ana42" localSheetId="7">#REF!</definedName>
    <definedName name="_ana42">#REF!</definedName>
    <definedName name="_ana43" localSheetId="7">#REF!</definedName>
    <definedName name="_ana43">#REF!</definedName>
    <definedName name="_ana44" localSheetId="7">#REF!</definedName>
    <definedName name="_ana44">#REF!</definedName>
    <definedName name="_ana45" localSheetId="7">#REF!</definedName>
    <definedName name="_ana45">#REF!</definedName>
    <definedName name="_ana46" localSheetId="7">#REF!</definedName>
    <definedName name="_ana46">#REF!</definedName>
    <definedName name="_ana47" localSheetId="7">#REF!</definedName>
    <definedName name="_ana47">#REF!</definedName>
    <definedName name="_ana48" localSheetId="7">#REF!</definedName>
    <definedName name="_ana48">#REF!</definedName>
    <definedName name="_ana49" localSheetId="7">#REF!</definedName>
    <definedName name="_ana49">#REF!</definedName>
    <definedName name="_ana5" localSheetId="7">#REF!</definedName>
    <definedName name="_ana5">#REF!</definedName>
    <definedName name="_ana50" localSheetId="7">#REF!</definedName>
    <definedName name="_ana50">#REF!</definedName>
    <definedName name="_ana51" localSheetId="7">#REF!</definedName>
    <definedName name="_ana51">#REF!</definedName>
    <definedName name="_ana52" localSheetId="7">#REF!</definedName>
    <definedName name="_ana52">#REF!</definedName>
    <definedName name="_ana53" localSheetId="7">#REF!</definedName>
    <definedName name="_ana53">#REF!</definedName>
    <definedName name="_ana54" localSheetId="7">#REF!</definedName>
    <definedName name="_ana54">#REF!</definedName>
    <definedName name="_ana55" localSheetId="7">#REF!</definedName>
    <definedName name="_ana55">#REF!</definedName>
    <definedName name="_ana56" localSheetId="7">#REF!</definedName>
    <definedName name="_ana56">#REF!</definedName>
    <definedName name="_ana57" localSheetId="7">#REF!</definedName>
    <definedName name="_ana57">#REF!</definedName>
    <definedName name="_ana58" localSheetId="7">#REF!</definedName>
    <definedName name="_ana58">#REF!</definedName>
    <definedName name="_ana59" localSheetId="7">#REF!</definedName>
    <definedName name="_ana59">#REF!</definedName>
    <definedName name="_ana6" localSheetId="7">#REF!</definedName>
    <definedName name="_ana6">#REF!</definedName>
    <definedName name="_ana60" localSheetId="7">#REF!</definedName>
    <definedName name="_ana60">#REF!</definedName>
    <definedName name="_ana61" localSheetId="7">#REF!</definedName>
    <definedName name="_ana61">#REF!</definedName>
    <definedName name="_ana62" localSheetId="7">#REF!</definedName>
    <definedName name="_ana62">#REF!</definedName>
    <definedName name="_ana63" localSheetId="7">#REF!</definedName>
    <definedName name="_ana63">#REF!</definedName>
    <definedName name="_ana64" localSheetId="7">#REF!</definedName>
    <definedName name="_ana64">#REF!</definedName>
    <definedName name="_ana65" localSheetId="7">#REF!</definedName>
    <definedName name="_ana65">#REF!</definedName>
    <definedName name="_ana66" localSheetId="7">#REF!</definedName>
    <definedName name="_ana66">#REF!</definedName>
    <definedName name="_ana67" localSheetId="7">#REF!</definedName>
    <definedName name="_ana67">#REF!</definedName>
    <definedName name="_ana68" localSheetId="7">#REF!</definedName>
    <definedName name="_ana68">#REF!</definedName>
    <definedName name="_ana69" localSheetId="7">#REF!</definedName>
    <definedName name="_ana69">#REF!</definedName>
    <definedName name="_ana7" localSheetId="7">#REF!</definedName>
    <definedName name="_ana7">#REF!</definedName>
    <definedName name="_ana70" localSheetId="7">#REF!</definedName>
    <definedName name="_ana70">#REF!</definedName>
    <definedName name="_ana71" localSheetId="7">#REF!</definedName>
    <definedName name="_ana71">#REF!</definedName>
    <definedName name="_ana72" localSheetId="7">#REF!</definedName>
    <definedName name="_ana72">#REF!</definedName>
    <definedName name="_ana73" localSheetId="7">#REF!</definedName>
    <definedName name="_ana73">#REF!</definedName>
    <definedName name="_ana74" localSheetId="7">#REF!</definedName>
    <definedName name="_ana74">#REF!</definedName>
    <definedName name="_ana75" localSheetId="7">#REF!</definedName>
    <definedName name="_ana75">#REF!</definedName>
    <definedName name="_ana76" localSheetId="7">#REF!</definedName>
    <definedName name="_ana76">#REF!</definedName>
    <definedName name="_ana77" localSheetId="7">#REF!</definedName>
    <definedName name="_ana77">#REF!</definedName>
    <definedName name="_ana78" localSheetId="7">#REF!</definedName>
    <definedName name="_ana78">#REF!</definedName>
    <definedName name="_ana79" localSheetId="7">#REF!</definedName>
    <definedName name="_ana79">#REF!</definedName>
    <definedName name="_ana8" localSheetId="7">#REF!</definedName>
    <definedName name="_ana8">#REF!</definedName>
    <definedName name="_ana80" localSheetId="7">#REF!</definedName>
    <definedName name="_ana80">#REF!</definedName>
    <definedName name="_ana81" localSheetId="7">#REF!</definedName>
    <definedName name="_ana81">#REF!</definedName>
    <definedName name="_ana82" localSheetId="7">#REF!</definedName>
    <definedName name="_ana82">#REF!</definedName>
    <definedName name="_ana83" localSheetId="7">#REF!</definedName>
    <definedName name="_ana83">#REF!</definedName>
    <definedName name="_ana84" localSheetId="7">#REF!</definedName>
    <definedName name="_ana84">#REF!</definedName>
    <definedName name="_ana85" localSheetId="7">#REF!</definedName>
    <definedName name="_ana85">#REF!</definedName>
    <definedName name="_ana86" localSheetId="7">#REF!</definedName>
    <definedName name="_ana86">#REF!</definedName>
    <definedName name="_ana87" localSheetId="7">#REF!</definedName>
    <definedName name="_ana87">#REF!</definedName>
    <definedName name="_ana88" localSheetId="7">#REF!</definedName>
    <definedName name="_ana88">#REF!</definedName>
    <definedName name="_ana89" localSheetId="7">#REF!</definedName>
    <definedName name="_ana89">#REF!</definedName>
    <definedName name="_ana9" localSheetId="7">#REF!</definedName>
    <definedName name="_ana9">#REF!</definedName>
    <definedName name="_ana90" localSheetId="7">#REF!</definedName>
    <definedName name="_ana90">#REF!</definedName>
    <definedName name="_ana91" localSheetId="7">#REF!</definedName>
    <definedName name="_ana91">#REF!</definedName>
    <definedName name="_ana92" localSheetId="7">#REF!</definedName>
    <definedName name="_ana92">#REF!</definedName>
    <definedName name="_ana93" localSheetId="7">#REF!</definedName>
    <definedName name="_ana93">#REF!</definedName>
    <definedName name="_ana94" localSheetId="7">#REF!</definedName>
    <definedName name="_ana94">#REF!</definedName>
    <definedName name="_ana95" localSheetId="7">#REF!</definedName>
    <definedName name="_ana95">#REF!</definedName>
    <definedName name="_ana96" localSheetId="7">#REF!</definedName>
    <definedName name="_ana96">#REF!</definedName>
    <definedName name="_ana97" localSheetId="7">#REF!</definedName>
    <definedName name="_ana97">#REF!</definedName>
    <definedName name="_ana98" localSheetId="7">#REF!</definedName>
    <definedName name="_ana98">#REF!</definedName>
    <definedName name="_ana99" localSheetId="7">#REF!</definedName>
    <definedName name="_ana99">#REF!</definedName>
    <definedName name="_ani1" localSheetId="7" hidden="1">#REF!</definedName>
    <definedName name="_ani1" hidden="1">#REF!</definedName>
    <definedName name="_anK010" localSheetId="7">#REF!</definedName>
    <definedName name="_anK010">#REF!</definedName>
    <definedName name="_anK011" localSheetId="7">#REF!</definedName>
    <definedName name="_anK011">#REF!</definedName>
    <definedName name="_anK012" localSheetId="7">#REF!</definedName>
    <definedName name="_anK012">#REF!</definedName>
    <definedName name="_anK013" localSheetId="7">#REF!</definedName>
    <definedName name="_anK013">#REF!</definedName>
    <definedName name="_anK014" localSheetId="7">#REF!</definedName>
    <definedName name="_anK014">#REF!</definedName>
    <definedName name="_anK016" localSheetId="7">#REF!</definedName>
    <definedName name="_anK016">#REF!</definedName>
    <definedName name="_anK017" localSheetId="7">#REF!</definedName>
    <definedName name="_anK017">#REF!</definedName>
    <definedName name="_anK018" localSheetId="7">#REF!</definedName>
    <definedName name="_anK018">#REF!</definedName>
    <definedName name="_anK020" localSheetId="7">#REF!</definedName>
    <definedName name="_anK020">#REF!</definedName>
    <definedName name="_anK026" localSheetId="7">#REF!</definedName>
    <definedName name="_anK026">#REF!</definedName>
    <definedName name="_anK035" localSheetId="7">#REF!</definedName>
    <definedName name="_anK035">#REF!</definedName>
    <definedName name="_anK040" localSheetId="7">#REF!</definedName>
    <definedName name="_anK040">#REF!</definedName>
    <definedName name="_anK110" localSheetId="7">#REF!</definedName>
    <definedName name="_anK110">#REF!</definedName>
    <definedName name="_anK111" localSheetId="7">#REF!</definedName>
    <definedName name="_anK111">#REF!</definedName>
    <definedName name="_anK112" localSheetId="7">#REF!</definedName>
    <definedName name="_anK112">#REF!</definedName>
    <definedName name="_anK113" localSheetId="7">#REF!</definedName>
    <definedName name="_anK113">#REF!</definedName>
    <definedName name="_anK114" localSheetId="7">#REF!</definedName>
    <definedName name="_anK114">#REF!</definedName>
    <definedName name="_anK115" localSheetId="7">#REF!</definedName>
    <definedName name="_anK115">#REF!</definedName>
    <definedName name="_anK116" localSheetId="7">#REF!</definedName>
    <definedName name="_anK116">#REF!</definedName>
    <definedName name="_anK127" localSheetId="7">#REF!</definedName>
    <definedName name="_anK127">#REF!</definedName>
    <definedName name="_anK139" localSheetId="7">#REF!</definedName>
    <definedName name="_anK139">#REF!</definedName>
    <definedName name="_anK210" localSheetId="7">#REF!</definedName>
    <definedName name="_anK210">#REF!</definedName>
    <definedName name="_anK211" localSheetId="7">#REF!</definedName>
    <definedName name="_anK211">#REF!</definedName>
    <definedName name="_anK220" localSheetId="7">#REF!</definedName>
    <definedName name="_anK220">#REF!</definedName>
    <definedName name="_anK221" localSheetId="7">#REF!</definedName>
    <definedName name="_anK221">#REF!</definedName>
    <definedName name="_anK224" localSheetId="7">#REF!</definedName>
    <definedName name="_anK224">#REF!</definedName>
    <definedName name="_anK225" localSheetId="7">#REF!</definedName>
    <definedName name="_anK225">#REF!</definedName>
    <definedName name="_anK310" localSheetId="7">#REF!</definedName>
    <definedName name="_anK310">#REF!</definedName>
    <definedName name="_anK311" localSheetId="7">#REF!</definedName>
    <definedName name="_anK311">#REF!</definedName>
    <definedName name="_anK320" localSheetId="7">#REF!</definedName>
    <definedName name="_anK320">#REF!</definedName>
    <definedName name="_anK321" localSheetId="7">#REF!</definedName>
    <definedName name="_anK321">#REF!</definedName>
    <definedName name="_ANK341" localSheetId="7">#REF!</definedName>
    <definedName name="_ANK341">#REF!</definedName>
    <definedName name="_anK342" localSheetId="7">#REF!</definedName>
    <definedName name="_anK342">#REF!</definedName>
    <definedName name="_anK410" localSheetId="7">#REF!</definedName>
    <definedName name="_anK410">#REF!</definedName>
    <definedName name="_anK411" localSheetId="7">#REF!</definedName>
    <definedName name="_anK411">#REF!</definedName>
    <definedName name="_anK421" localSheetId="7">#REF!</definedName>
    <definedName name="_anK421">#REF!</definedName>
    <definedName name="_anK422" localSheetId="7">#REF!</definedName>
    <definedName name="_anK422">#REF!</definedName>
    <definedName name="_anK423" localSheetId="7">#REF!</definedName>
    <definedName name="_anK423">#REF!</definedName>
    <definedName name="_anK510" localSheetId="7">#REF!</definedName>
    <definedName name="_anK510">#REF!</definedName>
    <definedName name="_anK511" localSheetId="7">#REF!</definedName>
    <definedName name="_anK511">#REF!</definedName>
    <definedName name="_anK512" localSheetId="7">#REF!</definedName>
    <definedName name="_anK512">#REF!</definedName>
    <definedName name="_anK513" localSheetId="7">#REF!</definedName>
    <definedName name="_anK513">#REF!</definedName>
    <definedName name="_anK514" localSheetId="7">#REF!</definedName>
    <definedName name="_anK514">#REF!</definedName>
    <definedName name="_anK517" localSheetId="7">#REF!</definedName>
    <definedName name="_anK517">#REF!</definedName>
    <definedName name="_anK520" localSheetId="7">#REF!</definedName>
    <definedName name="_anK520">#REF!</definedName>
    <definedName name="_anK521" localSheetId="7">#REF!</definedName>
    <definedName name="_anK521">#REF!</definedName>
    <definedName name="_anK522" localSheetId="7">#REF!</definedName>
    <definedName name="_anK522">#REF!</definedName>
    <definedName name="_anK528" localSheetId="7">#REF!</definedName>
    <definedName name="_anK528">#REF!</definedName>
    <definedName name="_anK612" localSheetId="7">#REF!</definedName>
    <definedName name="_anK612">#REF!</definedName>
    <definedName name="_anK615" localSheetId="7">#REF!</definedName>
    <definedName name="_anK615">#REF!</definedName>
    <definedName name="_anK616" localSheetId="7">#REF!</definedName>
    <definedName name="_anK616">#REF!</definedName>
    <definedName name="_ANK618" localSheetId="7">#REF!</definedName>
    <definedName name="_ANK618">#REF!</definedName>
    <definedName name="_anK621" localSheetId="7">#REF!</definedName>
    <definedName name="_anK621">#REF!</definedName>
    <definedName name="_anK636" localSheetId="7">#REF!</definedName>
    <definedName name="_anK636">#REF!</definedName>
    <definedName name="_anK638" localSheetId="7">#REF!</definedName>
    <definedName name="_anK638">#REF!</definedName>
    <definedName name="_anK639" localSheetId="7">#REF!</definedName>
    <definedName name="_anK639">#REF!</definedName>
    <definedName name="_anK641" localSheetId="7">#REF!</definedName>
    <definedName name="_anK641">#REF!</definedName>
    <definedName name="_anK705" localSheetId="7">#REF!</definedName>
    <definedName name="_anK705">#REF!</definedName>
    <definedName name="_AP" localSheetId="7">#REF!</definedName>
    <definedName name="_AP">#REF!</definedName>
    <definedName name="_AP_AP" localSheetId="7">#REF!</definedName>
    <definedName name="_AP_AP">#REF!</definedName>
    <definedName name="_AP_AP_LY" localSheetId="7">#REF!</definedName>
    <definedName name="_AP_AP_LY">#REF!</definedName>
    <definedName name="_AP_LNG" localSheetId="7">#REF!</definedName>
    <definedName name="_AP_LNG">#REF!</definedName>
    <definedName name="_AP_LY" localSheetId="7">#REF!</definedName>
    <definedName name="_AP_LY">#REF!</definedName>
    <definedName name="_AP_PKK" localSheetId="7">#REF!</definedName>
    <definedName name="_AP_PKK">#REF!</definedName>
    <definedName name="_APP3">#N/A</definedName>
    <definedName name="_apr1" localSheetId="7">#REF!</definedName>
    <definedName name="_apr1">#REF!</definedName>
    <definedName name="_apr98" localSheetId="7">#REF!</definedName>
    <definedName name="_apr98">#REF!</definedName>
    <definedName name="_apr99" localSheetId="7">#REF!</definedName>
    <definedName name="_apr99">#REF!</definedName>
    <definedName name="_aql1" localSheetId="7">#REF!</definedName>
    <definedName name="_aql1">#REF!</definedName>
    <definedName name="_ar1" localSheetId="7" hidden="1">{#N/A,#N/A,FALSE,"Aging Summary";#N/A,#N/A,FALSE,"Ratio Analysis";#N/A,#N/A,FALSE,"Test 120 Day Accts";#N/A,#N/A,FALSE,"Tickmarks"}</definedName>
    <definedName name="_ar1" hidden="1">{#N/A,#N/A,FALSE,"Aging Summary";#N/A,#N/A,FALSE,"Ratio Analysis";#N/A,#N/A,FALSE,"Test 120 Day Accts";#N/A,#N/A,FALSE,"Tickmarks"}</definedName>
    <definedName name="_ar1_1" localSheetId="7" hidden="1">{#N/A,#N/A,FALSE,"Aging Summary";#N/A,#N/A,FALSE,"Ratio Analysis";#N/A,#N/A,FALSE,"Test 120 Day Accts";#N/A,#N/A,FALSE,"Tickmarks"}</definedName>
    <definedName name="_ar1_1" hidden="1">{#N/A,#N/A,FALSE,"Aging Summary";#N/A,#N/A,FALSE,"Ratio Analysis";#N/A,#N/A,FALSE,"Test 120 Day Accts";#N/A,#N/A,FALSE,"Tickmarks"}</definedName>
    <definedName name="_ar4" localSheetId="7" hidden="1">{#N/A,#N/A,FALSE,"Aging Summary";#N/A,#N/A,FALSE,"Ratio Analysis";#N/A,#N/A,FALSE,"Test 120 Day Accts";#N/A,#N/A,FALSE,"Tickmarks"}</definedName>
    <definedName name="_ar4" hidden="1">{#N/A,#N/A,FALSE,"Aging Summary";#N/A,#N/A,FALSE,"Ratio Analysis";#N/A,#N/A,FALSE,"Test 120 Day Accts";#N/A,#N/A,FALSE,"Tickmarks"}</definedName>
    <definedName name="_ar4_1" localSheetId="7" hidden="1">{#N/A,#N/A,FALSE,"Aging Summary";#N/A,#N/A,FALSE,"Ratio Analysis";#N/A,#N/A,FALSE,"Test 120 Day Accts";#N/A,#N/A,FALSE,"Tickmarks"}</definedName>
    <definedName name="_ar4_1" hidden="1">{#N/A,#N/A,FALSE,"Aging Summary";#N/A,#N/A,FALSE,"Ratio Analysis";#N/A,#N/A,FALSE,"Test 120 Day Accts";#N/A,#N/A,FALSE,"Tickmarks"}</definedName>
    <definedName name="_arr3" localSheetId="7">{"Book1","4.09 FLORA DAN FAUNA.xls","4.22 PERLENGKAPAN SEKOLAH.xls"}</definedName>
    <definedName name="_arr3">{"Book1","4.09 FLORA DAN FAUNA.xls","4.22 PERLENGKAPAN SEKOLAH.xls"}</definedName>
    <definedName name="_AS1" localSheetId="7" hidden="1">{#N/A,#N/A,FALSE,"Aging Summary";#N/A,#N/A,FALSE,"Ratio Analysis";#N/A,#N/A,FALSE,"Test 120 Day Accts";#N/A,#N/A,FALSE,"Tickmarks"}</definedName>
    <definedName name="_AS1" hidden="1">{#N/A,#N/A,FALSE,"Aging Summary";#N/A,#N/A,FALSE,"Ratio Analysis";#N/A,#N/A,FALSE,"Test 120 Day Accts";#N/A,#N/A,FALSE,"Tickmarks"}</definedName>
    <definedName name="_AS3" localSheetId="7" hidden="1">{#N/A,#N/A,FALSE,"Aging Summary";#N/A,#N/A,FALSE,"Ratio Analysis";#N/A,#N/A,FALSE,"Test 120 Day Accts";#N/A,#N/A,FALSE,"Tickmarks"}</definedName>
    <definedName name="_AS3" hidden="1">{#N/A,#N/A,FALSE,"Aging Summary";#N/A,#N/A,FALSE,"Ratio Analysis";#N/A,#N/A,FALSE,"Test 120 Day Accts";#N/A,#N/A,FALSE,"Tickmarks"}</definedName>
    <definedName name="_AS3_1" localSheetId="7" hidden="1">{#N/A,#N/A,FALSE,"Aging Summary";#N/A,#N/A,FALSE,"Ratio Analysis";#N/A,#N/A,FALSE,"Test 120 Day Accts";#N/A,#N/A,FALSE,"Tickmarks"}</definedName>
    <definedName name="_AS3_1" hidden="1">{#N/A,#N/A,FALSE,"Aging Summary";#N/A,#N/A,FALSE,"Ratio Analysis";#N/A,#N/A,FALSE,"Test 120 Day Accts";#N/A,#N/A,FALSE,"Tickmarks"}</definedName>
    <definedName name="_AS4" localSheetId="7" hidden="1">{#N/A,#N/A,FALSE,"Aging Summary";#N/A,#N/A,FALSE,"Ratio Analysis";#N/A,#N/A,FALSE,"Test 120 Day Accts";#N/A,#N/A,FALSE,"Tickmarks"}</definedName>
    <definedName name="_AS4" hidden="1">{#N/A,#N/A,FALSE,"Aging Summary";#N/A,#N/A,FALSE,"Ratio Analysis";#N/A,#N/A,FALSE,"Test 120 Day Accts";#N/A,#N/A,FALSE,"Tickmarks"}</definedName>
    <definedName name="_AS4_1" localSheetId="7" hidden="1">{#N/A,#N/A,FALSE,"Aging Summary";#N/A,#N/A,FALSE,"Ratio Analysis";#N/A,#N/A,FALSE,"Test 120 Day Accts";#N/A,#N/A,FALSE,"Tickmarks"}</definedName>
    <definedName name="_AS4_1" hidden="1">{#N/A,#N/A,FALSE,"Aging Summary";#N/A,#N/A,FALSE,"Ratio Analysis";#N/A,#N/A,FALSE,"Test 120 Day Accts";#N/A,#N/A,FALSE,"Tickmarks"}</definedName>
    <definedName name="_ase1" localSheetId="7" hidden="1">{#N/A,#N/A,FALSE,"Aging Summary";#N/A,#N/A,FALSE,"Ratio Analysis";#N/A,#N/A,FALSE,"Test 120 Day Accts";#N/A,#N/A,FALSE,"Tickmarks"}</definedName>
    <definedName name="_ase1" hidden="1">{#N/A,#N/A,FALSE,"Aging Summary";#N/A,#N/A,FALSE,"Ratio Analysis";#N/A,#N/A,FALSE,"Test 120 Day Accts";#N/A,#N/A,FALSE,"Tickmarks"}</definedName>
    <definedName name="_ase1_1" localSheetId="7" hidden="1">{#N/A,#N/A,FALSE,"Aging Summary";#N/A,#N/A,FALSE,"Ratio Analysis";#N/A,#N/A,FALSE,"Test 120 Day Accts";#N/A,#N/A,FALSE,"Tickmarks"}</definedName>
    <definedName name="_ase1_1" hidden="1">{#N/A,#N/A,FALSE,"Aging Summary";#N/A,#N/A,FALSE,"Ratio Analysis";#N/A,#N/A,FALSE,"Test 120 Day Accts";#N/A,#N/A,FALSE,"Tickmarks"}</definedName>
    <definedName name="_ase4" localSheetId="7" hidden="1">{#N/A,#N/A,FALSE,"Aging Summary";#N/A,#N/A,FALSE,"Ratio Analysis";#N/A,#N/A,FALSE,"Test 120 Day Accts";#N/A,#N/A,FALSE,"Tickmarks"}</definedName>
    <definedName name="_ase4" hidden="1">{#N/A,#N/A,FALSE,"Aging Summary";#N/A,#N/A,FALSE,"Ratio Analysis";#N/A,#N/A,FALSE,"Test 120 Day Accts";#N/A,#N/A,FALSE,"Tickmarks"}</definedName>
    <definedName name="_ase4_1" localSheetId="7" hidden="1">{#N/A,#N/A,FALSE,"Aging Summary";#N/A,#N/A,FALSE,"Ratio Analysis";#N/A,#N/A,FALSE,"Test 120 Day Accts";#N/A,#N/A,FALSE,"Tickmarks"}</definedName>
    <definedName name="_ase4_1" hidden="1">{#N/A,#N/A,FALSE,"Aging Summary";#N/A,#N/A,FALSE,"Ratio Analysis";#N/A,#N/A,FALSE,"Test 120 Day Accts";#N/A,#N/A,FALSE,"Tickmarks"}</definedName>
    <definedName name="_asr1" localSheetId="7" hidden="1">{#N/A,#N/A,FALSE,"Aging Summary";#N/A,#N/A,FALSE,"Ratio Analysis";#N/A,#N/A,FALSE,"Test 120 Day Accts";#N/A,#N/A,FALSE,"Tickmarks"}</definedName>
    <definedName name="_asr1" hidden="1">{#N/A,#N/A,FALSE,"Aging Summary";#N/A,#N/A,FALSE,"Ratio Analysis";#N/A,#N/A,FALSE,"Test 120 Day Accts";#N/A,#N/A,FALSE,"Tickmarks"}</definedName>
    <definedName name="_asr1_1" localSheetId="7" hidden="1">{#N/A,#N/A,FALSE,"Aging Summary";#N/A,#N/A,FALSE,"Ratio Analysis";#N/A,#N/A,FALSE,"Test 120 Day Accts";#N/A,#N/A,FALSE,"Tickmarks"}</definedName>
    <definedName name="_asr1_1" hidden="1">{#N/A,#N/A,FALSE,"Aging Summary";#N/A,#N/A,FALSE,"Ratio Analysis";#N/A,#N/A,FALSE,"Test 120 Day Accts";#N/A,#N/A,FALSE,"Tickmarks"}</definedName>
    <definedName name="_asr4" localSheetId="7" hidden="1">{#N/A,#N/A,FALSE,"Aging Summary";#N/A,#N/A,FALSE,"Ratio Analysis";#N/A,#N/A,FALSE,"Test 120 Day Accts";#N/A,#N/A,FALSE,"Tickmarks"}</definedName>
    <definedName name="_asr4" hidden="1">{#N/A,#N/A,FALSE,"Aging Summary";#N/A,#N/A,FALSE,"Ratio Analysis";#N/A,#N/A,FALSE,"Test 120 Day Accts";#N/A,#N/A,FALSE,"Tickmarks"}</definedName>
    <definedName name="_asr4_1" localSheetId="7" hidden="1">{#N/A,#N/A,FALSE,"Aging Summary";#N/A,#N/A,FALSE,"Ratio Analysis";#N/A,#N/A,FALSE,"Test 120 Day Accts";#N/A,#N/A,FALSE,"Tickmarks"}</definedName>
    <definedName name="_asr4_1" hidden="1">{#N/A,#N/A,FALSE,"Aging Summary";#N/A,#N/A,FALSE,"Ratio Analysis";#N/A,#N/A,FALSE,"Test 120 Day Accts";#N/A,#N/A,FALSE,"Tickmarks"}</definedName>
    <definedName name="_atb" localSheetId="7">#REF!</definedName>
    <definedName name="_atb">#REF!</definedName>
    <definedName name="_ATM1" localSheetId="7">#REF!</definedName>
    <definedName name="_ATM1">#REF!</definedName>
    <definedName name="_ATM12" localSheetId="7">#REF!</definedName>
    <definedName name="_ATM12">#REF!</definedName>
    <definedName name="_ATM13" localSheetId="7">#REF!</definedName>
    <definedName name="_ATM13">#REF!</definedName>
    <definedName name="_ATM14" localSheetId="7">#REF!</definedName>
    <definedName name="_ATM14">#REF!</definedName>
    <definedName name="_ATM2" localSheetId="7">#REF!</definedName>
    <definedName name="_ATM2">#REF!</definedName>
    <definedName name="_ATM3" localSheetId="7">#REF!</definedName>
    <definedName name="_ATM3">#REF!</definedName>
    <definedName name="_ATM4" localSheetId="7">#REF!</definedName>
    <definedName name="_ATM4">#REF!</definedName>
    <definedName name="_ATM5" localSheetId="7">#REF!</definedName>
    <definedName name="_ATM5">#REF!</definedName>
    <definedName name="_ATM6" localSheetId="7">#REF!</definedName>
    <definedName name="_ATM6">#REF!</definedName>
    <definedName name="_ATM7" localSheetId="7">#REF!</definedName>
    <definedName name="_ATM7">#REF!</definedName>
    <definedName name="_ATM8" localSheetId="7">#REF!</definedName>
    <definedName name="_ATM8">#REF!</definedName>
    <definedName name="_ATM9" localSheetId="7">#REF!</definedName>
    <definedName name="_ATM9">#REF!</definedName>
    <definedName name="_atn1" localSheetId="7">#REF!</definedName>
    <definedName name="_atn1">#REF!</definedName>
    <definedName name="_atn10" localSheetId="7">#REF!</definedName>
    <definedName name="_atn10">#REF!</definedName>
    <definedName name="_atn2" localSheetId="7">#REF!</definedName>
    <definedName name="_atn2">#REF!</definedName>
    <definedName name="_atn3" localSheetId="7">#REF!</definedName>
    <definedName name="_atn3">#REF!</definedName>
    <definedName name="_atn4" localSheetId="7">#REF!</definedName>
    <definedName name="_atn4">#REF!</definedName>
    <definedName name="_atn5" localSheetId="7">#REF!</definedName>
    <definedName name="_atn5">#REF!</definedName>
    <definedName name="_atn6" localSheetId="7">#REF!</definedName>
    <definedName name="_atn6">#REF!</definedName>
    <definedName name="_atn7" localSheetId="7">#REF!</definedName>
    <definedName name="_atn7">#REF!</definedName>
    <definedName name="_atn8" localSheetId="7">#REF!</definedName>
    <definedName name="_atn8">#REF!</definedName>
    <definedName name="_atn9" localSheetId="7">#REF!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 localSheetId="7">#REF!</definedName>
    <definedName name="_aug1">#REF!</definedName>
    <definedName name="_aug2">#N/A</definedName>
    <definedName name="_Aug97" localSheetId="7">#REF!</definedName>
    <definedName name="_Aug97">#REF!</definedName>
    <definedName name="_Aug98" localSheetId="7">#REF!</definedName>
    <definedName name="_Aug98">#REF!</definedName>
    <definedName name="_Aug99" localSheetId="7">#REF!</definedName>
    <definedName name="_Aug99">#REF!</definedName>
    <definedName name="_aur1" localSheetId="7">#REF!</definedName>
    <definedName name="_aur1">#REF!</definedName>
    <definedName name="_aur2" localSheetId="7">#REF!</definedName>
    <definedName name="_aur2">#REF!</definedName>
    <definedName name="_Avr0100" localSheetId="7">#REF!</definedName>
    <definedName name="_Avr0100">#REF!</definedName>
    <definedName name="_Avr0101" localSheetId="7">#REF!</definedName>
    <definedName name="_Avr0101">#REF!</definedName>
    <definedName name="_Avr0102" localSheetId="7">#REF!</definedName>
    <definedName name="_Avr0102">#REF!</definedName>
    <definedName name="_Avr0200" localSheetId="7">#REF!</definedName>
    <definedName name="_Avr0200">#REF!</definedName>
    <definedName name="_Avr0201" localSheetId="7">#REF!</definedName>
    <definedName name="_Avr0201">#REF!</definedName>
    <definedName name="_Avr0202" localSheetId="7">#REF!</definedName>
    <definedName name="_Avr0202">#REF!</definedName>
    <definedName name="_Avr0300" localSheetId="7">#REF!</definedName>
    <definedName name="_Avr0300">#REF!</definedName>
    <definedName name="_Avr0301" localSheetId="7">#REF!</definedName>
    <definedName name="_Avr0301">#REF!</definedName>
    <definedName name="_Avr0302" localSheetId="7">#REF!</definedName>
    <definedName name="_Avr0302">#REF!</definedName>
    <definedName name="_Avr0400" localSheetId="7">#REF!</definedName>
    <definedName name="_Avr0400">#REF!</definedName>
    <definedName name="_Avr0401" localSheetId="7">#REF!</definedName>
    <definedName name="_Avr0401">#REF!</definedName>
    <definedName name="_Avr0500" localSheetId="7">#REF!</definedName>
    <definedName name="_Avr0500">#REF!</definedName>
    <definedName name="_Avr0501" localSheetId="7">#REF!</definedName>
    <definedName name="_Avr0501">#REF!</definedName>
    <definedName name="_Avr0600" localSheetId="7">#REF!</definedName>
    <definedName name="_Avr0600">#REF!</definedName>
    <definedName name="_Avr0601" localSheetId="7">#REF!</definedName>
    <definedName name="_Avr0601">#REF!</definedName>
    <definedName name="_Avr0700" localSheetId="7">#REF!</definedName>
    <definedName name="_Avr0700">#REF!</definedName>
    <definedName name="_Avr0701" localSheetId="7">#REF!</definedName>
    <definedName name="_Avr0701">#REF!</definedName>
    <definedName name="_Avr0800" localSheetId="7">#REF!</definedName>
    <definedName name="_Avr0800">#REF!</definedName>
    <definedName name="_Avr0801" localSheetId="7">#REF!</definedName>
    <definedName name="_Avr0801">#REF!</definedName>
    <definedName name="_Avr0900" localSheetId="7">#REF!</definedName>
    <definedName name="_Avr0900">#REF!</definedName>
    <definedName name="_Avr0901" localSheetId="7">#REF!</definedName>
    <definedName name="_Avr0901">#REF!</definedName>
    <definedName name="_Avr1000" localSheetId="7">#REF!</definedName>
    <definedName name="_Avr1000">#REF!</definedName>
    <definedName name="_Avr1001" localSheetId="7">#REF!</definedName>
    <definedName name="_Avr1001">#REF!</definedName>
    <definedName name="_Avr1100" localSheetId="7">#REF!</definedName>
    <definedName name="_Avr1100">#REF!</definedName>
    <definedName name="_Avr1101" localSheetId="7">#REF!</definedName>
    <definedName name="_Avr1101">#REF!</definedName>
    <definedName name="_Avr1200" localSheetId="7">#REF!</definedName>
    <definedName name="_Avr1200">#REF!</definedName>
    <definedName name="_Avr1201" localSheetId="7">#REF!</definedName>
    <definedName name="_Avr1201">#REF!</definedName>
    <definedName name="_b" localSheetId="7">#REF!</definedName>
    <definedName name="_b">#REF!</definedName>
    <definedName name="_B_1" localSheetId="7">#REF!</definedName>
    <definedName name="_B_1">#REF!</definedName>
    <definedName name="_B_1_10" localSheetId="7">#REF!</definedName>
    <definedName name="_B_1_10">#REF!</definedName>
    <definedName name="_B_10" localSheetId="7">#REF!</definedName>
    <definedName name="_B_10">#REF!</definedName>
    <definedName name="_B_5" localSheetId="7">#REF!</definedName>
    <definedName name="_B_5">#REF!</definedName>
    <definedName name="_B3" localSheetId="7" hidden="1">#REF!</definedName>
    <definedName name="_B3" hidden="1">#REF!</definedName>
    <definedName name="_B784598" localSheetId="7">#REF!</definedName>
    <definedName name="_B784598">#REF!</definedName>
    <definedName name="_BAB2" localSheetId="7">#REF!</definedName>
    <definedName name="_BAB2">#REF!</definedName>
    <definedName name="_BAB7" localSheetId="7">#REF!</definedName>
    <definedName name="_BAB7">#REF!</definedName>
    <definedName name="_Bal02" localSheetId="7">#REF!</definedName>
    <definedName name="_Bal02">#REF!</definedName>
    <definedName name="_bal2" localSheetId="7">#REF!</definedName>
    <definedName name="_bal2">#REF!</definedName>
    <definedName name="_BAP_BGP_LY" localSheetId="7">#REF!</definedName>
    <definedName name="_BAP_BGP_LY">#REF!</definedName>
    <definedName name="_bbm10" localSheetId="7">#REF!</definedName>
    <definedName name="_bbm10">#REF!</definedName>
    <definedName name="_bbm3" localSheetId="7">#REF!</definedName>
    <definedName name="_bbm3">#REF!</definedName>
    <definedName name="_bbm5" localSheetId="7">#REF!</definedName>
    <definedName name="_bbm5">#REF!</definedName>
    <definedName name="_bbm8" localSheetId="7">#REF!</definedName>
    <definedName name="_bbm8">#REF!</definedName>
    <definedName name="_bcv100" localSheetId="7">#REF!</definedName>
    <definedName name="_bcv100">#REF!</definedName>
    <definedName name="_bcv125" localSheetId="7">#REF!</definedName>
    <definedName name="_bcv125">#REF!</definedName>
    <definedName name="_bcv150" localSheetId="7">#REF!</definedName>
    <definedName name="_bcv150">#REF!</definedName>
    <definedName name="_bdm.020a3c1c47a84a9ea06c8afb9cd4af6b.edm" localSheetId="7" hidden="1">#REF!</definedName>
    <definedName name="_bdm.020a3c1c47a84a9ea06c8afb9cd4af6b.edm" hidden="1">#REF!</definedName>
    <definedName name="_bdm.0C2D3D40E35740CB873155DFA9C6B214.edm" localSheetId="7" hidden="1">#REF!</definedName>
    <definedName name="_bdm.0C2D3D40E35740CB873155DFA9C6B214.edm" hidden="1">#REF!</definedName>
    <definedName name="_bdm.0db86fe14da4468da1bf9f3f8256f694.edm" localSheetId="7" hidden="1">#REF!</definedName>
    <definedName name="_bdm.0db86fe14da4468da1bf9f3f8256f694.edm" hidden="1">#REF!</definedName>
    <definedName name="_bdm.1C0E89F212E74A6FBCDD8531195D8F79.edm" localSheetId="7" hidden="1">#REF!</definedName>
    <definedName name="_bdm.1C0E89F212E74A6FBCDD8531195D8F79.edm" hidden="1">#REF!</definedName>
    <definedName name="_bdm.22E12ED520EB4F16B3D5CF1E68E870D8.edm" localSheetId="7" hidden="1">#REF!</definedName>
    <definedName name="_bdm.22E12ED520EB4F16B3D5CF1E68E870D8.edm" hidden="1">#REF!</definedName>
    <definedName name="_bdm.2B8A4DFC10284465A7A468B4F3A78532.edm" localSheetId="7" hidden="1">#REF!</definedName>
    <definedName name="_bdm.2B8A4DFC10284465A7A468B4F3A78532.edm" hidden="1">#REF!</definedName>
    <definedName name="_bdm.325c1a6e8c5e4c72ad9395ffd7b04f7e.edm" localSheetId="7" hidden="1">#REF!</definedName>
    <definedName name="_bdm.325c1a6e8c5e4c72ad9395ffd7b04f7e.edm" hidden="1">#REF!</definedName>
    <definedName name="_bdm.410C9757B1364B33BA6CE9C4F661724A.edm" localSheetId="7" hidden="1">#REF!</definedName>
    <definedName name="_bdm.410C9757B1364B33BA6CE9C4F661724A.edm" hidden="1">#REF!</definedName>
    <definedName name="_bdm.43E430EE2E8E46DDA9A46E23DD41B14E.edm" localSheetId="7" hidden="1">#REF!</definedName>
    <definedName name="_bdm.43E430EE2E8E46DDA9A46E23DD41B14E.edm" hidden="1">#REF!</definedName>
    <definedName name="_bdm.4784295bde2e44b8881dc01928188033.edm" localSheetId="7" hidden="1">#REF!</definedName>
    <definedName name="_bdm.4784295bde2e44b8881dc01928188033.edm" hidden="1">#REF!</definedName>
    <definedName name="_bdm.57f48f2133e44741bc8492315350ff72.edm" localSheetId="7" hidden="1">#REF!</definedName>
    <definedName name="_bdm.57f48f2133e44741bc8492315350ff72.edm" hidden="1">#REF!</definedName>
    <definedName name="_bdm.5C54B7DCFBFD480DAE914F1930C63B5F.edm" localSheetId="7" hidden="1">#REF!</definedName>
    <definedName name="_bdm.5C54B7DCFBFD480DAE914F1930C63B5F.edm" hidden="1">#REF!</definedName>
    <definedName name="_bdm.6AC5BFDAEEA6457C875CE34BA1EFE6E7.edm" localSheetId="7" hidden="1">#REF!</definedName>
    <definedName name="_bdm.6AC5BFDAEEA6457C875CE34BA1EFE6E7.edm" hidden="1">#REF!</definedName>
    <definedName name="_bdm.75E28FE40B6F4C458F287BB1D992CC2A.edm" localSheetId="7" hidden="1">#REF!</definedName>
    <definedName name="_bdm.75E28FE40B6F4C458F287BB1D992CC2A.edm" hidden="1">#REF!</definedName>
    <definedName name="_bdm.789a0f834b0d4125b500e3447206511c.edm" localSheetId="7" hidden="1">#REF!</definedName>
    <definedName name="_bdm.789a0f834b0d4125b500e3447206511c.edm" hidden="1">#REF!</definedName>
    <definedName name="_bdm.7F0753EB798440EBAF2CA6D32E0CD87E.edm" localSheetId="7" hidden="1">#REF!</definedName>
    <definedName name="_bdm.7F0753EB798440EBAF2CA6D32E0CD87E.edm" hidden="1">#REF!</definedName>
    <definedName name="_bdm.84D87C2383A04C829026C19F07C2EA4A.edm" localSheetId="7" hidden="1">#REF!</definedName>
    <definedName name="_bdm.84D87C2383A04C829026C19F07C2EA4A.edm" hidden="1">#REF!</definedName>
    <definedName name="_bdm.8D103CDDC5E647C3BDE7C5748E9B5DDB.edm" localSheetId="7" hidden="1">#REF!</definedName>
    <definedName name="_bdm.8D103CDDC5E647C3BDE7C5748E9B5DDB.edm" hidden="1">#REF!</definedName>
    <definedName name="_bdm.908A8B746E95450988C6477EC958BC8F.edm" localSheetId="7" hidden="1">#REF!</definedName>
    <definedName name="_bdm.908A8B746E95450988C6477EC958BC8F.edm" hidden="1">#REF!</definedName>
    <definedName name="_bdm.94334c72a76f41038803bd3b1c3a5f89.edm" localSheetId="7" hidden="1">#REF!</definedName>
    <definedName name="_bdm.94334c72a76f41038803bd3b1c3a5f89.edm" hidden="1">#REF!</definedName>
    <definedName name="_bdm.987E7F4A6B8546A798189D6D2EA6EE76.edm" localSheetId="7" hidden="1">#REF!</definedName>
    <definedName name="_bdm.987E7F4A6B8546A798189D6D2EA6EE76.edm" hidden="1">#REF!</definedName>
    <definedName name="_bdm.9c5b0a10c7654ae1bd19cea3a501e571.edm" localSheetId="7" hidden="1">#REF!</definedName>
    <definedName name="_bdm.9c5b0a10c7654ae1bd19cea3a501e571.edm" hidden="1">#REF!</definedName>
    <definedName name="_bdm.9F65E7A6C4D94B41A1978EE08DEFD787.edm" localSheetId="7" hidden="1">#REF!</definedName>
    <definedName name="_bdm.9F65E7A6C4D94B41A1978EE08DEFD787.edm" hidden="1">#REF!</definedName>
    <definedName name="_bdm.A486ED09F6A1483F82603C5BCA776A2D.edm" localSheetId="7" hidden="1">#REF!</definedName>
    <definedName name="_bdm.A486ED09F6A1483F82603C5BCA776A2D.edm" hidden="1">#REF!</definedName>
    <definedName name="_bdm.A77659E5DB4C4C1E93F93A5097C613AD.edm" localSheetId="7" hidden="1">#REF!</definedName>
    <definedName name="_bdm.A77659E5DB4C4C1E93F93A5097C613AD.edm" hidden="1">#REF!</definedName>
    <definedName name="_bdm.AA13080215544F8EA4E3A24B5AAD46CE.edm" localSheetId="7" hidden="1">#REF!</definedName>
    <definedName name="_bdm.AA13080215544F8EA4E3A24B5AAD46CE.edm" hidden="1">#REF!</definedName>
    <definedName name="_bdm.ac128c154dfd4d79bea196a682f9d3b6.edm" localSheetId="7" hidden="1">#REF!</definedName>
    <definedName name="_bdm.ac128c154dfd4d79bea196a682f9d3b6.edm" hidden="1">#REF!</definedName>
    <definedName name="_bdm.AD3E90F11968435BB43E0CA2E64E31F0.edm" localSheetId="7" hidden="1">#REF!</definedName>
    <definedName name="_bdm.AD3E90F11968435BB43E0CA2E64E31F0.edm" hidden="1">#REF!</definedName>
    <definedName name="_bdm.B543E8CCE97849ABB4B06CFF810AB3FA.edm" localSheetId="7" hidden="1">#REF!</definedName>
    <definedName name="_bdm.B543E8CCE97849ABB4B06CFF810AB3FA.edm" hidden="1">#REF!</definedName>
    <definedName name="_bdm.C74F680154484F66A53F59CB64F80429.edm" localSheetId="7" hidden="1">#REF!</definedName>
    <definedName name="_bdm.C74F680154484F66A53F59CB64F80429.edm" hidden="1">#REF!</definedName>
    <definedName name="_bdm.D12BCD9A6F534A64AB1E55F466C7B4B5.edm" localSheetId="7" hidden="1">#REF!</definedName>
    <definedName name="_bdm.D12BCD9A6F534A64AB1E55F466C7B4B5.edm" hidden="1">#REF!</definedName>
    <definedName name="_bdm.D2EA293A742D4FCEA9866521162BF657.edm" localSheetId="7" hidden="1">#REF!</definedName>
    <definedName name="_bdm.D2EA293A742D4FCEA9866521162BF657.edm" hidden="1">#REF!</definedName>
    <definedName name="_bdm.D53AE69ED9E841EFBC1CE6DD976C8FC6.edm" localSheetId="7" hidden="1">#REF!</definedName>
    <definedName name="_bdm.D53AE69ED9E841EFBC1CE6DD976C8FC6.edm" hidden="1">#REF!</definedName>
    <definedName name="_bdm.F6BE4D747E2C40E98D598C9DF6602F9B.edm" localSheetId="7" hidden="1">#REF!</definedName>
    <definedName name="_bdm.F6BE4D747E2C40E98D598C9DF6602F9B.edm" hidden="1">#REF!</definedName>
    <definedName name="_bet250" localSheetId="7">#REF!</definedName>
    <definedName name="_bet250">#REF!</definedName>
    <definedName name="_bet275" localSheetId="7">#REF!</definedName>
    <definedName name="_bet275">#REF!</definedName>
    <definedName name="_bet300" localSheetId="7">#REF!</definedName>
    <definedName name="_bet300">#REF!</definedName>
    <definedName name="_BII" localSheetId="7">#REF!</definedName>
    <definedName name="_BII">#REF!</definedName>
    <definedName name="_BNS" localSheetId="7">#REF!</definedName>
    <definedName name="_BNS">#REF!</definedName>
    <definedName name="_BNS_LY" localSheetId="7">#REF!</definedName>
    <definedName name="_BNS_LY">#REF!</definedName>
    <definedName name="_BNS_PKK" localSheetId="7">#REF!</definedName>
    <definedName name="_BNS_PKK">#REF!</definedName>
    <definedName name="_bob2"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 localSheetId="7">#REF!</definedName>
    <definedName name="_boi1">#REF!</definedName>
    <definedName name="_boi2" localSheetId="7">#REF!</definedName>
    <definedName name="_boi2">#REF!</definedName>
    <definedName name="_BONUS_AMR" localSheetId="7">#REF!</definedName>
    <definedName name="_BONUS_AMR">#REF!</definedName>
    <definedName name="_BONUS_AMR_LY" localSheetId="7">#REF!</definedName>
    <definedName name="_BONUS_AMR_LY">#REF!</definedName>
    <definedName name="_BONUS_AP" localSheetId="7">#REF!</definedName>
    <definedName name="_BONUS_AP">#REF!</definedName>
    <definedName name="_BONUS_AP_LY" localSheetId="7">#REF!</definedName>
    <definedName name="_BONUS_AP_LY">#REF!</definedName>
    <definedName name="_BONUS_BGP_LY" localSheetId="7">#REF!</definedName>
    <definedName name="_BONUS_BGP_LY">#REF!</definedName>
    <definedName name="_BONUS_P" localSheetId="7">#REF!</definedName>
    <definedName name="_BONUS_P">#REF!</definedName>
    <definedName name="_bonus_pdn_ly" localSheetId="7">#REF!</definedName>
    <definedName name="_bonus_pdn_ly">#REF!</definedName>
    <definedName name="_BOX2" localSheetId="7">#REF!</definedName>
    <definedName name="_BOX2">#REF!</definedName>
    <definedName name="_bpl32" localSheetId="7">#REF!</definedName>
    <definedName name="_bpl32">#REF!</definedName>
    <definedName name="_bpl9" localSheetId="7">#REF!</definedName>
    <definedName name="_bpl9">#REF!</definedName>
    <definedName name="_BQ4.1" localSheetId="7" hidden="1">#REF!</definedName>
    <definedName name="_BQ4.1" hidden="1">#REF!</definedName>
    <definedName name="_BQ4.10" localSheetId="7" hidden="1">#REF!</definedName>
    <definedName name="_BQ4.10" hidden="1">#REF!</definedName>
    <definedName name="_BQ4.11" localSheetId="7" hidden="1">#REF!</definedName>
    <definedName name="_BQ4.11" hidden="1">#REF!</definedName>
    <definedName name="_BQ4.12" localSheetId="7" hidden="1">#REF!</definedName>
    <definedName name="_BQ4.12" hidden="1">#REF!</definedName>
    <definedName name="_BQ4.17" localSheetId="7" hidden="1">#REF!</definedName>
    <definedName name="_BQ4.17" hidden="1">#REF!</definedName>
    <definedName name="_BQ4.19" localSheetId="7" hidden="1">#REF!</definedName>
    <definedName name="_BQ4.19" hidden="1">#REF!</definedName>
    <definedName name="_BQ4.2" localSheetId="7" hidden="1">#REF!</definedName>
    <definedName name="_BQ4.2" hidden="1">#REF!</definedName>
    <definedName name="_BQ4.20" localSheetId="7" hidden="1">#REF!</definedName>
    <definedName name="_BQ4.20" hidden="1">#REF!</definedName>
    <definedName name="_BQ4.21" localSheetId="7" hidden="1">#REF!</definedName>
    <definedName name="_BQ4.21" hidden="1">#REF!</definedName>
    <definedName name="_BQ4.3" localSheetId="7" hidden="1">#REF!</definedName>
    <definedName name="_BQ4.3" hidden="1">#REF!</definedName>
    <definedName name="_BQ4.4" localSheetId="7" hidden="1">#REF!</definedName>
    <definedName name="_BQ4.4" hidden="1">#REF!</definedName>
    <definedName name="_BQ4.5" localSheetId="7" hidden="1">#REF!</definedName>
    <definedName name="_BQ4.5" hidden="1">#REF!</definedName>
    <definedName name="_BQ4.6" localSheetId="7" hidden="1">#REF!</definedName>
    <definedName name="_BQ4.6" hidden="1">#REF!</definedName>
    <definedName name="_BQ4.7" localSheetId="7" hidden="1">#REF!</definedName>
    <definedName name="_BQ4.7" hidden="1">#REF!</definedName>
    <definedName name="_BQ4.8" localSheetId="7" hidden="1">#REF!</definedName>
    <definedName name="_BQ4.8" hidden="1">#REF!</definedName>
    <definedName name="_BQ4.9" localSheetId="7" hidden="1">#REF!</definedName>
    <definedName name="_BQ4.9" hidden="1">#REF!</definedName>
    <definedName name="_bsc100" localSheetId="7">#REF!</definedName>
    <definedName name="_bsc100">#REF!</definedName>
    <definedName name="_bsd1600" localSheetId="7">#REF!</definedName>
    <definedName name="_bsd1600">#REF!</definedName>
    <definedName name="_bsd2500" localSheetId="7">#REF!</definedName>
    <definedName name="_bsd2500">#REF!</definedName>
    <definedName name="_bsd4000" localSheetId="7">#REF!</definedName>
    <definedName name="_bsd4000">#REF!</definedName>
    <definedName name="_BTM150" localSheetId="7">#REF!</definedName>
    <definedName name="_BTM150">#REF!</definedName>
    <definedName name="_BTM200" localSheetId="7">#REF!</definedName>
    <definedName name="_BTM200">#REF!</definedName>
    <definedName name="_BTM250" localSheetId="7">#REF!</definedName>
    <definedName name="_BTM250">#REF!</definedName>
    <definedName name="_BTM300" localSheetId="7">#REF!</definedName>
    <definedName name="_BTM300">#REF!</definedName>
    <definedName name="_btn175" localSheetId="7">#REF!</definedName>
    <definedName name="_btn175">#REF!</definedName>
    <definedName name="_btn300" localSheetId="7">#REF!</definedName>
    <definedName name="_btn300">#REF!</definedName>
    <definedName name="_bud3500" localSheetId="7">#REF!</definedName>
    <definedName name="_bud3500">#REF!</definedName>
    <definedName name="_Builtin155" hidden="1">#N/A</definedName>
    <definedName name="_bvd1" localSheetId="7">#REF!</definedName>
    <definedName name="_bvd1">#REF!</definedName>
    <definedName name="_bvd2" localSheetId="7">#REF!</definedName>
    <definedName name="_bvd2">#REF!</definedName>
    <definedName name="_bvd3" localSheetId="7">#REF!</definedName>
    <definedName name="_bvd3">#REF!</definedName>
    <definedName name="_bvd34" localSheetId="7">#REF!</definedName>
    <definedName name="_bvd34">#REF!</definedName>
    <definedName name="_bvd4" localSheetId="7">#REF!</definedName>
    <definedName name="_bvd4">#REF!</definedName>
    <definedName name="_bvd5" localSheetId="7">#REF!</definedName>
    <definedName name="_bvd5">#REF!</definedName>
    <definedName name="_bvd8" localSheetId="7">#REF!</definedName>
    <definedName name="_bvd8">#REF!</definedName>
    <definedName name="_C" localSheetId="7">#REF!</definedName>
    <definedName name="_C">#REF!</definedName>
    <definedName name="_C_1" localSheetId="7">#REF!</definedName>
    <definedName name="_C_1">#REF!</definedName>
    <definedName name="_C_5" localSheetId="7">#REF!</definedName>
    <definedName name="_C_5">#REF!</definedName>
    <definedName name="_C1" localSheetId="7">#REF!</definedName>
    <definedName name="_C1">#REF!</definedName>
    <definedName name="_C10" localSheetId="7">#REF!</definedName>
    <definedName name="_C10">#REF!</definedName>
    <definedName name="_C11" localSheetId="7">#REF!</definedName>
    <definedName name="_C11">#REF!</definedName>
    <definedName name="_C12" localSheetId="7">#REF!</definedName>
    <definedName name="_C12">#REF!</definedName>
    <definedName name="_C13" localSheetId="7">#REF!</definedName>
    <definedName name="_C13">#REF!</definedName>
    <definedName name="_C2" localSheetId="7">#REF!</definedName>
    <definedName name="_C2">#REF!</definedName>
    <definedName name="_C3" localSheetId="7">#REF!</definedName>
    <definedName name="_C3">#REF!</definedName>
    <definedName name="_C4" localSheetId="7">#REF!</definedName>
    <definedName name="_C4">#REF!</definedName>
    <definedName name="_C5" localSheetId="7">#REF!</definedName>
    <definedName name="_C5">#REF!</definedName>
    <definedName name="_C6" localSheetId="7">#REF!</definedName>
    <definedName name="_C6">#REF!</definedName>
    <definedName name="_C7" localSheetId="7">#REF!</definedName>
    <definedName name="_C7">#REF!</definedName>
    <definedName name="_C8" localSheetId="7">#REF!</definedName>
    <definedName name="_C8">#REF!</definedName>
    <definedName name="_C9" localSheetId="7">#REF!</definedName>
    <definedName name="_C9">#REF!</definedName>
    <definedName name="_CAL1" localSheetId="7">#REF!</definedName>
    <definedName name="_CAL1">#REF!</definedName>
    <definedName name="_CAL10" localSheetId="7">#REF!</definedName>
    <definedName name="_CAL10">#REF!</definedName>
    <definedName name="_CAL11" localSheetId="7">#REF!</definedName>
    <definedName name="_CAL11">#REF!</definedName>
    <definedName name="_CAL12" localSheetId="7">#REF!</definedName>
    <definedName name="_CAL12">#REF!</definedName>
    <definedName name="_CAL13" localSheetId="7">#REF!</definedName>
    <definedName name="_CAL13">#REF!</definedName>
    <definedName name="_CAL14" localSheetId="7">#REF!</definedName>
    <definedName name="_CAL14">#REF!</definedName>
    <definedName name="_CAL15" localSheetId="7">#REF!</definedName>
    <definedName name="_CAL15">#REF!</definedName>
    <definedName name="_CAL16" localSheetId="7">#REF!</definedName>
    <definedName name="_CAL16">#REF!</definedName>
    <definedName name="_CAL17" localSheetId="7">#REF!</definedName>
    <definedName name="_CAL17">#REF!</definedName>
    <definedName name="_CAL18" localSheetId="7">#REF!</definedName>
    <definedName name="_CAL18">#REF!</definedName>
    <definedName name="_CAL19" localSheetId="7">#REF!</definedName>
    <definedName name="_CAL19">#REF!</definedName>
    <definedName name="_CAL2" localSheetId="7">#REF!</definedName>
    <definedName name="_CAL2">#REF!</definedName>
    <definedName name="_CAL20" localSheetId="7">#REF!</definedName>
    <definedName name="_CAL20">#REF!</definedName>
    <definedName name="_CAL21" localSheetId="7">#REF!</definedName>
    <definedName name="_CAL21">#REF!</definedName>
    <definedName name="_CAL3" localSheetId="7">#REF!</definedName>
    <definedName name="_CAL3">#REF!</definedName>
    <definedName name="_CAL4" localSheetId="7">#REF!</definedName>
    <definedName name="_CAL4">#REF!</definedName>
    <definedName name="_CAL5" localSheetId="7">#REF!</definedName>
    <definedName name="_CAL5">#REF!</definedName>
    <definedName name="_CAL6" localSheetId="7">#REF!</definedName>
    <definedName name="_CAL6">#REF!</definedName>
    <definedName name="_CAL7" localSheetId="7">#REF!</definedName>
    <definedName name="_CAL7">#REF!</definedName>
    <definedName name="_CAL8" localSheetId="7">#REF!</definedName>
    <definedName name="_CAL8">#REF!</definedName>
    <definedName name="_CAL9" localSheetId="7">#REF!</definedName>
    <definedName name="_CAL9">#REF!</definedName>
    <definedName name="_cao1" localSheetId="7">#REF!</definedName>
    <definedName name="_cao1">#REF!</definedName>
    <definedName name="_cao2" localSheetId="7">#REF!</definedName>
    <definedName name="_cao2">#REF!</definedName>
    <definedName name="_cao3" localSheetId="7">#REF!</definedName>
    <definedName name="_cao3">#REF!</definedName>
    <definedName name="_cao4" localSheetId="7">#REF!</definedName>
    <definedName name="_cao4">#REF!</definedName>
    <definedName name="_cao5" localSheetId="7">#REF!</definedName>
    <definedName name="_cao5">#REF!</definedName>
    <definedName name="_cao6" localSheetId="7">#REF!</definedName>
    <definedName name="_cao6">#REF!</definedName>
    <definedName name="_Cap450" localSheetId="7">#REF!</definedName>
    <definedName name="_Cap450">#REF!</definedName>
    <definedName name="_cas80" localSheetId="7">#REF!</definedName>
    <definedName name="_cas80">#REF!</definedName>
    <definedName name="_CCF2" localSheetId="7">#REF!</definedName>
    <definedName name="_CCF2">#REF!</definedName>
    <definedName name="_ccv49" localSheetId="7">#REF!</definedName>
    <definedName name="_ccv49">#REF!</definedName>
    <definedName name="_cf1" localSheetId="7" hidden="1">{#N/A,#N/A,FALSE,"Aging Summary";#N/A,#N/A,FALSE,"Ratio Analysis";#N/A,#N/A,FALSE,"Test 120 Day Accts";#N/A,#N/A,FALSE,"Tickmarks"}</definedName>
    <definedName name="_cf1" hidden="1">{#N/A,#N/A,FALSE,"Aging Summary";#N/A,#N/A,FALSE,"Ratio Analysis";#N/A,#N/A,FALSE,"Test 120 Day Accts";#N/A,#N/A,FALSE,"Tickmarks"}</definedName>
    <definedName name="_CH1..H1___C__R" localSheetId="7">#REF!</definedName>
    <definedName name="_CH1..H1___C__R">#REF!</definedName>
    <definedName name="_CH1..H1___C__R_1" localSheetId="7">#REF!</definedName>
    <definedName name="_CH1..H1___C__R_1">#REF!</definedName>
    <definedName name="_CH1..H1___C__R_1_10" localSheetId="7">#REF!</definedName>
    <definedName name="_CH1..H1___C__R_1_10">#REF!</definedName>
    <definedName name="_CH1..H1___C__R_10" localSheetId="7">#REF!</definedName>
    <definedName name="_CH1..H1___C__R_10">#REF!</definedName>
    <definedName name="_CH1..H1___C__R_5" localSheetId="7">#REF!</definedName>
    <definedName name="_CH1..H1___C__R_5">#REF!</definedName>
    <definedName name="_CH11..H11___C_" localSheetId="7">#REF!</definedName>
    <definedName name="_CH11..H11___C_">#REF!</definedName>
    <definedName name="_CH11..H11___C__1" localSheetId="7">#REF!</definedName>
    <definedName name="_CH11..H11___C__1">#REF!</definedName>
    <definedName name="_CH11..H11___C__1_10" localSheetId="7">#REF!</definedName>
    <definedName name="_CH11..H11___C__1_10">#REF!</definedName>
    <definedName name="_CH11..H11___C__10" localSheetId="7">#REF!</definedName>
    <definedName name="_CH11..H11___C__10">#REF!</definedName>
    <definedName name="_CH11..H11___C__5" localSheetId="7">#REF!</definedName>
    <definedName name="_CH11..H11___C__5">#REF!</definedName>
    <definedName name="_CH13..H13___C_" localSheetId="7">#REF!</definedName>
    <definedName name="_CH13..H13___C_">#REF!</definedName>
    <definedName name="_CH13..H13___C__1" localSheetId="7">#REF!</definedName>
    <definedName name="_CH13..H13___C__1">#REF!</definedName>
    <definedName name="_CH13..H13___C__1_10" localSheetId="7">#REF!</definedName>
    <definedName name="_CH13..H13___C__1_10">#REF!</definedName>
    <definedName name="_CH13..H13___C__10" localSheetId="7">#REF!</definedName>
    <definedName name="_CH13..H13___C__10">#REF!</definedName>
    <definedName name="_CH13..H13___C__5" localSheetId="7">#REF!</definedName>
    <definedName name="_CH13..H13___C__5">#REF!</definedName>
    <definedName name="_CH15..H15___C_" localSheetId="7">#REF!</definedName>
    <definedName name="_CH15..H15___C_">#REF!</definedName>
    <definedName name="_CH15..H15___C__1" localSheetId="7">#REF!</definedName>
    <definedName name="_CH15..H15___C__1">#REF!</definedName>
    <definedName name="_CH15..H15___C__1_10" localSheetId="7">#REF!</definedName>
    <definedName name="_CH15..H15___C__1_10">#REF!</definedName>
    <definedName name="_CH15..H15___C__10" localSheetId="7">#REF!</definedName>
    <definedName name="_CH15..H15___C__10">#REF!</definedName>
    <definedName name="_CH15..H15___C__5" localSheetId="7">#REF!</definedName>
    <definedName name="_CH15..H15___C__5">#REF!</definedName>
    <definedName name="_CH17..H17___C_" localSheetId="7">#REF!</definedName>
    <definedName name="_CH17..H17___C_">#REF!</definedName>
    <definedName name="_CH17..H17___C__1" localSheetId="7">#REF!</definedName>
    <definedName name="_CH17..H17___C__1">#REF!</definedName>
    <definedName name="_CH17..H17___C__1_10" localSheetId="7">#REF!</definedName>
    <definedName name="_CH17..H17___C__1_10">#REF!</definedName>
    <definedName name="_CH17..H17___C__10" localSheetId="7">#REF!</definedName>
    <definedName name="_CH17..H17___C__10">#REF!</definedName>
    <definedName name="_CH17..H17___C__5" localSheetId="7">#REF!</definedName>
    <definedName name="_CH17..H17___C__5">#REF!</definedName>
    <definedName name="_CH19..H19___C_" localSheetId="7">#REF!</definedName>
    <definedName name="_CH19..H19___C_">#REF!</definedName>
    <definedName name="_CH19..H19___C__1" localSheetId="7">#REF!</definedName>
    <definedName name="_CH19..H19___C__1">#REF!</definedName>
    <definedName name="_CH19..H19___C__1_10" localSheetId="7">#REF!</definedName>
    <definedName name="_CH19..H19___C__1_10">#REF!</definedName>
    <definedName name="_CH19..H19___C__10" localSheetId="7">#REF!</definedName>
    <definedName name="_CH19..H19___C__10">#REF!</definedName>
    <definedName name="_CH19..H19___C__5" localSheetId="7">#REF!</definedName>
    <definedName name="_CH19..H19___C__5">#REF!</definedName>
    <definedName name="_CH21..H21___C_" localSheetId="7">#REF!</definedName>
    <definedName name="_CH21..H21___C_">#REF!</definedName>
    <definedName name="_CH21..H21___C__1" localSheetId="7">#REF!</definedName>
    <definedName name="_CH21..H21___C__1">#REF!</definedName>
    <definedName name="_CH21..H21___C__1_10" localSheetId="7">#REF!</definedName>
    <definedName name="_CH21..H21___C__1_10">#REF!</definedName>
    <definedName name="_CH21..H21___C__10" localSheetId="7">#REF!</definedName>
    <definedName name="_CH21..H21___C__10">#REF!</definedName>
    <definedName name="_CH21..H21___C__5" localSheetId="7">#REF!</definedName>
    <definedName name="_CH21..H21___C__5">#REF!</definedName>
    <definedName name="_CH23..H23___C_" localSheetId="7">#REF!</definedName>
    <definedName name="_CH23..H23___C_">#REF!</definedName>
    <definedName name="_CH23..H23___C__1" localSheetId="7">#REF!</definedName>
    <definedName name="_CH23..H23___C__1">#REF!</definedName>
    <definedName name="_CH23..H23___C__1_10" localSheetId="7">#REF!</definedName>
    <definedName name="_CH23..H23___C__1_10">#REF!</definedName>
    <definedName name="_CH23..H23___C__10" localSheetId="7">#REF!</definedName>
    <definedName name="_CH23..H23___C__10">#REF!</definedName>
    <definedName name="_CH23..H23___C__5" localSheetId="7">#REF!</definedName>
    <definedName name="_CH23..H23___C__5">#REF!</definedName>
    <definedName name="_CH25..H25___C_" localSheetId="7">#REF!</definedName>
    <definedName name="_CH25..H25___C_">#REF!</definedName>
    <definedName name="_CH25..H25___C__1" localSheetId="7">#REF!</definedName>
    <definedName name="_CH25..H25___C__1">#REF!</definedName>
    <definedName name="_CH25..H25___C__1_10" localSheetId="7">#REF!</definedName>
    <definedName name="_CH25..H25___C__1_10">#REF!</definedName>
    <definedName name="_CH25..H25___C__10" localSheetId="7">#REF!</definedName>
    <definedName name="_CH25..H25___C__10">#REF!</definedName>
    <definedName name="_CH25..H25___C__5" localSheetId="7">#REF!</definedName>
    <definedName name="_CH25..H25___C__5">#REF!</definedName>
    <definedName name="_CH27..H27___C_" localSheetId="7">#REF!</definedName>
    <definedName name="_CH27..H27___C_">#REF!</definedName>
    <definedName name="_CH27..H27___C__1" localSheetId="7">#REF!</definedName>
    <definedName name="_CH27..H27___C__1">#REF!</definedName>
    <definedName name="_CH27..H27___C__1_10" localSheetId="7">#REF!</definedName>
    <definedName name="_CH27..H27___C__1_10">#REF!</definedName>
    <definedName name="_CH27..H27___C__10" localSheetId="7">#REF!</definedName>
    <definedName name="_CH27..H27___C__10">#REF!</definedName>
    <definedName name="_CH27..H27___C__5" localSheetId="7">#REF!</definedName>
    <definedName name="_CH27..H27___C__5">#REF!</definedName>
    <definedName name="_CH29..H29___C_" localSheetId="7">#REF!</definedName>
    <definedName name="_CH29..H29___C_">#REF!</definedName>
    <definedName name="_CH29..H29___C__1" localSheetId="7">#REF!</definedName>
    <definedName name="_CH29..H29___C__1">#REF!</definedName>
    <definedName name="_CH29..H29___C__1_10" localSheetId="7">#REF!</definedName>
    <definedName name="_CH29..H29___C__1_10">#REF!</definedName>
    <definedName name="_CH29..H29___C__10" localSheetId="7">#REF!</definedName>
    <definedName name="_CH29..H29___C__10">#REF!</definedName>
    <definedName name="_CH29..H29___C__5" localSheetId="7">#REF!</definedName>
    <definedName name="_CH29..H29___C__5">#REF!</definedName>
    <definedName name="_CH3..H3___C__R" localSheetId="7">#REF!</definedName>
    <definedName name="_CH3..H3___C__R">#REF!</definedName>
    <definedName name="_CH3..H3___C__R_1" localSheetId="7">#REF!</definedName>
    <definedName name="_CH3..H3___C__R_1">#REF!</definedName>
    <definedName name="_CH3..H3___C__R_1_10" localSheetId="7">#REF!</definedName>
    <definedName name="_CH3..H3___C__R_1_10">#REF!</definedName>
    <definedName name="_CH3..H3___C__R_10" localSheetId="7">#REF!</definedName>
    <definedName name="_CH3..H3___C__R_10">#REF!</definedName>
    <definedName name="_CH3..H3___C__R_5" localSheetId="7">#REF!</definedName>
    <definedName name="_CH3..H3___C__R_5">#REF!</definedName>
    <definedName name="_CH31..H31___C_" localSheetId="7">#REF!</definedName>
    <definedName name="_CH31..H31___C_">#REF!</definedName>
    <definedName name="_CH31..H31___C__1" localSheetId="7">#REF!</definedName>
    <definedName name="_CH31..H31___C__1">#REF!</definedName>
    <definedName name="_CH31..H31___C__1_10" localSheetId="7">#REF!</definedName>
    <definedName name="_CH31..H31___C__1_10">#REF!</definedName>
    <definedName name="_CH31..H31___C__10" localSheetId="7">#REF!</definedName>
    <definedName name="_CH31..H31___C__10">#REF!</definedName>
    <definedName name="_CH31..H31___C__5" localSheetId="7">#REF!</definedName>
    <definedName name="_CH31..H31___C__5">#REF!</definedName>
    <definedName name="_CH33..H33___C_" localSheetId="7">#REF!</definedName>
    <definedName name="_CH33..H33___C_">#REF!</definedName>
    <definedName name="_CH33..H33___C__1" localSheetId="7">#REF!</definedName>
    <definedName name="_CH33..H33___C__1">#REF!</definedName>
    <definedName name="_CH33..H33___C__1_10" localSheetId="7">#REF!</definedName>
    <definedName name="_CH33..H33___C__1_10">#REF!</definedName>
    <definedName name="_CH33..H33___C__10" localSheetId="7">#REF!</definedName>
    <definedName name="_CH33..H33___C__10">#REF!</definedName>
    <definedName name="_CH33..H33___C__5" localSheetId="7">#REF!</definedName>
    <definedName name="_CH33..H33___C__5">#REF!</definedName>
    <definedName name="_CH35..H35___C_" localSheetId="7">#REF!</definedName>
    <definedName name="_CH35..H35___C_">#REF!</definedName>
    <definedName name="_CH35..H35___C__1" localSheetId="7">#REF!</definedName>
    <definedName name="_CH35..H35___C__1">#REF!</definedName>
    <definedName name="_CH35..H35___C__1_10" localSheetId="7">#REF!</definedName>
    <definedName name="_CH35..H35___C__1_10">#REF!</definedName>
    <definedName name="_CH35..H35___C__10" localSheetId="7">#REF!</definedName>
    <definedName name="_CH35..H35___C__10">#REF!</definedName>
    <definedName name="_CH35..H35___C__5" localSheetId="7">#REF!</definedName>
    <definedName name="_CH35..H35___C__5">#REF!</definedName>
    <definedName name="_CH37..H37___C_" localSheetId="7">#REF!</definedName>
    <definedName name="_CH37..H37___C_">#REF!</definedName>
    <definedName name="_CH37..H37___C__1" localSheetId="7">#REF!</definedName>
    <definedName name="_CH37..H37___C__1">#REF!</definedName>
    <definedName name="_CH37..H37___C__1_10" localSheetId="7">#REF!</definedName>
    <definedName name="_CH37..H37___C__1_10">#REF!</definedName>
    <definedName name="_CH37..H37___C__10" localSheetId="7">#REF!</definedName>
    <definedName name="_CH37..H37___C__10">#REF!</definedName>
    <definedName name="_CH37..H37___C__5" localSheetId="7">#REF!</definedName>
    <definedName name="_CH37..H37___C__5">#REF!</definedName>
    <definedName name="_CH39..H39___C_" localSheetId="7">#REF!</definedName>
    <definedName name="_CH39..H39___C_">#REF!</definedName>
    <definedName name="_CH39..H39___C__1" localSheetId="7">#REF!</definedName>
    <definedName name="_CH39..H39___C__1">#REF!</definedName>
    <definedName name="_CH39..H39___C__1_10" localSheetId="7">#REF!</definedName>
    <definedName name="_CH39..H39___C__1_10">#REF!</definedName>
    <definedName name="_CH39..H39___C__10" localSheetId="7">#REF!</definedName>
    <definedName name="_CH39..H39___C__10">#REF!</definedName>
    <definedName name="_CH39..H39___C__5" localSheetId="7">#REF!</definedName>
    <definedName name="_CH39..H39___C__5">#REF!</definedName>
    <definedName name="_CH41..H41___C_" localSheetId="7">#REF!</definedName>
    <definedName name="_CH41..H41___C_">#REF!</definedName>
    <definedName name="_CH41..H41___C__1" localSheetId="7">#REF!</definedName>
    <definedName name="_CH41..H41___C__1">#REF!</definedName>
    <definedName name="_CH41..H41___C__1_10" localSheetId="7">#REF!</definedName>
    <definedName name="_CH41..H41___C__1_10">#REF!</definedName>
    <definedName name="_CH41..H41___C__10" localSheetId="7">#REF!</definedName>
    <definedName name="_CH41..H41___C__10">#REF!</definedName>
    <definedName name="_CH41..H41___C__5" localSheetId="7">#REF!</definedName>
    <definedName name="_CH41..H41___C__5">#REF!</definedName>
    <definedName name="_CH43..H43___C_" localSheetId="7">#REF!</definedName>
    <definedName name="_CH43..H43___C_">#REF!</definedName>
    <definedName name="_CH43..H43___C__1" localSheetId="7">#REF!</definedName>
    <definedName name="_CH43..H43___C__1">#REF!</definedName>
    <definedName name="_CH43..H43___C__1_10" localSheetId="7">#REF!</definedName>
    <definedName name="_CH43..H43___C__1_10">#REF!</definedName>
    <definedName name="_CH43..H43___C__10" localSheetId="7">#REF!</definedName>
    <definedName name="_CH43..H43___C__10">#REF!</definedName>
    <definedName name="_CH43..H43___C__5" localSheetId="7">#REF!</definedName>
    <definedName name="_CH43..H43___C__5">#REF!</definedName>
    <definedName name="_CH45..H45___C_" localSheetId="7">#REF!</definedName>
    <definedName name="_CH45..H45___C_">#REF!</definedName>
    <definedName name="_CH45..H45___C__1" localSheetId="7">#REF!</definedName>
    <definedName name="_CH45..H45___C__1">#REF!</definedName>
    <definedName name="_CH45..H45___C__1_10" localSheetId="7">#REF!</definedName>
    <definedName name="_CH45..H45___C__1_10">#REF!</definedName>
    <definedName name="_CH45..H45___C__10" localSheetId="7">#REF!</definedName>
    <definedName name="_CH45..H45___C__10">#REF!</definedName>
    <definedName name="_CH45..H45___C__5" localSheetId="7">#REF!</definedName>
    <definedName name="_CH45..H45___C__5">#REF!</definedName>
    <definedName name="_CH5..H5___C__R" localSheetId="7">#REF!</definedName>
    <definedName name="_CH5..H5___C__R">#REF!</definedName>
    <definedName name="_CH5..H5___C__R_1" localSheetId="7">#REF!</definedName>
    <definedName name="_CH5..H5___C__R_1">#REF!</definedName>
    <definedName name="_CH5..H5___C__R_1_10" localSheetId="7">#REF!</definedName>
    <definedName name="_CH5..H5___C__R_1_10">#REF!</definedName>
    <definedName name="_CH5..H5___C__R_10" localSheetId="7">#REF!</definedName>
    <definedName name="_CH5..H5___C__R_10">#REF!</definedName>
    <definedName name="_CH5..H5___C__R_5" localSheetId="7">#REF!</definedName>
    <definedName name="_CH5..H5___C__R_5">#REF!</definedName>
    <definedName name="_CH7..H7___C__R" localSheetId="7">#REF!</definedName>
    <definedName name="_CH7..H7___C__R">#REF!</definedName>
    <definedName name="_CH7..H7___C__R_1" localSheetId="7">#REF!</definedName>
    <definedName name="_CH7..H7___C__R_1">#REF!</definedName>
    <definedName name="_CH7..H7___C__R_1_10" localSheetId="7">#REF!</definedName>
    <definedName name="_CH7..H7___C__R_1_10">#REF!</definedName>
    <definedName name="_CH7..H7___C__R_10" localSheetId="7">#REF!</definedName>
    <definedName name="_CH7..H7___C__R_10">#REF!</definedName>
    <definedName name="_CH7..H7___C__R_5" localSheetId="7">#REF!</definedName>
    <definedName name="_CH7..H7___C__R_5">#REF!</definedName>
    <definedName name="_CH9..H9___C__R" localSheetId="7">#REF!</definedName>
    <definedName name="_CH9..H9___C__R">#REF!</definedName>
    <definedName name="_CH9..H9___C__R_1" localSheetId="7">#REF!</definedName>
    <definedName name="_CH9..H9___C__R_1">#REF!</definedName>
    <definedName name="_CH9..H9___C__R_1_10" localSheetId="7">#REF!</definedName>
    <definedName name="_CH9..H9___C__R_1_10">#REF!</definedName>
    <definedName name="_CH9..H9___C__R_10" localSheetId="7">#REF!</definedName>
    <definedName name="_CH9..H9___C__R_10">#REF!</definedName>
    <definedName name="_CH9..H9___C__R_5" localSheetId="7">#REF!</definedName>
    <definedName name="_CH9..H9___C__R_5">#REF!</definedName>
    <definedName name="_cip10" localSheetId="7">#REF!</definedName>
    <definedName name="_cip10">#REF!</definedName>
    <definedName name="_cip2" localSheetId="7">#REF!</definedName>
    <definedName name="_cip2">#REF!</definedName>
    <definedName name="_cip3" localSheetId="7">#REF!</definedName>
    <definedName name="_cip3">#REF!</definedName>
    <definedName name="_cip4" localSheetId="7">#REF!</definedName>
    <definedName name="_cip4">#REF!</definedName>
    <definedName name="_cip6" localSheetId="7">#REF!</definedName>
    <definedName name="_cip6">#REF!</definedName>
    <definedName name="_cip8" localSheetId="7">#REF!</definedName>
    <definedName name="_cip8">#REF!</definedName>
    <definedName name="_ckd1" localSheetId="7">#REF!</definedName>
    <definedName name="_ckd1">#REF!</definedName>
    <definedName name="_ckt0405" localSheetId="7">#REF!</definedName>
    <definedName name="_ckt0405">#REF!</definedName>
    <definedName name="_CLP2" localSheetId="7">#REF!</definedName>
    <definedName name="_CLP2">#REF!</definedName>
    <definedName name="_coc250" localSheetId="7">#REF!</definedName>
    <definedName name="_coc250">#REF!</definedName>
    <definedName name="_coc300" localSheetId="7">#REF!</definedName>
    <definedName name="_coc300">#REF!</definedName>
    <definedName name="_coc350" localSheetId="7">#REF!</definedName>
    <definedName name="_coc350">#REF!</definedName>
    <definedName name="_cod4" localSheetId="7">#REF!</definedName>
    <definedName name="_cod4">#REF!</definedName>
    <definedName name="_CON1" localSheetId="7">#REF!</definedName>
    <definedName name="_CON1">#REF!</definedName>
    <definedName name="_CON2" localSheetId="7">#REF!</definedName>
    <definedName name="_CON2">#REF!</definedName>
    <definedName name="_coq1" localSheetId="7">#REF!</definedName>
    <definedName name="_coq1">#REF!</definedName>
    <definedName name="_cov1" localSheetId="7">#REF!</definedName>
    <definedName name="_cov1">#REF!</definedName>
    <definedName name="_cov2" localSheetId="7">#REF!</definedName>
    <definedName name="_cov2">#REF!</definedName>
    <definedName name="_cov3" localSheetId="7">#REF!</definedName>
    <definedName name="_cov3">#REF!</definedName>
    <definedName name="_cov4" localSheetId="7">#REF!</definedName>
    <definedName name="_cov4">#REF!</definedName>
    <definedName name="_cpd1" localSheetId="7">#REF!</definedName>
    <definedName name="_cpd1">#REF!</definedName>
    <definedName name="_cpd2" localSheetId="7">#REF!</definedName>
    <definedName name="_cpd2">#REF!</definedName>
    <definedName name="_ctb4" localSheetId="7">#REF!</definedName>
    <definedName name="_ctb4">#REF!</definedName>
    <definedName name="_CUR1" localSheetId="7">#REF!</definedName>
    <definedName name="_CUR1">#REF!</definedName>
    <definedName name="_cur2" localSheetId="7">#REF!</definedName>
    <definedName name="_cur2">#REF!</definedName>
    <definedName name="_cvd100" localSheetId="7">#REF!</definedName>
    <definedName name="_cvd100">#REF!</definedName>
    <definedName name="_cvd15" localSheetId="7">#REF!</definedName>
    <definedName name="_cvd15">#REF!</definedName>
    <definedName name="_cvd150" localSheetId="7">#REF!</definedName>
    <definedName name="_cvd150">#REF!</definedName>
    <definedName name="_cvd50" localSheetId="7">#REF!</definedName>
    <definedName name="_cvd50">#REF!</definedName>
    <definedName name="_cvd65" localSheetId="7">#REF!</definedName>
    <definedName name="_cvd65">#REF!</definedName>
    <definedName name="_D" localSheetId="7">#REF!</definedName>
    <definedName name="_D">#REF!</definedName>
    <definedName name="_D_1" localSheetId="7">#REF!</definedName>
    <definedName name="_D_1">#REF!</definedName>
    <definedName name="_D_11" localSheetId="7">#REF!</definedName>
    <definedName name="_D_11">#REF!</definedName>
    <definedName name="_d1" localSheetId="7" hidden="1">{"'Model'!$A$1:$N$53"}</definedName>
    <definedName name="_d1" hidden="1">{"'Model'!$A$1:$N$53"}</definedName>
    <definedName name="_daf1" localSheetId="7">#REF!</definedName>
    <definedName name="_daf1">#REF!</definedName>
    <definedName name="_DAF10" localSheetId="7">#REF!</definedName>
    <definedName name="_DAF10">#REF!</definedName>
    <definedName name="_daf2" localSheetId="7">#REF!</definedName>
    <definedName name="_daf2">#REF!</definedName>
    <definedName name="_daf31" localSheetId="7">#REF!</definedName>
    <definedName name="_daf31">#REF!</definedName>
    <definedName name="_daf32" localSheetId="7">#REF!</definedName>
    <definedName name="_daf32">#REF!</definedName>
    <definedName name="_daf33" localSheetId="7">#REF!</definedName>
    <definedName name="_daf33">#REF!</definedName>
    <definedName name="_dai1" localSheetId="7">#REF!</definedName>
    <definedName name="_dai1">#REF!</definedName>
    <definedName name="_dai2" localSheetId="7">#REF!</definedName>
    <definedName name="_dai2">#REF!</definedName>
    <definedName name="_dai3" localSheetId="7">#REF!</definedName>
    <definedName name="_dai3">#REF!</definedName>
    <definedName name="_dai4" localSheetId="7">#REF!</definedName>
    <definedName name="_dai4">#REF!</definedName>
    <definedName name="_dai5" localSheetId="7">#REF!</definedName>
    <definedName name="_dai5">#REF!</definedName>
    <definedName name="_dai6" localSheetId="7">#REF!</definedName>
    <definedName name="_dai6">#REF!</definedName>
    <definedName name="_dan1" localSheetId="7">#REF!</definedName>
    <definedName name="_dan1">#REF!</definedName>
    <definedName name="_dan2" localSheetId="7">#REF!</definedName>
    <definedName name="_dan2">#REF!</definedName>
    <definedName name="_dat0405" localSheetId="7">#REF!</definedName>
    <definedName name="_dat0405">#REF!</definedName>
    <definedName name="_DAT1" localSheetId="7">#REF!</definedName>
    <definedName name="_DAT1">#REF!</definedName>
    <definedName name="_DAT10" localSheetId="7">#REF!</definedName>
    <definedName name="_DAT10">#REF!</definedName>
    <definedName name="_DAT11" localSheetId="7">#REF!</definedName>
    <definedName name="_DAT11">#REF!</definedName>
    <definedName name="_DAT12" localSheetId="7">#REF!</definedName>
    <definedName name="_DAT12">#REF!</definedName>
    <definedName name="_DAT13" localSheetId="7">#REF!</definedName>
    <definedName name="_DAT13">#REF!</definedName>
    <definedName name="_DAT14" localSheetId="7">#REF!</definedName>
    <definedName name="_DAT14">#REF!</definedName>
    <definedName name="_DAT15" localSheetId="7">#REF!</definedName>
    <definedName name="_DAT15">#REF!</definedName>
    <definedName name="_DAT16" localSheetId="7">#REF!</definedName>
    <definedName name="_DAT16">#REF!</definedName>
    <definedName name="_DAT17" localSheetId="7">#REF!</definedName>
    <definedName name="_DAT17">#REF!</definedName>
    <definedName name="_DAT18" localSheetId="7">#REF!</definedName>
    <definedName name="_DAT18">#REF!</definedName>
    <definedName name="_DAT19" localSheetId="7">#REF!</definedName>
    <definedName name="_DAT19">#REF!</definedName>
    <definedName name="_DAT2" localSheetId="7">#REF!</definedName>
    <definedName name="_DAT2">#REF!</definedName>
    <definedName name="_DAT20" localSheetId="7">#REF!</definedName>
    <definedName name="_DAT20">#REF!</definedName>
    <definedName name="_DAT21" localSheetId="7">#REF!</definedName>
    <definedName name="_DAT21">#REF!</definedName>
    <definedName name="_DAT22" localSheetId="7">#REF!</definedName>
    <definedName name="_DAT22">#REF!</definedName>
    <definedName name="_DAT24" localSheetId="7">#REF!</definedName>
    <definedName name="_DAT24">#REF!</definedName>
    <definedName name="_DAT26" localSheetId="7">#REF!</definedName>
    <definedName name="_DAT26">#REF!</definedName>
    <definedName name="_DAT28" localSheetId="7">#REF!</definedName>
    <definedName name="_DAT28">#REF!</definedName>
    <definedName name="_DAT3" localSheetId="7">#REF!</definedName>
    <definedName name="_DAT3">#REF!</definedName>
    <definedName name="_DAT30" localSheetId="7">#REF!</definedName>
    <definedName name="_DAT30">#REF!</definedName>
    <definedName name="_DAT32" localSheetId="7">#REF!</definedName>
    <definedName name="_DAT32">#REF!</definedName>
    <definedName name="_DAT34" localSheetId="7">#REF!</definedName>
    <definedName name="_DAT34">#REF!</definedName>
    <definedName name="_DAT4" localSheetId="7">#REF!</definedName>
    <definedName name="_DAT4">#REF!</definedName>
    <definedName name="_DAT5" localSheetId="7">#REF!</definedName>
    <definedName name="_DAT5">#REF!</definedName>
    <definedName name="_DAT6" localSheetId="7">#REF!</definedName>
    <definedName name="_DAT6">#REF!</definedName>
    <definedName name="_DAT7" localSheetId="7">#REF!</definedName>
    <definedName name="_DAT7">#REF!</definedName>
    <definedName name="_DAT8" localSheetId="7">#REF!</definedName>
    <definedName name="_DAT8">#REF!</definedName>
    <definedName name="_DAT9" localSheetId="7">#REF!</definedName>
    <definedName name="_DAT9">#REF!</definedName>
    <definedName name="_ddn400" localSheetId="7">#REF!</definedName>
    <definedName name="_ddn400">#REF!</definedName>
    <definedName name="_ddn600" localSheetId="7">#REF!</definedName>
    <definedName name="_ddn600">#REF!</definedName>
    <definedName name="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localSheetId="7" hidden="1">{"'ตัวอย่าง'!$A$1:$O$21"}</definedName>
    <definedName name="_dec1" hidden="1">{"'ตัวอย่าง'!$A$1:$O$21"}</definedName>
    <definedName name="_Dec97" localSheetId="7">#REF!</definedName>
    <definedName name="_Dec97">#REF!</definedName>
    <definedName name="_dec98" localSheetId="7">#REF!</definedName>
    <definedName name="_dec98">#REF!</definedName>
    <definedName name="_del17" localSheetId="7">#REF!,#REF!,#REF!,#REF!,#REF!,#REF!,#REF!,#REF!,#REF!,#REF!,#REF!,#REF!</definedName>
    <definedName name="_del17">#REF!,#REF!,#REF!,#REF!,#REF!,#REF!,#REF!,#REF!,#REF!,#REF!,#REF!,#REF!</definedName>
    <definedName name="_del18" localSheetId="7">#REF!,#REF!,#REF!,#REF!,#REF!,#REF!</definedName>
    <definedName name="_del18">#REF!,#REF!,#REF!,#REF!,#REF!,#REF!</definedName>
    <definedName name="_del19" localSheetId="7">#REF!,#REF!,#REF!,#REF!,#REF!,#REF!,#REF!,#REF!,#REF!,#REF!,#REF!,#REF!,#REF!,#REF!,#REF!,#REF!,#REF!,#REF!,#REF!,#REF!,#REF!</definedName>
    <definedName name="_del19">#REF!,#REF!,#REF!,#REF!,#REF!,#REF!,#REF!,#REF!,#REF!,#REF!,#REF!,#REF!,#REF!,#REF!,#REF!,#REF!,#REF!,#REF!,#REF!,#REF!,#REF!</definedName>
    <definedName name="_del2" localSheetId="7">#REF!,#REF!,#REF!,#REF!,#REF!,#REF!,#REF!,#REF!,#REF!,#REF!,#REF!,#REF!</definedName>
    <definedName name="_del2">#REF!,#REF!,#REF!,#REF!,#REF!,#REF!,#REF!,#REF!,#REF!,#REF!,#REF!,#REF!</definedName>
    <definedName name="_del20" localSheetId="7">#REF!,#REF!,#REF!,#REF!</definedName>
    <definedName name="_del20">#REF!,#REF!,#REF!,#REF!</definedName>
    <definedName name="_del21" localSheetId="7">#REF!,#REF!,#REF!,#REF!</definedName>
    <definedName name="_del21">#REF!,#REF!,#REF!,#REF!</definedName>
    <definedName name="_del22" localSheetId="7">#REF!,#REF!,#REF!,#REF!,#REF!,#REF!,#REF!,#REF!,#REF!,#REF!,#REF!,#REF!,#REF!,#REF!,#REF!,#REF!,#REF!,#REF!,#REF!,#REF!</definedName>
    <definedName name="_del22">#REF!,#REF!,#REF!,#REF!,#REF!,#REF!,#REF!,#REF!,#REF!,#REF!,#REF!,#REF!,#REF!,#REF!,#REF!,#REF!,#REF!,#REF!,#REF!,#REF!</definedName>
    <definedName name="_del23" localSheetId="7">#REF!,#REF!,#REF!,#REF!,#REF!,#REF!</definedName>
    <definedName name="_del23">#REF!,#REF!,#REF!,#REF!,#REF!,#REF!</definedName>
    <definedName name="_del24" localSheetId="7">#REF!,#REF!,#REF!,#REF!,#REF!,#REF!</definedName>
    <definedName name="_del24">#REF!,#REF!,#REF!,#REF!,#REF!,#REF!</definedName>
    <definedName name="_del25" localSheetId="7">#REF!,#REF!,#REF!,#REF!,#REF!,#REF!</definedName>
    <definedName name="_del25">#REF!,#REF!,#REF!,#REF!,#REF!,#REF!</definedName>
    <definedName name="_del26" localSheetId="7">#REF!,#REF!,#REF!,#REF!,#REF!,#REF!</definedName>
    <definedName name="_del26">#REF!,#REF!,#REF!,#REF!,#REF!,#REF!</definedName>
    <definedName name="_del27" localSheetId="7">#REF!,#REF!,#REF!,#REF!,#REF!,#REF!,#REF!,#REF!,#REF!,#REF!,#REF!,#REF!</definedName>
    <definedName name="_del27">#REF!,#REF!,#REF!,#REF!,#REF!,#REF!,#REF!,#REF!,#REF!,#REF!,#REF!,#REF!</definedName>
    <definedName name="_del28" localSheetId="7">#REF!,#REF!,#REF!,#REF!,#REF!,#REF!,#REF!,#REF!,#REF!,#REF!,#REF!,#REF!</definedName>
    <definedName name="_del28">#REF!,#REF!,#REF!,#REF!,#REF!,#REF!,#REF!,#REF!,#REF!,#REF!,#REF!,#REF!</definedName>
    <definedName name="_del29" localSheetId="7">#REF!,#REF!,#REF!,#REF!,#REF!,#REF!,#REF!,#REF!,#REF!,#REF!,#REF!,#REF!,#REF!</definedName>
    <definedName name="_del29">#REF!,#REF!,#REF!,#REF!,#REF!,#REF!,#REF!,#REF!,#REF!,#REF!,#REF!,#REF!,#REF!</definedName>
    <definedName name="_del30" localSheetId="7">#REF!,#REF!,#REF!,#REF!,#REF!,#REF!,#REF!,#REF!,#REF!,#REF!,#REF!,#REF!</definedName>
    <definedName name="_del30">#REF!,#REF!,#REF!,#REF!,#REF!,#REF!,#REF!,#REF!,#REF!,#REF!,#REF!,#REF!</definedName>
    <definedName name="_del31" localSheetId="7">#REF!,#REF!,#REF!,#REF!,#REF!,#REF!,#REF!,#REF!</definedName>
    <definedName name="_del31">#REF!,#REF!,#REF!,#REF!,#REF!,#REF!,#REF!,#REF!</definedName>
    <definedName name="_del32" localSheetId="7">#REF!,#REF!,#REF!,#REF!,#REF!,#REF!</definedName>
    <definedName name="_del32">#REF!,#REF!,#REF!,#REF!,#REF!,#REF!</definedName>
    <definedName name="_del33" localSheetId="7">#REF!,#REF!,#REF!,#REF!,#REF!,#REF!,#REF!,#REF!,#REF!</definedName>
    <definedName name="_del33">#REF!,#REF!,#REF!,#REF!,#REF!,#REF!,#REF!,#REF!,#REF!</definedName>
    <definedName name="_del34" localSheetId="7">#REF!,#REF!,#REF!,#REF!,#REF!,#REF!,#REF!</definedName>
    <definedName name="_del34">#REF!,#REF!,#REF!,#REF!,#REF!,#REF!,#REF!</definedName>
    <definedName name="_deo1" localSheetId="7">#REF!</definedName>
    <definedName name="_deo1">#REF!</definedName>
    <definedName name="_deo10" localSheetId="7">#REF!</definedName>
    <definedName name="_deo10">#REF!</definedName>
    <definedName name="_deo2" localSheetId="7">#REF!</definedName>
    <definedName name="_deo2">#REF!</definedName>
    <definedName name="_deo3" localSheetId="7">#REF!</definedName>
    <definedName name="_deo3">#REF!</definedName>
    <definedName name="_deo4" localSheetId="7">#REF!</definedName>
    <definedName name="_deo4">#REF!</definedName>
    <definedName name="_deo5" localSheetId="7">#REF!</definedName>
    <definedName name="_deo5">#REF!</definedName>
    <definedName name="_deo6" localSheetId="7">#REF!</definedName>
    <definedName name="_deo6">#REF!</definedName>
    <definedName name="_deo7" localSheetId="7">#REF!</definedName>
    <definedName name="_deo7">#REF!</definedName>
    <definedName name="_deo8" localSheetId="7">#REF!</definedName>
    <definedName name="_deo8">#REF!</definedName>
    <definedName name="_deo9" localSheetId="7">#REF!</definedName>
    <definedName name="_deo9">#REF!</definedName>
    <definedName name="_dia6" localSheetId="7">#REF!</definedName>
    <definedName name="_dia6">#REF!</definedName>
    <definedName name="_Dist_Bin" localSheetId="7" hidden="1">#REF!</definedName>
    <definedName name="_Dist_Bin" hidden="1">#REF!</definedName>
    <definedName name="_Dist_Values" localSheetId="7" hidden="1">#REF!</definedName>
    <definedName name="_Dist_Values" hidden="1">#REF!</definedName>
    <definedName name="_dlh20" localSheetId="7">#REF!</definedName>
    <definedName name="_dlh20">#REF!</definedName>
    <definedName name="_dlh50" localSheetId="7">#REF!</definedName>
    <definedName name="_dlh50">#REF!</definedName>
    <definedName name="_dot2020" localSheetId="7">#REF!</definedName>
    <definedName name="_dot2020">#REF!</definedName>
    <definedName name="_dti60" localSheetId="7">#REF!</definedName>
    <definedName name="_dti60">#REF!</definedName>
    <definedName name="_dti80" localSheetId="7">#REF!</definedName>
    <definedName name="_dti80">#REF!</definedName>
    <definedName name="_dtT0705" localSheetId="7">#REF!</definedName>
    <definedName name="_dtT0705">#REF!</definedName>
    <definedName name="_dya1" localSheetId="7">#REF!</definedName>
    <definedName name="_dya1">#REF!</definedName>
    <definedName name="_E" localSheetId="7">#REF!</definedName>
    <definedName name="_E">#REF!</definedName>
    <definedName name="_E_1" localSheetId="7">#REF!</definedName>
    <definedName name="_E_1">#REF!</definedName>
    <definedName name="_E_5" localSheetId="7">#REF!</definedName>
    <definedName name="_E_5">#REF!</definedName>
    <definedName name="_E99999" localSheetId="7">#REF!</definedName>
    <definedName name="_E99999">#REF!</definedName>
    <definedName name="_EEE04" localSheetId="7">#REF!</definedName>
    <definedName name="_EEE04">#REF!</definedName>
    <definedName name="_EEE14" localSheetId="7">#REF!</definedName>
    <definedName name="_EEE14">#REF!</definedName>
    <definedName name="_EEE21" localSheetId="7">#REF!</definedName>
    <definedName name="_EEE21">#REF!</definedName>
    <definedName name="_EEE24" localSheetId="7">#REF!</definedName>
    <definedName name="_EEE24">#REF!</definedName>
    <definedName name="_EEE27" localSheetId="7">#REF!</definedName>
    <definedName name="_EEE27">#REF!</definedName>
    <definedName name="_EEE31" localSheetId="7">#REF!</definedName>
    <definedName name="_EEE31">#REF!</definedName>
    <definedName name="_EEE32" localSheetId="7">#REF!</definedName>
    <definedName name="_EEE32">#REF!</definedName>
    <definedName name="_EEE33" localSheetId="7">#REF!</definedName>
    <definedName name="_EEE33">#REF!</definedName>
    <definedName name="_eli2" localSheetId="7" hidden="1">#REF!</definedName>
    <definedName name="_eli2" hidden="1">#REF!</definedName>
    <definedName name="_end1" localSheetId="7">#REF!</definedName>
    <definedName name="_end1">#REF!</definedName>
    <definedName name="_end2" localSheetId="7">#REF!</definedName>
    <definedName name="_end2">#REF!</definedName>
    <definedName name="_end3" localSheetId="7">#REF!</definedName>
    <definedName name="_end3">#REF!</definedName>
    <definedName name="_end4" localSheetId="7">#REF!</definedName>
    <definedName name="_end4">#REF!</definedName>
    <definedName name="_end5" localSheetId="7">#REF!</definedName>
    <definedName name="_end5">#REF!</definedName>
    <definedName name="_end6" localSheetId="7">#REF!</definedName>
    <definedName name="_end6">#REF!</definedName>
    <definedName name="_end7" localSheetId="7">#REF!</definedName>
    <definedName name="_end7">#REF!</definedName>
    <definedName name="_end8" localSheetId="7">#REF!</definedName>
    <definedName name="_end8">#REF!</definedName>
    <definedName name="_end9" localSheetId="7">#REF!</definedName>
    <definedName name="_end9">#REF!</definedName>
    <definedName name="_Eqp1" localSheetId="7">#REF!</definedName>
    <definedName name="_Eqp1">#REF!</definedName>
    <definedName name="_Eqp2" localSheetId="7">#REF!</definedName>
    <definedName name="_Eqp2">#REF!</definedName>
    <definedName name="_EQU1" localSheetId="7">#REF!</definedName>
    <definedName name="_EQU1">#REF!</definedName>
    <definedName name="_EQU2" localSheetId="7">#REF!</definedName>
    <definedName name="_EQU2">#REF!</definedName>
    <definedName name="_esf65" localSheetId="7" hidden="1">{"rp_only",#N/A,FALSE,"2225"}</definedName>
    <definedName name="_esf65" hidden="1">{"rp_only",#N/A,FALSE,"2225"}</definedName>
    <definedName name="_esf65_1" localSheetId="7" hidden="1">{"rp_only",#N/A,FALSE,"2225"}</definedName>
    <definedName name="_esf65_1" hidden="1">{"rp_only",#N/A,FALSE,"2225"}</definedName>
    <definedName name="_ewr4" localSheetId="7">#REF!</definedName>
    <definedName name="_ewr4">#REF!</definedName>
    <definedName name="_f" localSheetId="7" hidden="1">#REF!</definedName>
    <definedName name="_f" hidden="1">#REF!</definedName>
    <definedName name="_F_1" localSheetId="7">#REF!</definedName>
    <definedName name="_F_1">#REF!</definedName>
    <definedName name="_F_1_10" localSheetId="7">#REF!</definedName>
    <definedName name="_F_1_10">#REF!</definedName>
    <definedName name="_F_10" localSheetId="7">#REF!</definedName>
    <definedName name="_F_10">#REF!</definedName>
    <definedName name="_F_10_1" localSheetId="7">#REF!</definedName>
    <definedName name="_F_10_1">#REF!</definedName>
    <definedName name="_F_11" localSheetId="7">#REF!</definedName>
    <definedName name="_F_11">#REF!</definedName>
    <definedName name="_F_3" localSheetId="7">#REF!</definedName>
    <definedName name="_F_3">#REF!</definedName>
    <definedName name="_F_4" localSheetId="7">#REF!</definedName>
    <definedName name="_F_4">#REF!</definedName>
    <definedName name="_F_4_10" localSheetId="7">#REF!</definedName>
    <definedName name="_F_4_10">#REF!</definedName>
    <definedName name="_F_5" localSheetId="7">#REF!</definedName>
    <definedName name="_F_5">#REF!</definedName>
    <definedName name="_F_5_1" localSheetId="7">#REF!</definedName>
    <definedName name="_F_5_1">#REF!</definedName>
    <definedName name="_F_5_10" localSheetId="7">#REF!</definedName>
    <definedName name="_F_5_10">#REF!</definedName>
    <definedName name="_F_6" localSheetId="7">#REF!</definedName>
    <definedName name="_F_6">#REF!</definedName>
    <definedName name="_F_6_10" localSheetId="7">#REF!</definedName>
    <definedName name="_F_6_10">#REF!</definedName>
    <definedName name="_F_7" localSheetId="7">#REF!</definedName>
    <definedName name="_F_7">#REF!</definedName>
    <definedName name="_F_7_10" localSheetId="7">#REF!</definedName>
    <definedName name="_F_7_10">#REF!</definedName>
    <definedName name="_F_8" localSheetId="7">#REF!</definedName>
    <definedName name="_F_8">#REF!</definedName>
    <definedName name="_F_8_10" localSheetId="7">#REF!</definedName>
    <definedName name="_F_8_10">#REF!</definedName>
    <definedName name="_F_9" localSheetId="7">#REF!</definedName>
    <definedName name="_F_9">#REF!</definedName>
    <definedName name="_F_9_10" localSheetId="7">#REF!</definedName>
    <definedName name="_F_9_10">#REF!</definedName>
    <definedName name="_FA2008" localSheetId="7" hidden="1">{#N/A,#N/A,FALSE,"OUT  AREC"}</definedName>
    <definedName name="_FA2008" hidden="1">{#N/A,#N/A,FALSE,"OUT  AREC"}</definedName>
    <definedName name="_FA2008_1" localSheetId="7" hidden="1">{#N/A,#N/A,FALSE,"OUT  AREC"}</definedName>
    <definedName name="_FA2008_1" hidden="1">{#N/A,#N/A,FALSE,"OUT  AREC"}</definedName>
    <definedName name="_fd4" localSheetId="7" hidden="1">#REF!</definedName>
    <definedName name="_fd4" hidden="1">#REF!</definedName>
    <definedName name="_fdd3" localSheetId="7">#REF!</definedName>
    <definedName name="_fdd3">#REF!</definedName>
    <definedName name="_fdu2" localSheetId="7">#REF!</definedName>
    <definedName name="_fdu2">#REF!</definedName>
    <definedName name="_Feb97" localSheetId="7">#REF!</definedName>
    <definedName name="_Feb97">#REF!</definedName>
    <definedName name="_feb98" localSheetId="7">#REF!</definedName>
    <definedName name="_feb98">#REF!</definedName>
    <definedName name="_feb99" localSheetId="7">#REF!</definedName>
    <definedName name="_feb99">#REF!</definedName>
    <definedName name="_Fil" localSheetId="7" hidden="1">#REF!</definedName>
    <definedName name="_Fil" hidden="1">#REF!</definedName>
    <definedName name="_Fill" hidden="1">#REF!</definedName>
    <definedName name="_fill1" localSheetId="7" hidden="1">#REF!</definedName>
    <definedName name="_fill1" hidden="1">#REF!</definedName>
    <definedName name="_Fill2" localSheetId="7" hidden="1">#REF!</definedName>
    <definedName name="_Fill2" hidden="1">#REF!</definedName>
    <definedName name="_FillFA" localSheetId="7" hidden="1">#REF!</definedName>
    <definedName name="_FillFA" hidden="1">#REF!</definedName>
    <definedName name="_Filll1" localSheetId="7" hidden="1">#REF!</definedName>
    <definedName name="_Filll1" hidden="1">#REF!</definedName>
    <definedName name="_Filt" localSheetId="7" hidden="1">#REF!</definedName>
    <definedName name="_Filt" hidden="1">#REF!</definedName>
    <definedName name="_xlnm._FilterDatabase" localSheetId="4" hidden="1">'Budget Capex Detail'!$A$3:$BO$13</definedName>
    <definedName name="_xlnm._FilterDatabase" localSheetId="5" hidden="1">'Budget COGM Detail'!$A$2:$AW$29</definedName>
    <definedName name="_xlnm._FilterDatabase" localSheetId="6" hidden="1">Depre!$A$2:$AO$370</definedName>
    <definedName name="_xlnm._FilterDatabase" localSheetId="9" hidden="1">'Master Data'!$B$58:$L$147</definedName>
    <definedName name="_xlnm._FilterDatabase" localSheetId="7" hidden="1">'Production Target'!$B$55:$X$595</definedName>
    <definedName name="_xlnm._FilterDatabase" localSheetId="8" hidden="1">RD!$A$2:$AW$467</definedName>
    <definedName name="_xlnm._FilterDatabase" localSheetId="10" hidden="1">Reference!#REF!</definedName>
    <definedName name="_xlnm._FilterDatabase" hidden="1">#REF!</definedName>
    <definedName name="_FIT100" localSheetId="7">#REF!</definedName>
    <definedName name="_FIT100">#REF!</definedName>
    <definedName name="_fit125" localSheetId="7">#REF!</definedName>
    <definedName name="_fit125">#REF!</definedName>
    <definedName name="_FIT150" localSheetId="7">#REF!</definedName>
    <definedName name="_FIT150">#REF!</definedName>
    <definedName name="_FIT200" localSheetId="7">#REF!</definedName>
    <definedName name="_FIT200">#REF!</definedName>
    <definedName name="_FIT300" localSheetId="7">#REF!</definedName>
    <definedName name="_FIT300">#REF!</definedName>
    <definedName name="_FIT65" localSheetId="7">#REF!</definedName>
    <definedName name="_FIT65">#REF!</definedName>
    <definedName name="_fit80" localSheetId="7">#REF!</definedName>
    <definedName name="_fit80">#REF!</definedName>
    <definedName name="_fjd100" localSheetId="7">#REF!</definedName>
    <definedName name="_fjd100">#REF!</definedName>
    <definedName name="_fjd150" localSheetId="7">#REF!</definedName>
    <definedName name="_fjd150">#REF!</definedName>
    <definedName name="_fjd50" localSheetId="7">#REF!</definedName>
    <definedName name="_fjd50">#REF!</definedName>
    <definedName name="_fjd65" localSheetId="7">#REF!</definedName>
    <definedName name="_fjd65">#REF!</definedName>
    <definedName name="_flj50" localSheetId="7">#REF!</definedName>
    <definedName name="_flj50">#REF!</definedName>
    <definedName name="_fmd150" localSheetId="7">#REF!</definedName>
    <definedName name="_fmd150">#REF!</definedName>
    <definedName name="_foh1" localSheetId="7">#REF!</definedName>
    <definedName name="_foh1">#REF!</definedName>
    <definedName name="_foh2" localSheetId="7">#REF!</definedName>
    <definedName name="_foh2">#REF!</definedName>
    <definedName name="_frc234" localSheetId="7">#REF!</definedName>
    <definedName name="_frc234">#REF!</definedName>
    <definedName name="_frc2495" localSheetId="7">#REF!</definedName>
    <definedName name="_frc2495">#REF!</definedName>
    <definedName name="_frc41010" localSheetId="7">#REF!</definedName>
    <definedName name="_frc41010">#REF!</definedName>
    <definedName name="_frc495" localSheetId="7">#REF!</definedName>
    <definedName name="_frc495">#REF!</definedName>
    <definedName name="_G" localSheetId="7">#REF!</definedName>
    <definedName name="_G">#REF!</definedName>
    <definedName name="_G_1" localSheetId="7">#REF!</definedName>
    <definedName name="_G_1">#REF!</definedName>
    <definedName name="_G_5" localSheetId="7">#REF!</definedName>
    <definedName name="_G_5">#REF!</definedName>
    <definedName name="_get40" localSheetId="7">#REF!</definedName>
    <definedName name="_get40">#REF!</definedName>
    <definedName name="_get50" localSheetId="7">#REF!</definedName>
    <definedName name="_get50">#REF!</definedName>
    <definedName name="_gk2" localSheetId="7" hidden="1">#REF!</definedName>
    <definedName name="_gk2" hidden="1">#REF!</definedName>
    <definedName name="_GOTO_N1_" localSheetId="7">#REF!</definedName>
    <definedName name="_GOTO_N1_">#REF!</definedName>
    <definedName name="_grc1" localSheetId="7">#REF!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 localSheetId="7">#REF!</definedName>
    <definedName name="_gti50">#REF!</definedName>
    <definedName name="_gti60" localSheetId="7">#REF!</definedName>
    <definedName name="_gti60">#REF!</definedName>
    <definedName name="_gvd1" localSheetId="7">#REF!</definedName>
    <definedName name="_gvd1">#REF!</definedName>
    <definedName name="_gvd10" localSheetId="7">#REF!</definedName>
    <definedName name="_gvd10">#REF!</definedName>
    <definedName name="_gvd100" localSheetId="7">#REF!</definedName>
    <definedName name="_gvd100">#REF!</definedName>
    <definedName name="_gvd15" localSheetId="7">#REF!</definedName>
    <definedName name="_gvd15">#REF!</definedName>
    <definedName name="_gvd150" localSheetId="7">#REF!</definedName>
    <definedName name="_gvd150">#REF!</definedName>
    <definedName name="_gvd2" localSheetId="7">#REF!</definedName>
    <definedName name="_gvd2">#REF!</definedName>
    <definedName name="_gvd25" localSheetId="7">#REF!</definedName>
    <definedName name="_gvd25">#REF!</definedName>
    <definedName name="_gvd3" localSheetId="7">#REF!</definedName>
    <definedName name="_gvd3">#REF!</definedName>
    <definedName name="_gvd4" localSheetId="7">#REF!</definedName>
    <definedName name="_gvd4">#REF!</definedName>
    <definedName name="_gvd5" localSheetId="7">#REF!</definedName>
    <definedName name="_gvd5">#REF!</definedName>
    <definedName name="_gvd50" localSheetId="7">#REF!</definedName>
    <definedName name="_gvd50">#REF!</definedName>
    <definedName name="_gvd6" localSheetId="7">#REF!</definedName>
    <definedName name="_gvd6">#REF!</definedName>
    <definedName name="_gvd65" localSheetId="7">#REF!</definedName>
    <definedName name="_gvd65">#REF!</definedName>
    <definedName name="_gvd8" localSheetId="7">#REF!</definedName>
    <definedName name="_gvd8">#REF!</definedName>
    <definedName name="_H" localSheetId="7">#REF!</definedName>
    <definedName name="_H">#REF!</definedName>
    <definedName name="_H_1" localSheetId="7">#REF!</definedName>
    <definedName name="_H_1">#REF!</definedName>
    <definedName name="_H_5" localSheetId="7">#REF!</definedName>
    <definedName name="_H_5">#REF!</definedName>
    <definedName name="_HAL4">#N/A</definedName>
    <definedName name="_hdw1" localSheetId="7">#REF!</definedName>
    <definedName name="_hdw1">#REF!</definedName>
    <definedName name="_HM_EP" localSheetId="7">#REF!</definedName>
    <definedName name="_HM_EP">#REF!</definedName>
    <definedName name="_HM_EP_LY" localSheetId="7">#REF!</definedName>
    <definedName name="_HM_EP_LY">#REF!</definedName>
    <definedName name="_HP1" localSheetId="7" hidden="1">{#N/A,#N/A,FALSE,"Aging Summary";#N/A,#N/A,FALSE,"Ratio Analysis";#N/A,#N/A,FALSE,"Test 120 Day Accts";#N/A,#N/A,FALSE,"Tickmarks"}</definedName>
    <definedName name="_HP1" hidden="1">{#N/A,#N/A,FALSE,"Aging Summary";#N/A,#N/A,FALSE,"Ratio Analysis";#N/A,#N/A,FALSE,"Test 120 Day Accts";#N/A,#N/A,FALSE,"Tickmarks"}</definedName>
    <definedName name="_HP1_1" localSheetId="7" hidden="1">{#N/A,#N/A,FALSE,"Aging Summary";#N/A,#N/A,FALSE,"Ratio Analysis";#N/A,#N/A,FALSE,"Test 120 Day Accts";#N/A,#N/A,FALSE,"Tickmarks"}</definedName>
    <definedName name="_HP1_1" hidden="1">{#N/A,#N/A,FALSE,"Aging Summary";#N/A,#N/A,FALSE,"Ratio Analysis";#N/A,#N/A,FALSE,"Test 120 Day Accts";#N/A,#N/A,FALSE,"Tickmarks"}</definedName>
    <definedName name="_HP4" localSheetId="7" hidden="1">{#N/A,#N/A,FALSE,"Aging Summary";#N/A,#N/A,FALSE,"Ratio Analysis";#N/A,#N/A,FALSE,"Test 120 Day Accts";#N/A,#N/A,FALSE,"Tickmarks"}</definedName>
    <definedName name="_HP4" hidden="1">{#N/A,#N/A,FALSE,"Aging Summary";#N/A,#N/A,FALSE,"Ratio Analysis";#N/A,#N/A,FALSE,"Test 120 Day Accts";#N/A,#N/A,FALSE,"Tickmarks"}</definedName>
    <definedName name="_HP4_1" localSheetId="7" hidden="1">{#N/A,#N/A,FALSE,"Aging Summary";#N/A,#N/A,FALSE,"Ratio Analysis";#N/A,#N/A,FALSE,"Test 120 Day Accts";#N/A,#N/A,FALSE,"Tickmarks"}</definedName>
    <definedName name="_HP4_1" hidden="1">{#N/A,#N/A,FALSE,"Aging Summary";#N/A,#N/A,FALSE,"Ratio Analysis";#N/A,#N/A,FALSE,"Test 120 Day Accts";#N/A,#N/A,FALSE,"Tickmarks"}</definedName>
    <definedName name="_I" localSheetId="7">#REF!</definedName>
    <definedName name="_I">#REF!</definedName>
    <definedName name="_I_1" localSheetId="7">#REF!</definedName>
    <definedName name="_I_1">#REF!</definedName>
    <definedName name="_I_5" localSheetId="7">#REF!</definedName>
    <definedName name="_I_5">#REF!</definedName>
    <definedName name="_I071_First_Page" localSheetId="7">#REF!</definedName>
    <definedName name="_I071_First_Page">#REF!</definedName>
    <definedName name="_I49271" localSheetId="7">#REF!</definedName>
    <definedName name="_I49271">#REF!</definedName>
    <definedName name="_int1" localSheetId="7">#REF!</definedName>
    <definedName name="_int1">#REF!</definedName>
    <definedName name="_int2" localSheetId="7">#REF!</definedName>
    <definedName name="_int2">#REF!</definedName>
    <definedName name="_itt0405" localSheetId="7">#REF!</definedName>
    <definedName name="_itt0405">#REF!</definedName>
    <definedName name="_Iw1" localSheetId="7">#REF!</definedName>
    <definedName name="_Iw1">#REF!</definedName>
    <definedName name="_J" localSheetId="7">#REF!</definedName>
    <definedName name="_J">#REF!</definedName>
    <definedName name="_J_1" localSheetId="7">#REF!</definedName>
    <definedName name="_J_1">#REF!</definedName>
    <definedName name="_J_1_10" localSheetId="7">#REF!</definedName>
    <definedName name="_J_1_10">#REF!</definedName>
    <definedName name="_J_10" localSheetId="7">#REF!</definedName>
    <definedName name="_J_10">#REF!</definedName>
    <definedName name="_J_5" localSheetId="7">#REF!</definedName>
    <definedName name="_J_5">#REF!</definedName>
    <definedName name="_Jan97" localSheetId="7">#REF!</definedName>
    <definedName name="_Jan97">#REF!</definedName>
    <definedName name="_jan98" localSheetId="7">#REF!</definedName>
    <definedName name="_jan98">#REF!</definedName>
    <definedName name="_jan99" localSheetId="7">#REF!</definedName>
    <definedName name="_jan99">#REF!</definedName>
    <definedName name="_ji1" localSheetId="7">#REF!</definedName>
    <definedName name="_ji1">#REF!</definedName>
    <definedName name="_jiu7857" localSheetId="7" hidden="1">{"with_oth_curr",#N/A,FALSE,"2225"}</definedName>
    <definedName name="_jiu7857" hidden="1">{"with_oth_curr",#N/A,FALSE,"2225"}</definedName>
    <definedName name="_jiu7857_1" localSheetId="7" hidden="1">{"with_oth_curr",#N/A,FALSE,"2225"}</definedName>
    <definedName name="_jiu7857_1" hidden="1">{"with_oth_curr",#N/A,FALSE,"2225"}</definedName>
    <definedName name="_jkt1" localSheetId="7">#REF!</definedName>
    <definedName name="_jkt1">#REF!</definedName>
    <definedName name="_jmlbiaya_bppka_ly" localSheetId="7">#REF!</definedName>
    <definedName name="_jmlbiaya_bppka_ly">#REF!</definedName>
    <definedName name="_JSW1" localSheetId="7">#REF!</definedName>
    <definedName name="_JSW1">#REF!</definedName>
    <definedName name="_jul98" localSheetId="7">#REF!</definedName>
    <definedName name="_jul98">#REF!</definedName>
    <definedName name="_jum1" localSheetId="7">#REF!</definedName>
    <definedName name="_jum1">#REF!</definedName>
    <definedName name="_jum10" localSheetId="7">#REF!</definedName>
    <definedName name="_jum10">#REF!</definedName>
    <definedName name="_jum2" localSheetId="7">#REF!</definedName>
    <definedName name="_jum2">#REF!</definedName>
    <definedName name="_jum3" localSheetId="7">#REF!</definedName>
    <definedName name="_jum3">#REF!</definedName>
    <definedName name="_jum4" localSheetId="7">#REF!</definedName>
    <definedName name="_jum4">#REF!</definedName>
    <definedName name="_jum5" localSheetId="7">#REF!</definedName>
    <definedName name="_jum5">#REF!</definedName>
    <definedName name="_jum6" localSheetId="7">#REF!</definedName>
    <definedName name="_jum6">#REF!</definedName>
    <definedName name="_jum7" localSheetId="7">#REF!</definedName>
    <definedName name="_jum7">#REF!</definedName>
    <definedName name="_jum8" localSheetId="7">#REF!</definedName>
    <definedName name="_jum8">#REF!</definedName>
    <definedName name="_jum9" localSheetId="7">#REF!</definedName>
    <definedName name="_jum9">#REF!</definedName>
    <definedName name="_jun98" localSheetId="7">#REF!</definedName>
    <definedName name="_jun98">#REF!</definedName>
    <definedName name="_jun99" localSheetId="7">#REF!</definedName>
    <definedName name="_jun99">#REF!</definedName>
    <definedName name="_K" localSheetId="7">#REF!</definedName>
    <definedName name="_K">#REF!</definedName>
    <definedName name="_k.125" localSheetId="7">#REF!</definedName>
    <definedName name="_k.125">#REF!</definedName>
    <definedName name="_k.175" localSheetId="7">#REF!</definedName>
    <definedName name="_k.175">#REF!</definedName>
    <definedName name="_k.225" localSheetId="7">#REF!</definedName>
    <definedName name="_k.225">#REF!</definedName>
    <definedName name="_K_1" localSheetId="7">#REF!</definedName>
    <definedName name="_K_1">#REF!</definedName>
    <definedName name="_K_1_10" localSheetId="7">#REF!</definedName>
    <definedName name="_K_1_10">#REF!</definedName>
    <definedName name="_K_10" localSheetId="7">#REF!</definedName>
    <definedName name="_K_10">#REF!</definedName>
    <definedName name="_K_5" localSheetId="7">#REF!</definedName>
    <definedName name="_K_5">#REF!</definedName>
    <definedName name="_kco7" localSheetId="7">#REF!</definedName>
    <definedName name="_kco7">#REF!</definedName>
    <definedName name="_KD2" localSheetId="7" hidden="1">#REF!</definedName>
    <definedName name="_KD2" hidden="1">#REF!</definedName>
    <definedName name="_KD3" localSheetId="7" hidden="1">#REF!</definedName>
    <definedName name="_KD3" hidden="1">#REF!</definedName>
    <definedName name="_ke1" localSheetId="7">#REF!</definedName>
    <definedName name="_ke1">#REF!</definedName>
    <definedName name="_ke2" localSheetId="7">#REF!</definedName>
    <definedName name="_ke2">#REF!</definedName>
    <definedName name="_ke3" localSheetId="7">#REF!</definedName>
    <definedName name="_ke3">#REF!</definedName>
    <definedName name="_ke4" localSheetId="7">#REF!</definedName>
    <definedName name="_ke4">#REF!</definedName>
    <definedName name="_ker1020" localSheetId="7">#REF!</definedName>
    <definedName name="_ker1020">#REF!</definedName>
    <definedName name="_ker2020" localSheetId="7">#REF!</definedName>
    <definedName name="_ker2020">#REF!</definedName>
    <definedName name="_ker2025" localSheetId="7">#REF!</definedName>
    <definedName name="_ker2025">#REF!</definedName>
    <definedName name="_ker3030" localSheetId="7">#REF!</definedName>
    <definedName name="_ker3030">#REF!</definedName>
    <definedName name="_KEY001" localSheetId="7" hidden="1">#REF!</definedName>
    <definedName name="_KEY001" hidden="1">#REF!</definedName>
    <definedName name="_KEY002" localSheetId="7" hidden="1">#REF!</definedName>
    <definedName name="_KEY002" hidden="1">#REF!</definedName>
    <definedName name="_KEY01" localSheetId="7" hidden="1">#REF!</definedName>
    <definedName name="_KEY01" hidden="1">#REF!</definedName>
    <definedName name="_KEY02" localSheetId="7" hidden="1">#REF!</definedName>
    <definedName name="_KEY02" hidden="1">#REF!</definedName>
    <definedName name="_Key1" hidden="1">#REF!</definedName>
    <definedName name="_key10" localSheetId="7" hidden="1">#REF!</definedName>
    <definedName name="_key10" hidden="1">#REF!</definedName>
    <definedName name="_Key2" hidden="1">#REF!</definedName>
    <definedName name="_key2a" localSheetId="7" hidden="1">#REF!</definedName>
    <definedName name="_key2a" hidden="1">#REF!</definedName>
    <definedName name="_key3" localSheetId="7" hidden="1">#REF!</definedName>
    <definedName name="_key3" hidden="1">#REF!</definedName>
    <definedName name="_Key4" localSheetId="7" hidden="1">#REF!</definedName>
    <definedName name="_Key4" hidden="1">#REF!</definedName>
    <definedName name="_kfkf" hidden="1">#REF!</definedName>
    <definedName name="_kgs1" localSheetId="7">#REF!</definedName>
    <definedName name="_kgs1">#REF!</definedName>
    <definedName name="_kgs2" localSheetId="7">#REF!</definedName>
    <definedName name="_kgs2">#REF!</definedName>
    <definedName name="_kgs3" localSheetId="7">#REF!</definedName>
    <definedName name="_kgs3">#REF!</definedName>
    <definedName name="_kgs4" localSheetId="7">#REF!</definedName>
    <definedName name="_kgs4">#REF!</definedName>
    <definedName name="_kgs5" localSheetId="7">#REF!</definedName>
    <definedName name="_kgs5">#REF!</definedName>
    <definedName name="_kgs6" localSheetId="7">#REF!</definedName>
    <definedName name="_kgs6">#REF!</definedName>
    <definedName name="_kgs7" localSheetId="7">#REF!</definedName>
    <definedName name="_kgs7">#REF!</definedName>
    <definedName name="_kgs8" localSheetId="7">#REF!</definedName>
    <definedName name="_kgs8">#REF!</definedName>
    <definedName name="_kgs9" localSheetId="7">#REF!</definedName>
    <definedName name="_kgs9">#REF!</definedName>
    <definedName name="_kht20" localSheetId="7">#REF!</definedName>
    <definedName name="_kht20">#REF!</definedName>
    <definedName name="_kht40" localSheetId="7">#REF!</definedName>
    <definedName name="_kht40">#REF!</definedName>
    <definedName name="_kht50" localSheetId="7">#REF!</definedName>
    <definedName name="_kht50">#REF!</definedName>
    <definedName name="_kim1" localSheetId="7">#REF!</definedName>
    <definedName name="_kim1">#REF!</definedName>
    <definedName name="_KK2" localSheetId="7" hidden="1">#REF!</definedName>
    <definedName name="_KK2" hidden="1">#REF!</definedName>
    <definedName name="_KK3" localSheetId="7" hidden="1">#REF!</definedName>
    <definedName name="_KK3" hidden="1">#REF!</definedName>
    <definedName name="_ko2" localSheetId="7">#REF!</definedName>
    <definedName name="_ko2">#REF!</definedName>
    <definedName name="_kr1" localSheetId="7">#REF!</definedName>
    <definedName name="_kr1">#REF!</definedName>
    <definedName name="_kr2" localSheetId="7">#REF!</definedName>
    <definedName name="_kr2">#REF!</definedName>
    <definedName name="_KTR" localSheetId="7">#REF!</definedName>
    <definedName name="_KTR">#REF!</definedName>
    <definedName name="_KTR_AP" localSheetId="7">#REF!</definedName>
    <definedName name="_KTR_AP">#REF!</definedName>
    <definedName name="_KTR_AP_LY" localSheetId="7">#REF!</definedName>
    <definedName name="_KTR_AP_LY">#REF!</definedName>
    <definedName name="_KTR_LY" localSheetId="7">#REF!</definedName>
    <definedName name="_KTR_LY">#REF!</definedName>
    <definedName name="_KTR_PKK" localSheetId="7">#REF!</definedName>
    <definedName name="_KTR_PKK">#REF!</definedName>
    <definedName name="_KURS_EP" localSheetId="7">#REF!</definedName>
    <definedName name="_KURS_EP">#REF!</definedName>
    <definedName name="_KURS_EP_LY" localSheetId="7">#REF!</definedName>
    <definedName name="_KURS_EP_LY">#REF!</definedName>
    <definedName name="_L" localSheetId="7">#REF!</definedName>
    <definedName name="_L">#REF!</definedName>
    <definedName name="_L_1" localSheetId="7">#REF!</definedName>
    <definedName name="_L_1">#REF!</definedName>
    <definedName name="_L_5" localSheetId="7">#REF!</definedName>
    <definedName name="_L_5">#REF!</definedName>
    <definedName name="_lad400" localSheetId="7">#REF!</definedName>
    <definedName name="_lad400">#REF!</definedName>
    <definedName name="_lad600" localSheetId="7">#REF!</definedName>
    <definedName name="_lad600">#REF!</definedName>
    <definedName name="_lad800" localSheetId="7">#REF!</definedName>
    <definedName name="_lad800">#REF!</definedName>
    <definedName name="_LAM1" localSheetId="7">#REF!</definedName>
    <definedName name="_LAM1">#REF!</definedName>
    <definedName name="_lap1" localSheetId="7">#REF!</definedName>
    <definedName name="_lap1">#REF!</definedName>
    <definedName name="_lap2" localSheetId="7">#REF!</definedName>
    <definedName name="_lap2">#REF!</definedName>
    <definedName name="_LCM2" localSheetId="7">#REF!</definedName>
    <definedName name="_LCM2">#REF!</definedName>
    <definedName name="_LCM3" localSheetId="7">#REF!</definedName>
    <definedName name="_LCM3">#REF!</definedName>
    <definedName name="_ld100" localSheetId="7">#REF!</definedName>
    <definedName name="_ld100">#REF!</definedName>
    <definedName name="_ld120" localSheetId="7">#REF!</definedName>
    <definedName name="_ld120">#REF!</definedName>
    <definedName name="_ld50" localSheetId="7">#REF!</definedName>
    <definedName name="_ld50">#REF!</definedName>
    <definedName name="_ld60" localSheetId="7">#REF!</definedName>
    <definedName name="_ld60">#REF!</definedName>
    <definedName name="_ld80" localSheetId="7">#REF!</definedName>
    <definedName name="_ld80">#REF!</definedName>
    <definedName name="_ldp60" localSheetId="7">#REF!</definedName>
    <definedName name="_ldp60">#REF!</definedName>
    <definedName name="_lh50" localSheetId="7">#REF!</definedName>
    <definedName name="_lh50">#REF!</definedName>
    <definedName name="_liy87668" localSheetId="7" hidden="1">{"rp_only",#N/A,FALSE,"2225"}</definedName>
    <definedName name="_liy87668" hidden="1">{"rp_only",#N/A,FALSE,"2225"}</definedName>
    <definedName name="_liy87668_1" localSheetId="7" hidden="1">{"rp_only",#N/A,FALSE,"2225"}</definedName>
    <definedName name="_liy87668_1" hidden="1">{"rp_only",#N/A,FALSE,"2225"}</definedName>
    <definedName name="_LL01" localSheetId="7">#REF!</definedName>
    <definedName name="_LL01">#REF!</definedName>
    <definedName name="_LL02" localSheetId="7">#REF!</definedName>
    <definedName name="_LL02">#REF!</definedName>
    <definedName name="_LL03" localSheetId="7">#REF!</definedName>
    <definedName name="_LL03">#REF!</definedName>
    <definedName name="_LL04" localSheetId="7">#REF!</definedName>
    <definedName name="_LL04">#REF!</definedName>
    <definedName name="_LL05" localSheetId="7">#REF!</definedName>
    <definedName name="_LL05">#REF!</definedName>
    <definedName name="_LL06" localSheetId="7">#REF!</definedName>
    <definedName name="_LL06">#REF!</definedName>
    <definedName name="_LL07" localSheetId="7">#REF!</definedName>
    <definedName name="_LL07">#REF!</definedName>
    <definedName name="_LL08" localSheetId="7">#REF!</definedName>
    <definedName name="_LL08">#REF!</definedName>
    <definedName name="_LL09" localSheetId="7">#REF!</definedName>
    <definedName name="_LL09">#REF!</definedName>
    <definedName name="_LLL01" localSheetId="7">#REF!</definedName>
    <definedName name="_LLL01">#REF!</definedName>
    <definedName name="_LLL02" localSheetId="7">#REF!</definedName>
    <definedName name="_LLL02">#REF!</definedName>
    <definedName name="_LLL03" localSheetId="7">#REF!</definedName>
    <definedName name="_LLL03">#REF!</definedName>
    <definedName name="_LLL04" localSheetId="7">#REF!</definedName>
    <definedName name="_LLL04">#REF!</definedName>
    <definedName name="_LLL05" localSheetId="7">#REF!</definedName>
    <definedName name="_LLL05">#REF!</definedName>
    <definedName name="_LLL06" localSheetId="7">#REF!</definedName>
    <definedName name="_LLL06">#REF!</definedName>
    <definedName name="_LLL07" localSheetId="7">#REF!</definedName>
    <definedName name="_LLL07">#REF!</definedName>
    <definedName name="_LLL08" localSheetId="7">#REF!</definedName>
    <definedName name="_LLL08">#REF!</definedName>
    <definedName name="_LLL09" localSheetId="7">#REF!</definedName>
    <definedName name="_LLL09">#REF!</definedName>
    <definedName name="_LLL10" localSheetId="7">#REF!</definedName>
    <definedName name="_LLL10">#REF!</definedName>
    <definedName name="_LLL11" localSheetId="7">#REF!</definedName>
    <definedName name="_LLL11">#REF!</definedName>
    <definedName name="_LNG" localSheetId="7">#REF!</definedName>
    <definedName name="_LNG">#REF!</definedName>
    <definedName name="_LNG_AP" localSheetId="7">#REF!</definedName>
    <definedName name="_LNG_AP">#REF!</definedName>
    <definedName name="_LNG_AP_LY" localSheetId="7">#REF!</definedName>
    <definedName name="_LNG_AP_LY">#REF!</definedName>
    <definedName name="_LNG_BGP_LY" localSheetId="7">#REF!</definedName>
    <definedName name="_LNG_BGP_LY">#REF!</definedName>
    <definedName name="_LNG_LY" localSheetId="7">#REF!</definedName>
    <definedName name="_LNG_LY">#REF!</definedName>
    <definedName name="_LNG_PKK" localSheetId="7">#REF!</definedName>
    <definedName name="_LNG_PKK">#REF!</definedName>
    <definedName name="_LO1" localSheetId="7">#REF!</definedName>
    <definedName name="_LO1">#REF!</definedName>
    <definedName name="_LO2" localSheetId="7">#REF!</definedName>
    <definedName name="_LO2">#REF!</definedName>
    <definedName name="_LO3" localSheetId="7">#REF!</definedName>
    <definedName name="_LO3">#REF!</definedName>
    <definedName name="_LO4" localSheetId="7">#REF!</definedName>
    <definedName name="_LO4">#REF!</definedName>
    <definedName name="_lop111" localSheetId="9" hidden="1">{#N/A,#N/A,FALSE,"特殊室（ＢＱ表）"}</definedName>
    <definedName name="_lop111" localSheetId="7" hidden="1">{#N/A,#N/A,FALSE,"特殊室（ＢＱ表）"}</definedName>
    <definedName name="_lop111" localSheetId="10" hidden="1">{#N/A,#N/A,FALSE,"特殊室（ＢＱ表）"}</definedName>
    <definedName name="_lop111" hidden="1">{#N/A,#N/A,FALSE,"特殊室（ＢＱ表）"}</definedName>
    <definedName name="_lp100" localSheetId="7">#REF!</definedName>
    <definedName name="_lp100">#REF!</definedName>
    <definedName name="_lp300" localSheetId="7">#REF!</definedName>
    <definedName name="_lp300">#REF!</definedName>
    <definedName name="_lp36" localSheetId="7">#REF!</definedName>
    <definedName name="_lp36">#REF!</definedName>
    <definedName name="_lp500" localSheetId="7">#REF!</definedName>
    <definedName name="_lp500">#REF!</definedName>
    <definedName name="_lp60" localSheetId="7">#REF!</definedName>
    <definedName name="_lp60">#REF!</definedName>
    <definedName name="_lpg1" localSheetId="7">#REF!</definedName>
    <definedName name="_lpg1">#REF!</definedName>
    <definedName name="_lpl11" localSheetId="7">#REF!</definedName>
    <definedName name="_lpl11">#REF!</definedName>
    <definedName name="_ls100" localSheetId="7">#REF!</definedName>
    <definedName name="_ls100">#REF!</definedName>
    <definedName name="_ls50" localSheetId="7">#REF!</definedName>
    <definedName name="_ls50">#REF!</definedName>
    <definedName name="_ls60" localSheetId="7">#REF!</definedName>
    <definedName name="_ls60">#REF!</definedName>
    <definedName name="_ls80" localSheetId="7">#REF!</definedName>
    <definedName name="_ls80">#REF!</definedName>
    <definedName name="_M" localSheetId="7">#REF!</definedName>
    <definedName name="_M">#REF!</definedName>
    <definedName name="_M_1" localSheetId="7">#REF!</definedName>
    <definedName name="_M_1">#REF!</definedName>
    <definedName name="_M_10" localSheetId="7">#REF!</definedName>
    <definedName name="_M_10">#REF!</definedName>
    <definedName name="_M_11" localSheetId="7">#REF!</definedName>
    <definedName name="_M_11">#REF!</definedName>
    <definedName name="_M_3" localSheetId="7">#REF!</definedName>
    <definedName name="_M_3">#REF!</definedName>
    <definedName name="_M_4" localSheetId="7">#REF!</definedName>
    <definedName name="_M_4">#REF!</definedName>
    <definedName name="_M_5" localSheetId="7">#REF!</definedName>
    <definedName name="_M_5">#REF!</definedName>
    <definedName name="_M_6" localSheetId="7">#REF!</definedName>
    <definedName name="_M_6">#REF!</definedName>
    <definedName name="_M_7" localSheetId="7">#REF!</definedName>
    <definedName name="_M_7">#REF!</definedName>
    <definedName name="_M_8" localSheetId="7">#REF!</definedName>
    <definedName name="_M_8">#REF!</definedName>
    <definedName name="_M_9" localSheetId="7">#REF!</definedName>
    <definedName name="_M_9">#REF!</definedName>
    <definedName name="_MAC12" localSheetId="7">#REF!</definedName>
    <definedName name="_MAC12">#REF!</definedName>
    <definedName name="_MAC46" localSheetId="7">#REF!</definedName>
    <definedName name="_MAC46">#REF!</definedName>
    <definedName name="_MAG1" localSheetId="7">#REF!</definedName>
    <definedName name="_MAG1">#REF!</definedName>
    <definedName name="_Mar97" localSheetId="7">#REF!</definedName>
    <definedName name="_Mar97">#REF!</definedName>
    <definedName name="_mar98" localSheetId="7">#REF!</definedName>
    <definedName name="_mar98">#REF!</definedName>
    <definedName name="_mar99" localSheetId="7">#REF!</definedName>
    <definedName name="_mar99">#REF!</definedName>
    <definedName name="_mas1" localSheetId="7">{"Book1","4.09 FLORA DAN FAUNA.xls","4.22 PERLENGKAPAN SEKOLAH.xls"}</definedName>
    <definedName name="_mas1">{"Book1","4.09 FLORA DAN FAUNA.xls","4.22 PERLENGKAPAN SEKOLAH.xls"}</definedName>
    <definedName name="_mas12" localSheetId="7">{"Book1","4.09 FLORA DAN FAUNA.xls","4.22 PERLENGKAPAN SEKOLAH.xls"}</definedName>
    <definedName name="_mas12">{"Book1","4.09 FLORA DAN FAUNA.xls","4.22 PERLENGKAPAN SEKOLAH.xls"}</definedName>
    <definedName name="_mas2" localSheetId="7">{"Book1","4.09 FLORA DAN FAUNA.xls","4.22 PERLENGKAPAN SEKOLAH.xls"}</definedName>
    <definedName name="_mas2">{"Book1","4.09 FLORA DAN FAUNA.xls","4.22 PERLENGKAPAN SEKOLAH.xls"}</definedName>
    <definedName name="_mas4" localSheetId="7">{"Book1","4.09 FLORA DAN FAUNA.xls","4.22 PERLENGKAPAN SEKOLAH.xls"}</definedName>
    <definedName name="_mas4">{"Book1","4.09 FLORA DAN FAUNA.xls","4.22 PERLENGKAPAN SEKOLAH.xls"}</definedName>
    <definedName name="_mas5" localSheetId="7">{"Book1","4.09 FLORA DAN FAUNA.xls","4.22 PERLENGKAPAN SEKOLAH.xls"}</definedName>
    <definedName name="_mas5">{"Book1","4.09 FLORA DAN FAUNA.xls","4.22 PERLENGKAPAN SEKOLAH.xls"}</definedName>
    <definedName name="_mas6" localSheetId="7">{"Book1","4.09 FLORA DAN FAUNA.xls","4.22 PERLENGKAPAN SEKOLAH.xls"}</definedName>
    <definedName name="_mas6">{"Book1","4.09 FLORA DAN FAUNA.xls","4.22 PERLENGKAPAN SEKOLAH.xls"}</definedName>
    <definedName name="_mas7" localSheetId="7">{"Book1","4.09 FLORA DAN FAUNA.xls","4.22 PERLENGKAPAN SEKOLAH.xls"}</definedName>
    <definedName name="_mas7">{"Book1","4.09 FLORA DAN FAUNA.xls","4.22 PERLENGKAPAN SEKOLAH.xls"}</definedName>
    <definedName name="_mas8" localSheetId="7">{"Book1","4.09 FLORA DAN FAUNA.xls","4.22 PERLENGKAPAN SEKOLAH.xls"}</definedName>
    <definedName name="_mas8">{"Book1","4.09 FLORA DAN FAUNA.xls","4.22 PERLENGKAPAN SEKOLAH.xls"}</definedName>
    <definedName name="_mas9" localSheetId="7">{"Book1","4.09 FLORA DAN FAUNA.xls","4.22 PERLENGKAPAN SEKOLAH.xls"}</definedName>
    <definedName name="_mas9">{"Book1","4.09 FLORA DAN FAUNA.xls","4.22 PERLENGKAPAN SEKOLAH.xls"}</definedName>
    <definedName name="_MatMult_A" localSheetId="7" hidden="1">#REF!</definedName>
    <definedName name="_MatMult_A" hidden="1">#REF!</definedName>
    <definedName name="_MatMult_AxB" localSheetId="7" hidden="1">#REF!</definedName>
    <definedName name="_MatMult_AxB" hidden="1">#REF!</definedName>
    <definedName name="_MatMult_B" localSheetId="7" hidden="1">#REF!</definedName>
    <definedName name="_MatMult_B" hidden="1">#REF!</definedName>
    <definedName name="_May97" localSheetId="7">#REF!</definedName>
    <definedName name="_May97">#REF!</definedName>
    <definedName name="_May98" localSheetId="7">#REF!</definedName>
    <definedName name="_May98">#REF!</definedName>
    <definedName name="_May99" localSheetId="7">#REF!</definedName>
    <definedName name="_May99">#REF!</definedName>
    <definedName name="_MB01" localSheetId="7">#REF!</definedName>
    <definedName name="_MB01">#REF!</definedName>
    <definedName name="_MB02" localSheetId="7">#REF!</definedName>
    <definedName name="_MB02">#REF!</definedName>
    <definedName name="_MB06" localSheetId="7">#REF!</definedName>
    <definedName name="_MB06">#REF!</definedName>
    <definedName name="_MB07" localSheetId="7">#REF!</definedName>
    <definedName name="_MB07">#REF!</definedName>
    <definedName name="_MB10" localSheetId="7">#REF!</definedName>
    <definedName name="_MB10">#REF!</definedName>
    <definedName name="_MB11" localSheetId="7">#REF!</definedName>
    <definedName name="_MB11">#REF!</definedName>
    <definedName name="_MB12" localSheetId="7">#REF!</definedName>
    <definedName name="_MB12">#REF!</definedName>
    <definedName name="_MB13" localSheetId="7">#REF!</definedName>
    <definedName name="_MB13">#REF!</definedName>
    <definedName name="_MB14" localSheetId="7">#REF!</definedName>
    <definedName name="_MB14">#REF!</definedName>
    <definedName name="_MB15" localSheetId="7">#REF!</definedName>
    <definedName name="_MB15">#REF!</definedName>
    <definedName name="_MB16" localSheetId="7">#REF!</definedName>
    <definedName name="_MB16">#REF!</definedName>
    <definedName name="_MB18" localSheetId="7">#REF!</definedName>
    <definedName name="_MB18">#REF!</definedName>
    <definedName name="_MB19" localSheetId="7">#REF!</definedName>
    <definedName name="_MB19">#REF!</definedName>
    <definedName name="_MB20" localSheetId="7">#REF!</definedName>
    <definedName name="_MB20">#REF!</definedName>
    <definedName name="_MB21" localSheetId="7">#REF!</definedName>
    <definedName name="_MB21">#REF!</definedName>
    <definedName name="_MB22" localSheetId="7">#REF!</definedName>
    <definedName name="_MB22">#REF!</definedName>
    <definedName name="_MB24" localSheetId="7">#REF!</definedName>
    <definedName name="_MB24">#REF!</definedName>
    <definedName name="_MB28" localSheetId="7">#REF!</definedName>
    <definedName name="_MB28">#REF!</definedName>
    <definedName name="_MB35" localSheetId="7">#REF!</definedName>
    <definedName name="_MB35">#REF!</definedName>
    <definedName name="_MB44" localSheetId="7">#REF!</definedName>
    <definedName name="_MB44">#REF!</definedName>
    <definedName name="_mc2" localSheetId="7">#REF!</definedName>
    <definedName name="_mc2">#REF!</definedName>
    <definedName name="_MDE01" localSheetId="7">#REF!</definedName>
    <definedName name="_MDE01">#REF!</definedName>
    <definedName name="_MDE02" localSheetId="7">#REF!</definedName>
    <definedName name="_MDE02">#REF!</definedName>
    <definedName name="_MDE03" localSheetId="7">#REF!</definedName>
    <definedName name="_MDE03">#REF!</definedName>
    <definedName name="_MDE04" localSheetId="7">#REF!</definedName>
    <definedName name="_MDE04">#REF!</definedName>
    <definedName name="_MDE05" localSheetId="7">#REF!</definedName>
    <definedName name="_MDE05">#REF!</definedName>
    <definedName name="_MDE06" localSheetId="7">#REF!</definedName>
    <definedName name="_MDE06">#REF!</definedName>
    <definedName name="_MDE07" localSheetId="7">#REF!</definedName>
    <definedName name="_MDE07">#REF!</definedName>
    <definedName name="_MDE08" localSheetId="7">#REF!</definedName>
    <definedName name="_MDE08">#REF!</definedName>
    <definedName name="_MDE09" localSheetId="7">#REF!</definedName>
    <definedName name="_MDE09">#REF!</definedName>
    <definedName name="_MDE10" localSheetId="7">#REF!</definedName>
    <definedName name="_MDE10">#REF!</definedName>
    <definedName name="_MDE11" localSheetId="7">#REF!</definedName>
    <definedName name="_MDE11">#REF!</definedName>
    <definedName name="_MDE12" localSheetId="7">#REF!</definedName>
    <definedName name="_MDE12">#REF!</definedName>
    <definedName name="_MDE13" localSheetId="7">#REF!</definedName>
    <definedName name="_MDE13">#REF!</definedName>
    <definedName name="_MDE14" localSheetId="7">#REF!</definedName>
    <definedName name="_MDE14">#REF!</definedName>
    <definedName name="_MDE15" localSheetId="7">#REF!</definedName>
    <definedName name="_MDE15">#REF!</definedName>
    <definedName name="_MDE16" localSheetId="7">#REF!</definedName>
    <definedName name="_MDE16">#REF!</definedName>
    <definedName name="_MDE17" localSheetId="7">#REF!</definedName>
    <definedName name="_MDE17">#REF!</definedName>
    <definedName name="_MDE18" localSheetId="7">#REF!</definedName>
    <definedName name="_MDE18">#REF!</definedName>
    <definedName name="_MDE19" localSheetId="7">#REF!</definedName>
    <definedName name="_MDE19">#REF!</definedName>
    <definedName name="_MDE20" localSheetId="7">#REF!</definedName>
    <definedName name="_MDE20">#REF!</definedName>
    <definedName name="_MDE21" localSheetId="7">#REF!</definedName>
    <definedName name="_MDE21">#REF!</definedName>
    <definedName name="_MDE22" localSheetId="7">#REF!</definedName>
    <definedName name="_MDE22">#REF!</definedName>
    <definedName name="_MDE23" localSheetId="7">#REF!</definedName>
    <definedName name="_MDE23">#REF!</definedName>
    <definedName name="_MDE24" localSheetId="7">#REF!</definedName>
    <definedName name="_MDE24">#REF!</definedName>
    <definedName name="_MDE25" localSheetId="7">#REF!</definedName>
    <definedName name="_MDE25">#REF!</definedName>
    <definedName name="_MDE26" localSheetId="7">#REF!</definedName>
    <definedName name="_MDE26">#REF!</definedName>
    <definedName name="_MDE27" localSheetId="7">#REF!</definedName>
    <definedName name="_MDE27">#REF!</definedName>
    <definedName name="_MDE28" localSheetId="7">#REF!</definedName>
    <definedName name="_MDE28">#REF!</definedName>
    <definedName name="_MDE29" localSheetId="7">#REF!</definedName>
    <definedName name="_MDE29">#REF!</definedName>
    <definedName name="_MDE30" localSheetId="7">#REF!</definedName>
    <definedName name="_MDE30">#REF!</definedName>
    <definedName name="_MDE31" localSheetId="7">#REF!</definedName>
    <definedName name="_MDE31">#REF!</definedName>
    <definedName name="_MDE32" localSheetId="7">#REF!</definedName>
    <definedName name="_MDE32">#REF!</definedName>
    <definedName name="_MDE33" localSheetId="7">#REF!</definedName>
    <definedName name="_MDE33">#REF!</definedName>
    <definedName name="_MDE34" localSheetId="7">#REF!</definedName>
    <definedName name="_MDE34">#REF!</definedName>
    <definedName name="_MDE36" localSheetId="7">#REF!</definedName>
    <definedName name="_MDE36">#REF!</definedName>
    <definedName name="_MDE37" localSheetId="7">#REF!</definedName>
    <definedName name="_MDE37">#REF!</definedName>
    <definedName name="_MDE38" localSheetId="7">#REF!</definedName>
    <definedName name="_MDE38">#REF!</definedName>
    <definedName name="_MDE39" localSheetId="7">#REF!</definedName>
    <definedName name="_MDE39">#REF!</definedName>
    <definedName name="_MDE40" localSheetId="7">#REF!</definedName>
    <definedName name="_MDE40">#REF!</definedName>
    <definedName name="_MDE41" localSheetId="7">#REF!</definedName>
    <definedName name="_MDE41">#REF!</definedName>
    <definedName name="_MDE42" localSheetId="7">#REF!</definedName>
    <definedName name="_MDE42">#REF!</definedName>
    <definedName name="_MDE43" localSheetId="7">#REF!</definedName>
    <definedName name="_MDE43">#REF!</definedName>
    <definedName name="_MDE44" localSheetId="7">#REF!</definedName>
    <definedName name="_MDE44">#REF!</definedName>
    <definedName name="_MDE45" localSheetId="7">#REF!</definedName>
    <definedName name="_MDE45">#REF!</definedName>
    <definedName name="_MDE46" localSheetId="7">#REF!</definedName>
    <definedName name="_MDE46">#REF!</definedName>
    <definedName name="_MDE47" localSheetId="7">#REF!</definedName>
    <definedName name="_MDE47">#REF!</definedName>
    <definedName name="_MDE48" localSheetId="7">#REF!</definedName>
    <definedName name="_MDE48">#REF!</definedName>
    <definedName name="_MDE49" localSheetId="7">#REF!</definedName>
    <definedName name="_MDE49">#REF!</definedName>
    <definedName name="_MDE50" localSheetId="7">#REF!</definedName>
    <definedName name="_MDE50">#REF!</definedName>
    <definedName name="_MDE51" localSheetId="7">#REF!</definedName>
    <definedName name="_MDE51">#REF!</definedName>
    <definedName name="_MDE52" localSheetId="7">#REF!</definedName>
    <definedName name="_MDE52">#REF!</definedName>
    <definedName name="_MDE53" localSheetId="7">#REF!</definedName>
    <definedName name="_MDE53">#REF!</definedName>
    <definedName name="_MDE54" localSheetId="7">#REF!</definedName>
    <definedName name="_MDE54">#REF!</definedName>
    <definedName name="_MDE55" localSheetId="7">#REF!</definedName>
    <definedName name="_MDE55">#REF!</definedName>
    <definedName name="_MDE56" localSheetId="7">#REF!</definedName>
    <definedName name="_MDE56">#REF!</definedName>
    <definedName name="_MDE57" localSheetId="7">#REF!</definedName>
    <definedName name="_MDE57">#REF!</definedName>
    <definedName name="_MDE58" localSheetId="7">#REF!</definedName>
    <definedName name="_MDE58">#REF!</definedName>
    <definedName name="_MDE59" localSheetId="7">#REF!</definedName>
    <definedName name="_MDE59">#REF!</definedName>
    <definedName name="_MDE60" localSheetId="7">#REF!</definedName>
    <definedName name="_MDE60">#REF!</definedName>
    <definedName name="_MDE61" localSheetId="7">#REF!</definedName>
    <definedName name="_MDE61">#REF!</definedName>
    <definedName name="_MDE62" localSheetId="7">#REF!</definedName>
    <definedName name="_MDE62">#REF!</definedName>
    <definedName name="_MDE63" localSheetId="7">#REF!</definedName>
    <definedName name="_MDE63">#REF!</definedName>
    <definedName name="_MDE64" localSheetId="7">#REF!</definedName>
    <definedName name="_MDE64">#REF!</definedName>
    <definedName name="_MDE65" localSheetId="7">#REF!</definedName>
    <definedName name="_MDE65">#REF!</definedName>
    <definedName name="_MDE66" localSheetId="7">#REF!</definedName>
    <definedName name="_MDE66">#REF!</definedName>
    <definedName name="_MDE67" localSheetId="7">#REF!</definedName>
    <definedName name="_MDE67">#REF!</definedName>
    <definedName name="_MDE68" localSheetId="7">#REF!</definedName>
    <definedName name="_MDE68">#REF!</definedName>
    <definedName name="_mdn1" localSheetId="7">#REF!</definedName>
    <definedName name="_mdn1">#REF!</definedName>
    <definedName name="_ME01" localSheetId="7">#REF!</definedName>
    <definedName name="_ME01">#REF!</definedName>
    <definedName name="_ME02" localSheetId="7">#REF!</definedName>
    <definedName name="_ME02">#REF!</definedName>
    <definedName name="_ME03" localSheetId="7">#REF!</definedName>
    <definedName name="_ME03">#REF!</definedName>
    <definedName name="_ME04" localSheetId="7">#REF!</definedName>
    <definedName name="_ME04">#REF!</definedName>
    <definedName name="_ME05" localSheetId="7">#REF!</definedName>
    <definedName name="_ME05">#REF!</definedName>
    <definedName name="_ME06" localSheetId="7">#REF!</definedName>
    <definedName name="_ME06">#REF!</definedName>
    <definedName name="_ME07" localSheetId="7">#REF!</definedName>
    <definedName name="_ME07">#REF!</definedName>
    <definedName name="_ME08" localSheetId="7">#REF!</definedName>
    <definedName name="_ME08">#REF!</definedName>
    <definedName name="_ME09" localSheetId="7">#REF!</definedName>
    <definedName name="_ME09">#REF!</definedName>
    <definedName name="_me1" localSheetId="7">{"Book1","4.09 FLORA DAN FAUNA.xls","4.22 PERLENGKAPAN SEKOLAH.xls"}</definedName>
    <definedName name="_me1">{"Book1","4.09 FLORA DAN FAUNA.xls","4.22 PERLENGKAPAN SEKOLAH.xls"}</definedName>
    <definedName name="_ME10" localSheetId="7">#REF!</definedName>
    <definedName name="_ME10">#REF!</definedName>
    <definedName name="_ME11" localSheetId="7">#REF!</definedName>
    <definedName name="_ME11">#REF!</definedName>
    <definedName name="_ME12" localSheetId="7">#REF!</definedName>
    <definedName name="_ME12">#REF!</definedName>
    <definedName name="_ME13" localSheetId="7">#REF!</definedName>
    <definedName name="_ME13">#REF!</definedName>
    <definedName name="_ME14" localSheetId="7">#REF!</definedName>
    <definedName name="_ME14">#REF!</definedName>
    <definedName name="_ME15" localSheetId="7">#REF!</definedName>
    <definedName name="_ME15">#REF!</definedName>
    <definedName name="_ME16" localSheetId="7">#REF!</definedName>
    <definedName name="_ME16">#REF!</definedName>
    <definedName name="_ME17" localSheetId="7">#REF!</definedName>
    <definedName name="_ME17">#REF!</definedName>
    <definedName name="_ME18" localSheetId="7">#REF!</definedName>
    <definedName name="_ME18">#REF!</definedName>
    <definedName name="_ME19" localSheetId="7">#REF!</definedName>
    <definedName name="_ME19">#REF!</definedName>
    <definedName name="_me2" localSheetId="7">{"Book1","4.09 FLORA DAN FAUNA.xls","4.22 PERLENGKAPAN SEKOLAH.xls"}</definedName>
    <definedName name="_me2">{"Book1","4.09 FLORA DAN FAUNA.xls","4.22 PERLENGKAPAN SEKOLAH.xls"}</definedName>
    <definedName name="_ME20" localSheetId="7">#REF!</definedName>
    <definedName name="_ME20">#REF!</definedName>
    <definedName name="_ME21" localSheetId="7">#REF!</definedName>
    <definedName name="_ME21">#REF!</definedName>
    <definedName name="_ME22" localSheetId="7">#REF!</definedName>
    <definedName name="_ME22">#REF!</definedName>
    <definedName name="_ME23" localSheetId="7">#REF!</definedName>
    <definedName name="_ME23">#REF!</definedName>
    <definedName name="_ME24" localSheetId="7">#REF!</definedName>
    <definedName name="_ME24">#REF!</definedName>
    <definedName name="_ME25" localSheetId="7">#REF!</definedName>
    <definedName name="_ME25">#REF!</definedName>
    <definedName name="_ME26" localSheetId="7">#REF!</definedName>
    <definedName name="_ME26">#REF!</definedName>
    <definedName name="_ME27" localSheetId="7">#REF!</definedName>
    <definedName name="_ME27">#REF!</definedName>
    <definedName name="_ME28" localSheetId="7">#REF!</definedName>
    <definedName name="_ME28">#REF!</definedName>
    <definedName name="_ME29" localSheetId="7">#REF!</definedName>
    <definedName name="_ME29">#REF!</definedName>
    <definedName name="_me3" localSheetId="7">{"Book1","4.09 FLORA DAN FAUNA.xls","4.22 PERLENGKAPAN SEKOLAH.xls"}</definedName>
    <definedName name="_me3">{"Book1","4.09 FLORA DAN FAUNA.xls","4.22 PERLENGKAPAN SEKOLAH.xls"}</definedName>
    <definedName name="_ME30" localSheetId="7">#REF!</definedName>
    <definedName name="_ME30">#REF!</definedName>
    <definedName name="_ME31" localSheetId="7">#REF!</definedName>
    <definedName name="_ME31">#REF!</definedName>
    <definedName name="_ME32" localSheetId="7">#REF!</definedName>
    <definedName name="_ME32">#REF!</definedName>
    <definedName name="_ME33" localSheetId="7">#REF!</definedName>
    <definedName name="_ME33">#REF!</definedName>
    <definedName name="_ME34" localSheetId="7">#REF!</definedName>
    <definedName name="_ME34">#REF!</definedName>
    <definedName name="_me4" localSheetId="7">{"Book1","4.09 FLORA DAN FAUNA.xls","4.22 PERLENGKAPAN SEKOLAH.xls"}</definedName>
    <definedName name="_me4">{"Book1","4.09 FLORA DAN FAUNA.xls","4.22 PERLENGKAPAN SEKOLAH.xls"}</definedName>
    <definedName name="_ME41" localSheetId="7">#REF!</definedName>
    <definedName name="_ME41">#REF!</definedName>
    <definedName name="_ME42" localSheetId="7">#REF!</definedName>
    <definedName name="_ME42">#REF!</definedName>
    <definedName name="_ME43" localSheetId="7">#REF!</definedName>
    <definedName name="_ME43">#REF!</definedName>
    <definedName name="_ME44" localSheetId="7">#REF!</definedName>
    <definedName name="_ME44">#REF!</definedName>
    <definedName name="_ME45" localSheetId="7">#REF!</definedName>
    <definedName name="_ME45">#REF!</definedName>
    <definedName name="_ME46" localSheetId="7">#REF!</definedName>
    <definedName name="_ME46">#REF!</definedName>
    <definedName name="_ME47" localSheetId="7">#REF!</definedName>
    <definedName name="_ME47">#REF!</definedName>
    <definedName name="_ME48" localSheetId="7">#REF!</definedName>
    <definedName name="_ME48">#REF!</definedName>
    <definedName name="_ME49" localSheetId="7">#REF!</definedName>
    <definedName name="_ME49">#REF!</definedName>
    <definedName name="_me5" localSheetId="7">{"Book1","4.09 FLORA DAN FAUNA.xls","4.22 PERLENGKAPAN SEKOLAH.xls"}</definedName>
    <definedName name="_me5">{"Book1","4.09 FLORA DAN FAUNA.xls","4.22 PERLENGKAPAN SEKOLAH.xls"}</definedName>
    <definedName name="_ME50" localSheetId="7">#REF!</definedName>
    <definedName name="_ME50">#REF!</definedName>
    <definedName name="_ME51" localSheetId="7">#REF!</definedName>
    <definedName name="_ME51">#REF!</definedName>
    <definedName name="_ME52" localSheetId="7">#REF!</definedName>
    <definedName name="_ME52">#REF!</definedName>
    <definedName name="_ME53" localSheetId="7">#REF!</definedName>
    <definedName name="_ME53">#REF!</definedName>
    <definedName name="_ME54" localSheetId="7">#REF!</definedName>
    <definedName name="_ME54">#REF!</definedName>
    <definedName name="_ME55" localSheetId="7">#REF!</definedName>
    <definedName name="_ME55">#REF!</definedName>
    <definedName name="_ME56" localSheetId="7">#REF!</definedName>
    <definedName name="_ME56">#REF!</definedName>
    <definedName name="_ME57" localSheetId="7">#REF!</definedName>
    <definedName name="_ME57">#REF!</definedName>
    <definedName name="_ME58" localSheetId="7">#REF!</definedName>
    <definedName name="_ME58">#REF!</definedName>
    <definedName name="_ME59" localSheetId="7">#REF!</definedName>
    <definedName name="_ME59">#REF!</definedName>
    <definedName name="_ME60" localSheetId="7">#REF!</definedName>
    <definedName name="_ME60">#REF!</definedName>
    <definedName name="_ME61" localSheetId="7">#REF!</definedName>
    <definedName name="_ME61">#REF!</definedName>
    <definedName name="_ME62" localSheetId="7">#REF!</definedName>
    <definedName name="_ME62">#REF!</definedName>
    <definedName name="_ME63" localSheetId="7">#REF!</definedName>
    <definedName name="_ME63">#REF!</definedName>
    <definedName name="_ME64" localSheetId="7">#REF!</definedName>
    <definedName name="_ME64">#REF!</definedName>
    <definedName name="_ME65" localSheetId="7">#REF!</definedName>
    <definedName name="_ME65">#REF!</definedName>
    <definedName name="_ME66" localSheetId="7">#REF!</definedName>
    <definedName name="_ME66">#REF!</definedName>
    <definedName name="_ME67" localSheetId="7">#REF!</definedName>
    <definedName name="_ME67">#REF!</definedName>
    <definedName name="_ME68" localSheetId="7">#REF!</definedName>
    <definedName name="_ME68">#REF!</definedName>
    <definedName name="_MEI2" localSheetId="7" hidden="1">#REF!</definedName>
    <definedName name="_MEI2" hidden="1">#REF!</definedName>
    <definedName name="_mei98" localSheetId="7">#REF!</definedName>
    <definedName name="_mei98">#REF!</definedName>
    <definedName name="_mei99" localSheetId="7">#REF!</definedName>
    <definedName name="_mei99">#REF!</definedName>
    <definedName name="_mek3" localSheetId="7">{"Book1","4.09 FLORA DAN FAUNA.xls","4.22 PERLENGKAPAN SEKOLAH.xls"}</definedName>
    <definedName name="_mek3">{"Book1","4.09 FLORA DAN FAUNA.xls","4.22 PERLENGKAPAN SEKOLAH.xls"}</definedName>
    <definedName name="_mek5" localSheetId="7">{"Book1","4.09 FLORA DAN FAUNA.xls","4.22 PERLENGKAPAN SEKOLAH.xls"}</definedName>
    <definedName name="_mek5">{"Book1","4.09 FLORA DAN FAUNA.xls","4.22 PERLENGKAPAN SEKOLAH.xls"}</definedName>
    <definedName name="_mg1" localSheetId="7">#REF!</definedName>
    <definedName name="_mg1">#REF!</definedName>
    <definedName name="_mg2" localSheetId="7">#REF!</definedName>
    <definedName name="_mg2">#REF!</definedName>
    <definedName name="_mg3" localSheetId="7">#REF!</definedName>
    <definedName name="_mg3">#REF!</definedName>
    <definedName name="_mg4" localSheetId="7">#REF!</definedName>
    <definedName name="_mg4">#REF!</definedName>
    <definedName name="_mg5" localSheetId="7">#REF!</definedName>
    <definedName name="_mg5">#REF!</definedName>
    <definedName name="_mg6" localSheetId="7">#REF!</definedName>
    <definedName name="_mg6">#REF!</definedName>
    <definedName name="_mg7" localSheetId="7">#REF!</definedName>
    <definedName name="_mg7">#REF!</definedName>
    <definedName name="_mg8" localSheetId="7">#REF!</definedName>
    <definedName name="_mg8">#REF!</definedName>
    <definedName name="_mg9" localSheetId="7">#REF!</definedName>
    <definedName name="_mg9">#REF!</definedName>
    <definedName name="_MM01" localSheetId="7">#REF!</definedName>
    <definedName name="_MM01">#REF!</definedName>
    <definedName name="_MM02" localSheetId="7">#REF!</definedName>
    <definedName name="_MM02">#REF!</definedName>
    <definedName name="_MM03" localSheetId="7">#REF!</definedName>
    <definedName name="_MM03">#REF!</definedName>
    <definedName name="_MM04" localSheetId="7">#REF!</definedName>
    <definedName name="_MM04">#REF!</definedName>
    <definedName name="_MM05" localSheetId="7">#REF!</definedName>
    <definedName name="_MM05">#REF!</definedName>
    <definedName name="_MM06" localSheetId="7">#REF!</definedName>
    <definedName name="_MM06">#REF!</definedName>
    <definedName name="_MM07" localSheetId="7">#REF!</definedName>
    <definedName name="_MM07">#REF!</definedName>
    <definedName name="_MM08" localSheetId="7">#REF!</definedName>
    <definedName name="_MM08">#REF!</definedName>
    <definedName name="_MM1" localSheetId="7">#REF!</definedName>
    <definedName name="_MM1">#REF!</definedName>
    <definedName name="_MM10" localSheetId="7">#REF!</definedName>
    <definedName name="_MM10">#REF!</definedName>
    <definedName name="_MM11" localSheetId="7">#REF!</definedName>
    <definedName name="_MM11">#REF!</definedName>
    <definedName name="_MM12" localSheetId="7">#REF!</definedName>
    <definedName name="_MM12">#REF!</definedName>
    <definedName name="_MM13" localSheetId="7">#REF!</definedName>
    <definedName name="_MM13">#REF!</definedName>
    <definedName name="_MM14" localSheetId="7">#REF!</definedName>
    <definedName name="_MM14">#REF!</definedName>
    <definedName name="_MM15" localSheetId="7">#REF!</definedName>
    <definedName name="_MM15">#REF!</definedName>
    <definedName name="_MM16" localSheetId="7">#REF!</definedName>
    <definedName name="_MM16">#REF!</definedName>
    <definedName name="_MM18" localSheetId="7">#REF!</definedName>
    <definedName name="_MM18">#REF!</definedName>
    <definedName name="_MM19" localSheetId="7">#REF!</definedName>
    <definedName name="_MM19">#REF!</definedName>
    <definedName name="_MM20" localSheetId="7">#REF!</definedName>
    <definedName name="_MM20">#REF!</definedName>
    <definedName name="_MM21" localSheetId="7">#REF!</definedName>
    <definedName name="_MM21">#REF!</definedName>
    <definedName name="_MM22" localSheetId="7">#REF!</definedName>
    <definedName name="_MM22">#REF!</definedName>
    <definedName name="_MM24" localSheetId="7">#REF!</definedName>
    <definedName name="_MM24">#REF!</definedName>
    <definedName name="_MM28" localSheetId="7">#REF!</definedName>
    <definedName name="_MM28">#REF!</definedName>
    <definedName name="_MM35" localSheetId="7">#REF!</definedName>
    <definedName name="_MM35">#REF!</definedName>
    <definedName name="_MM37" localSheetId="7">#REF!</definedName>
    <definedName name="_MM37">#REF!</definedName>
    <definedName name="_MM38" localSheetId="7">#REF!</definedName>
    <definedName name="_MM38">#REF!</definedName>
    <definedName name="_MM39" localSheetId="7">#REF!</definedName>
    <definedName name="_MM39">#REF!</definedName>
    <definedName name="_MM44" localSheetId="7">#REF!</definedName>
    <definedName name="_MM44">#REF!</definedName>
    <definedName name="_MM46" localSheetId="7">#REF!</definedName>
    <definedName name="_MM46">#REF!</definedName>
    <definedName name="_MMM01" localSheetId="7">#REF!</definedName>
    <definedName name="_MMM01">#REF!</definedName>
    <definedName name="_MMM02" localSheetId="7">#REF!</definedName>
    <definedName name="_MMM02">#REF!</definedName>
    <definedName name="_MMM03" localSheetId="7">#REF!</definedName>
    <definedName name="_MMM03">#REF!</definedName>
    <definedName name="_MMM04" localSheetId="7">#REF!</definedName>
    <definedName name="_MMM04">#REF!</definedName>
    <definedName name="_MMM05" localSheetId="7">#REF!</definedName>
    <definedName name="_MMM05">#REF!</definedName>
    <definedName name="_MMM06" localSheetId="7">#REF!</definedName>
    <definedName name="_MMM06">#REF!</definedName>
    <definedName name="_MMM07" localSheetId="7">#REF!</definedName>
    <definedName name="_MMM07">#REF!</definedName>
    <definedName name="_MMM08" localSheetId="7">#REF!</definedName>
    <definedName name="_MMM08">#REF!</definedName>
    <definedName name="_MMM09" localSheetId="7">#REF!</definedName>
    <definedName name="_MMM09">#REF!</definedName>
    <definedName name="_MMM10" localSheetId="7">#REF!</definedName>
    <definedName name="_MMM10">#REF!</definedName>
    <definedName name="_MMM11" localSheetId="7">#REF!</definedName>
    <definedName name="_MMM11">#REF!</definedName>
    <definedName name="_MMM12" localSheetId="7">#REF!</definedName>
    <definedName name="_MMM12">#REF!</definedName>
    <definedName name="_MMM13" localSheetId="7">#REF!</definedName>
    <definedName name="_MMM13">#REF!</definedName>
    <definedName name="_MMM14" localSheetId="7">#REF!</definedName>
    <definedName name="_MMM14">#REF!</definedName>
    <definedName name="_MMM15" localSheetId="7">#REF!</definedName>
    <definedName name="_MMM15">#REF!</definedName>
    <definedName name="_MMM16" localSheetId="7">#REF!</definedName>
    <definedName name="_MMM16">#REF!</definedName>
    <definedName name="_MMM17" localSheetId="7">#REF!</definedName>
    <definedName name="_MMM17">#REF!</definedName>
    <definedName name="_MMM18" localSheetId="7">#REF!</definedName>
    <definedName name="_MMM18">#REF!</definedName>
    <definedName name="_MMM19" localSheetId="7">#REF!</definedName>
    <definedName name="_MMM19">#REF!</definedName>
    <definedName name="_MMM20" localSheetId="7">#REF!</definedName>
    <definedName name="_MMM20">#REF!</definedName>
    <definedName name="_MMM21" localSheetId="7">#REF!</definedName>
    <definedName name="_MMM21">#REF!</definedName>
    <definedName name="_MMM22" localSheetId="7">#REF!</definedName>
    <definedName name="_MMM22">#REF!</definedName>
    <definedName name="_MMM23" localSheetId="7">#REF!</definedName>
    <definedName name="_MMM23">#REF!</definedName>
    <definedName name="_MMM24" localSheetId="7">#REF!</definedName>
    <definedName name="_MMM24">#REF!</definedName>
    <definedName name="_MMM25" localSheetId="7">#REF!</definedName>
    <definedName name="_MMM25">#REF!</definedName>
    <definedName name="_MMM26" localSheetId="7">#REF!</definedName>
    <definedName name="_MMM26">#REF!</definedName>
    <definedName name="_MMM27" localSheetId="7">#REF!</definedName>
    <definedName name="_MMM27">#REF!</definedName>
    <definedName name="_MMM28" localSheetId="7">#REF!</definedName>
    <definedName name="_MMM28">#REF!</definedName>
    <definedName name="_MMM29" localSheetId="7">#REF!</definedName>
    <definedName name="_MMM29">#REF!</definedName>
    <definedName name="_MMM30" localSheetId="7">#REF!</definedName>
    <definedName name="_MMM30">#REF!</definedName>
    <definedName name="_MMM31" localSheetId="7">#REF!</definedName>
    <definedName name="_MMM31">#REF!</definedName>
    <definedName name="_MMM32" localSheetId="7">#REF!</definedName>
    <definedName name="_MMM32">#REF!</definedName>
    <definedName name="_MMM33" localSheetId="7">#REF!</definedName>
    <definedName name="_MMM33">#REF!</definedName>
    <definedName name="_MMM34" localSheetId="7">#REF!</definedName>
    <definedName name="_MMM34">#REF!</definedName>
    <definedName name="_MMM35" localSheetId="7">#REF!</definedName>
    <definedName name="_MMM35">#REF!</definedName>
    <definedName name="_MMM36" localSheetId="7">#REF!</definedName>
    <definedName name="_MMM36">#REF!</definedName>
    <definedName name="_MMM37" localSheetId="7">#REF!</definedName>
    <definedName name="_MMM37">#REF!</definedName>
    <definedName name="_MMM38" localSheetId="7">#REF!</definedName>
    <definedName name="_MMM38">#REF!</definedName>
    <definedName name="_MMM39" localSheetId="7">#REF!</definedName>
    <definedName name="_MMM39">#REF!</definedName>
    <definedName name="_MMM40" localSheetId="7">#REF!</definedName>
    <definedName name="_MMM40">#REF!</definedName>
    <definedName name="_MMM41" localSheetId="7">#REF!</definedName>
    <definedName name="_MMM41">#REF!</definedName>
    <definedName name="_MMM411" localSheetId="7">#REF!</definedName>
    <definedName name="_MMM411">#REF!</definedName>
    <definedName name="_MMM42" localSheetId="7">#REF!</definedName>
    <definedName name="_MMM42">#REF!</definedName>
    <definedName name="_MMM43" localSheetId="7">#REF!</definedName>
    <definedName name="_MMM43">#REF!</definedName>
    <definedName name="_MMM44" localSheetId="7">#REF!</definedName>
    <definedName name="_MMM44">#REF!</definedName>
    <definedName name="_MMM45" localSheetId="7">#REF!</definedName>
    <definedName name="_MMM45">#REF!</definedName>
    <definedName name="_MMM46" localSheetId="7">#REF!</definedName>
    <definedName name="_MMM46">#REF!</definedName>
    <definedName name="_MMM47" localSheetId="7">#REF!</definedName>
    <definedName name="_MMM47">#REF!</definedName>
    <definedName name="_MMM48" localSheetId="7">#REF!</definedName>
    <definedName name="_MMM48">#REF!</definedName>
    <definedName name="_MMM49" localSheetId="7">#REF!</definedName>
    <definedName name="_MMM49">#REF!</definedName>
    <definedName name="_MMM50" localSheetId="7">#REF!</definedName>
    <definedName name="_MMM50">#REF!</definedName>
    <definedName name="_MMM51" localSheetId="7">#REF!</definedName>
    <definedName name="_MMM51">#REF!</definedName>
    <definedName name="_MMM52" localSheetId="7">#REF!</definedName>
    <definedName name="_MMM52">#REF!</definedName>
    <definedName name="_MMM53" localSheetId="7">#REF!</definedName>
    <definedName name="_MMM53">#REF!</definedName>
    <definedName name="_MMM54" localSheetId="7">#REF!</definedName>
    <definedName name="_MMM54">#REF!</definedName>
    <definedName name="_MMM57" localSheetId="7">#REF!</definedName>
    <definedName name="_MMM57">#REF!</definedName>
    <definedName name="_MMM58" localSheetId="7">#REF!</definedName>
    <definedName name="_MMM58">#REF!</definedName>
    <definedName name="_MMM59" localSheetId="7">#REF!</definedName>
    <definedName name="_MMM59">#REF!</definedName>
    <definedName name="_MMM60" localSheetId="7">#REF!</definedName>
    <definedName name="_MMM60">#REF!</definedName>
    <definedName name="_MMM61" localSheetId="7">#REF!</definedName>
    <definedName name="_MMM61">#REF!</definedName>
    <definedName name="_MMM62" localSheetId="7">#REF!</definedName>
    <definedName name="_MMM62">#REF!</definedName>
    <definedName name="_MMM63" localSheetId="7">#REF!</definedName>
    <definedName name="_MMM63">#REF!</definedName>
    <definedName name="_MMM64" localSheetId="7">#REF!</definedName>
    <definedName name="_MMM64">#REF!</definedName>
    <definedName name="_MMM65" localSheetId="7">#REF!</definedName>
    <definedName name="_MMM65">#REF!</definedName>
    <definedName name="_MMM66" localSheetId="7">#REF!</definedName>
    <definedName name="_MMM66">#REF!</definedName>
    <definedName name="_MOB1" localSheetId="7">#REF!</definedName>
    <definedName name="_MOB1">#REF!</definedName>
    <definedName name="_MOB2" localSheetId="7">#REF!</definedName>
    <definedName name="_MOB2">#REF!</definedName>
    <definedName name="_msd1" localSheetId="7">#REF!</definedName>
    <definedName name="_msd1">#REF!</definedName>
    <definedName name="_mu1" localSheetId="7">#REF!</definedName>
    <definedName name="_mu1">#REF!</definedName>
    <definedName name="_mu2" localSheetId="7">#REF!</definedName>
    <definedName name="_mu2">#REF!</definedName>
    <definedName name="_mul12" localSheetId="7">#REF!</definedName>
    <definedName name="_mul12">#REF!</definedName>
    <definedName name="_mul9" localSheetId="7">#REF!</definedName>
    <definedName name="_mul9">#REF!</definedName>
    <definedName name="_mvd1" localSheetId="7">#REF!</definedName>
    <definedName name="_mvd1">#REF!</definedName>
    <definedName name="_mvd2" localSheetId="7">#REF!</definedName>
    <definedName name="_mvd2">#REF!</definedName>
    <definedName name="_mvd3" localSheetId="7">#REF!</definedName>
    <definedName name="_mvd3">#REF!</definedName>
    <definedName name="_mvd4" localSheetId="7">#REF!</definedName>
    <definedName name="_mvd4">#REF!</definedName>
    <definedName name="_N" localSheetId="7">#REF!</definedName>
    <definedName name="_N">#REF!</definedName>
    <definedName name="_N_1" localSheetId="7">#REF!</definedName>
    <definedName name="_N_1">#REF!</definedName>
    <definedName name="_N_5" localSheetId="7">#REF!</definedName>
    <definedName name="_N_5">#REF!</definedName>
    <definedName name="_Nam1" localSheetId="7">#REF!</definedName>
    <definedName name="_Nam1">#REF!</definedName>
    <definedName name="_nc151" localSheetId="7">#REF!</definedName>
    <definedName name="_nc151">#REF!</definedName>
    <definedName name="_NCL100" localSheetId="7">#REF!</definedName>
    <definedName name="_NCL100">#REF!</definedName>
    <definedName name="_NCL200" localSheetId="7">#REF!</definedName>
    <definedName name="_NCL200">#REF!</definedName>
    <definedName name="_NCL250" localSheetId="7">#REF!</definedName>
    <definedName name="_NCL250">#REF!</definedName>
    <definedName name="_NET2" localSheetId="7">#REF!</definedName>
    <definedName name="_NET2">#REF!</definedName>
    <definedName name="_NEW1" localSheetId="7">#REF!</definedName>
    <definedName name="_NEW1">#REF!</definedName>
    <definedName name="_new2" localSheetId="7">#REF!</definedName>
    <definedName name="_new2">#REF!</definedName>
    <definedName name="_new3" localSheetId="7">#REF!</definedName>
    <definedName name="_new3">#REF!</definedName>
    <definedName name="_new5">#N/A</definedName>
    <definedName name="_nin190" localSheetId="7">#REF!</definedName>
    <definedName name="_nin190">#REF!</definedName>
    <definedName name="_nom2" localSheetId="7">#REF!</definedName>
    <definedName name="_nom2">#REF!</definedName>
    <definedName name="_nom3" localSheetId="7">#REF!</definedName>
    <definedName name="_nom3">#REF!</definedName>
    <definedName name="_nom4" localSheetId="7">#REF!</definedName>
    <definedName name="_nom4">#REF!</definedName>
    <definedName name="_Nov97" localSheetId="7">#REF!</definedName>
    <definedName name="_Nov97">#REF!</definedName>
    <definedName name="_nov98" localSheetId="7">#REF!</definedName>
    <definedName name="_nov98">#REF!</definedName>
    <definedName name="_nov99" localSheetId="7">#REF!</definedName>
    <definedName name="_nov99">#REF!</definedName>
    <definedName name="_NSO2" localSheetId="7" hidden="1">{"'Sheet1'!$L$16"}</definedName>
    <definedName name="_NSO2" hidden="1">{"'Sheet1'!$L$16"}</definedName>
    <definedName name="_nym34" localSheetId="7">#REF!</definedName>
    <definedName name="_nym34">#REF!</definedName>
    <definedName name="_nym46" localSheetId="7">#REF!</definedName>
    <definedName name="_nym46">#REF!</definedName>
    <definedName name="_nyy2416" localSheetId="7">#REF!</definedName>
    <definedName name="_nyy2416">#REF!</definedName>
    <definedName name="_nyy244" localSheetId="7">#REF!</definedName>
    <definedName name="_nyy244">#REF!</definedName>
    <definedName name="_nyy246" localSheetId="7">#REF!</definedName>
    <definedName name="_nyy246">#REF!</definedName>
    <definedName name="_nyy34" localSheetId="7">#REF!</definedName>
    <definedName name="_nyy34">#REF!</definedName>
    <definedName name="_nyy410" localSheetId="7">#REF!</definedName>
    <definedName name="_nyy410">#REF!</definedName>
    <definedName name="_nyy41010" localSheetId="7">#REF!</definedName>
    <definedName name="_nyy41010">#REF!</definedName>
    <definedName name="_nyy412050" localSheetId="7">#REF!</definedName>
    <definedName name="_nyy412050">#REF!</definedName>
    <definedName name="_nyy412070" localSheetId="7">#REF!</definedName>
    <definedName name="_nyy412070">#REF!</definedName>
    <definedName name="_nyy415070" localSheetId="7">#REF!</definedName>
    <definedName name="_nyy415070">#REF!</definedName>
    <definedName name="_nyy416" localSheetId="7">#REF!</definedName>
    <definedName name="_nyy416">#REF!</definedName>
    <definedName name="_nyy41616" localSheetId="7">#REF!</definedName>
    <definedName name="_nyy41616">#REF!</definedName>
    <definedName name="_nyy42525" localSheetId="7">#REF!</definedName>
    <definedName name="_nyy42525">#REF!</definedName>
    <definedName name="_nyy43535" localSheetId="7">#REF!</definedName>
    <definedName name="_nyy43535">#REF!</definedName>
    <definedName name="_nyy44" localSheetId="7">#REF!</definedName>
    <definedName name="_nyy44">#REF!</definedName>
    <definedName name="_nyy444" localSheetId="7">#REF!</definedName>
    <definedName name="_nyy444">#REF!</definedName>
    <definedName name="_nyy45050" localSheetId="7">#REF!</definedName>
    <definedName name="_nyy45050">#REF!</definedName>
    <definedName name="_nyy46" localSheetId="7">#REF!</definedName>
    <definedName name="_nyy46">#REF!</definedName>
    <definedName name="_nyy466" localSheetId="7">#REF!</definedName>
    <definedName name="_nyy466">#REF!</definedName>
    <definedName name="_nyy47050" localSheetId="7">#REF!</definedName>
    <definedName name="_nyy47050">#REF!</definedName>
    <definedName name="_nyy47070" localSheetId="7">#REF!</definedName>
    <definedName name="_nyy47070">#REF!</definedName>
    <definedName name="_nyy49570" localSheetId="7">#REF!</definedName>
    <definedName name="_nyy49570">#REF!</definedName>
    <definedName name="_O" localSheetId="7">#REF!</definedName>
    <definedName name="_O">#REF!</definedName>
    <definedName name="_O_1" localSheetId="7">#REF!</definedName>
    <definedName name="_O_1">#REF!</definedName>
    <definedName name="_O_5" localSheetId="7">#REF!</definedName>
    <definedName name="_O_5">#REF!</definedName>
    <definedName name="_o1" localSheetId="7" hidden="1">{#N/A,#N/A,FALSE,"Aging Summary";#N/A,#N/A,FALSE,"Ratio Analysis";#N/A,#N/A,FALSE,"Test 120 Day Accts";#N/A,#N/A,FALSE,"Tickmarks"}</definedName>
    <definedName name="_o1" hidden="1">{#N/A,#N/A,FALSE,"Aging Summary";#N/A,#N/A,FALSE,"Ratio Analysis";#N/A,#N/A,FALSE,"Test 120 Day Accts";#N/A,#N/A,FALSE,"Tickmarks"}</definedName>
    <definedName name="_o1_1" localSheetId="7" hidden="1">{#N/A,#N/A,FALSE,"Aging Summary";#N/A,#N/A,FALSE,"Ratio Analysis";#N/A,#N/A,FALSE,"Test 120 Day Accts";#N/A,#N/A,FALSE,"Tickmarks"}</definedName>
    <definedName name="_o1_1" hidden="1">{#N/A,#N/A,FALSE,"Aging Summary";#N/A,#N/A,FALSE,"Ratio Analysis";#N/A,#N/A,FALSE,"Test 120 Day Accts";#N/A,#N/A,FALSE,"Tickmarks"}</definedName>
    <definedName name="_o2" localSheetId="7" hidden="1">{#N/A,#N/A,FALSE,"Aging Summary";#N/A,#N/A,FALSE,"Ratio Analysis";#N/A,#N/A,FALSE,"Test 120 Day Accts";#N/A,#N/A,FALSE,"Tickmarks"}</definedName>
    <definedName name="_o2" hidden="1">{#N/A,#N/A,FALSE,"Aging Summary";#N/A,#N/A,FALSE,"Ratio Analysis";#N/A,#N/A,FALSE,"Test 120 Day Accts";#N/A,#N/A,FALSE,"Tickmarks"}</definedName>
    <definedName name="_o2_1" localSheetId="7" hidden="1">{#N/A,#N/A,FALSE,"Aging Summary";#N/A,#N/A,FALSE,"Ratio Analysis";#N/A,#N/A,FALSE,"Test 120 Day Accts";#N/A,#N/A,FALSE,"Tickmarks"}</definedName>
    <definedName name="_o2_1" hidden="1">{#N/A,#N/A,FALSE,"Aging Summary";#N/A,#N/A,FALSE,"Ratio Analysis";#N/A,#N/A,FALSE,"Test 120 Day Accts";#N/A,#N/A,FALSE,"Tickmarks"}</definedName>
    <definedName name="_o4" localSheetId="7" hidden="1">{#N/A,#N/A,FALSE,"Aging Summary";#N/A,#N/A,FALSE,"Ratio Analysis";#N/A,#N/A,FALSE,"Test 120 Day Accts";#N/A,#N/A,FALSE,"Tickmarks"}</definedName>
    <definedName name="_o4" hidden="1">{#N/A,#N/A,FALSE,"Aging Summary";#N/A,#N/A,FALSE,"Ratio Analysis";#N/A,#N/A,FALSE,"Test 120 Day Accts";#N/A,#N/A,FALSE,"Tickmarks"}</definedName>
    <definedName name="_o4_1" localSheetId="7" hidden="1">{#N/A,#N/A,FALSE,"Aging Summary";#N/A,#N/A,FALSE,"Ratio Analysis";#N/A,#N/A,FALSE,"Test 120 Day Accts";#N/A,#N/A,FALSE,"Tickmarks"}</definedName>
    <definedName name="_o4_1" hidden="1">{#N/A,#N/A,FALSE,"Aging Summary";#N/A,#N/A,FALSE,"Ratio Analysis";#N/A,#N/A,FALSE,"Test 120 Day Accts";#N/A,#N/A,FALSE,"Tickmarks"}</definedName>
    <definedName name="_OBC6" localSheetId="7">#REF!</definedName>
    <definedName name="_OBC6">#REF!</definedName>
    <definedName name="_Oct97" localSheetId="7">#REF!</definedName>
    <definedName name="_Oct97">#REF!</definedName>
    <definedName name="_Oct98" localSheetId="7">#REF!</definedName>
    <definedName name="_Oct98">#REF!</definedName>
    <definedName name="_oct99" localSheetId="7">#REF!</definedName>
    <definedName name="_oct99">#REF!</definedName>
    <definedName name="_OE2" localSheetId="7">#REF!</definedName>
    <definedName name="_OE2">#REF!</definedName>
    <definedName name="_ok2" localSheetId="7" hidden="1">{#N/A,#N/A,FALSE,"Cost Report";#N/A,#N/A,FALSE,"Qtly Summ.";#N/A,#N/A,FALSE,"Mar  Qtr";#N/A,#N/A,FALSE,"Report Summary"}</definedName>
    <definedName name="_ok2" hidden="1">{#N/A,#N/A,FALSE,"Cost Report";#N/A,#N/A,FALSE,"Qtly Summ.";#N/A,#N/A,FALSE,"Mar  Qtr";#N/A,#N/A,FALSE,"Report Summary"}</definedName>
    <definedName name="_ok2_1" localSheetId="7" hidden="1">{#N/A,#N/A,FALSE,"Cost Report";#N/A,#N/A,FALSE,"Qtly Summ.";#N/A,#N/A,FALSE,"Mar  Qtr";#N/A,#N/A,FALSE,"Report Summary"}</definedName>
    <definedName name="_ok2_1" hidden="1">{#N/A,#N/A,FALSE,"Cost Report";#N/A,#N/A,FALSE,"Qtly Summ.";#N/A,#N/A,FALSE,"Mar  Qtr";#N/A,#N/A,FALSE,"Report Summary"}</definedName>
    <definedName name="_ok3" localSheetId="7" hidden="1">{#N/A,#N/A,FALSE,"Cost Report";#N/A,#N/A,FALSE,"Sept Qtr";#N/A,#N/A,FALSE,"Qtly Summ.";#N/A,#N/A,FALSE,"Report Summary";#N/A,#N/A,FALSE,"Ammort &amp; Dep.";#N/A,#N/A,FALSE,"Rev. GIC Summ.";#N/A,#N/A,FALSE,"CAPEX";#N/A,#N/A,FALSE,"Stockpile Adj.";#N/A,#N/A,FALSE,"Cost Summary"}</definedName>
    <definedName name="_ok3" hidden="1">{#N/A,#N/A,FALSE,"Cost Report";#N/A,#N/A,FALSE,"Sept Qtr";#N/A,#N/A,FALSE,"Qtly Summ.";#N/A,#N/A,FALSE,"Report Summary";#N/A,#N/A,FALSE,"Ammort &amp; Dep.";#N/A,#N/A,FALSE,"Rev. GIC Summ.";#N/A,#N/A,FALSE,"CAPEX";#N/A,#N/A,FALSE,"Stockpile Adj.";#N/A,#N/A,FALSE,"Cost Summary"}</definedName>
    <definedName name="_ok3_1" localSheetId="7"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localSheetId="7" hidden="1">{#N/A,#N/A,FALSE,"Cost Report";#N/A,#N/A,FALSE,"Table 2.1";#N/A,#N/A,FALSE,"Plant Statistics";"Plant Costs",#N/A,FALSE,"Cost Summary"}</definedName>
    <definedName name="_ok5" hidden="1">{#N/A,#N/A,FALSE,"Cost Report";#N/A,#N/A,FALSE,"Table 2.1";#N/A,#N/A,FALSE,"Plant Statistics";"Plant Costs",#N/A,FALSE,"Cost Summary"}</definedName>
    <definedName name="_ok5_1" localSheetId="7" hidden="1">{#N/A,#N/A,FALSE,"Cost Report";#N/A,#N/A,FALSE,"Table 2.1";#N/A,#N/A,FALSE,"Plant Statistics";"Plant Costs",#N/A,FALSE,"Cost Summary"}</definedName>
    <definedName name="_ok5_1" hidden="1">{#N/A,#N/A,FALSE,"Cost Report";#N/A,#N/A,FALSE,"Table 2.1";#N/A,#N/A,FALSE,"Plant Statistics";"Plant Costs",#N/A,FALSE,"Cost Summary"}</definedName>
    <definedName name="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localSheetId="7" hidden="1">{#N/A,#N/A,FALSE,"Cost Report";"Geology",#N/A,FALSE,"Cost Summary";"Geolgy Recon",#N/A,FALSE,"UG Geology Rep."}</definedName>
    <definedName name="_ok7" hidden="1">{#N/A,#N/A,FALSE,"Cost Report";"Geology",#N/A,FALSE,"Cost Summary";"Geolgy Recon",#N/A,FALSE,"UG Geology Rep."}</definedName>
    <definedName name="_ok7_1" localSheetId="7" hidden="1">{#N/A,#N/A,FALSE,"Cost Report";"Geology",#N/A,FALSE,"Cost Summary";"Geolgy Recon",#N/A,FALSE,"UG Geology Rep."}</definedName>
    <definedName name="_ok7_1" hidden="1">{#N/A,#N/A,FALSE,"Cost Report";"Geology",#N/A,FALSE,"Cost Summary";"Geolgy Recon",#N/A,FALSE,"UG Geology Rep."}</definedName>
    <definedName name="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 localSheetId="7">#REF!</definedName>
    <definedName name="_okt98">#REF!</definedName>
    <definedName name="_old3" localSheetId="9" hidden="1">{#N/A,#N/A,FALSE,"Summary";#N/A,#N/A,FALSE,"3TJ";#N/A,#N/A,FALSE,"3TN";#N/A,#N/A,FALSE,"3TP";#N/A,#N/A,FALSE,"3SJ";#N/A,#N/A,FALSE,"3CJ";#N/A,#N/A,FALSE,"3CN";#N/A,#N/A,FALSE,"3CP";#N/A,#N/A,FALSE,"3A"}</definedName>
    <definedName name="_old3" localSheetId="7" hidden="1">{#N/A,#N/A,FALSE,"Summary";#N/A,#N/A,FALSE,"3TJ";#N/A,#N/A,FALSE,"3TN";#N/A,#N/A,FALSE,"3TP";#N/A,#N/A,FALSE,"3SJ";#N/A,#N/A,FALSE,"3CJ";#N/A,#N/A,FALSE,"3CN";#N/A,#N/A,FALSE,"3CP";#N/A,#N/A,FALSE,"3A"}</definedName>
    <definedName name="_old3" localSheetId="10"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9" hidden="1">{#N/A,#N/A,FALSE,"Summary";#N/A,#N/A,FALSE,"3TJ";#N/A,#N/A,FALSE,"3TN";#N/A,#N/A,FALSE,"3TP";#N/A,#N/A,FALSE,"3SJ";#N/A,#N/A,FALSE,"3CJ";#N/A,#N/A,FALSE,"3CN";#N/A,#N/A,FALSE,"3CP";#N/A,#N/A,FALSE,"3A"}</definedName>
    <definedName name="_old5" localSheetId="7" hidden="1">{#N/A,#N/A,FALSE,"Summary";#N/A,#N/A,FALSE,"3TJ";#N/A,#N/A,FALSE,"3TN";#N/A,#N/A,FALSE,"3TP";#N/A,#N/A,FALSE,"3SJ";#N/A,#N/A,FALSE,"3CJ";#N/A,#N/A,FALSE,"3CN";#N/A,#N/A,FALSE,"3CP";#N/A,#N/A,FALSE,"3A"}</definedName>
    <definedName name="_old5" localSheetId="10"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9" hidden="1">{#N/A,#N/A,FALSE,"Summary";#N/A,#N/A,FALSE,"3TJ";#N/A,#N/A,FALSE,"3TN";#N/A,#N/A,FALSE,"3TP";#N/A,#N/A,FALSE,"3SJ";#N/A,#N/A,FALSE,"3CJ";#N/A,#N/A,FALSE,"3CN";#N/A,#N/A,FALSE,"3CP";#N/A,#N/A,FALSE,"3A"}</definedName>
    <definedName name="_old7" localSheetId="7" hidden="1">{#N/A,#N/A,FALSE,"Summary";#N/A,#N/A,FALSE,"3TJ";#N/A,#N/A,FALSE,"3TN";#N/A,#N/A,FALSE,"3TP";#N/A,#N/A,FALSE,"3SJ";#N/A,#N/A,FALSE,"3CJ";#N/A,#N/A,FALSE,"3CN";#N/A,#N/A,FALSE,"3CP";#N/A,#N/A,FALSE,"3A"}</definedName>
    <definedName name="_old7" localSheetId="10"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 localSheetId="7">#REF!</definedName>
    <definedName name="_OO7A_bppka">#REF!</definedName>
    <definedName name="_OO7A_TKY" localSheetId="7">#REF!</definedName>
    <definedName name="_OO7A_TKY">#REF!</definedName>
    <definedName name="_Order1" hidden="1">255</definedName>
    <definedName name="_Order2" hidden="1">255</definedName>
    <definedName name="_p" localSheetId="7">#REF!</definedName>
    <definedName name="_p">#REF!</definedName>
    <definedName name="_P_1" localSheetId="7">#REF!</definedName>
    <definedName name="_P_1">#REF!</definedName>
    <definedName name="_P_5" localSheetId="7">#REF!</definedName>
    <definedName name="_P_5">#REF!</definedName>
    <definedName name="_P001_First_Page" localSheetId="7">#REF!</definedName>
    <definedName name="_P001_First_Page">#REF!</definedName>
    <definedName name="_P1" localSheetId="7">#REF!</definedName>
    <definedName name="_P1">#REF!</definedName>
    <definedName name="_P2" localSheetId="7">#REF!</definedName>
    <definedName name="_P2">#REF!</definedName>
    <definedName name="_P3" localSheetId="7">#REF!</definedName>
    <definedName name="_P3">#REF!</definedName>
    <definedName name="_P4" localSheetId="7">#REF!</definedName>
    <definedName name="_P4">#REF!</definedName>
    <definedName name="_PA1" localSheetId="7">#REF!</definedName>
    <definedName name="_PA1">#REF!</definedName>
    <definedName name="_PA10" localSheetId="7">#REF!</definedName>
    <definedName name="_PA10">#REF!</definedName>
    <definedName name="_pa12" localSheetId="7">#REF!</definedName>
    <definedName name="_pa12">#REF!</definedName>
    <definedName name="_pa18" localSheetId="7">#REF!</definedName>
    <definedName name="_pa18">#REF!</definedName>
    <definedName name="_PA2" localSheetId="7">#REF!</definedName>
    <definedName name="_PA2">#REF!</definedName>
    <definedName name="_PA3" localSheetId="7">#REF!</definedName>
    <definedName name="_PA3">#REF!</definedName>
    <definedName name="_PA4" localSheetId="7">#REF!</definedName>
    <definedName name="_PA4">#REF!</definedName>
    <definedName name="_PA5" localSheetId="7">#REF!</definedName>
    <definedName name="_PA5">#REF!</definedName>
    <definedName name="_PA6" localSheetId="7">#REF!</definedName>
    <definedName name="_PA6">#REF!</definedName>
    <definedName name="_PA7" localSheetId="7">#REF!</definedName>
    <definedName name="_PA7">#REF!</definedName>
    <definedName name="_PA8" localSheetId="7">#REF!</definedName>
    <definedName name="_PA8">#REF!</definedName>
    <definedName name="_PA9" localSheetId="7">#REF!</definedName>
    <definedName name="_PA9">#REF!</definedName>
    <definedName name="_pab100" localSheetId="7">#REF!</definedName>
    <definedName name="_pab100">#REF!</definedName>
    <definedName name="_pab125" localSheetId="7">#REF!</definedName>
    <definedName name="_pab125">#REF!</definedName>
    <definedName name="_pab126" localSheetId="7">#REF!</definedName>
    <definedName name="_pab126">#REF!</definedName>
    <definedName name="_pab15" localSheetId="7">#REF!</definedName>
    <definedName name="_pab15">#REF!</definedName>
    <definedName name="_pab150" localSheetId="7">#REF!</definedName>
    <definedName name="_pab150">#REF!</definedName>
    <definedName name="_pab2" localSheetId="7">#REF!</definedName>
    <definedName name="_pab2">#REF!</definedName>
    <definedName name="_pab20" localSheetId="7">#REF!</definedName>
    <definedName name="_pab20">#REF!</definedName>
    <definedName name="_pab25" localSheetId="7">#REF!</definedName>
    <definedName name="_pab25">#REF!</definedName>
    <definedName name="_pab32" localSheetId="7">#REF!</definedName>
    <definedName name="_pab32">#REF!</definedName>
    <definedName name="_pab4" localSheetId="7">#REF!</definedName>
    <definedName name="_pab4">#REF!</definedName>
    <definedName name="_pab40" localSheetId="7">#REF!</definedName>
    <definedName name="_pab40">#REF!</definedName>
    <definedName name="_pab50" localSheetId="7">#REF!</definedName>
    <definedName name="_pab50">#REF!</definedName>
    <definedName name="_pab6" localSheetId="7">#REF!</definedName>
    <definedName name="_pab6">#REF!</definedName>
    <definedName name="_pab65" localSheetId="7">#REF!</definedName>
    <definedName name="_pab65">#REF!</definedName>
    <definedName name="_pab80" localSheetId="7">#REF!</definedName>
    <definedName name="_pab80">#REF!</definedName>
    <definedName name="_PAC012" localSheetId="7">#REF!</definedName>
    <definedName name="_PAC012">#REF!</definedName>
    <definedName name="_pah150" localSheetId="7">#REF!</definedName>
    <definedName name="_pah150">#REF!</definedName>
    <definedName name="_pak100" localSheetId="7">#REF!</definedName>
    <definedName name="_pak100">#REF!</definedName>
    <definedName name="_pak150" localSheetId="7">#REF!</definedName>
    <definedName name="_pak150">#REF!</definedName>
    <definedName name="_pak50" localSheetId="7">#REF!</definedName>
    <definedName name="_pak50">#REF!</definedName>
    <definedName name="_pak80" localSheetId="7">#REF!</definedName>
    <definedName name="_pak80">#REF!</definedName>
    <definedName name="_Parse_In" localSheetId="7" hidden="1">#REF!</definedName>
    <definedName name="_Parse_In" hidden="1">#REF!</definedName>
    <definedName name="_Parse_Out" hidden="1">#REF!</definedName>
    <definedName name="_pb1" localSheetId="7">#REF!</definedName>
    <definedName name="_pb1">#REF!</definedName>
    <definedName name="_PB2" localSheetId="7">#REF!</definedName>
    <definedName name="_PB2">#REF!</definedName>
    <definedName name="_PB3" localSheetId="7">#REF!</definedName>
    <definedName name="_PB3">#REF!</definedName>
    <definedName name="_pb34" localSheetId="7">#REF!</definedName>
    <definedName name="_pb34">#REF!</definedName>
    <definedName name="_pb4" localSheetId="7">#REF!</definedName>
    <definedName name="_pb4">#REF!</definedName>
    <definedName name="_pbf3" localSheetId="7">#REF!</definedName>
    <definedName name="_pbf3">#REF!</definedName>
    <definedName name="_pbf4" localSheetId="7">#REF!</definedName>
    <definedName name="_pbf4">#REF!</definedName>
    <definedName name="_PBK175" localSheetId="7">#REF!</definedName>
    <definedName name="_PBK175">#REF!</definedName>
    <definedName name="_PBK225" localSheetId="7">#REF!</definedName>
    <definedName name="_PBK225">#REF!</definedName>
    <definedName name="_pbs100" localSheetId="7">#REF!</definedName>
    <definedName name="_pbs100">#REF!</definedName>
    <definedName name="_pbs15" localSheetId="7">#REF!</definedName>
    <definedName name="_pbs15">#REF!</definedName>
    <definedName name="_pbs150" localSheetId="7">#REF!</definedName>
    <definedName name="_pbs150">#REF!</definedName>
    <definedName name="_pbs40" localSheetId="7">#REF!</definedName>
    <definedName name="_pbs40">#REF!</definedName>
    <definedName name="_pbs50" localSheetId="7">#REF!</definedName>
    <definedName name="_pbs50">#REF!</definedName>
    <definedName name="_pbs65" localSheetId="7">#REF!</definedName>
    <definedName name="_pbs65">#REF!</definedName>
    <definedName name="_pbs80" localSheetId="7">#REF!</definedName>
    <definedName name="_pbs80">#REF!</definedName>
    <definedName name="_pc1" localSheetId="7">#REF!</definedName>
    <definedName name="_pc1">#REF!</definedName>
    <definedName name="_pc10" localSheetId="7">#REF!</definedName>
    <definedName name="_pc10">#REF!</definedName>
    <definedName name="_pc12" localSheetId="7">#REF!</definedName>
    <definedName name="_pc12">#REF!</definedName>
    <definedName name="_pc2" localSheetId="7">#REF!</definedName>
    <definedName name="_pc2">#REF!</definedName>
    <definedName name="_pc3" localSheetId="7">#REF!</definedName>
    <definedName name="_pc3">#REF!</definedName>
    <definedName name="_pc4" localSheetId="7">#REF!</definedName>
    <definedName name="_pc4">#REF!</definedName>
    <definedName name="_PC450" localSheetId="7">#REF!</definedName>
    <definedName name="_PC450">#REF!</definedName>
    <definedName name="_pc5" localSheetId="7">#REF!</definedName>
    <definedName name="_pc5">#REF!</definedName>
    <definedName name="_pc50" localSheetId="7">#REF!</definedName>
    <definedName name="_pc50">#REF!</definedName>
    <definedName name="_pc6" localSheetId="7">#REF!</definedName>
    <definedName name="_pc6">#REF!</definedName>
    <definedName name="_PC600" localSheetId="7">#REF!</definedName>
    <definedName name="_PC600">#REF!</definedName>
    <definedName name="_pc8" localSheetId="7">#REF!</definedName>
    <definedName name="_pc8">#REF!</definedName>
    <definedName name="_pc80" localSheetId="7">#REF!</definedName>
    <definedName name="_pc80">#REF!</definedName>
    <definedName name="_PCD10" localSheetId="7">#REF!</definedName>
    <definedName name="_PCD10">#REF!</definedName>
    <definedName name="_PCD3" localSheetId="7">#REF!</definedName>
    <definedName name="_PCD3">#REF!</definedName>
    <definedName name="_PCD6" localSheetId="7">#REF!</definedName>
    <definedName name="_PCD6">#REF!</definedName>
    <definedName name="_PCD8" localSheetId="7">#REF!</definedName>
    <definedName name="_PCD8">#REF!</definedName>
    <definedName name="_pcf10" localSheetId="7">#REF!</definedName>
    <definedName name="_pcf10">#REF!</definedName>
    <definedName name="_pcf12" localSheetId="7">#REF!</definedName>
    <definedName name="_pcf12">#REF!</definedName>
    <definedName name="_pcf3" localSheetId="7">#REF!</definedName>
    <definedName name="_pcf3">#REF!</definedName>
    <definedName name="_pcf4" localSheetId="7">#REF!</definedName>
    <definedName name="_pcf4">#REF!</definedName>
    <definedName name="_pcf5" localSheetId="7">#REF!</definedName>
    <definedName name="_pcf5">#REF!</definedName>
    <definedName name="_pcf6" localSheetId="7">#REF!</definedName>
    <definedName name="_pcf6">#REF!</definedName>
    <definedName name="_pcf8" localSheetId="7">#REF!</definedName>
    <definedName name="_pcf8">#REF!</definedName>
    <definedName name="_pcf80" localSheetId="7">#REF!</definedName>
    <definedName name="_pcf80">#REF!</definedName>
    <definedName name="_pd1" localSheetId="7">#REF!</definedName>
    <definedName name="_pd1">#REF!</definedName>
    <definedName name="_pd2" localSheetId="7">#REF!</definedName>
    <definedName name="_pd2">#REF!</definedName>
    <definedName name="_pd3" localSheetId="7">#REF!</definedName>
    <definedName name="_pd3">#REF!</definedName>
    <definedName name="_pdf3" localSheetId="7">#REF!</definedName>
    <definedName name="_pdf3">#REF!</definedName>
    <definedName name="_pe1" localSheetId="7">#REF!</definedName>
    <definedName name="_pe1">#REF!</definedName>
    <definedName name="_pet0405" localSheetId="7">#REF!</definedName>
    <definedName name="_pet0405">#REF!</definedName>
    <definedName name="_pg2" localSheetId="7">#REF!</definedName>
    <definedName name="_pg2">#REF!</definedName>
    <definedName name="_ph100" localSheetId="7">#REF!</definedName>
    <definedName name="_ph100">#REF!</definedName>
    <definedName name="_ph150" localSheetId="7">#REF!</definedName>
    <definedName name="_ph150">#REF!</definedName>
    <definedName name="_phf100" localSheetId="7">#REF!</definedName>
    <definedName name="_phf100">#REF!</definedName>
    <definedName name="_phf150" localSheetId="7">#REF!</definedName>
    <definedName name="_phf150">#REF!</definedName>
    <definedName name="_phi10" localSheetId="7">#REF!</definedName>
    <definedName name="_phi10">#REF!</definedName>
    <definedName name="_phi12" localSheetId="7">#REF!</definedName>
    <definedName name="_phi12">#REF!</definedName>
    <definedName name="_phi14" localSheetId="7">#REF!</definedName>
    <definedName name="_phi14">#REF!</definedName>
    <definedName name="_phi16" localSheetId="7">#REF!</definedName>
    <definedName name="_phi16">#REF!</definedName>
    <definedName name="_phi18" localSheetId="7">#REF!</definedName>
    <definedName name="_phi18">#REF!</definedName>
    <definedName name="_phi20" localSheetId="7">#REF!</definedName>
    <definedName name="_phi20">#REF!</definedName>
    <definedName name="_phi22" localSheetId="7">#REF!</definedName>
    <definedName name="_phi22">#REF!</definedName>
    <definedName name="_phi25" localSheetId="7">#REF!</definedName>
    <definedName name="_phi25">#REF!</definedName>
    <definedName name="_phi28" localSheetId="7">#REF!</definedName>
    <definedName name="_phi28">#REF!</definedName>
    <definedName name="_phi6" localSheetId="7">#REF!</definedName>
    <definedName name="_phi6">#REF!</definedName>
    <definedName name="_phi8" localSheetId="7">#REF!</definedName>
    <definedName name="_phi8">#REF!</definedName>
    <definedName name="_pir1" localSheetId="7">#REF!</definedName>
    <definedName name="_pir1">#REF!</definedName>
    <definedName name="_PJ2" localSheetId="7">#REF!</definedName>
    <definedName name="_PJ2">#REF!</definedName>
    <definedName name="_PJ3" localSheetId="7">#REF!</definedName>
    <definedName name="_PJ3">#REF!</definedName>
    <definedName name="_PJA1" localSheetId="7">#REF!</definedName>
    <definedName name="_PJA1">#REF!</definedName>
    <definedName name="_PJA2" localSheetId="7">#REF!</definedName>
    <definedName name="_PJA2">#REF!</definedName>
    <definedName name="_PJA3" localSheetId="7">#REF!</definedName>
    <definedName name="_PJA3">#REF!</definedName>
    <definedName name="_PJA4" localSheetId="7">#REF!</definedName>
    <definedName name="_PJA4">#REF!</definedName>
    <definedName name="_PJA6" localSheetId="7">#REF!</definedName>
    <definedName name="_PJA6">#REF!</definedName>
    <definedName name="_PL1" localSheetId="7">#REF!</definedName>
    <definedName name="_PL1">#REF!</definedName>
    <definedName name="_PL2" localSheetId="7">#REF!</definedName>
    <definedName name="_PL2">#REF!</definedName>
    <definedName name="_PL3" localSheetId="7">#REF!</definedName>
    <definedName name="_PL3">#REF!</definedName>
    <definedName name="_PL4" localSheetId="7">#REF!:#REF!</definedName>
    <definedName name="_PL4">#REF!:#REF!</definedName>
    <definedName name="_pm3" localSheetId="7">#REF!</definedName>
    <definedName name="_pm3">#REF!</definedName>
    <definedName name="_po1000" localSheetId="7">#REF!</definedName>
    <definedName name="_po1000">#REF!</definedName>
    <definedName name="_poc01" localSheetId="7">#REF!</definedName>
    <definedName name="_poc01">#REF!</definedName>
    <definedName name="_poc02" localSheetId="7">#REF!</definedName>
    <definedName name="_poc02">#REF!</definedName>
    <definedName name="_poc03" localSheetId="7">#REF!</definedName>
    <definedName name="_poc03">#REF!</definedName>
    <definedName name="_poc04" localSheetId="7">#REF!</definedName>
    <definedName name="_poc04">#REF!</definedName>
    <definedName name="_poc05" localSheetId="7">#REF!</definedName>
    <definedName name="_poc05">#REF!</definedName>
    <definedName name="_por4040" localSheetId="7">#REF!</definedName>
    <definedName name="_por4040">#REF!</definedName>
    <definedName name="_PPh21" localSheetId="7">#REF!</definedName>
    <definedName name="_PPh21">#REF!</definedName>
    <definedName name="_PPH23" localSheetId="7">#REF!</definedName>
    <definedName name="_PPH23">#REF!</definedName>
    <definedName name="_PPH25" localSheetId="7" hidden="1">{#N/A,#N/A,FALSE,"Cost Report";"Geology",#N/A,FALSE,"Cost Summary";"Geolgy Recon",#N/A,FALSE,"UG Geology Rep."}</definedName>
    <definedName name="_PPH25" hidden="1">{#N/A,#N/A,FALSE,"Cost Report";"Geology",#N/A,FALSE,"Cost Summary";"Geolgy Recon",#N/A,FALSE,"UG Geology Rep."}</definedName>
    <definedName name="_PPh26" localSheetId="7">#REF!</definedName>
    <definedName name="_PPh26">#REF!</definedName>
    <definedName name="_PPP3" localSheetId="9" hidden="1">{#N/A,#N/A,FALSE,"特殊室（ＢＱ表）"}</definedName>
    <definedName name="_PPP3" localSheetId="7" hidden="1">{#N/A,#N/A,FALSE,"特殊室（ＢＱ表）"}</definedName>
    <definedName name="_PPP3" localSheetId="10" hidden="1">{#N/A,#N/A,FALSE,"特殊室（ＢＱ表）"}</definedName>
    <definedName name="_PPP3" hidden="1">{#N/A,#N/A,FALSE,"特殊室（ＢＱ表）"}</definedName>
    <definedName name="_PPP33" localSheetId="9" hidden="1">{#N/A,#N/A,FALSE,"特殊室（ＢＱ表）"}</definedName>
    <definedName name="_PPP33" localSheetId="7" hidden="1">{#N/A,#N/A,FALSE,"特殊室（ＢＱ表）"}</definedName>
    <definedName name="_PPP33" localSheetId="10" hidden="1">{#N/A,#N/A,FALSE,"特殊室（ＢＱ表）"}</definedName>
    <definedName name="_PPP33" hidden="1">{#N/A,#N/A,FALSE,"特殊室（ＢＱ表）"}</definedName>
    <definedName name="_ppp34" localSheetId="9" hidden="1">{#N/A,#N/A,FALSE,"特殊室（ＢＱ表）"}</definedName>
    <definedName name="_ppp34" localSheetId="7" hidden="1">{#N/A,#N/A,FALSE,"特殊室（ＢＱ表）"}</definedName>
    <definedName name="_ppp34" localSheetId="10" hidden="1">{#N/A,#N/A,FALSE,"特殊室（ＢＱ表）"}</definedName>
    <definedName name="_ppp34" hidden="1">{#N/A,#N/A,FALSE,"特殊室（ＢＱ表）"}</definedName>
    <definedName name="_ppp3444" localSheetId="9" hidden="1">{#N/A,#N/A,FALSE,"特殊室（ＢＱ表）"}</definedName>
    <definedName name="_ppp3444" localSheetId="7" hidden="1">{#N/A,#N/A,FALSE,"特殊室（ＢＱ表）"}</definedName>
    <definedName name="_ppp3444" localSheetId="10" hidden="1">{#N/A,#N/A,FALSE,"特殊室（ＢＱ表）"}</definedName>
    <definedName name="_ppp3444" hidden="1">{#N/A,#N/A,FALSE,"特殊室（ＢＱ表）"}</definedName>
    <definedName name="_PRC019" localSheetId="7">#REF!</definedName>
    <definedName name="_PRC019">#REF!</definedName>
    <definedName name="_PRM1" localSheetId="7">#REF!</definedName>
    <definedName name="_PRM1">#REF!</definedName>
    <definedName name="_PRM10" localSheetId="7">#REF!</definedName>
    <definedName name="_PRM10">#REF!</definedName>
    <definedName name="_PRM11" localSheetId="7">#REF!</definedName>
    <definedName name="_PRM11">#REF!</definedName>
    <definedName name="_PRM12" localSheetId="7">#REF!</definedName>
    <definedName name="_PRM12">#REF!</definedName>
    <definedName name="_PRM13" localSheetId="7">#REF!</definedName>
    <definedName name="_PRM13">#REF!</definedName>
    <definedName name="_PRM2" localSheetId="7">#REF!</definedName>
    <definedName name="_PRM2">#REF!</definedName>
    <definedName name="_PRM3" localSheetId="7">#REF!</definedName>
    <definedName name="_PRM3">#REF!</definedName>
    <definedName name="_PRM4" localSheetId="7">#REF!</definedName>
    <definedName name="_PRM4">#REF!</definedName>
    <definedName name="_PRM5" localSheetId="7">#REF!</definedName>
    <definedName name="_PRM5">#REF!</definedName>
    <definedName name="_PRM6" localSheetId="7">#REF!</definedName>
    <definedName name="_PRM6">#REF!</definedName>
    <definedName name="_PRM7" localSheetId="7">#REF!</definedName>
    <definedName name="_PRM7">#REF!</definedName>
    <definedName name="_PRM8" localSheetId="7">#REF!</definedName>
    <definedName name="_PRM8">#REF!</definedName>
    <definedName name="_PRM9" localSheetId="7">#REF!</definedName>
    <definedName name="_PRM9">#REF!</definedName>
    <definedName name="_pro2" localSheetId="7">#REF!</definedName>
    <definedName name="_pro2">#REF!</definedName>
    <definedName name="_PRT0405" localSheetId="7">#REF!</definedName>
    <definedName name="_PRT0405">#REF!</definedName>
    <definedName name="_Ps0301" localSheetId="7">#REF!</definedName>
    <definedName name="_Ps0301">#REF!</definedName>
    <definedName name="_Ps0302" localSheetId="7">#REF!</definedName>
    <definedName name="_Ps0302">#REF!</definedName>
    <definedName name="_Ps0303" localSheetId="7">#REF!</definedName>
    <definedName name="_Ps0303">#REF!</definedName>
    <definedName name="_Ps0304" localSheetId="7">#REF!</definedName>
    <definedName name="_Ps0304">#REF!</definedName>
    <definedName name="_Ps0305" localSheetId="7">#REF!</definedName>
    <definedName name="_Ps0305">#REF!</definedName>
    <definedName name="_Ps0306" localSheetId="7">#REF!</definedName>
    <definedName name="_Ps0306">#REF!</definedName>
    <definedName name="_Ps0307" localSheetId="7">#REF!</definedName>
    <definedName name="_Ps0307">#REF!</definedName>
    <definedName name="_Ps0308" localSheetId="7">#REF!</definedName>
    <definedName name="_Ps0308">#REF!</definedName>
    <definedName name="_Ps0309" localSheetId="7">#REF!</definedName>
    <definedName name="_Ps0309">#REF!</definedName>
    <definedName name="_Ps0312" localSheetId="7">#REF!</definedName>
    <definedName name="_Ps0312">#REF!</definedName>
    <definedName name="_Ps0401" localSheetId="7">#REF!</definedName>
    <definedName name="_Ps0401">#REF!</definedName>
    <definedName name="_Ps0402" localSheetId="7">#REF!</definedName>
    <definedName name="_Ps0402">#REF!</definedName>
    <definedName name="_Ps0403" localSheetId="7">#REF!</definedName>
    <definedName name="_Ps0403">#REF!</definedName>
    <definedName name="_Ps0404" localSheetId="7">#REF!</definedName>
    <definedName name="_Ps0404">#REF!</definedName>
    <definedName name="_Ps0405" localSheetId="7">#REF!</definedName>
    <definedName name="_Ps0405">#REF!</definedName>
    <definedName name="_Ps0406" localSheetId="7">#REF!</definedName>
    <definedName name="_Ps0406">#REF!</definedName>
    <definedName name="_Ps0407" localSheetId="7">#REF!</definedName>
    <definedName name="_Ps0407">#REF!</definedName>
    <definedName name="_Ps0408" localSheetId="7">#REF!</definedName>
    <definedName name="_Ps0408">#REF!</definedName>
    <definedName name="_Ps0409" localSheetId="7">#REF!</definedName>
    <definedName name="_Ps0409">#REF!</definedName>
    <definedName name="_Ps0410" localSheetId="7">#REF!</definedName>
    <definedName name="_Ps0410">#REF!</definedName>
    <definedName name="_Ps0411" localSheetId="7">#REF!</definedName>
    <definedName name="_Ps0411">#REF!</definedName>
    <definedName name="_Ps0412" localSheetId="7">#REF!</definedName>
    <definedName name="_Ps0412">#REF!</definedName>
    <definedName name="_Ps0501" localSheetId="7">#REF!</definedName>
    <definedName name="_Ps0501">#REF!</definedName>
    <definedName name="_Ps0502" localSheetId="7">#REF!</definedName>
    <definedName name="_Ps0502">#REF!</definedName>
    <definedName name="_Ps0503" localSheetId="7">#REF!</definedName>
    <definedName name="_Ps0503">#REF!</definedName>
    <definedName name="_Ps0504" localSheetId="7">#REF!</definedName>
    <definedName name="_Ps0504">#REF!</definedName>
    <definedName name="_Ps0505" localSheetId="7">#REF!</definedName>
    <definedName name="_Ps0505">#REF!</definedName>
    <definedName name="_Ps0506" localSheetId="7">#REF!</definedName>
    <definedName name="_Ps0506">#REF!</definedName>
    <definedName name="_Ps0507" localSheetId="7">#REF!</definedName>
    <definedName name="_Ps0507">#REF!</definedName>
    <definedName name="_Ps0508" localSheetId="7">#REF!</definedName>
    <definedName name="_Ps0508">#REF!</definedName>
    <definedName name="_Ps0509" localSheetId="7">#REF!</definedName>
    <definedName name="_Ps0509">#REF!</definedName>
    <definedName name="_Ps0510" localSheetId="7">#REF!</definedName>
    <definedName name="_Ps0510">#REF!</definedName>
    <definedName name="_Ps0511" localSheetId="7">#REF!</definedName>
    <definedName name="_Ps0511">#REF!</definedName>
    <definedName name="_Ps0512" localSheetId="7">#REF!</definedName>
    <definedName name="_Ps0512">#REF!</definedName>
    <definedName name="_ps1" localSheetId="7">#REF!</definedName>
    <definedName name="_ps1">#REF!</definedName>
    <definedName name="_ps2" localSheetId="7">#REF!</definedName>
    <definedName name="_ps2">#REF!</definedName>
    <definedName name="_PSC052" localSheetId="7">#REF!</definedName>
    <definedName name="_PSC052">#REF!</definedName>
    <definedName name="_PSC084" localSheetId="7">#REF!</definedName>
    <definedName name="_PSC084">#REF!</definedName>
    <definedName name="_PTM1" localSheetId="7">#REF!</definedName>
    <definedName name="_PTM1">#REF!</definedName>
    <definedName name="_PTM12" localSheetId="7">#REF!</definedName>
    <definedName name="_PTM12">#REF!</definedName>
    <definedName name="_PTM13" localSheetId="7">#REF!</definedName>
    <definedName name="_PTM13">#REF!</definedName>
    <definedName name="_PTM14" localSheetId="7">#REF!</definedName>
    <definedName name="_PTM14">#REF!</definedName>
    <definedName name="_PTM2" localSheetId="7">#REF!</definedName>
    <definedName name="_PTM2">#REF!</definedName>
    <definedName name="_PTM3" localSheetId="7">#REF!</definedName>
    <definedName name="_PTM3">#REF!</definedName>
    <definedName name="_PTM4" localSheetId="7">#REF!</definedName>
    <definedName name="_PTM4">#REF!</definedName>
    <definedName name="_PTM5" localSheetId="7">#REF!</definedName>
    <definedName name="_PTM5">#REF!</definedName>
    <definedName name="_PTM6" localSheetId="7">#REF!</definedName>
    <definedName name="_PTM6">#REF!</definedName>
    <definedName name="_PTM7" localSheetId="7">#REF!</definedName>
    <definedName name="_PTM7">#REF!</definedName>
    <definedName name="_PTM8" localSheetId="7">#REF!</definedName>
    <definedName name="_PTM8">#REF!</definedName>
    <definedName name="_PTM9" localSheetId="7">#REF!</definedName>
    <definedName name="_PTM9">#REF!</definedName>
    <definedName name="_pv100" localSheetId="7">#REF!</definedName>
    <definedName name="_pv100">#REF!</definedName>
    <definedName name="_pv40" localSheetId="7">#REF!</definedName>
    <definedName name="_pv40">#REF!</definedName>
    <definedName name="_pv50" localSheetId="7">#REF!</definedName>
    <definedName name="_pv50">#REF!</definedName>
    <definedName name="_pv80" localSheetId="7">#REF!</definedName>
    <definedName name="_pv80">#REF!</definedName>
    <definedName name="_pvc1" localSheetId="7">#REF!</definedName>
    <definedName name="_pvc1">#REF!</definedName>
    <definedName name="_pvc12" localSheetId="7">#REF!</definedName>
    <definedName name="_pvc12">#REF!</definedName>
    <definedName name="_pvc3" localSheetId="7">#REF!</definedName>
    <definedName name="_pvc3">#REF!</definedName>
    <definedName name="_pvc34" localSheetId="7">#REF!</definedName>
    <definedName name="_pvc34">#REF!</definedName>
    <definedName name="_pvc44" localSheetId="7">#REF!</definedName>
    <definedName name="_pvc44">#REF!</definedName>
    <definedName name="_pvf100" localSheetId="7">#REF!</definedName>
    <definedName name="_pvf100">#REF!</definedName>
    <definedName name="_pvf80" localSheetId="7">#REF!</definedName>
    <definedName name="_pvf80">#REF!</definedName>
    <definedName name="_PYD" localSheetId="7">#REF!</definedName>
    <definedName name="_PYD">#REF!</definedName>
    <definedName name="_PYD_AMR" localSheetId="7">#REF!</definedName>
    <definedName name="_PYD_AMR">#REF!</definedName>
    <definedName name="_PYD_AMR_LY" localSheetId="7">#REF!</definedName>
    <definedName name="_PYD_AMR_LY">#REF!</definedName>
    <definedName name="_PYD_AP" localSheetId="7">#REF!</definedName>
    <definedName name="_PYD_AP">#REF!</definedName>
    <definedName name="_PYD_AP_LY" localSheetId="7">#REF!</definedName>
    <definedName name="_PYD_AP_LY">#REF!</definedName>
    <definedName name="_PYD_BGP" localSheetId="7">#REF!</definedName>
    <definedName name="_PYD_BGP">#REF!</definedName>
    <definedName name="_PYD_BGP_LY" localSheetId="7">#REF!</definedName>
    <definedName name="_PYD_BGP_LY">#REF!</definedName>
    <definedName name="_PYD_LY" localSheetId="7">#REF!</definedName>
    <definedName name="_PYD_LY">#REF!</definedName>
    <definedName name="_PYD_P" localSheetId="7">#REF!</definedName>
    <definedName name="_PYD_P">#REF!</definedName>
    <definedName name="_PYD_PKK" localSheetId="7">#REF!</definedName>
    <definedName name="_PYD_PKK">#REF!</definedName>
    <definedName name="_PYD_TKY" localSheetId="7">#REF!</definedName>
    <definedName name="_PYD_TKY">#REF!</definedName>
    <definedName name="_q" localSheetId="7">#REF!</definedName>
    <definedName name="_q">#REF!</definedName>
    <definedName name="_Q_1" localSheetId="7">#REF!</definedName>
    <definedName name="_Q_1">#REF!</definedName>
    <definedName name="_Q_1_1" localSheetId="7">#REF!</definedName>
    <definedName name="_Q_1_1">#REF!</definedName>
    <definedName name="_Q_1_5" localSheetId="7">#REF!</definedName>
    <definedName name="_Q_1_5">#REF!</definedName>
    <definedName name="_Q_10" localSheetId="7">#REF!</definedName>
    <definedName name="_Q_10">#REF!</definedName>
    <definedName name="_Q_11" localSheetId="7">#REF!</definedName>
    <definedName name="_Q_11">#REF!</definedName>
    <definedName name="_Q_2" localSheetId="7">#REF!</definedName>
    <definedName name="_Q_2">#REF!</definedName>
    <definedName name="_Q_2_3" localSheetId="7">#REF!</definedName>
    <definedName name="_Q_2_3">#REF!</definedName>
    <definedName name="_Q_2_5" localSheetId="7">#REF!</definedName>
    <definedName name="_Q_2_5">#REF!</definedName>
    <definedName name="_Q_3" localSheetId="7">#REF!</definedName>
    <definedName name="_Q_3">#REF!</definedName>
    <definedName name="_Q_3_3" localSheetId="7">#REF!</definedName>
    <definedName name="_Q_3_3">#REF!</definedName>
    <definedName name="_Q_4" localSheetId="7">#REF!</definedName>
    <definedName name="_Q_4">#REF!</definedName>
    <definedName name="_Q_5" localSheetId="7">#REF!</definedName>
    <definedName name="_Q_5">#REF!</definedName>
    <definedName name="_Q_6" localSheetId="7">#REF!</definedName>
    <definedName name="_Q_6">#REF!</definedName>
    <definedName name="_Q_6_1" localSheetId="7">#REF!</definedName>
    <definedName name="_Q_6_1">#REF!</definedName>
    <definedName name="_Q_7" localSheetId="7">#REF!</definedName>
    <definedName name="_Q_7">#REF!</definedName>
    <definedName name="_Q_8" localSheetId="7">#REF!</definedName>
    <definedName name="_Q_8">#REF!</definedName>
    <definedName name="_Q_9" localSheetId="7">#REF!</definedName>
    <definedName name="_Q_9">#REF!</definedName>
    <definedName name="_QC1" localSheetId="7">#REF!</definedName>
    <definedName name="_QC1">#REF!</definedName>
    <definedName name="_QC2" localSheetId="7">#REF!</definedName>
    <definedName name="_QC2">#REF!</definedName>
    <definedName name="_QC3" localSheetId="7">#REF!</definedName>
    <definedName name="_QC3">#REF!</definedName>
    <definedName name="_QS1" localSheetId="7">#REF!</definedName>
    <definedName name="_QS1">#REF!</definedName>
    <definedName name="_QS10" localSheetId="7">#REF!</definedName>
    <definedName name="_QS10">#REF!</definedName>
    <definedName name="_QS11" localSheetId="7">#REF!</definedName>
    <definedName name="_QS11">#REF!</definedName>
    <definedName name="_QS12" localSheetId="7">#REF!</definedName>
    <definedName name="_QS12">#REF!</definedName>
    <definedName name="_QS13" localSheetId="7">#REF!</definedName>
    <definedName name="_QS13">#REF!</definedName>
    <definedName name="_QS14" localSheetId="7">#REF!</definedName>
    <definedName name="_QS14">#REF!</definedName>
    <definedName name="_QS15" localSheetId="7">#REF!</definedName>
    <definedName name="_QS15">#REF!</definedName>
    <definedName name="_QS16" localSheetId="7">#REF!</definedName>
    <definedName name="_QS16">#REF!</definedName>
    <definedName name="_QS17" localSheetId="7">#REF!</definedName>
    <definedName name="_QS17">#REF!</definedName>
    <definedName name="_QS18" localSheetId="7">#REF!</definedName>
    <definedName name="_QS18">#REF!</definedName>
    <definedName name="_QS19" localSheetId="7">#REF!</definedName>
    <definedName name="_QS19">#REF!</definedName>
    <definedName name="_QS2" localSheetId="7">#REF!</definedName>
    <definedName name="_QS2">#REF!</definedName>
    <definedName name="_QS20" localSheetId="7">#REF!</definedName>
    <definedName name="_QS20">#REF!</definedName>
    <definedName name="_QS21" localSheetId="7">#REF!</definedName>
    <definedName name="_QS21">#REF!</definedName>
    <definedName name="_QS3" localSheetId="7">#REF!</definedName>
    <definedName name="_QS3">#REF!</definedName>
    <definedName name="_QS4" localSheetId="7">#REF!</definedName>
    <definedName name="_QS4">#REF!</definedName>
    <definedName name="_QS5" localSheetId="7">#REF!</definedName>
    <definedName name="_QS5">#REF!</definedName>
    <definedName name="_QS6" localSheetId="7">#REF!</definedName>
    <definedName name="_QS6">#REF!</definedName>
    <definedName name="_QS7" localSheetId="7">#REF!</definedName>
    <definedName name="_QS7">#REF!</definedName>
    <definedName name="_QS8" localSheetId="7">#REF!</definedName>
    <definedName name="_QS8">#REF!</definedName>
    <definedName name="_QS9" localSheetId="7">#REF!</definedName>
    <definedName name="_QS9">#REF!</definedName>
    <definedName name="_R" localSheetId="7">#REF!</definedName>
    <definedName name="_R">#REF!</definedName>
    <definedName name="_R_1" localSheetId="7">#REF!</definedName>
    <definedName name="_R_1">#REF!</definedName>
    <definedName name="_R_5" localSheetId="7">#REF!</definedName>
    <definedName name="_R_5">#REF!</definedName>
    <definedName name="_r50000_3112lc" localSheetId="7">#REF!</definedName>
    <definedName name="_r50000_3112lc">#REF!</definedName>
    <definedName name="_r50000_avret" localSheetId="7">#REF!</definedName>
    <definedName name="_r50000_avret">#REF!</definedName>
    <definedName name="_r50000_neuro" localSheetId="7">#REF!</definedName>
    <definedName name="_r50000_neuro">#REF!</definedName>
    <definedName name="_r50000_nlc" localSheetId="7">#REF!</definedName>
    <definedName name="_r50000_nlc">#REF!</definedName>
    <definedName name="_r50000_ret" localSheetId="7">#REF!</definedName>
    <definedName name="_r50000_ret">#REF!</definedName>
    <definedName name="_r50000_yeuro" localSheetId="7">#REF!</definedName>
    <definedName name="_r50000_yeuro">#REF!</definedName>
    <definedName name="_r50000_ylc" localSheetId="7">#REF!</definedName>
    <definedName name="_r50000_ylc">#REF!</definedName>
    <definedName name="_r52000_neuro" localSheetId="7">#REF!</definedName>
    <definedName name="_r52000_neuro">#REF!</definedName>
    <definedName name="_r52000_nlc" localSheetId="7">#REF!</definedName>
    <definedName name="_r52000_nlc">#REF!</definedName>
    <definedName name="_r52000_yeuro" localSheetId="7">#REF!</definedName>
    <definedName name="_r52000_yeuro">#REF!</definedName>
    <definedName name="_r52000_ylc" localSheetId="7">#REF!</definedName>
    <definedName name="_r52000_ylc">#REF!</definedName>
    <definedName name="_r53000_neuro" localSheetId="7">#REF!</definedName>
    <definedName name="_r53000_neuro">#REF!</definedName>
    <definedName name="_r53000_nlc" localSheetId="7">#REF!</definedName>
    <definedName name="_r53000_nlc">#REF!</definedName>
    <definedName name="_r53000_yeuro" localSheetId="7">#REF!</definedName>
    <definedName name="_r53000_yeuro">#REF!</definedName>
    <definedName name="_r53000_ylc" localSheetId="7">#REF!</definedName>
    <definedName name="_r53000_ylc">#REF!</definedName>
    <definedName name="_r54700_neuro" localSheetId="7">#REF!</definedName>
    <definedName name="_r54700_neuro">#REF!</definedName>
    <definedName name="_r54700_nlc" localSheetId="7">#REF!</definedName>
    <definedName name="_r54700_nlc">#REF!</definedName>
    <definedName name="_r54700_yeuro" localSheetId="7">#REF!</definedName>
    <definedName name="_r54700_yeuro">#REF!</definedName>
    <definedName name="_r54700_ylc" localSheetId="7">#REF!</definedName>
    <definedName name="_r54700_ylc">#REF!</definedName>
    <definedName name="_r54800_avret" localSheetId="7">#REF!</definedName>
    <definedName name="_r54800_avret">#REF!</definedName>
    <definedName name="_r54800_neuro" localSheetId="7">#REF!</definedName>
    <definedName name="_r54800_neuro">#REF!</definedName>
    <definedName name="_r54800_nlc" localSheetId="7">#REF!</definedName>
    <definedName name="_r54800_nlc">#REF!</definedName>
    <definedName name="_r54800_yeuro" localSheetId="7">#REF!</definedName>
    <definedName name="_r54800_yeuro">#REF!</definedName>
    <definedName name="_r54800_ylc" localSheetId="7">#REF!</definedName>
    <definedName name="_r54800_ylc">#REF!</definedName>
    <definedName name="_r54900_yeuro" localSheetId="7">#REF!</definedName>
    <definedName name="_r54900_yeuro">#REF!</definedName>
    <definedName name="_r54900_ylc" localSheetId="7">#REF!</definedName>
    <definedName name="_r54900_ylc">#REF!</definedName>
    <definedName name="_r57000_avret" localSheetId="7">#REF!</definedName>
    <definedName name="_r57000_avret">#REF!</definedName>
    <definedName name="_r57000_neuro" localSheetId="7">#REF!</definedName>
    <definedName name="_r57000_neuro">#REF!</definedName>
    <definedName name="_r57000_nlc" localSheetId="7">#REF!</definedName>
    <definedName name="_r57000_nlc">#REF!</definedName>
    <definedName name="_r57000_ret" localSheetId="7">#REF!</definedName>
    <definedName name="_r57000_ret">#REF!</definedName>
    <definedName name="_r57000_yeuro" localSheetId="7">#REF!</definedName>
    <definedName name="_r57000_yeuro">#REF!</definedName>
    <definedName name="_r57000_ylc" localSheetId="7">#REF!</definedName>
    <definedName name="_r57000_ylc">#REF!</definedName>
    <definedName name="_r57010_avret" localSheetId="7">#REF!</definedName>
    <definedName name="_r57010_avret">#REF!</definedName>
    <definedName name="_r57010_neuro" localSheetId="7">#REF!</definedName>
    <definedName name="_r57010_neuro">#REF!</definedName>
    <definedName name="_r57010_nlc" localSheetId="7">#REF!</definedName>
    <definedName name="_r57010_nlc">#REF!</definedName>
    <definedName name="_r57010_ret" localSheetId="7">#REF!</definedName>
    <definedName name="_r57010_ret">#REF!</definedName>
    <definedName name="_r57010_yeuro" localSheetId="7">#REF!</definedName>
    <definedName name="_r57010_yeuro">#REF!</definedName>
    <definedName name="_r57010_ylc" localSheetId="7">#REF!</definedName>
    <definedName name="_r57010_ylc">#REF!</definedName>
    <definedName name="_r59900_avret" localSheetId="7">#REF!</definedName>
    <definedName name="_r59900_avret">#REF!</definedName>
    <definedName name="_r59900_neuro" localSheetId="7">#REF!</definedName>
    <definedName name="_r59900_neuro">#REF!</definedName>
    <definedName name="_r59900_nlc" localSheetId="7">#REF!</definedName>
    <definedName name="_r59900_nlc">#REF!</definedName>
    <definedName name="_r59900_ret" localSheetId="7">#REF!</definedName>
    <definedName name="_r59900_ret">#REF!</definedName>
    <definedName name="_r59900_yeuro" localSheetId="7">#REF!</definedName>
    <definedName name="_r59900_yeuro">#REF!</definedName>
    <definedName name="_r59900_ylc" localSheetId="7">#REF!</definedName>
    <definedName name="_r59900_ylc">#REF!</definedName>
    <definedName name="_r60000_neuro" localSheetId="7">#REF!</definedName>
    <definedName name="_r60000_neuro">#REF!</definedName>
    <definedName name="_r60000_nlc" localSheetId="7">#REF!</definedName>
    <definedName name="_r60000_nlc">#REF!</definedName>
    <definedName name="_r60000_yeuro" localSheetId="7">#REF!</definedName>
    <definedName name="_r60000_yeuro">#REF!</definedName>
    <definedName name="_r60000_ylc" localSheetId="7">#REF!</definedName>
    <definedName name="_r60000_ylc">#REF!</definedName>
    <definedName name="_r60040_neuro" localSheetId="7">#REF!</definedName>
    <definedName name="_r60040_neuro">#REF!</definedName>
    <definedName name="_r60040_nlc" localSheetId="7">#REF!</definedName>
    <definedName name="_r60040_nlc">#REF!</definedName>
    <definedName name="_r60040_yeuro" localSheetId="7">#REF!</definedName>
    <definedName name="_r60040_yeuro">#REF!</definedName>
    <definedName name="_r60040_ylc" localSheetId="7">#REF!</definedName>
    <definedName name="_r60040_ylc">#REF!</definedName>
    <definedName name="_r61100_neuro" localSheetId="7">#REF!</definedName>
    <definedName name="_r61100_neuro">#REF!</definedName>
    <definedName name="_r61100_nlc" localSheetId="7">#REF!</definedName>
    <definedName name="_r61100_nlc">#REF!</definedName>
    <definedName name="_r61100_yeuro" localSheetId="7">#REF!</definedName>
    <definedName name="_r61100_yeuro">#REF!</definedName>
    <definedName name="_r61100_ylc" localSheetId="7">#REF!</definedName>
    <definedName name="_r61100_ylc">#REF!</definedName>
    <definedName name="_r61600_neuro" localSheetId="7">#REF!</definedName>
    <definedName name="_r61600_neuro">#REF!</definedName>
    <definedName name="_r61600_nlc" localSheetId="7">#REF!</definedName>
    <definedName name="_r61600_nlc">#REF!</definedName>
    <definedName name="_r61600_yeuro" localSheetId="7">#REF!</definedName>
    <definedName name="_r61600_yeuro">#REF!</definedName>
    <definedName name="_r61600_ylc" localSheetId="7">#REF!</definedName>
    <definedName name="_r61600_ylc">#REF!</definedName>
    <definedName name="_r62000_neuro" localSheetId="7">#REF!</definedName>
    <definedName name="_r62000_neuro">#REF!</definedName>
    <definedName name="_r62000_nlc" localSheetId="7">#REF!</definedName>
    <definedName name="_r62000_nlc">#REF!</definedName>
    <definedName name="_r62000_yeuro" localSheetId="7">#REF!</definedName>
    <definedName name="_r62000_yeuro">#REF!</definedName>
    <definedName name="_r62000_ylc" localSheetId="7">#REF!</definedName>
    <definedName name="_r62000_ylc">#REF!</definedName>
    <definedName name="_r62100_neuro" localSheetId="7">#REF!</definedName>
    <definedName name="_r62100_neuro">#REF!</definedName>
    <definedName name="_r62100_nlc" localSheetId="7">#REF!</definedName>
    <definedName name="_r62100_nlc">#REF!</definedName>
    <definedName name="_r62100_yeuro" localSheetId="7">#REF!</definedName>
    <definedName name="_r62100_yeuro">#REF!</definedName>
    <definedName name="_r62100_ylc" localSheetId="7">#REF!</definedName>
    <definedName name="_r62100_ylc">#REF!</definedName>
    <definedName name="_r62300_neuro" localSheetId="7">#REF!</definedName>
    <definedName name="_r62300_neuro">#REF!</definedName>
    <definedName name="_r62300_nlc" localSheetId="7">#REF!</definedName>
    <definedName name="_r62300_nlc">#REF!</definedName>
    <definedName name="_r62300_yeuro" localSheetId="7">#REF!</definedName>
    <definedName name="_r62300_yeuro">#REF!</definedName>
    <definedName name="_r62300_ylc" localSheetId="7">#REF!</definedName>
    <definedName name="_r62300_ylc">#REF!</definedName>
    <definedName name="_r62900_neuro" localSheetId="7">#REF!</definedName>
    <definedName name="_r62900_neuro">#REF!</definedName>
    <definedName name="_r62900_nlc" localSheetId="7">#REF!</definedName>
    <definedName name="_r62900_nlc">#REF!</definedName>
    <definedName name="_r62900_yeuro" localSheetId="7">#REF!</definedName>
    <definedName name="_r62900_yeuro">#REF!</definedName>
    <definedName name="_r62900_ylc" localSheetId="7">#REF!</definedName>
    <definedName name="_r62900_ylc">#REF!</definedName>
    <definedName name="_r62933_yeuro" localSheetId="7">#REF!</definedName>
    <definedName name="_r62933_yeuro">#REF!</definedName>
    <definedName name="_r62933_ylc" localSheetId="7">#REF!</definedName>
    <definedName name="_r62933_ylc">#REF!</definedName>
    <definedName name="_r63000_avret" localSheetId="7">#REF!</definedName>
    <definedName name="_r63000_avret">#REF!</definedName>
    <definedName name="_r63000_neuro" localSheetId="7">#REF!</definedName>
    <definedName name="_r63000_neuro">#REF!</definedName>
    <definedName name="_r63000_nlc" localSheetId="7">#REF!</definedName>
    <definedName name="_r63000_nlc">#REF!</definedName>
    <definedName name="_r63000_ret" localSheetId="7">#REF!</definedName>
    <definedName name="_r63000_ret">#REF!</definedName>
    <definedName name="_r63000_yeuro" localSheetId="7">#REF!</definedName>
    <definedName name="_r63000_yeuro">#REF!</definedName>
    <definedName name="_r63000_ylc" localSheetId="7">#REF!</definedName>
    <definedName name="_r63000_ylc">#REF!</definedName>
    <definedName name="_r63100_avret" localSheetId="7">#REF!</definedName>
    <definedName name="_r63100_avret">#REF!</definedName>
    <definedName name="_r63100_neuro" localSheetId="7">#REF!</definedName>
    <definedName name="_r63100_neuro">#REF!</definedName>
    <definedName name="_r63100_nlc" localSheetId="7">#REF!</definedName>
    <definedName name="_r63100_nlc">#REF!</definedName>
    <definedName name="_r63100_ret" localSheetId="7">#REF!</definedName>
    <definedName name="_r63100_ret">#REF!</definedName>
    <definedName name="_r63100_yeuro" localSheetId="7">#REF!</definedName>
    <definedName name="_r63100_yeuro">#REF!</definedName>
    <definedName name="_r63100_ylc" localSheetId="7">#REF!</definedName>
    <definedName name="_r63100_ylc">#REF!</definedName>
    <definedName name="_r63900_avret" localSheetId="7">#REF!</definedName>
    <definedName name="_r63900_avret">#REF!</definedName>
    <definedName name="_r63900_neuro" localSheetId="7">#REF!</definedName>
    <definedName name="_r63900_neuro">#REF!</definedName>
    <definedName name="_r63900_nlc" localSheetId="7">#REF!</definedName>
    <definedName name="_r63900_nlc">#REF!</definedName>
    <definedName name="_r63900_ret" localSheetId="7">#REF!</definedName>
    <definedName name="_r63900_ret">#REF!</definedName>
    <definedName name="_r63900_yeuro" localSheetId="7">#REF!</definedName>
    <definedName name="_r63900_yeuro">#REF!</definedName>
    <definedName name="_r63900_ylc" localSheetId="7">#REF!</definedName>
    <definedName name="_r63900_ylc">#REF!</definedName>
    <definedName name="_r64000_neuro" localSheetId="7">#REF!</definedName>
    <definedName name="_r64000_neuro">#REF!</definedName>
    <definedName name="_r64000_nlc" localSheetId="7">#REF!</definedName>
    <definedName name="_r64000_nlc">#REF!</definedName>
    <definedName name="_r64000_yeuro" localSheetId="7">#REF!</definedName>
    <definedName name="_r64000_yeuro">#REF!</definedName>
    <definedName name="_r64000_ylc" localSheetId="7">#REF!</definedName>
    <definedName name="_r64000_ylc">#REF!</definedName>
    <definedName name="_r65200_avret" localSheetId="7">#REF!</definedName>
    <definedName name="_r65200_avret">#REF!</definedName>
    <definedName name="_r65200_neuro" localSheetId="7">#REF!</definedName>
    <definedName name="_r65200_neuro">#REF!</definedName>
    <definedName name="_r65200_nlc" localSheetId="7">#REF!</definedName>
    <definedName name="_r65200_nlc">#REF!</definedName>
    <definedName name="_r65200_ret" localSheetId="7">#REF!</definedName>
    <definedName name="_r65200_ret">#REF!</definedName>
    <definedName name="_r65200_yeuro" localSheetId="7">#REF!</definedName>
    <definedName name="_r65200_yeuro">#REF!</definedName>
    <definedName name="_r65200_ylc" localSheetId="7">#REF!</definedName>
    <definedName name="_r65200_ylc">#REF!</definedName>
    <definedName name="_r65300_avret" localSheetId="7">#REF!</definedName>
    <definedName name="_r65300_avret">#REF!</definedName>
    <definedName name="_r65300_neuro" localSheetId="7">#REF!</definedName>
    <definedName name="_r65300_neuro">#REF!</definedName>
    <definedName name="_r65300_nlc" localSheetId="7">#REF!</definedName>
    <definedName name="_r65300_nlc">#REF!</definedName>
    <definedName name="_r65300_ret" localSheetId="7">#REF!</definedName>
    <definedName name="_r65300_ret">#REF!</definedName>
    <definedName name="_r65300_yeuro" localSheetId="7">#REF!</definedName>
    <definedName name="_r65300_yeuro">#REF!</definedName>
    <definedName name="_r65300_ylc" localSheetId="7">#REF!</definedName>
    <definedName name="_r65300_ylc">#REF!</definedName>
    <definedName name="_r65401_avret" localSheetId="7">#REF!</definedName>
    <definedName name="_r65401_avret">#REF!</definedName>
    <definedName name="_r65401_neuro" localSheetId="7">#REF!</definedName>
    <definedName name="_r65401_neuro">#REF!</definedName>
    <definedName name="_r65401_nlc" localSheetId="7">#REF!</definedName>
    <definedName name="_r65401_nlc">#REF!</definedName>
    <definedName name="_r65401_ret" localSheetId="7">#REF!</definedName>
    <definedName name="_r65401_ret">#REF!</definedName>
    <definedName name="_r65401_yeuro" localSheetId="7">#REF!</definedName>
    <definedName name="_r65401_yeuro">#REF!</definedName>
    <definedName name="_r65401_ylc" localSheetId="7">#REF!</definedName>
    <definedName name="_r65401_ylc">#REF!</definedName>
    <definedName name="_r65402_yeuro" localSheetId="7">#REF!</definedName>
    <definedName name="_r65402_yeuro">#REF!</definedName>
    <definedName name="_r65403_yeuro" localSheetId="7">#REF!</definedName>
    <definedName name="_r65403_yeuro">#REF!</definedName>
    <definedName name="_r65501_yeuro" localSheetId="7">#REF!</definedName>
    <definedName name="_r65501_yeuro">#REF!</definedName>
    <definedName name="_r65502_yeuro" localSheetId="7">#REF!</definedName>
    <definedName name="_r65502_yeuro">#REF!</definedName>
    <definedName name="_r65503_avret" localSheetId="7">#REF!</definedName>
    <definedName name="_r65503_avret">#REF!</definedName>
    <definedName name="_r65503_neuro" localSheetId="7">#REF!</definedName>
    <definedName name="_r65503_neuro">#REF!</definedName>
    <definedName name="_r65503_nlc" localSheetId="7">#REF!</definedName>
    <definedName name="_r65503_nlc">#REF!</definedName>
    <definedName name="_r65503_ret" localSheetId="7">#REF!</definedName>
    <definedName name="_r65503_ret">#REF!</definedName>
    <definedName name="_r65503_yeuro" localSheetId="7">#REF!</definedName>
    <definedName name="_r65503_yeuro">#REF!</definedName>
    <definedName name="_r65503_ylc" localSheetId="7">#REF!</definedName>
    <definedName name="_r65503_ylc">#REF!</definedName>
    <definedName name="_r70000_neuro" localSheetId="7">#REF!</definedName>
    <definedName name="_r70000_neuro">#REF!</definedName>
    <definedName name="_r70000_yeuro" localSheetId="7">#REF!</definedName>
    <definedName name="_r70000_yeuro">#REF!</definedName>
    <definedName name="_r70000_ylc" localSheetId="7">#REF!</definedName>
    <definedName name="_r70000_ylc">#REF!</definedName>
    <definedName name="_r70050_neuro" localSheetId="7">#REF!</definedName>
    <definedName name="_r70050_neuro">#REF!</definedName>
    <definedName name="_r70050_yeuro" localSheetId="7">#REF!</definedName>
    <definedName name="_r70050_yeuro">#REF!</definedName>
    <definedName name="_r70050_ylc" localSheetId="7">#REF!</definedName>
    <definedName name="_r70050_ylc">#REF!</definedName>
    <definedName name="_r70060_yeuro" localSheetId="7">#REF!</definedName>
    <definedName name="_r70060_yeuro">#REF!</definedName>
    <definedName name="_r70060_ylc" localSheetId="7">#REF!</definedName>
    <definedName name="_r70060_ylc">#REF!</definedName>
    <definedName name="_r70730_ylc" localSheetId="7">#REF!</definedName>
    <definedName name="_r70730_ylc">#REF!</definedName>
    <definedName name="_r71000_neuro" localSheetId="7">#REF!</definedName>
    <definedName name="_r71000_neuro">#REF!</definedName>
    <definedName name="_r71000_nlc" localSheetId="7">#REF!</definedName>
    <definedName name="_r71000_nlc">#REF!</definedName>
    <definedName name="_r71000_yeuro" localSheetId="7">#REF!</definedName>
    <definedName name="_r71000_yeuro">#REF!</definedName>
    <definedName name="_r71100_neuro" localSheetId="7">#REF!</definedName>
    <definedName name="_r71100_neuro">#REF!</definedName>
    <definedName name="_r71100_nlc" localSheetId="7">#REF!</definedName>
    <definedName name="_r71100_nlc">#REF!</definedName>
    <definedName name="_r71100_yeuro" localSheetId="7">#REF!</definedName>
    <definedName name="_r71100_yeuro">#REF!</definedName>
    <definedName name="_r71100_ylc" localSheetId="7">#REF!</definedName>
    <definedName name="_r71100_ylc">#REF!</definedName>
    <definedName name="_r72100_nlc" localSheetId="7">#REF!</definedName>
    <definedName name="_r72100_nlc">#REF!</definedName>
    <definedName name="_r72100_yeuro" localSheetId="7">#REF!</definedName>
    <definedName name="_r72100_yeuro">#REF!</definedName>
    <definedName name="_r72100_ylc" localSheetId="7">#REF!</definedName>
    <definedName name="_r72100_ylc">#REF!</definedName>
    <definedName name="_r73000_yeuro" localSheetId="7">#REF!</definedName>
    <definedName name="_r73000_yeuro">#REF!</definedName>
    <definedName name="_r73000_ylc" localSheetId="7">#REF!</definedName>
    <definedName name="_r73000_ylc">#REF!</definedName>
    <definedName name="_r73200_neuro" localSheetId="7">#REF!</definedName>
    <definedName name="_r73200_neuro">#REF!</definedName>
    <definedName name="_r73200_nlc" localSheetId="7">#REF!</definedName>
    <definedName name="_r73200_nlc">#REF!</definedName>
    <definedName name="_r73200_ylc" localSheetId="7">#REF!</definedName>
    <definedName name="_r73200_ylc">#REF!</definedName>
    <definedName name="_r73300_nlc" localSheetId="7">#REF!</definedName>
    <definedName name="_r73300_nlc">#REF!</definedName>
    <definedName name="_r73300_yeuro" localSheetId="7">#REF!</definedName>
    <definedName name="_r73300_yeuro">#REF!</definedName>
    <definedName name="_r73300_ylc" localSheetId="7">#REF!</definedName>
    <definedName name="_r73300_ylc">#REF!</definedName>
    <definedName name="_r73400_ylc" localSheetId="7">#REF!</definedName>
    <definedName name="_r73400_ylc">#REF!</definedName>
    <definedName name="_r74200_neuro" localSheetId="7">#REF!</definedName>
    <definedName name="_r74200_neuro">#REF!</definedName>
    <definedName name="_r74200_nlc" localSheetId="7">#REF!</definedName>
    <definedName name="_r74200_nlc">#REF!</definedName>
    <definedName name="_r74200_ylc" localSheetId="7">#REF!</definedName>
    <definedName name="_r74200_ylc">#REF!</definedName>
    <definedName name="_rd1" localSheetId="7">#REF!</definedName>
    <definedName name="_rd1">#REF!</definedName>
    <definedName name="_rd2" localSheetId="7">#REF!</definedName>
    <definedName name="_rd2">#REF!</definedName>
    <definedName name="_rd3" localSheetId="7">#REF!</definedName>
    <definedName name="_rd3">#REF!</definedName>
    <definedName name="_rd4" localSheetId="7">#REF!</definedName>
    <definedName name="_rd4">#REF!</definedName>
    <definedName name="_rd6" localSheetId="7">#REF!</definedName>
    <definedName name="_rd6">#REF!</definedName>
    <definedName name="_rd8" localSheetId="7">#REF!</definedName>
    <definedName name="_rd8">#REF!</definedName>
    <definedName name="_ref1" localSheetId="7">#REF!</definedName>
    <definedName name="_ref1">#REF!</definedName>
    <definedName name="_ref2" localSheetId="7">#REF!</definedName>
    <definedName name="_ref2">#REF!</definedName>
    <definedName name="_ref3" localSheetId="7">#REF!</definedName>
    <definedName name="_ref3">#REF!</definedName>
    <definedName name="_ref4" localSheetId="7">#REF!</definedName>
    <definedName name="_ref4">#REF!</definedName>
    <definedName name="_ref5" localSheetId="7">#REF!</definedName>
    <definedName name="_ref5">#REF!</definedName>
    <definedName name="_ref6" localSheetId="7">#REF!</definedName>
    <definedName name="_ref6">#REF!</definedName>
    <definedName name="_Regression_Int" hidden="1">1</definedName>
    <definedName name="_Regression_Out" localSheetId="7" hidden="1">#REF!</definedName>
    <definedName name="_Regression_Out" hidden="1">#REF!</definedName>
    <definedName name="_Regression_X" localSheetId="7" hidden="1">#REF!</definedName>
    <definedName name="_Regression_X" hidden="1">#REF!</definedName>
    <definedName name="_Regression_Y" localSheetId="7" hidden="1">#REF!</definedName>
    <definedName name="_Regression_Y" hidden="1">#REF!</definedName>
    <definedName name="_Report">0</definedName>
    <definedName name="_ret10" localSheetId="7">#REF!</definedName>
    <definedName name="_ret10">#REF!</definedName>
    <definedName name="_RET143" localSheetId="7">#REF!</definedName>
    <definedName name="_RET143">#REF!</definedName>
    <definedName name="_ret186" localSheetId="7">#REF!</definedName>
    <definedName name="_ret186">#REF!</definedName>
    <definedName name="_ret187" localSheetId="7">#REF!</definedName>
    <definedName name="_ret187">#REF!</definedName>
    <definedName name="_ret188" localSheetId="7">#REF!</definedName>
    <definedName name="_ret188">#REF!</definedName>
    <definedName name="_ret19" localSheetId="7">#REF!</definedName>
    <definedName name="_ret19">#REF!</definedName>
    <definedName name="_ret190" localSheetId="7">#REF!</definedName>
    <definedName name="_ret190">#REF!</definedName>
    <definedName name="_ret191" localSheetId="7">#REF!</definedName>
    <definedName name="_ret191">#REF!</definedName>
    <definedName name="_ret192" localSheetId="7">#REF!</definedName>
    <definedName name="_ret192">#REF!</definedName>
    <definedName name="_ret193" localSheetId="7">#REF!</definedName>
    <definedName name="_ret193">#REF!</definedName>
    <definedName name="_ret194" localSheetId="7">#REF!</definedName>
    <definedName name="_ret194">#REF!</definedName>
    <definedName name="_ret195" localSheetId="7">#REF!</definedName>
    <definedName name="_ret195">#REF!</definedName>
    <definedName name="_ret199" localSheetId="7">#REF!</definedName>
    <definedName name="_ret199">#REF!</definedName>
    <definedName name="_RET2" localSheetId="7">#REF!</definedName>
    <definedName name="_RET2">#REF!</definedName>
    <definedName name="_ret201" localSheetId="7">#REF!</definedName>
    <definedName name="_ret201">#REF!</definedName>
    <definedName name="_ret202" localSheetId="7">#REF!</definedName>
    <definedName name="_ret202">#REF!</definedName>
    <definedName name="_ret203" localSheetId="7">#REF!</definedName>
    <definedName name="_ret203">#REF!</definedName>
    <definedName name="_ret205" localSheetId="7">#REF!</definedName>
    <definedName name="_ret205">#REF!</definedName>
    <definedName name="_ret206" localSheetId="7">#REF!</definedName>
    <definedName name="_ret206">#REF!</definedName>
    <definedName name="_ret207" localSheetId="7">#REF!</definedName>
    <definedName name="_ret207">#REF!</definedName>
    <definedName name="_ret208" localSheetId="7">#REF!</definedName>
    <definedName name="_ret208">#REF!</definedName>
    <definedName name="_ret214" localSheetId="7">#REF!</definedName>
    <definedName name="_ret214">#REF!</definedName>
    <definedName name="_RET22" localSheetId="7">#REF!</definedName>
    <definedName name="_RET22">#REF!</definedName>
    <definedName name="_ret247" localSheetId="7">#REF!</definedName>
    <definedName name="_ret247">#REF!</definedName>
    <definedName name="_ret249" localSheetId="7">#REF!</definedName>
    <definedName name="_ret249">#REF!</definedName>
    <definedName name="_RET25" localSheetId="7">#REF!</definedName>
    <definedName name="_RET25">#REF!</definedName>
    <definedName name="_ret250" localSheetId="7">#REF!</definedName>
    <definedName name="_ret250">#REF!</definedName>
    <definedName name="_ret251" localSheetId="7">#REF!</definedName>
    <definedName name="_ret251">#REF!</definedName>
    <definedName name="_RET29" localSheetId="7">#REF!</definedName>
    <definedName name="_RET29">#REF!</definedName>
    <definedName name="_RET3" localSheetId="7">#REF!</definedName>
    <definedName name="_RET3">#REF!</definedName>
    <definedName name="_RET33" localSheetId="7">#REF!</definedName>
    <definedName name="_RET33">#REF!</definedName>
    <definedName name="_RET34" localSheetId="7">#REF!</definedName>
    <definedName name="_RET34">#REF!</definedName>
    <definedName name="_RET35" localSheetId="7">#REF!</definedName>
    <definedName name="_RET35">#REF!</definedName>
    <definedName name="_rev1" localSheetId="7">#REF!</definedName>
    <definedName name="_rev1">#REF!</definedName>
    <definedName name="_rev2" localSheetId="7">#REF!</definedName>
    <definedName name="_rev2">#REF!</definedName>
    <definedName name="_rev3" localSheetId="7">#REF!</definedName>
    <definedName name="_rev3">#REF!</definedName>
    <definedName name="_rev4" localSheetId="7">#REF!</definedName>
    <definedName name="_rev4">#REF!</definedName>
    <definedName name="_rev5" localSheetId="7">#REF!</definedName>
    <definedName name="_rev5">#REF!</definedName>
    <definedName name="_ric1" localSheetId="7" hidden="1">#REF!</definedName>
    <definedName name="_ric1" hidden="1">#REF!</definedName>
    <definedName name="_rk100" localSheetId="7">#REF!</definedName>
    <definedName name="_rk100">#REF!</definedName>
    <definedName name="_rk150" localSheetId="7">#REF!</definedName>
    <definedName name="_rk150">#REF!</definedName>
    <definedName name="_rk200" localSheetId="7">#REF!</definedName>
    <definedName name="_rk200">#REF!</definedName>
    <definedName name="_rk300" localSheetId="7">#REF!</definedName>
    <definedName name="_rk300">#REF!</definedName>
    <definedName name="_rk400" localSheetId="7">#REF!</definedName>
    <definedName name="_rk400">#REF!</definedName>
    <definedName name="_rk500" localSheetId="7">#REF!</definedName>
    <definedName name="_rk500">#REF!</definedName>
    <definedName name="_rk600" localSheetId="7">#REF!</definedName>
    <definedName name="_rk600">#REF!</definedName>
    <definedName name="_rkl1000" localSheetId="7">#REF!</definedName>
    <definedName name="_rkl1000">#REF!</definedName>
    <definedName name="_rkl1200" localSheetId="7">#REF!</definedName>
    <definedName name="_rkl1200">#REF!</definedName>
    <definedName name="_rkl200" localSheetId="7">#REF!</definedName>
    <definedName name="_rkl200">#REF!</definedName>
    <definedName name="_rkl300" localSheetId="7">#REF!</definedName>
    <definedName name="_rkl300">#REF!</definedName>
    <definedName name="_rkl400" localSheetId="7">#REF!</definedName>
    <definedName name="_rkl400">#REF!</definedName>
    <definedName name="_rkl500" localSheetId="7">#REF!</definedName>
    <definedName name="_rkl500">#REF!</definedName>
    <definedName name="_rkl600" localSheetId="7">#REF!</definedName>
    <definedName name="_rkl600">#REF!</definedName>
    <definedName name="_rkl700" localSheetId="7">#REF!</definedName>
    <definedName name="_rkl700">#REF!</definedName>
    <definedName name="_rkl800" localSheetId="7">#REF!</definedName>
    <definedName name="_rkl800">#REF!</definedName>
    <definedName name="_RL1" localSheetId="7">#REF!</definedName>
    <definedName name="_RL1">#REF!</definedName>
    <definedName name="_RL2" localSheetId="7">#REF!</definedName>
    <definedName name="_RL2">#REF!</definedName>
    <definedName name="_rup1" localSheetId="7" hidden="1">{#N/A,#N/A,FALSE,"Aging Summary";#N/A,#N/A,FALSE,"Ratio Analysis";#N/A,#N/A,FALSE,"Test 120 Day Accts";#N/A,#N/A,FALSE,"Tickmarks"}</definedName>
    <definedName name="_rup1" hidden="1">{#N/A,#N/A,FALSE,"Aging Summary";#N/A,#N/A,FALSE,"Ratio Analysis";#N/A,#N/A,FALSE,"Test 120 Day Accts";#N/A,#N/A,FALSE,"Tickmarks"}</definedName>
    <definedName name="_rup1_1" localSheetId="7" hidden="1">{#N/A,#N/A,FALSE,"Aging Summary";#N/A,#N/A,FALSE,"Ratio Analysis";#N/A,#N/A,FALSE,"Test 120 Day Accts";#N/A,#N/A,FALSE,"Tickmarks"}</definedName>
    <definedName name="_rup1_1" hidden="1">{#N/A,#N/A,FALSE,"Aging Summary";#N/A,#N/A,FALSE,"Ratio Analysis";#N/A,#N/A,FALSE,"Test 120 Day Accts";#N/A,#N/A,FALSE,"Tickmarks"}</definedName>
    <definedName name="_rup4" localSheetId="7" hidden="1">{#N/A,#N/A,FALSE,"Aging Summary";#N/A,#N/A,FALSE,"Ratio Analysis";#N/A,#N/A,FALSE,"Test 120 Day Accts";#N/A,#N/A,FALSE,"Tickmarks"}</definedName>
    <definedName name="_rup4" hidden="1">{#N/A,#N/A,FALSE,"Aging Summary";#N/A,#N/A,FALSE,"Ratio Analysis";#N/A,#N/A,FALSE,"Test 120 Day Accts";#N/A,#N/A,FALSE,"Tickmarks"}</definedName>
    <definedName name="_rup4_1" localSheetId="7" hidden="1">{#N/A,#N/A,FALSE,"Aging Summary";#N/A,#N/A,FALSE,"Ratio Analysis";#N/A,#N/A,FALSE,"Test 120 Day Accts";#N/A,#N/A,FALSE,"Tickmarks"}</definedName>
    <definedName name="_rup4_1" hidden="1">{#N/A,#N/A,FALSE,"Aging Summary";#N/A,#N/A,FALSE,"Ratio Analysis";#N/A,#N/A,FALSE,"Test 120 Day Accts";#N/A,#N/A,FALSE,"Tickmarks"}</definedName>
    <definedName name="_ry2" localSheetId="7">#REF!</definedName>
    <definedName name="_ry2">#REF!</definedName>
    <definedName name="_ry3" localSheetId="7">#REF!</definedName>
    <definedName name="_ry3">#REF!</definedName>
    <definedName name="_ry4" localSheetId="7">#REF!</definedName>
    <definedName name="_ry4">#REF!</definedName>
    <definedName name="_S" localSheetId="7">#REF!</definedName>
    <definedName name="_S">#REF!</definedName>
    <definedName name="_S_1" localSheetId="7">#REF!</definedName>
    <definedName name="_S_1">#REF!</definedName>
    <definedName name="_S_1_1" localSheetId="7">#REF!</definedName>
    <definedName name="_S_1_1">#REF!</definedName>
    <definedName name="_S_1_5" localSheetId="7">#REF!</definedName>
    <definedName name="_S_1_5">#REF!</definedName>
    <definedName name="_S_10" localSheetId="7">#REF!</definedName>
    <definedName name="_S_10">#REF!</definedName>
    <definedName name="_S_10_1" localSheetId="7">#REF!</definedName>
    <definedName name="_S_10_1">#REF!</definedName>
    <definedName name="_S_11" localSheetId="7">#REF!</definedName>
    <definedName name="_S_11">#REF!</definedName>
    <definedName name="_S_2" localSheetId="7">#REF!</definedName>
    <definedName name="_S_2">#REF!</definedName>
    <definedName name="_S_2_3" localSheetId="7">#REF!</definedName>
    <definedName name="_S_2_3">#REF!</definedName>
    <definedName name="_S_3" localSheetId="7">#REF!</definedName>
    <definedName name="_S_3">#REF!</definedName>
    <definedName name="_S_3_1" localSheetId="7">#REF!</definedName>
    <definedName name="_S_3_1">#REF!</definedName>
    <definedName name="_S_3_3" localSheetId="7">#REF!</definedName>
    <definedName name="_S_3_3">#REF!</definedName>
    <definedName name="_S_4" localSheetId="7">#REF!</definedName>
    <definedName name="_S_4">#REF!</definedName>
    <definedName name="_S_4_10" localSheetId="7">#REF!</definedName>
    <definedName name="_S_4_10">#REF!</definedName>
    <definedName name="_S_5" localSheetId="7">#REF!</definedName>
    <definedName name="_S_5">#REF!</definedName>
    <definedName name="_S_5_1" localSheetId="7">#REF!</definedName>
    <definedName name="_S_5_1">#REF!</definedName>
    <definedName name="_S_5_10" localSheetId="7">#REF!</definedName>
    <definedName name="_S_5_10">#REF!</definedName>
    <definedName name="_S_6" localSheetId="7">#REF!</definedName>
    <definedName name="_S_6">#REF!</definedName>
    <definedName name="_S_6_1" localSheetId="7">#REF!</definedName>
    <definedName name="_S_6_1">#REF!</definedName>
    <definedName name="_S_6_10" localSheetId="7">#REF!</definedName>
    <definedName name="_S_6_10">#REF!</definedName>
    <definedName name="_S_7" localSheetId="7">#REF!</definedName>
    <definedName name="_S_7">#REF!</definedName>
    <definedName name="_S_7_10" localSheetId="7">#REF!</definedName>
    <definedName name="_S_7_10">#REF!</definedName>
    <definedName name="_S_8" localSheetId="7">#REF!</definedName>
    <definedName name="_S_8">#REF!</definedName>
    <definedName name="_S_8_10" localSheetId="7">#REF!</definedName>
    <definedName name="_S_8_10">#REF!</definedName>
    <definedName name="_S_9" localSheetId="7">#REF!</definedName>
    <definedName name="_S_9">#REF!</definedName>
    <definedName name="_S_9_10" localSheetId="7">#REF!</definedName>
    <definedName name="_S_9_10">#REF!</definedName>
    <definedName name="_S_Base" localSheetId="7">{0.1;0;0.382758620689655;0;0;0;0.258620689655172;0;0.258620689655172}</definedName>
    <definedName name="_S_Base">{0.1;0;0.382758620689655;0;0;0;0.258620689655172;0;0.258620689655172}</definedName>
    <definedName name="_S_new_case" localSheetId="7">{0.1;0;0.45;0;0;0;0;0;0.45}</definedName>
    <definedName name="_S_new_case">{0.1;0;0.45;0;0;0;0;0;0.45}</definedName>
    <definedName name="_SAM" localSheetId="7">#REF!</definedName>
    <definedName name="_SAM">#REF!</definedName>
    <definedName name="_SAM_7" localSheetId="7">#REF!</definedName>
    <definedName name="_SAM_7">#REF!</definedName>
    <definedName name="_SAM_8" localSheetId="7">#REF!</definedName>
    <definedName name="_SAM_8">#REF!</definedName>
    <definedName name="_sam2" localSheetId="7">#REF!</definedName>
    <definedName name="_sam2">#REF!</definedName>
    <definedName name="_Sat27" localSheetId="7">#REF!</definedName>
    <definedName name="_Sat27">#REF!</definedName>
    <definedName name="_Sat6" localSheetId="7">#REF!</definedName>
    <definedName name="_Sat6">#REF!</definedName>
    <definedName name="_SBU10" localSheetId="7">#REF!</definedName>
    <definedName name="_SBU10">#REF!</definedName>
    <definedName name="_SBU20" localSheetId="7">#REF!</definedName>
    <definedName name="_SBU20">#REF!</definedName>
    <definedName name="_SBU30" localSheetId="7">#REF!</definedName>
    <definedName name="_SBU30">#REF!</definedName>
    <definedName name="_SBU40" localSheetId="7">#REF!</definedName>
    <definedName name="_SBU40">#REF!</definedName>
    <definedName name="_SBU50" localSheetId="7">#REF!</definedName>
    <definedName name="_SBU50">#REF!</definedName>
    <definedName name="_SBU60" localSheetId="7">#REF!</definedName>
    <definedName name="_SBU60">#REF!</definedName>
    <definedName name="_SBU90" localSheetId="7">#REF!</definedName>
    <definedName name="_SBU90">#REF!</definedName>
    <definedName name="_sc1" localSheetId="7">#REF!</definedName>
    <definedName name="_sc1">#REF!</definedName>
    <definedName name="_SC2" localSheetId="7">#REF!</definedName>
    <definedName name="_SC2">#REF!</definedName>
    <definedName name="_sc3" localSheetId="7">#REF!</definedName>
    <definedName name="_sc3">#REF!</definedName>
    <definedName name="_SCH1" localSheetId="7">#REF!</definedName>
    <definedName name="_SCH1">#REF!</definedName>
    <definedName name="_SCH10" localSheetId="7">#REF!</definedName>
    <definedName name="_SCH10">#REF!</definedName>
    <definedName name="_SCH14" localSheetId="7">#REF!</definedName>
    <definedName name="_SCH14">#REF!</definedName>
    <definedName name="_SCH2" localSheetId="7">#REF!</definedName>
    <definedName name="_SCH2">#REF!</definedName>
    <definedName name="_SCh3" localSheetId="7">#REF!</definedName>
    <definedName name="_SCh3">#REF!</definedName>
    <definedName name="_SCH5" localSheetId="7">#REF!</definedName>
    <definedName name="_SCH5">#REF!</definedName>
    <definedName name="_SCh8" localSheetId="7">#REF!</definedName>
    <definedName name="_SCh8">#REF!</definedName>
    <definedName name="_Sep97" localSheetId="7">#REF!</definedName>
    <definedName name="_Sep97">#REF!</definedName>
    <definedName name="_sep98" localSheetId="7">#REF!</definedName>
    <definedName name="_sep98">#REF!</definedName>
    <definedName name="_Sep99" localSheetId="7">#REF!</definedName>
    <definedName name="_Sep99">#REF!</definedName>
    <definedName name="_SFL1" localSheetId="7">#REF!</definedName>
    <definedName name="_SFL1">#REF!</definedName>
    <definedName name="_SFL2" localSheetId="7">#REF!</definedName>
    <definedName name="_SFL2">#REF!</definedName>
    <definedName name="_SFL3" localSheetId="7">#REF!</definedName>
    <definedName name="_SFL3">#REF!</definedName>
    <definedName name="_SFM1" localSheetId="7">#REF!</definedName>
    <definedName name="_SFM1">#REF!</definedName>
    <definedName name="_SFM2" localSheetId="7">#REF!</definedName>
    <definedName name="_SFM2">#REF!</definedName>
    <definedName name="_SFM3" localSheetId="7">#REF!</definedName>
    <definedName name="_SFM3">#REF!</definedName>
    <definedName name="_SFM4" localSheetId="7">#REF!</definedName>
    <definedName name="_SFM4">#REF!</definedName>
    <definedName name="_SFM5" localSheetId="7">#REF!</definedName>
    <definedName name="_SFM5">#REF!</definedName>
    <definedName name="_SFM6" localSheetId="7">#REF!</definedName>
    <definedName name="_SFM6">#REF!</definedName>
    <definedName name="_SFM7" localSheetId="7">#REF!</definedName>
    <definedName name="_SFM7">#REF!</definedName>
    <definedName name="_SFQ1" localSheetId="7">#REF!</definedName>
    <definedName name="_SFQ1">#REF!</definedName>
    <definedName name="_SFQ2" localSheetId="7">#REF!</definedName>
    <definedName name="_SFQ2">#REF!</definedName>
    <definedName name="_SFQ3" localSheetId="7">#REF!</definedName>
    <definedName name="_SFQ3">#REF!</definedName>
    <definedName name="_SFQ4" localSheetId="7">#REF!</definedName>
    <definedName name="_SFQ4">#REF!</definedName>
    <definedName name="_sfv150" localSheetId="7">#REF!</definedName>
    <definedName name="_sfv150">#REF!</definedName>
    <definedName name="_sh1040" localSheetId="7">#REF!</definedName>
    <definedName name="_sh1040">#REF!</definedName>
    <definedName name="_sjy1" localSheetId="7">#REF!</definedName>
    <definedName name="_sjy1">#REF!</definedName>
    <definedName name="_slg1" localSheetId="7">#REF!</definedName>
    <definedName name="_slg1">#REF!</definedName>
    <definedName name="_slg2" localSheetId="7">#REF!</definedName>
    <definedName name="_slg2">#REF!</definedName>
    <definedName name="_slg3" localSheetId="7">#REF!</definedName>
    <definedName name="_slg3">#REF!</definedName>
    <definedName name="_slg4" localSheetId="7">#REF!</definedName>
    <definedName name="_slg4">#REF!</definedName>
    <definedName name="_slg5" localSheetId="7">#REF!</definedName>
    <definedName name="_slg5">#REF!</definedName>
    <definedName name="_slg6" localSheetId="7">#REF!</definedName>
    <definedName name="_slg6">#REF!</definedName>
    <definedName name="_slw1" localSheetId="7">#REF!</definedName>
    <definedName name="_slw1">#REF!</definedName>
    <definedName name="_sn1020" localSheetId="7">#REF!</definedName>
    <definedName name="_sn1020">#REF!</definedName>
    <definedName name="_SN3" localSheetId="7">#REF!</definedName>
    <definedName name="_SN3">#REF!</definedName>
    <definedName name="_Sort" hidden="1">#REF!</definedName>
    <definedName name="_Sort1" localSheetId="7" hidden="1">#REF!</definedName>
    <definedName name="_Sort1" hidden="1">#REF!</definedName>
    <definedName name="_sort2" localSheetId="7" hidden="1">#REF!</definedName>
    <definedName name="_sort2" hidden="1">#REF!</definedName>
    <definedName name="_sort3" localSheetId="7" hidden="1">#REF!</definedName>
    <definedName name="_sort3" hidden="1">#REF!</definedName>
    <definedName name="_Sorty" localSheetId="7" hidden="1">#REF!</definedName>
    <definedName name="_Sorty" hidden="1">#REF!</definedName>
    <definedName name="_spj1" localSheetId="7">#REF!</definedName>
    <definedName name="_spj1">#REF!</definedName>
    <definedName name="_ssp21" localSheetId="7" hidden="1">#REF!</definedName>
    <definedName name="_ssp21" hidden="1">#REF!</definedName>
    <definedName name="_st1" localSheetId="7">#REF!</definedName>
    <definedName name="_st1">#REF!</definedName>
    <definedName name="_st2" localSheetId="7">#REF!</definedName>
    <definedName name="_st2">#REF!</definedName>
    <definedName name="_st3" localSheetId="7">#REF!</definedName>
    <definedName name="_st3">#REF!</definedName>
    <definedName name="_std100" localSheetId="7">#REF!</definedName>
    <definedName name="_std100">#REF!</definedName>
    <definedName name="_std150" localSheetId="7">#REF!</definedName>
    <definedName name="_std150">#REF!</definedName>
    <definedName name="_std2" localSheetId="7">#REF!</definedName>
    <definedName name="_std2">#REF!</definedName>
    <definedName name="_std3" localSheetId="7">#REF!</definedName>
    <definedName name="_std3">#REF!</definedName>
    <definedName name="_std4" localSheetId="7">#REF!</definedName>
    <definedName name="_std4">#REF!</definedName>
    <definedName name="_std50" localSheetId="7">#REF!</definedName>
    <definedName name="_std50">#REF!</definedName>
    <definedName name="_std65" localSheetId="7">#REF!</definedName>
    <definedName name="_std65">#REF!</definedName>
    <definedName name="_SUM1" localSheetId="7">#REF!</definedName>
    <definedName name="_SUM1">#REF!</definedName>
    <definedName name="_SUM2" localSheetId="7">#REF!</definedName>
    <definedName name="_SUM2">#REF!</definedName>
    <definedName name="_SUM3" localSheetId="7">#REF!</definedName>
    <definedName name="_SUM3">#REF!</definedName>
    <definedName name="_SUR2" localSheetId="7">#REF!</definedName>
    <definedName name="_SUR2">#REF!</definedName>
    <definedName name="_SUR3" localSheetId="7">#REF!</definedName>
    <definedName name="_SUR3">#REF!</definedName>
    <definedName name="_SUR4" localSheetId="7">#REF!</definedName>
    <definedName name="_SUR4">#REF!</definedName>
    <definedName name="_SUR5" localSheetId="7">#REF!</definedName>
    <definedName name="_SUR5">#REF!</definedName>
    <definedName name="_SUR6" localSheetId="7">#REF!</definedName>
    <definedName name="_SUR6">#REF!</definedName>
    <definedName name="_T" localSheetId="7">#REF!</definedName>
    <definedName name="_T">#REF!</definedName>
    <definedName name="_T_1" localSheetId="7">#REF!</definedName>
    <definedName name="_T_1">#REF!</definedName>
    <definedName name="_T_5" localSheetId="7">#REF!</definedName>
    <definedName name="_T_5">#REF!</definedName>
    <definedName name="_T01" localSheetId="7" hidden="1">#REF!</definedName>
    <definedName name="_T01" hidden="1">#REF!</definedName>
    <definedName name="_T4" localSheetId="7">{"Book1"}</definedName>
    <definedName name="_T4">{"Book1"}</definedName>
    <definedName name="_t46" localSheetId="7" hidden="1">{"with_oth_curr",#N/A,FALSE,"2225"}</definedName>
    <definedName name="_t46" hidden="1">{"with_oth_curr",#N/A,FALSE,"2225"}</definedName>
    <definedName name="_t46_1" localSheetId="7" hidden="1">{"with_oth_curr",#N/A,FALSE,"2225"}</definedName>
    <definedName name="_t46_1" hidden="1">{"with_oth_curr",#N/A,FALSE,"2225"}</definedName>
    <definedName name="_T916889" localSheetId="7">#REF!</definedName>
    <definedName name="_T916889">#REF!</definedName>
    <definedName name="_TA01" localSheetId="7">#REF!</definedName>
    <definedName name="_TA01">#REF!</definedName>
    <definedName name="_TA67" localSheetId="7">#REF!</definedName>
    <definedName name="_TA67">#REF!</definedName>
    <definedName name="_TA78" localSheetId="7">#REF!</definedName>
    <definedName name="_TA78">#REF!</definedName>
    <definedName name="_TA89" localSheetId="7">#REF!</definedName>
    <definedName name="_TA89">#REF!</definedName>
    <definedName name="_TA90" localSheetId="7">#REF!</definedName>
    <definedName name="_TA90">#REF!</definedName>
    <definedName name="_tab2" localSheetId="7">#REF!</definedName>
    <definedName name="_tab2">#REF!</definedName>
    <definedName name="_tab3" localSheetId="7">#REF!</definedName>
    <definedName name="_tab3">#REF!</definedName>
    <definedName name="_Table1_In1" hidden="1">#REF!</definedName>
    <definedName name="_Table1_Out" hidden="1">#REF!</definedName>
    <definedName name="_Table2_In1" localSheetId="7" hidden="1">#REF!</definedName>
    <definedName name="_Table2_In1" hidden="1">#REF!</definedName>
    <definedName name="_Table2_In2" localSheetId="7" hidden="1">#REF!</definedName>
    <definedName name="_Table2_In2" hidden="1">#REF!</definedName>
    <definedName name="_Table2_Out" localSheetId="7" hidden="1">#REF!</definedName>
    <definedName name="_Table2_Out" hidden="1">#REF!</definedName>
    <definedName name="_tac" localSheetId="7">#REF!</definedName>
    <definedName name="_tac">#REF!</definedName>
    <definedName name="_TAC_AP_LY" localSheetId="7">#REF!</definedName>
    <definedName name="_TAC_AP_LY">#REF!</definedName>
    <definedName name="_TAC_BGP_LY" localSheetId="7">#REF!</definedName>
    <definedName name="_TAC_BGP_LY">#REF!</definedName>
    <definedName name="_TAC_P_LY" localSheetId="7">#REF!</definedName>
    <definedName name="_TAC_P_LY">#REF!</definedName>
    <definedName name="_TAC_pdn_ly" localSheetId="7">#REF!</definedName>
    <definedName name="_TAC_pdn_ly">#REF!</definedName>
    <definedName name="_TAC_PKK" localSheetId="7">#REF!</definedName>
    <definedName name="_TAC_PKK">#REF!</definedName>
    <definedName name="_TAC_TKY" localSheetId="7">#REF!</definedName>
    <definedName name="_TAC_TKY">#REF!</definedName>
    <definedName name="_TB03" localSheetId="7">#REF!</definedName>
    <definedName name="_TB03">#REF!</definedName>
    <definedName name="_TB0902" localSheetId="7">#REF!</definedName>
    <definedName name="_TB0902">#REF!</definedName>
    <definedName name="_tb100" localSheetId="7">#REF!</definedName>
    <definedName name="_tb100">#REF!</definedName>
    <definedName name="_tb12" localSheetId="7">#REF!</definedName>
    <definedName name="_tb12">#REF!</definedName>
    <definedName name="_TB2002" localSheetId="7">#REF!</definedName>
    <definedName name="_TB2002">#REF!</definedName>
    <definedName name="_tb38891" localSheetId="7">#REF!</definedName>
    <definedName name="_tb38891">#REF!</definedName>
    <definedName name="_tb9" localSheetId="7">#REF!</definedName>
    <definedName name="_tb9">#REF!</definedName>
    <definedName name="_TBL02" localSheetId="7">#REF!</definedName>
    <definedName name="_TBL02">#REF!</definedName>
    <definedName name="_Tbl0301" localSheetId="7">#REF!</definedName>
    <definedName name="_Tbl0301">#REF!</definedName>
    <definedName name="_Tbl0302" localSheetId="7">#REF!</definedName>
    <definedName name="_Tbl0302">#REF!</definedName>
    <definedName name="_Tbl0303" localSheetId="7">#REF!</definedName>
    <definedName name="_Tbl0303">#REF!</definedName>
    <definedName name="_Tbl0304" localSheetId="7">#REF!</definedName>
    <definedName name="_Tbl0304">#REF!</definedName>
    <definedName name="_Tbl0305" localSheetId="7">#REF!</definedName>
    <definedName name="_Tbl0305">#REF!</definedName>
    <definedName name="_Tbl0306" localSheetId="7">#REF!</definedName>
    <definedName name="_Tbl0306">#REF!</definedName>
    <definedName name="_Tbl0307" localSheetId="7">#REF!</definedName>
    <definedName name="_Tbl0307">#REF!</definedName>
    <definedName name="_Tbl0308" localSheetId="7">#REF!</definedName>
    <definedName name="_Tbl0308">#REF!</definedName>
    <definedName name="_Tbl0310" localSheetId="7">#REF!</definedName>
    <definedName name="_Tbl0310">#REF!</definedName>
    <definedName name="_Tbl0311" localSheetId="7">#REF!</definedName>
    <definedName name="_Tbl0311">#REF!</definedName>
    <definedName name="_Tbl0312" localSheetId="7">#REF!</definedName>
    <definedName name="_Tbl0312">#REF!</definedName>
    <definedName name="_Tbl0401" localSheetId="7">#REF!</definedName>
    <definedName name="_Tbl0401">#REF!</definedName>
    <definedName name="_Tbl0402" localSheetId="7">#REF!</definedName>
    <definedName name="_Tbl0402">#REF!</definedName>
    <definedName name="_Tbl0403" localSheetId="7">#REF!</definedName>
    <definedName name="_Tbl0403">#REF!</definedName>
    <definedName name="_Tbl0404" localSheetId="7">#REF!</definedName>
    <definedName name="_Tbl0404">#REF!</definedName>
    <definedName name="_Tbl0405" localSheetId="7">#REF!</definedName>
    <definedName name="_Tbl0405">#REF!</definedName>
    <definedName name="_Tbl0406" localSheetId="7">#REF!</definedName>
    <definedName name="_Tbl0406">#REF!</definedName>
    <definedName name="_Tbl0407" localSheetId="7">#REF!</definedName>
    <definedName name="_Tbl0407">#REF!</definedName>
    <definedName name="_Tbl0408" localSheetId="7">#REF!</definedName>
    <definedName name="_Tbl0408">#REF!</definedName>
    <definedName name="_Tbl0409" localSheetId="7">#REF!</definedName>
    <definedName name="_Tbl0409">#REF!</definedName>
    <definedName name="_Tbl0410" localSheetId="7">#REF!</definedName>
    <definedName name="_Tbl0410">#REF!</definedName>
    <definedName name="_Tbl0412" localSheetId="7">#REF!</definedName>
    <definedName name="_Tbl0412">#REF!</definedName>
    <definedName name="_Tbl0501" localSheetId="7">#REF!</definedName>
    <definedName name="_Tbl0501">#REF!</definedName>
    <definedName name="_Tbl0502" localSheetId="7">#REF!</definedName>
    <definedName name="_Tbl0502">#REF!</definedName>
    <definedName name="_Tbl0503" localSheetId="7">#REF!</definedName>
    <definedName name="_Tbl0503">#REF!</definedName>
    <definedName name="_Tbl0504" localSheetId="7">#REF!</definedName>
    <definedName name="_Tbl0504">#REF!</definedName>
    <definedName name="_Tbl0505" localSheetId="7">#REF!</definedName>
    <definedName name="_Tbl0505">#REF!</definedName>
    <definedName name="_Tbl0506" localSheetId="7">#REF!</definedName>
    <definedName name="_Tbl0506">#REF!</definedName>
    <definedName name="_Tbl0507" localSheetId="7">#REF!</definedName>
    <definedName name="_Tbl0507">#REF!</definedName>
    <definedName name="_Tbl0508" localSheetId="7">#REF!</definedName>
    <definedName name="_Tbl0508">#REF!</definedName>
    <definedName name="_Tbl0509" localSheetId="7">#REF!</definedName>
    <definedName name="_Tbl0509">#REF!</definedName>
    <definedName name="_Tbl0510" localSheetId="7">#REF!</definedName>
    <definedName name="_Tbl0510">#REF!</definedName>
    <definedName name="_Tbl0511" localSheetId="7">#REF!</definedName>
    <definedName name="_Tbl0511">#REF!</definedName>
    <definedName name="_tbt1" localSheetId="7">#REF!</definedName>
    <definedName name="_tbt1">#REF!</definedName>
    <definedName name="_tbt2" localSheetId="7">#REF!</definedName>
    <definedName name="_tbt2">#REF!</definedName>
    <definedName name="_tct5" localSheetId="7">#REF!</definedName>
    <definedName name="_tct5">#REF!</definedName>
    <definedName name="_tg427" localSheetId="7">#REF!</definedName>
    <definedName name="_tg427">#REF!</definedName>
    <definedName name="_TH20" localSheetId="7">#REF!</definedName>
    <definedName name="_TH20">#REF!</definedName>
    <definedName name="_ti100" localSheetId="7">#REF!</definedName>
    <definedName name="_ti100">#REF!</definedName>
    <definedName name="_ti120" localSheetId="7">#REF!</definedName>
    <definedName name="_ti120">#REF!</definedName>
    <definedName name="_ti50" localSheetId="7">#REF!</definedName>
    <definedName name="_ti50">#REF!</definedName>
    <definedName name="_ti60" localSheetId="7">#REF!</definedName>
    <definedName name="_ti60">#REF!</definedName>
    <definedName name="_ti80" localSheetId="7">#REF!</definedName>
    <definedName name="_ti80">#REF!</definedName>
    <definedName name="_TK0404" localSheetId="7" hidden="1">{"'Sheet1'!$L$16"}</definedName>
    <definedName name="_TK0404" hidden="1">{"'Sheet1'!$L$16"}</definedName>
    <definedName name="_TKT0405" localSheetId="7">#REF!</definedName>
    <definedName name="_TKT0405">#REF!</definedName>
    <definedName name="_TL1" localSheetId="7">#REF!</definedName>
    <definedName name="_TL1">#REF!</definedName>
    <definedName name="_TL2" localSheetId="7">#REF!</definedName>
    <definedName name="_TL2">#REF!</definedName>
    <definedName name="_TL3" localSheetId="7">#REF!</definedName>
    <definedName name="_TL3">#REF!</definedName>
    <definedName name="_TLA120" localSheetId="7">#REF!</definedName>
    <definedName name="_TLA120">#REF!</definedName>
    <definedName name="_TLA35" localSheetId="7">#REF!</definedName>
    <definedName name="_TLA35">#REF!</definedName>
    <definedName name="_TLA50" localSheetId="7">#REF!</definedName>
    <definedName name="_TLA50">#REF!</definedName>
    <definedName name="_TLA70" localSheetId="7">#REF!</definedName>
    <definedName name="_TLA70">#REF!</definedName>
    <definedName name="_TLA95" localSheetId="7">#REF!</definedName>
    <definedName name="_TLA95">#REF!</definedName>
    <definedName name="_tlc20" localSheetId="7">#REF!</definedName>
    <definedName name="_tlc20">#REF!</definedName>
    <definedName name="_TM02" localSheetId="7">#REF!</definedName>
    <definedName name="_TM02">#REF!</definedName>
    <definedName name="_top1" localSheetId="7">#REF!</definedName>
    <definedName name="_top1">#REF!</definedName>
    <definedName name="_top2" localSheetId="7">#REF!</definedName>
    <definedName name="_top2">#REF!</definedName>
    <definedName name="_TSB1" localSheetId="7">#REF!</definedName>
    <definedName name="_TSB1">#REF!</definedName>
    <definedName name="_TSB2" localSheetId="7">#REF!</definedName>
    <definedName name="_TSB2">#REF!</definedName>
    <definedName name="_tsI3">#N/A</definedName>
    <definedName name="_tsv25" localSheetId="7">#REF!</definedName>
    <definedName name="_tsv25">#REF!</definedName>
    <definedName name="_tz593" localSheetId="7">#REF!</definedName>
    <definedName name="_tz593">#REF!</definedName>
    <definedName name="_U" localSheetId="7">#REF!</definedName>
    <definedName name="_U">#REF!</definedName>
    <definedName name="_U_1" localSheetId="7">#REF!</definedName>
    <definedName name="_U_1">#REF!</definedName>
    <definedName name="_U_5" localSheetId="7">#REF!</definedName>
    <definedName name="_U_5">#REF!</definedName>
    <definedName name="_U1" localSheetId="7">#REF!</definedName>
    <definedName name="_U1">#REF!</definedName>
    <definedName name="_U10" localSheetId="7">#REF!</definedName>
    <definedName name="_U10">#REF!</definedName>
    <definedName name="_U11" localSheetId="7">#REF!</definedName>
    <definedName name="_U11">#REF!</definedName>
    <definedName name="_U12" localSheetId="7">#REF!</definedName>
    <definedName name="_U12">#REF!</definedName>
    <definedName name="_U13" localSheetId="7">#REF!</definedName>
    <definedName name="_U13">#REF!</definedName>
    <definedName name="_U14" localSheetId="7">#REF!</definedName>
    <definedName name="_U14">#REF!</definedName>
    <definedName name="_U15" localSheetId="7">#REF!</definedName>
    <definedName name="_U15">#REF!</definedName>
    <definedName name="_U16" localSheetId="7">#REF!</definedName>
    <definedName name="_U16">#REF!</definedName>
    <definedName name="_U17" localSheetId="7">#REF!</definedName>
    <definedName name="_U17">#REF!</definedName>
    <definedName name="_U18" localSheetId="7">#REF!</definedName>
    <definedName name="_U18">#REF!</definedName>
    <definedName name="_U19" localSheetId="7">#REF!</definedName>
    <definedName name="_U19">#REF!</definedName>
    <definedName name="_U2" localSheetId="7">#REF!</definedName>
    <definedName name="_U2">#REF!</definedName>
    <definedName name="_U3" localSheetId="7">#REF!</definedName>
    <definedName name="_U3">#REF!</definedName>
    <definedName name="_U4" localSheetId="7">#REF!</definedName>
    <definedName name="_U4">#REF!</definedName>
    <definedName name="_U5" localSheetId="7">#REF!</definedName>
    <definedName name="_U5">#REF!</definedName>
    <definedName name="_U6" localSheetId="7">#REF!</definedName>
    <definedName name="_U6">#REF!</definedName>
    <definedName name="_U7" localSheetId="7">#REF!</definedName>
    <definedName name="_U7">#REF!</definedName>
    <definedName name="_U8" localSheetId="7">#REF!</definedName>
    <definedName name="_U8">#REF!</definedName>
    <definedName name="_U9" localSheetId="7">#REF!</definedName>
    <definedName name="_U9">#REF!</definedName>
    <definedName name="_UB1" localSheetId="7" hidden="1">{"'Feb 99'!$A$1:$G$30"}</definedName>
    <definedName name="_UB1" hidden="1">{"'Feb 99'!$A$1:$G$30"}</definedName>
    <definedName name="_UB2" localSheetId="7" hidden="1">{"'Feb 99'!$A$1:$G$30"}</definedName>
    <definedName name="_UB2" hidden="1">{"'Feb 99'!$A$1:$G$30"}</definedName>
    <definedName name="_uls60" localSheetId="7">#REF!</definedName>
    <definedName name="_uls60">#REF!</definedName>
    <definedName name="_UNDO_UPS_" localSheetId="7" hidden="1">#REF!</definedName>
    <definedName name="_UNDO_UPS_" hidden="1">#REF!</definedName>
    <definedName name="_UNDO_UPS_SEL_" localSheetId="7" hidden="1">#REF!</definedName>
    <definedName name="_UNDO_UPS_SEL_" hidden="1">#REF!</definedName>
    <definedName name="_UNDO_UPS1_" localSheetId="7" hidden="1">#REF!</definedName>
    <definedName name="_UNDO_UPS1_" hidden="1">#REF!</definedName>
    <definedName name="_UNDO31X31X_" localSheetId="7" hidden="1">#REF!</definedName>
    <definedName name="_UNDO31X31X_" hidden="1">#REF!</definedName>
    <definedName name="_usg1" localSheetId="7">#REF!</definedName>
    <definedName name="_usg1">#REF!</definedName>
    <definedName name="_utd1" localSheetId="7">#REF!</definedName>
    <definedName name="_utd1">#REF!</definedName>
    <definedName name="_utd2" localSheetId="7">#REF!</definedName>
    <definedName name="_utd2">#REF!</definedName>
    <definedName name="_utd3" localSheetId="7">#REF!</definedName>
    <definedName name="_utd3">#REF!</definedName>
    <definedName name="_V" localSheetId="7">#REF!</definedName>
    <definedName name="_V">#REF!</definedName>
    <definedName name="_V_1" localSheetId="7">#REF!</definedName>
    <definedName name="_V_1">#REF!</definedName>
    <definedName name="_V_1_10" localSheetId="7">#REF!</definedName>
    <definedName name="_V_1_10">#REF!</definedName>
    <definedName name="_V_10" localSheetId="7">#REF!</definedName>
    <definedName name="_V_10">#REF!</definedName>
    <definedName name="_V_5" localSheetId="7">#REF!</definedName>
    <definedName name="_V_5">#REF!</definedName>
    <definedName name="_vcd2" localSheetId="7">#REF!</definedName>
    <definedName name="_vcd2">#REF!</definedName>
    <definedName name="_vcd3" localSheetId="7">#REF!</definedName>
    <definedName name="_vcd3">#REF!</definedName>
    <definedName name="_vcd4" localSheetId="7">#REF!</definedName>
    <definedName name="_vcd4">#REF!</definedName>
    <definedName name="_vib01" localSheetId="7">#REF!</definedName>
    <definedName name="_vib01">#REF!</definedName>
    <definedName name="_vib02" localSheetId="7">#REF!</definedName>
    <definedName name="_vib02">#REF!</definedName>
    <definedName name="_vib03" localSheetId="7">#REF!</definedName>
    <definedName name="_vib03">#REF!</definedName>
    <definedName name="_vib04" localSheetId="7">#REF!</definedName>
    <definedName name="_vib04">#REF!</definedName>
    <definedName name="_vib05" localSheetId="7">#REF!</definedName>
    <definedName name="_vib05">#REF!</definedName>
    <definedName name="_vib06" localSheetId="7">#REF!</definedName>
    <definedName name="_vib06">#REF!</definedName>
    <definedName name="_vib07" localSheetId="7">#REF!</definedName>
    <definedName name="_vib07">#REF!</definedName>
    <definedName name="_VL100" localSheetId="7">#REF!</definedName>
    <definedName name="_VL100">#REF!</definedName>
    <definedName name="_VL200" localSheetId="7">#REF!</definedName>
    <definedName name="_VL200">#REF!</definedName>
    <definedName name="_VL250" localSheetId="7">#REF!</definedName>
    <definedName name="_VL250">#REF!</definedName>
    <definedName name="_vnt100" localSheetId="7">#REF!</definedName>
    <definedName name="_vnt100">#REF!</definedName>
    <definedName name="_vnt40" localSheetId="7">#REF!</definedName>
    <definedName name="_vnt40">#REF!</definedName>
    <definedName name="_vnt50" localSheetId="7">#REF!</definedName>
    <definedName name="_vnt50">#REF!</definedName>
    <definedName name="_vnt80" localSheetId="7">#REF!</definedName>
    <definedName name="_vnt80">#REF!</definedName>
    <definedName name="_vol1" localSheetId="7">#REF!</definedName>
    <definedName name="_vol1">#REF!</definedName>
    <definedName name="_vol10" localSheetId="7">#REF!</definedName>
    <definedName name="_vol10">#REF!</definedName>
    <definedName name="_vol11" localSheetId="7">#REF!</definedName>
    <definedName name="_vol11">#REF!</definedName>
    <definedName name="_vol12" localSheetId="7">#REF!</definedName>
    <definedName name="_vol12">#REF!</definedName>
    <definedName name="_vol13" localSheetId="7">#REF!</definedName>
    <definedName name="_vol13">#REF!</definedName>
    <definedName name="_vol14" localSheetId="7">#REF!</definedName>
    <definedName name="_vol14">#REF!</definedName>
    <definedName name="_vol15" localSheetId="7">#REF!</definedName>
    <definedName name="_vol15">#REF!</definedName>
    <definedName name="_vol16" localSheetId="7">#REF!</definedName>
    <definedName name="_vol16">#REF!</definedName>
    <definedName name="_vol2" localSheetId="7">#REF!</definedName>
    <definedName name="_vol2">#REF!</definedName>
    <definedName name="_vol3" localSheetId="7">#REF!</definedName>
    <definedName name="_vol3">#REF!</definedName>
    <definedName name="_vol4" localSheetId="7">#REF!</definedName>
    <definedName name="_vol4">#REF!</definedName>
    <definedName name="_vol5" localSheetId="7">#REF!</definedName>
    <definedName name="_vol5">#REF!</definedName>
    <definedName name="_vol6" localSheetId="7">#REF!</definedName>
    <definedName name="_vol6">#REF!</definedName>
    <definedName name="_vol7" localSheetId="7">#REF!</definedName>
    <definedName name="_vol7">#REF!</definedName>
    <definedName name="_vol8" localSheetId="7">#REF!</definedName>
    <definedName name="_vol8">#REF!</definedName>
    <definedName name="_vol9" localSheetId="7">#REF!</definedName>
    <definedName name="_vol9">#REF!</definedName>
    <definedName name="_W" localSheetId="7">#REF!</definedName>
    <definedName name="_W">#REF!</definedName>
    <definedName name="_W_1" localSheetId="7">#REF!</definedName>
    <definedName name="_W_1">#REF!</definedName>
    <definedName name="_W_1_1" localSheetId="7">#REF!</definedName>
    <definedName name="_W_1_1">#REF!</definedName>
    <definedName name="_W_1_5" localSheetId="7">#REF!</definedName>
    <definedName name="_W_1_5">#REF!</definedName>
    <definedName name="_W_10" localSheetId="7">#REF!</definedName>
    <definedName name="_W_10">#REF!</definedName>
    <definedName name="_W_11" localSheetId="7">#REF!</definedName>
    <definedName name="_W_11">#REF!</definedName>
    <definedName name="_W_2" localSheetId="7">#REF!</definedName>
    <definedName name="_W_2">#REF!</definedName>
    <definedName name="_W_3" localSheetId="7">#REF!</definedName>
    <definedName name="_W_3">#REF!</definedName>
    <definedName name="_W_4" localSheetId="7">#REF!</definedName>
    <definedName name="_W_4">#REF!</definedName>
    <definedName name="_W_5" localSheetId="7">#REF!</definedName>
    <definedName name="_W_5">#REF!</definedName>
    <definedName name="_W_6" localSheetId="7">#REF!</definedName>
    <definedName name="_W_6">#REF!</definedName>
    <definedName name="_W_7" localSheetId="7">#REF!</definedName>
    <definedName name="_W_7">#REF!</definedName>
    <definedName name="_W_8" localSheetId="7">#REF!</definedName>
    <definedName name="_W_8">#REF!</definedName>
    <definedName name="_W_9" localSheetId="7">#REF!</definedName>
    <definedName name="_W_9">#REF!</definedName>
    <definedName name="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 localSheetId="7">#REF!</definedName>
    <definedName name="_w2">#REF!</definedName>
    <definedName name="_wb1" localSheetId="7">#REF!</definedName>
    <definedName name="_wb1">#REF!</definedName>
    <definedName name="_WC1" localSheetId="7">#REF!</definedName>
    <definedName name="_WC1">#REF!</definedName>
    <definedName name="_WC2" localSheetId="7">#REF!</definedName>
    <definedName name="_WC2">#REF!</definedName>
    <definedName name="_WC3" localSheetId="7">#REF!</definedName>
    <definedName name="_WC3">#REF!</definedName>
    <definedName name="_we3" localSheetId="7">#REF!</definedName>
    <definedName name="_we3">#REF!</definedName>
    <definedName name="_wh1" localSheetId="7">#REF!</definedName>
    <definedName name="_wh1">#REF!</definedName>
    <definedName name="_WHT23" localSheetId="7" hidden="1">{#N/A,#N/A,FALSE,"DATA"}</definedName>
    <definedName name="_WHT23" hidden="1">{#N/A,#N/A,FALSE,"DATA"}</definedName>
    <definedName name="_WIR1">#N/A</definedName>
    <definedName name="_WL25" localSheetId="7">#REF!</definedName>
    <definedName name="_WL25">#REF!</definedName>
    <definedName name="_wm1" localSheetId="7" hidden="1">#REF!</definedName>
    <definedName name="_wm1" hidden="1">#REF!</definedName>
    <definedName name="_woogi" hidden="1">#REF!</definedName>
    <definedName name="_woogi2" hidden="1">#REF!</definedName>
    <definedName name="_woogi24" hidden="1">#REF!</definedName>
    <definedName name="_woogi3" hidden="1">#REF!</definedName>
    <definedName name="_WQ" localSheetId="7">#REF!</definedName>
    <definedName name="_WQ">#REF!</definedName>
    <definedName name="_WTB2001" localSheetId="7">#REF!</definedName>
    <definedName name="_WTB2001">#REF!</definedName>
    <definedName name="_X" localSheetId="7">#REF!</definedName>
    <definedName name="_X">#REF!</definedName>
    <definedName name="_X_1" localSheetId="7">#REF!</definedName>
    <definedName name="_X_1">#REF!</definedName>
    <definedName name="_x_11" localSheetId="7">#REF!</definedName>
    <definedName name="_x_11">#REF!</definedName>
    <definedName name="_X_5" localSheetId="7">#REF!</definedName>
    <definedName name="_X_5">#REF!</definedName>
    <definedName name="_x_6" localSheetId="7">#REF!</definedName>
    <definedName name="_x_6">#REF!</definedName>
    <definedName name="_X1" localSheetId="7" hidden="1">{#N/A,#N/A,FALSE,"Act.Fcst Costs"}</definedName>
    <definedName name="_X1" hidden="1">{#N/A,#N/A,FALSE,"Act.Fcst Costs"}</definedName>
    <definedName name="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localSheetId="7" hidden="1">{"Admin Costs",#N/A,FALSE,"Act.Fcst Costs"}</definedName>
    <definedName name="_X3" hidden="1">{"Admin Costs",#N/A,FALSE,"Act.Fcst Costs"}</definedName>
    <definedName name="_X4" localSheetId="7" hidden="1">{#N/A,#N/A,FALSE,"Cost Report";#N/A,#N/A,FALSE,"Qtly Summ.";#N/A,#N/A,FALSE,"Mar  Qtr";#N/A,#N/A,FALSE,"Report Summary"}</definedName>
    <definedName name="_X4" hidden="1">{#N/A,#N/A,FALSE,"Cost Report";#N/A,#N/A,FALSE,"Qtly Summ.";#N/A,#N/A,FALSE,"Mar  Qtr";#N/A,#N/A,FALSE,"Report Summary"}</definedName>
    <definedName name="_X5" localSheetId="7" hidden="1">{#N/A,#N/A,FALSE,"Cost Report";#N/A,#N/A,FALSE,"Sept Qtr";#N/A,#N/A,FALSE,"Qtly Summ.";#N/A,#N/A,FALSE,"Report Summary";#N/A,#N/A,FALSE,"Ammort &amp; Dep.";#N/A,#N/A,FALSE,"Rev. GIC Summ.";#N/A,#N/A,FALSE,"CAPEX";#N/A,#N/A,FALSE,"Stockpile Adj.";#N/A,#N/A,FALSE,"Cost Summary"}</definedName>
    <definedName name="_X5" hidden="1">{#N/A,#N/A,FALSE,"Cost Report";#N/A,#N/A,FALSE,"Sept Qtr";#N/A,#N/A,FALSE,"Qtly Summ.";#N/A,#N/A,FALSE,"Report Summary";#N/A,#N/A,FALSE,"Ammort &amp; Dep.";#N/A,#N/A,FALSE,"Rev. GIC Summ.";#N/A,#N/A,FALSE,"CAPEX";#N/A,#N/A,FALSE,"Stockpile Adj.";#N/A,#N/A,FALSE,"Cost Summary"}</definedName>
    <definedName name="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xleta.SUMIFS" hidden="1" xlm="1">#NAME?</definedName>
    <definedName name="_xleta.T" hidden="1" xlm="1">#NAME?</definedName>
    <definedName name="_Y" localSheetId="7">#REF!</definedName>
    <definedName name="_Y">#REF!</definedName>
    <definedName name="_Y_1" localSheetId="7">#REF!</definedName>
    <definedName name="_Y_1">#REF!</definedName>
    <definedName name="_Y_5" localSheetId="7">#REF!</definedName>
    <definedName name="_Y_5">#REF!</definedName>
    <definedName name="_Z" localSheetId="7">#REF!</definedName>
    <definedName name="_Z">#REF!</definedName>
    <definedName name="_Z_1" localSheetId="7">#REF!</definedName>
    <definedName name="_Z_1">#REF!</definedName>
    <definedName name="_Z_5" localSheetId="7">#REF!</definedName>
    <definedName name="_Z_5">#REF!</definedName>
    <definedName name="_Z5.5_Discounted_Cash_Flow_2" localSheetId="7">{0;0;0;0;1;#N/A;0;0;0.3;0.3;2;FALSE;FALSE;FALSE;FALSE;FALSE;#N/A;1;#N/A;1;1;"";""}</definedName>
    <definedName name="_Z5.5_Discounted_Cash_Flow_2">{0;0;0;0;1;#N/A;0;0;0.3;0.3;2;FALSE;FALSE;FALSE;FALSE;FALSE;#N/A;1;#N/A;1;1;"";""}</definedName>
    <definedName name="_Zprint_all" localSheetId="7">{0;0;0;0;1;#N/A;0;0;0.3;0.3;2;FALSE;FALSE;FALSE;FALSE;FALSE;#N/A;1;96;#N/A;#N/A;"";""}</definedName>
    <definedName name="_Zprint_all">{0;0;0;0;1;#N/A;0;0;0.3;0.3;2;FALSE;FALSE;FALSE;FALSE;FALSE;#N/A;1;96;#N/A;#N/A;"";""}</definedName>
    <definedName name="_Zprint_area" localSheetId="7">{0;0;0;0;1;#N/A;0;0;0.3;0.3;2;FALSE;FALSE;FALSE;FALSE;FALSE;#N/A;1;100;#N/A;#N/A;"";""}</definedName>
    <definedName name="_Zprint_area">{0;0;0;0;1;#N/A;0;0;0.3;0.3;2;FALSE;FALSE;FALSE;FALSE;FALSE;#N/A;1;100;#N/A;#N/A;"";""}</definedName>
    <definedName name="_재ㅐ햐" hidden="1">#REF!</definedName>
    <definedName name="┃" localSheetId="7">#REF!</definedName>
    <definedName name="┃">#REF!</definedName>
    <definedName name="a" localSheetId="7" hidden="1">#REF!</definedName>
    <definedName name="a" hidden="1">#REF!</definedName>
    <definedName name="A.____Cash_flow_from_operating_activities" localSheetId="7">#REF!</definedName>
    <definedName name="A.____Cash_flow_from_operating_activities">#REF!</definedName>
    <definedName name="A.16" localSheetId="7">#REF!</definedName>
    <definedName name="A.16">#REF!</definedName>
    <definedName name="A.18" localSheetId="7">#REF!</definedName>
    <definedName name="A.18">#REF!</definedName>
    <definedName name="A.2" localSheetId="7">#REF!</definedName>
    <definedName name="A.2">#REF!</definedName>
    <definedName name="A.2.1" localSheetId="7">#REF!</definedName>
    <definedName name="A.2.1">#REF!</definedName>
    <definedName name="A.2.2" localSheetId="7">#REF!</definedName>
    <definedName name="A.2.2">#REF!</definedName>
    <definedName name="A.3.1.2" localSheetId="7">#REF!</definedName>
    <definedName name="A.3.1.2">#REF!</definedName>
    <definedName name="A.3.2.1" localSheetId="7">#REF!</definedName>
    <definedName name="A.3.2.1">#REF!</definedName>
    <definedName name="A.3.2.2" localSheetId="7">#REF!</definedName>
    <definedName name="A.3.2.2">#REF!</definedName>
    <definedName name="A.6.1.2" localSheetId="7">#REF!</definedName>
    <definedName name="A.6.1.2">#REF!</definedName>
    <definedName name="A.6.3.5" localSheetId="7">#REF!</definedName>
    <definedName name="A.6.3.5">#REF!</definedName>
    <definedName name="A.7.1.2.b" localSheetId="7">#REF!</definedName>
    <definedName name="A.7.1.2.b">#REF!</definedName>
    <definedName name="A.7.1.4" localSheetId="7">#REF!</definedName>
    <definedName name="A.7.1.4">#REF!</definedName>
    <definedName name="A.7.2" localSheetId="7">#REF!</definedName>
    <definedName name="A.7.2">#REF!</definedName>
    <definedName name="A.8.1.5" localSheetId="7">#REF!</definedName>
    <definedName name="A.8.1.5">#REF!</definedName>
    <definedName name="A.8.6.1.a" localSheetId="7">#REF!</definedName>
    <definedName name="A.8.6.1.a">#REF!</definedName>
    <definedName name="A.8.7.2" localSheetId="7">#REF!</definedName>
    <definedName name="A.8.7.2">#REF!</definedName>
    <definedName name="A.cctv" localSheetId="7">#REF!</definedName>
    <definedName name="A.cctv">#REF!</definedName>
    <definedName name="A.DATA" localSheetId="7">#REF!</definedName>
    <definedName name="A.DATA">#REF!</definedName>
    <definedName name="A.LAMP" localSheetId="7">#REF!</definedName>
    <definedName name="A.LAMP">#REF!</definedName>
    <definedName name="A.LAMPlogo" localSheetId="7">#REF!</definedName>
    <definedName name="A.LAMPlogo">#REF!</definedName>
    <definedName name="A.POWERAC" localSheetId="7">#REF!</definedName>
    <definedName name="A.POWERAC">#REF!</definedName>
    <definedName name="A.SECURITY" localSheetId="7">#REF!</definedName>
    <definedName name="A.SECURITY">#REF!</definedName>
    <definedName name="A.SK.1P" localSheetId="7">#REF!</definedName>
    <definedName name="A.SK.1P">#REF!</definedName>
    <definedName name="A.SK.KHS" localSheetId="7">#REF!</definedName>
    <definedName name="A.SK.KHS">#REF!</definedName>
    <definedName name="A.TLP" localSheetId="7">#REF!</definedName>
    <definedName name="A.TLP">#REF!</definedName>
    <definedName name="A_1" localSheetId="7">#REF!</definedName>
    <definedName name="A_1">#REF!</definedName>
    <definedName name="A_1_1" localSheetId="7">#REF!</definedName>
    <definedName name="A_1_1">#REF!</definedName>
    <definedName name="A_1_1_1" localSheetId="7">#REF!</definedName>
    <definedName name="A_1_1_1">#REF!</definedName>
    <definedName name="A_1_1_1_1" localSheetId="7">#REF!</definedName>
    <definedName name="A_1_1_1_1">#REF!</definedName>
    <definedName name="A_1_1_1_10" localSheetId="7">#REF!</definedName>
    <definedName name="A_1_1_1_10">#REF!</definedName>
    <definedName name="A_1_1_10" localSheetId="7">#REF!</definedName>
    <definedName name="A_1_1_10">#REF!</definedName>
    <definedName name="A_1_1_3" localSheetId="7">#REF!</definedName>
    <definedName name="A_1_1_3">#REF!</definedName>
    <definedName name="A_1_1_5" localSheetId="7">#REF!</definedName>
    <definedName name="A_1_1_5">#REF!</definedName>
    <definedName name="A_1_10_1" localSheetId="7">#REF!</definedName>
    <definedName name="A_1_10_1">#REF!</definedName>
    <definedName name="A_1_11" localSheetId="7">#REF!</definedName>
    <definedName name="A_1_11">#REF!</definedName>
    <definedName name="A_1_3" localSheetId="7">#REF!</definedName>
    <definedName name="A_1_3">#REF!</definedName>
    <definedName name="A_1_4" localSheetId="7">#REF!</definedName>
    <definedName name="A_1_4">#REF!</definedName>
    <definedName name="A_1_4_10" localSheetId="7">#REF!</definedName>
    <definedName name="A_1_4_10">#REF!</definedName>
    <definedName name="A_1_5" localSheetId="7">#REF!</definedName>
    <definedName name="A_1_5">#REF!</definedName>
    <definedName name="A_1_5_10" localSheetId="7">#REF!</definedName>
    <definedName name="A_1_5_10">#REF!</definedName>
    <definedName name="A_1_6" localSheetId="7">#REF!</definedName>
    <definedName name="A_1_6">#REF!</definedName>
    <definedName name="A_1_6_10" localSheetId="7">#REF!</definedName>
    <definedName name="A_1_6_10">#REF!</definedName>
    <definedName name="A_1_7" localSheetId="7">#REF!</definedName>
    <definedName name="A_1_7">#REF!</definedName>
    <definedName name="A_1_7_10" localSheetId="7">#REF!</definedName>
    <definedName name="A_1_7_10">#REF!</definedName>
    <definedName name="A_1_8" localSheetId="7">#REF!</definedName>
    <definedName name="A_1_8">#REF!</definedName>
    <definedName name="A_1_8_10" localSheetId="7">#REF!</definedName>
    <definedName name="A_1_8_10">#REF!</definedName>
    <definedName name="A_1_9" localSheetId="7">#REF!</definedName>
    <definedName name="A_1_9">#REF!</definedName>
    <definedName name="A_1_9_10" localSheetId="7">#REF!</definedName>
    <definedName name="A_1_9_10">#REF!</definedName>
    <definedName name="A_10" localSheetId="7">#REF!</definedName>
    <definedName name="A_10">#REF!</definedName>
    <definedName name="A_10_1" localSheetId="7">#REF!</definedName>
    <definedName name="A_10_1">#REF!</definedName>
    <definedName name="A_11" localSheetId="7">#REF!</definedName>
    <definedName name="A_11">#REF!</definedName>
    <definedName name="A_2" localSheetId="7">#REF!</definedName>
    <definedName name="A_2">#REF!</definedName>
    <definedName name="A_2_1" localSheetId="7">#REF!</definedName>
    <definedName name="A_2_1">#REF!</definedName>
    <definedName name="A_2_1_10" localSheetId="7">#REF!</definedName>
    <definedName name="A_2_1_10">#REF!</definedName>
    <definedName name="A_2_1_3" localSheetId="7">#REF!</definedName>
    <definedName name="A_2_1_3">#REF!</definedName>
    <definedName name="A_2_1_5" localSheetId="7">#REF!</definedName>
    <definedName name="A_2_1_5">#REF!</definedName>
    <definedName name="A_2_10" localSheetId="7">#REF!</definedName>
    <definedName name="A_2_10">#REF!</definedName>
    <definedName name="A_2_10_1" localSheetId="7">#REF!</definedName>
    <definedName name="A_2_10_1">#REF!</definedName>
    <definedName name="A_2_11" localSheetId="7">#REF!</definedName>
    <definedName name="A_2_11">#REF!</definedName>
    <definedName name="A_2_3" localSheetId="7">#REF!</definedName>
    <definedName name="A_2_3">#REF!</definedName>
    <definedName name="A_2_3_1" localSheetId="7">#REF!</definedName>
    <definedName name="A_2_3_1">#REF!</definedName>
    <definedName name="A_2_4" localSheetId="7">#REF!</definedName>
    <definedName name="A_2_4">#REF!</definedName>
    <definedName name="A_2_4_10" localSheetId="7">#REF!</definedName>
    <definedName name="A_2_4_10">#REF!</definedName>
    <definedName name="A_2_5" localSheetId="7">#REF!</definedName>
    <definedName name="A_2_5">#REF!</definedName>
    <definedName name="A_2_5_1" localSheetId="7">#REF!</definedName>
    <definedName name="A_2_5_1">#REF!</definedName>
    <definedName name="A_2_5_10" localSheetId="7">#REF!</definedName>
    <definedName name="A_2_5_10">#REF!</definedName>
    <definedName name="A_2_6" localSheetId="7">#REF!</definedName>
    <definedName name="A_2_6">#REF!</definedName>
    <definedName name="A_2_6_10" localSheetId="7">#REF!</definedName>
    <definedName name="A_2_6_10">#REF!</definedName>
    <definedName name="A_2_7" localSheetId="7">#REF!</definedName>
    <definedName name="A_2_7">#REF!</definedName>
    <definedName name="A_2_7_10" localSheetId="7">#REF!</definedName>
    <definedName name="A_2_7_10">#REF!</definedName>
    <definedName name="A_2_8" localSheetId="7">#REF!</definedName>
    <definedName name="A_2_8">#REF!</definedName>
    <definedName name="A_2_8_10" localSheetId="7">#REF!</definedName>
    <definedName name="A_2_8_10">#REF!</definedName>
    <definedName name="A_2_9" localSheetId="7">#REF!</definedName>
    <definedName name="A_2_9">#REF!</definedName>
    <definedName name="A_2_9_10" localSheetId="7">#REF!</definedName>
    <definedName name="A_2_9_10">#REF!</definedName>
    <definedName name="A_3" localSheetId="7">#REF!</definedName>
    <definedName name="A_3">#REF!</definedName>
    <definedName name="A_3_1" localSheetId="7">#REF!</definedName>
    <definedName name="A_3_1">#REF!</definedName>
    <definedName name="A_3_3" localSheetId="7">#REF!</definedName>
    <definedName name="A_3_3">#REF!</definedName>
    <definedName name="A_3_5" localSheetId="7">#REF!</definedName>
    <definedName name="A_3_5">#REF!</definedName>
    <definedName name="A_4" localSheetId="7">#REF!</definedName>
    <definedName name="A_4">#REF!</definedName>
    <definedName name="A_4_10" localSheetId="7">#REF!</definedName>
    <definedName name="A_4_10">#REF!</definedName>
    <definedName name="A_5" localSheetId="7">#REF!</definedName>
    <definedName name="A_5">#REF!</definedName>
    <definedName name="A_5_1" localSheetId="7">#REF!</definedName>
    <definedName name="A_5_1">#REF!</definedName>
    <definedName name="A_5_10" localSheetId="7">#REF!</definedName>
    <definedName name="A_5_10">#REF!</definedName>
    <definedName name="A_6" localSheetId="7">#REF!</definedName>
    <definedName name="A_6">#REF!</definedName>
    <definedName name="A_6_1" localSheetId="7">#REF!</definedName>
    <definedName name="A_6_1">#REF!</definedName>
    <definedName name="A_6_10" localSheetId="7">#REF!</definedName>
    <definedName name="A_6_10">#REF!</definedName>
    <definedName name="A_7" localSheetId="7">#REF!</definedName>
    <definedName name="A_7">#REF!</definedName>
    <definedName name="A_7_10" localSheetId="7">#REF!</definedName>
    <definedName name="A_7_10">#REF!</definedName>
    <definedName name="A_8" localSheetId="7">#REF!</definedName>
    <definedName name="A_8">#REF!</definedName>
    <definedName name="A_8_10" localSheetId="7">#REF!</definedName>
    <definedName name="A_8_10">#REF!</definedName>
    <definedName name="A_9" localSheetId="7">#REF!</definedName>
    <definedName name="A_9">#REF!</definedName>
    <definedName name="A_9_10" localSheetId="7">#REF!</definedName>
    <definedName name="A_9_10">#REF!</definedName>
    <definedName name="A_actual" localSheetId="7">#REF!</definedName>
    <definedName name="A_actual">#REF!</definedName>
    <definedName name="A_actual_LC" localSheetId="7">#REF!</definedName>
    <definedName name="A_actual_LC">#REF!</definedName>
    <definedName name="A01_">#N/A</definedName>
    <definedName name="A01AC">#N/A</definedName>
    <definedName name="a01b" localSheetId="7">#REF!</definedName>
    <definedName name="a01b">#REF!</definedName>
    <definedName name="A01CAT">#N/A</definedName>
    <definedName name="A01CODE">#N/A</definedName>
    <definedName name="A01DATA">#N/A</definedName>
    <definedName name="A01MI">#N/A</definedName>
    <definedName name="A01TO">#N/A</definedName>
    <definedName name="a02b" localSheetId="7">#REF!</definedName>
    <definedName name="a02b">#REF!</definedName>
    <definedName name="a03b" localSheetId="7">#REF!</definedName>
    <definedName name="a03b">#REF!</definedName>
    <definedName name="a06b" localSheetId="7">#REF!</definedName>
    <definedName name="a06b">#REF!</definedName>
    <definedName name="a06pc" localSheetId="7">#REF!</definedName>
    <definedName name="a06pc">#REF!</definedName>
    <definedName name="a08b" localSheetId="7">#REF!</definedName>
    <definedName name="a08b">#REF!</definedName>
    <definedName name="a08pc" localSheetId="7">#REF!</definedName>
    <definedName name="a08pc">#REF!</definedName>
    <definedName name="a09b" localSheetId="7">#REF!</definedName>
    <definedName name="a09b">#REF!</definedName>
    <definedName name="a1..2349" localSheetId="7">#REF!</definedName>
    <definedName name="a1..2349">#REF!</definedName>
    <definedName name="a1..2349_11" localSheetId="7">#REF!</definedName>
    <definedName name="a1..2349_11">#REF!</definedName>
    <definedName name="A1_" localSheetId="7">#REF!</definedName>
    <definedName name="A1_">#REF!</definedName>
    <definedName name="A10_" localSheetId="7">#REF!</definedName>
    <definedName name="A10_">#REF!</definedName>
    <definedName name="a10000_3112lc" localSheetId="7">#REF!</definedName>
    <definedName name="a10000_3112lc">#REF!</definedName>
    <definedName name="a10000_avret" localSheetId="7">#REF!</definedName>
    <definedName name="a10000_avret">#REF!</definedName>
    <definedName name="a10000_neuro" localSheetId="7">#REF!</definedName>
    <definedName name="a10000_neuro">#REF!</definedName>
    <definedName name="a10000_nlc" localSheetId="7">#REF!</definedName>
    <definedName name="a10000_nlc">#REF!</definedName>
    <definedName name="a10000_ret" localSheetId="7">#REF!</definedName>
    <definedName name="a10000_ret">#REF!</definedName>
    <definedName name="a10000_yeuro" localSheetId="7">#REF!</definedName>
    <definedName name="a10000_yeuro">#REF!</definedName>
    <definedName name="a10000_ylc" localSheetId="7">#REF!</definedName>
    <definedName name="a10000_ylc">#REF!</definedName>
    <definedName name="a10009_3112euro" localSheetId="7">#REF!</definedName>
    <definedName name="a10009_3112euro">#REF!</definedName>
    <definedName name="a10009_3112lc" localSheetId="7">#REF!</definedName>
    <definedName name="a10009_3112lc">#REF!</definedName>
    <definedName name="a10009_yeuro" localSheetId="7">#REF!</definedName>
    <definedName name="a10009_yeuro">#REF!</definedName>
    <definedName name="a10009_ylc" localSheetId="7">#REF!</definedName>
    <definedName name="a10009_ylc">#REF!</definedName>
    <definedName name="a10100_3112euro" localSheetId="7">#REF!</definedName>
    <definedName name="a10100_3112euro">#REF!</definedName>
    <definedName name="a10100_3112lc" localSheetId="7">#REF!</definedName>
    <definedName name="a10100_3112lc">#REF!</definedName>
    <definedName name="a10100_yeuro" localSheetId="7">#REF!</definedName>
    <definedName name="a10100_yeuro">#REF!</definedName>
    <definedName name="a10100_ylc" localSheetId="7">#REF!</definedName>
    <definedName name="a10100_ylc">#REF!</definedName>
    <definedName name="a10109_3112euro" localSheetId="7">#REF!</definedName>
    <definedName name="a10109_3112euro">#REF!</definedName>
    <definedName name="a10109_3112lc" localSheetId="7">#REF!</definedName>
    <definedName name="a10109_3112lc">#REF!</definedName>
    <definedName name="a10109_yeuro" localSheetId="7">#REF!</definedName>
    <definedName name="a10109_yeuro">#REF!</definedName>
    <definedName name="a10109_ylc" localSheetId="7">#REF!</definedName>
    <definedName name="a10109_ylc">#REF!</definedName>
    <definedName name="a10140_3112euro" localSheetId="7">#REF!</definedName>
    <definedName name="a10140_3112euro">#REF!</definedName>
    <definedName name="a10140_3112lc" localSheetId="7">#REF!</definedName>
    <definedName name="a10140_3112lc">#REF!</definedName>
    <definedName name="a10140_yeuro" localSheetId="7">#REF!</definedName>
    <definedName name="a10140_yeuro">#REF!</definedName>
    <definedName name="a10140_ylc" localSheetId="7">#REF!</definedName>
    <definedName name="a10140_ylc">#REF!</definedName>
    <definedName name="a10500_3112euro" localSheetId="7">#REF!</definedName>
    <definedName name="a10500_3112euro">#REF!</definedName>
    <definedName name="a10500_3112lc" localSheetId="7">#REF!</definedName>
    <definedName name="a10500_3112lc">#REF!</definedName>
    <definedName name="a10500_yeuro" localSheetId="7">#REF!</definedName>
    <definedName name="a10500_yeuro">#REF!</definedName>
    <definedName name="a10500_ylc" localSheetId="7">#REF!</definedName>
    <definedName name="a10500_ylc">#REF!</definedName>
    <definedName name="a10600_3112euro" localSheetId="7">#REF!</definedName>
    <definedName name="a10600_3112euro">#REF!</definedName>
    <definedName name="a10600_3112lc" localSheetId="7">#REF!</definedName>
    <definedName name="a10600_3112lc">#REF!</definedName>
    <definedName name="a10600_avret" localSheetId="7">#REF!</definedName>
    <definedName name="a10600_avret">#REF!</definedName>
    <definedName name="a10600_neuro" localSheetId="7">#REF!</definedName>
    <definedName name="a10600_neuro">#REF!</definedName>
    <definedName name="a10600_nlc" localSheetId="7">#REF!</definedName>
    <definedName name="a10600_nlc">#REF!</definedName>
    <definedName name="a10600_ret" localSheetId="7">#REF!</definedName>
    <definedName name="a10600_ret">#REF!</definedName>
    <definedName name="a10600_yeuro" localSheetId="7">#REF!</definedName>
    <definedName name="a10600_yeuro">#REF!</definedName>
    <definedName name="a10600_ylc" localSheetId="7">#REF!</definedName>
    <definedName name="a10600_ylc">#REF!</definedName>
    <definedName name="a10sw30besi" localSheetId="7">#REF!</definedName>
    <definedName name="a10sw30besi">#REF!</definedName>
    <definedName name="a10sw35besi" localSheetId="7">#REF!</definedName>
    <definedName name="a10sw35besi">#REF!</definedName>
    <definedName name="a10sw40besi" localSheetId="7">#REF!</definedName>
    <definedName name="a10sw40besi">#REF!</definedName>
    <definedName name="A11_" localSheetId="7">#REF!</definedName>
    <definedName name="A11_">#REF!</definedName>
    <definedName name="a11000_3112euro" localSheetId="7">#REF!</definedName>
    <definedName name="a11000_3112euro">#REF!</definedName>
    <definedName name="a11000_3112lc" localSheetId="7">#REF!</definedName>
    <definedName name="a11000_3112lc">#REF!</definedName>
    <definedName name="a11000_avret" localSheetId="7">#REF!</definedName>
    <definedName name="a11000_avret">#REF!</definedName>
    <definedName name="a11000_neuro" localSheetId="7">#REF!</definedName>
    <definedName name="a11000_neuro">#REF!</definedName>
    <definedName name="a11000_nlc" localSheetId="7">#REF!</definedName>
    <definedName name="a11000_nlc">#REF!</definedName>
    <definedName name="a11000_ret" localSheetId="7">#REF!</definedName>
    <definedName name="a11000_ret">#REF!</definedName>
    <definedName name="a11000_yeuro" localSheetId="7">#REF!</definedName>
    <definedName name="a11000_yeuro">#REF!</definedName>
    <definedName name="a11000_ylc" localSheetId="7">#REF!</definedName>
    <definedName name="a11000_ylc">#REF!</definedName>
    <definedName name="a11001_3112euro" localSheetId="7">#REF!</definedName>
    <definedName name="a11001_3112euro">#REF!</definedName>
    <definedName name="a11001_3112lc" localSheetId="7">#REF!</definedName>
    <definedName name="a11001_3112lc">#REF!</definedName>
    <definedName name="a11001_yeuro" localSheetId="7">#REF!</definedName>
    <definedName name="a11001_yeuro">#REF!</definedName>
    <definedName name="a11001_ylc" localSheetId="7">#REF!</definedName>
    <definedName name="a11001_ylc">#REF!</definedName>
    <definedName name="a11009_3112euro" localSheetId="7">#REF!</definedName>
    <definedName name="a11009_3112euro">#REF!</definedName>
    <definedName name="a11009_3112lc" localSheetId="7">#REF!</definedName>
    <definedName name="a11009_3112lc">#REF!</definedName>
    <definedName name="a11009_yeuro" localSheetId="7">#REF!</definedName>
    <definedName name="a11009_yeuro">#REF!</definedName>
    <definedName name="a11009_ylc" localSheetId="7">#REF!</definedName>
    <definedName name="a11009_ylc">#REF!</definedName>
    <definedName name="a11100_3112euro" localSheetId="7">#REF!</definedName>
    <definedName name="a11100_3112euro">#REF!</definedName>
    <definedName name="a11100_3112lc" localSheetId="7">#REF!</definedName>
    <definedName name="a11100_3112lc">#REF!</definedName>
    <definedName name="a11100_yeuro" localSheetId="7">#REF!</definedName>
    <definedName name="a11100_yeuro">#REF!</definedName>
    <definedName name="a11100_ylc" localSheetId="7">#REF!</definedName>
    <definedName name="a11100_ylc">#REF!</definedName>
    <definedName name="a11101_3112euro" localSheetId="7">#REF!</definedName>
    <definedName name="a11101_3112euro">#REF!</definedName>
    <definedName name="a11101_3112lc" localSheetId="7">#REF!</definedName>
    <definedName name="a11101_3112lc">#REF!</definedName>
    <definedName name="a11101_yeuro" localSheetId="7">#REF!</definedName>
    <definedName name="a11101_yeuro">#REF!</definedName>
    <definedName name="a11101_ylc" localSheetId="7">#REF!</definedName>
    <definedName name="a11101_ylc">#REF!</definedName>
    <definedName name="a11109_3112euro" localSheetId="7">#REF!</definedName>
    <definedName name="a11109_3112euro">#REF!</definedName>
    <definedName name="a11109_3112lc" localSheetId="7">#REF!</definedName>
    <definedName name="a11109_3112lc">#REF!</definedName>
    <definedName name="a11109_yeuro" localSheetId="7">#REF!</definedName>
    <definedName name="a11109_yeuro">#REF!</definedName>
    <definedName name="a11109_ylc" localSheetId="7">#REF!</definedName>
    <definedName name="a11109_ylc">#REF!</definedName>
    <definedName name="a11200_3112euro" localSheetId="7">#REF!</definedName>
    <definedName name="a11200_3112euro">#REF!</definedName>
    <definedName name="a11200_3112lc" localSheetId="7">#REF!</definedName>
    <definedName name="a11200_3112lc">#REF!</definedName>
    <definedName name="a11200_yeuro" localSheetId="7">#REF!</definedName>
    <definedName name="a11200_yeuro">#REF!</definedName>
    <definedName name="a11200_ylc" localSheetId="7">#REF!</definedName>
    <definedName name="a11200_ylc">#REF!</definedName>
    <definedName name="a11201_3112euro" localSheetId="7">#REF!</definedName>
    <definedName name="a11201_3112euro">#REF!</definedName>
    <definedName name="a11201_3112lc" localSheetId="7">#REF!</definedName>
    <definedName name="a11201_3112lc">#REF!</definedName>
    <definedName name="a11201_yeuro" localSheetId="7">#REF!</definedName>
    <definedName name="a11201_yeuro">#REF!</definedName>
    <definedName name="a11201_ylc" localSheetId="7">#REF!</definedName>
    <definedName name="a11201_ylc">#REF!</definedName>
    <definedName name="a11209_3112euro" localSheetId="7">#REF!</definedName>
    <definedName name="a11209_3112euro">#REF!</definedName>
    <definedName name="a11209_3112lc" localSheetId="7">#REF!</definedName>
    <definedName name="a11209_3112lc">#REF!</definedName>
    <definedName name="a11209_yeuro" localSheetId="7">#REF!</definedName>
    <definedName name="a11209_yeuro">#REF!</definedName>
    <definedName name="a11209_ylc" localSheetId="7">#REF!</definedName>
    <definedName name="a11209_ylc">#REF!</definedName>
    <definedName name="a11300_3112euro" localSheetId="7">#REF!</definedName>
    <definedName name="a11300_3112euro">#REF!</definedName>
    <definedName name="a11300_3112lc" localSheetId="7">#REF!</definedName>
    <definedName name="a11300_3112lc">#REF!</definedName>
    <definedName name="a11300_yeuro" localSheetId="7">#REF!</definedName>
    <definedName name="a11300_yeuro">#REF!</definedName>
    <definedName name="a11300_ylc" localSheetId="7">#REF!</definedName>
    <definedName name="a11300_ylc">#REF!</definedName>
    <definedName name="a11301_3112euro" localSheetId="7">#REF!</definedName>
    <definedName name="a11301_3112euro">#REF!</definedName>
    <definedName name="a11301_3112lc" localSheetId="7">#REF!</definedName>
    <definedName name="a11301_3112lc">#REF!</definedName>
    <definedName name="a11301_yeuro" localSheetId="7">#REF!</definedName>
    <definedName name="a11301_yeuro">#REF!</definedName>
    <definedName name="a11301_ylc" localSheetId="7">#REF!</definedName>
    <definedName name="a11301_ylc">#REF!</definedName>
    <definedName name="a11309_3112euro" localSheetId="7">#REF!</definedName>
    <definedName name="a11309_3112euro">#REF!</definedName>
    <definedName name="a11309_3112lc" localSheetId="7">#REF!</definedName>
    <definedName name="a11309_3112lc">#REF!</definedName>
    <definedName name="a11309_yeuro" localSheetId="7">#REF!</definedName>
    <definedName name="a11309_yeuro">#REF!</definedName>
    <definedName name="a11309_ylc" localSheetId="7">#REF!</definedName>
    <definedName name="a11309_ylc">#REF!</definedName>
    <definedName name="a11400_3112euro" localSheetId="7">#REF!</definedName>
    <definedName name="a11400_3112euro">#REF!</definedName>
    <definedName name="a11400_3112lc" localSheetId="7">#REF!</definedName>
    <definedName name="a11400_3112lc">#REF!</definedName>
    <definedName name="a11400_yeuro" localSheetId="7">#REF!</definedName>
    <definedName name="a11400_yeuro">#REF!</definedName>
    <definedName name="a11400_ylc" localSheetId="7">#REF!</definedName>
    <definedName name="a11400_ylc">#REF!</definedName>
    <definedName name="a11510_3112euro" localSheetId="7">#REF!</definedName>
    <definedName name="a11510_3112euro">#REF!</definedName>
    <definedName name="a11510_3112lc" localSheetId="7">#REF!</definedName>
    <definedName name="a11510_3112lc">#REF!</definedName>
    <definedName name="a11510_yeuro" localSheetId="7">#REF!</definedName>
    <definedName name="a11510_yeuro">#REF!</definedName>
    <definedName name="a11510_ylc" localSheetId="7">#REF!</definedName>
    <definedName name="a11510_ylc">#REF!</definedName>
    <definedName name="a11511_3112euro" localSheetId="7">#REF!</definedName>
    <definedName name="a11511_3112euro">#REF!</definedName>
    <definedName name="a11511_3112lc" localSheetId="7">#REF!</definedName>
    <definedName name="a11511_3112lc">#REF!</definedName>
    <definedName name="a11511_yeuro" localSheetId="7">#REF!</definedName>
    <definedName name="a11511_yeuro">#REF!</definedName>
    <definedName name="a11511_ylc" localSheetId="7">#REF!</definedName>
    <definedName name="a11511_ylc">#REF!</definedName>
    <definedName name="a11520_3112euro" localSheetId="7">#REF!</definedName>
    <definedName name="a11520_3112euro">#REF!</definedName>
    <definedName name="a11520_3112lc" localSheetId="7">#REF!</definedName>
    <definedName name="a11520_3112lc">#REF!</definedName>
    <definedName name="a11520_yeuro" localSheetId="7">#REF!</definedName>
    <definedName name="a11520_yeuro">#REF!</definedName>
    <definedName name="a11520_ylc" localSheetId="7">#REF!</definedName>
    <definedName name="a11520_ylc">#REF!</definedName>
    <definedName name="a11521_3112euro" localSheetId="7">#REF!</definedName>
    <definedName name="a11521_3112euro">#REF!</definedName>
    <definedName name="a11521_3112lc" localSheetId="7">#REF!</definedName>
    <definedName name="a11521_3112lc">#REF!</definedName>
    <definedName name="a11521_yeuro" localSheetId="7">#REF!</definedName>
    <definedName name="a11521_yeuro">#REF!</definedName>
    <definedName name="a11521_ylc" localSheetId="7">#REF!</definedName>
    <definedName name="a11521_ylc">#REF!</definedName>
    <definedName name="a11530_3112euro" localSheetId="7">#REF!</definedName>
    <definedName name="a11530_3112euro">#REF!</definedName>
    <definedName name="a11530_3112lc" localSheetId="7">#REF!</definedName>
    <definedName name="a11530_3112lc">#REF!</definedName>
    <definedName name="a11530_yeuro" localSheetId="7">#REF!</definedName>
    <definedName name="a11530_yeuro">#REF!</definedName>
    <definedName name="a11530_ylc" localSheetId="7">#REF!</definedName>
    <definedName name="a11530_ylc">#REF!</definedName>
    <definedName name="a11531_3112euro" localSheetId="7">#REF!</definedName>
    <definedName name="a11531_3112euro">#REF!</definedName>
    <definedName name="a11531_3112lc" localSheetId="7">#REF!</definedName>
    <definedName name="a11531_3112lc">#REF!</definedName>
    <definedName name="a11531_avret" localSheetId="7">#REF!</definedName>
    <definedName name="a11531_avret">#REF!</definedName>
    <definedName name="a11531_neuro" localSheetId="7">#REF!</definedName>
    <definedName name="a11531_neuro">#REF!</definedName>
    <definedName name="a11531_nlc" localSheetId="7">#REF!</definedName>
    <definedName name="a11531_nlc">#REF!</definedName>
    <definedName name="a11531_ret" localSheetId="7">#REF!</definedName>
    <definedName name="a11531_ret">#REF!</definedName>
    <definedName name="a11531_yeuro" localSheetId="7">#REF!</definedName>
    <definedName name="a11531_yeuro">#REF!</definedName>
    <definedName name="a11531_ylc" localSheetId="7">#REF!</definedName>
    <definedName name="a11531_ylc">#REF!</definedName>
    <definedName name="a11b" localSheetId="7">#REF!</definedName>
    <definedName name="a11b">#REF!</definedName>
    <definedName name="a11sw30besi" localSheetId="7">#REF!</definedName>
    <definedName name="a11sw30besi">#REF!</definedName>
    <definedName name="a11sw35besi" localSheetId="7">#REF!</definedName>
    <definedName name="a11sw35besi">#REF!</definedName>
    <definedName name="a11sw40besi" localSheetId="7">#REF!</definedName>
    <definedName name="a11sw40besi">#REF!</definedName>
    <definedName name="A12_" localSheetId="7">#REF!</definedName>
    <definedName name="A12_">#REF!</definedName>
    <definedName name="A120_" localSheetId="7">#REF!</definedName>
    <definedName name="A120_">#REF!</definedName>
    <definedName name="a12000_3112euro" localSheetId="7">#REF!</definedName>
    <definedName name="a12000_3112euro">#REF!</definedName>
    <definedName name="a12000_3112lc" localSheetId="7">#REF!</definedName>
    <definedName name="a12000_3112lc">#REF!</definedName>
    <definedName name="a12000_avret" localSheetId="7">#REF!</definedName>
    <definedName name="a12000_avret">#REF!</definedName>
    <definedName name="a12000_neuro" localSheetId="7">#REF!</definedName>
    <definedName name="a12000_neuro">#REF!</definedName>
    <definedName name="a12000_nlc" localSheetId="7">#REF!</definedName>
    <definedName name="a12000_nlc">#REF!</definedName>
    <definedName name="a12000_ret" localSheetId="7">#REF!</definedName>
    <definedName name="a12000_ret">#REF!</definedName>
    <definedName name="a12000_yeuro" localSheetId="7">#REF!</definedName>
    <definedName name="a12000_yeuro">#REF!</definedName>
    <definedName name="a12000_ylc" localSheetId="7">#REF!</definedName>
    <definedName name="a12000_ylc">#REF!</definedName>
    <definedName name="a12100_3112euro" localSheetId="7">#REF!</definedName>
    <definedName name="a12100_3112euro">#REF!</definedName>
    <definedName name="a12100_3112lc" localSheetId="7">#REF!</definedName>
    <definedName name="a12100_3112lc">#REF!</definedName>
    <definedName name="a12100_yeuro" localSheetId="7">#REF!</definedName>
    <definedName name="a12100_yeuro">#REF!</definedName>
    <definedName name="a12100_ylc" localSheetId="7">#REF!</definedName>
    <definedName name="a12100_ylc">#REF!</definedName>
    <definedName name="a12200_3112euro" localSheetId="7">#REF!</definedName>
    <definedName name="a12200_3112euro">#REF!</definedName>
    <definedName name="a12200_3112lc" localSheetId="7">#REF!</definedName>
    <definedName name="a12200_3112lc">#REF!</definedName>
    <definedName name="a12200_yeuro" localSheetId="7">#REF!</definedName>
    <definedName name="a12200_yeuro">#REF!</definedName>
    <definedName name="a12200_ylc" localSheetId="7">#REF!</definedName>
    <definedName name="a12200_ylc">#REF!</definedName>
    <definedName name="a12300_3112euro" localSheetId="7">#REF!</definedName>
    <definedName name="a12300_3112euro">#REF!</definedName>
    <definedName name="a12300_3112lc" localSheetId="7">#REF!</definedName>
    <definedName name="a12300_3112lc">#REF!</definedName>
    <definedName name="a12300_neuro" localSheetId="7">#REF!</definedName>
    <definedName name="a12300_neuro">#REF!</definedName>
    <definedName name="a12300_nlc" localSheetId="7">#REF!</definedName>
    <definedName name="a12300_nlc">#REF!</definedName>
    <definedName name="a12300_yeuro" localSheetId="7">#REF!</definedName>
    <definedName name="a12300_yeuro">#REF!</definedName>
    <definedName name="a12300_ylc" localSheetId="7">#REF!</definedName>
    <definedName name="a12300_ylc">#REF!</definedName>
    <definedName name="a12400_3112euro" localSheetId="7">#REF!</definedName>
    <definedName name="a12400_3112euro">#REF!</definedName>
    <definedName name="a12400_3112lc" localSheetId="7">#REF!</definedName>
    <definedName name="a12400_3112lc">#REF!</definedName>
    <definedName name="a12400_avret" localSheetId="7">#REF!</definedName>
    <definedName name="a12400_avret">#REF!</definedName>
    <definedName name="a12400_neuro" localSheetId="7">#REF!</definedName>
    <definedName name="a12400_neuro">#REF!</definedName>
    <definedName name="a12400_nlc" localSheetId="7">#REF!</definedName>
    <definedName name="a12400_nlc">#REF!</definedName>
    <definedName name="a12400_ret" localSheetId="7">#REF!</definedName>
    <definedName name="a12400_ret">#REF!</definedName>
    <definedName name="a12400_yeuro" localSheetId="7">#REF!</definedName>
    <definedName name="a12400_yeuro">#REF!</definedName>
    <definedName name="a12400_ylc" localSheetId="7">#REF!</definedName>
    <definedName name="a12400_ylc">#REF!</definedName>
    <definedName name="a12b" localSheetId="7">#REF!</definedName>
    <definedName name="a12b">#REF!</definedName>
    <definedName name="A12P6" localSheetId="7">#REF!</definedName>
    <definedName name="A12P6">#REF!</definedName>
    <definedName name="a12sw30besi" localSheetId="7">#REF!</definedName>
    <definedName name="a12sw30besi">#REF!</definedName>
    <definedName name="a12sw35besi" localSheetId="7">#REF!</definedName>
    <definedName name="a12sw35besi">#REF!</definedName>
    <definedName name="a12sw40besi" localSheetId="7">#REF!</definedName>
    <definedName name="a12sw40besi">#REF!</definedName>
    <definedName name="A13_" localSheetId="7">#REF!</definedName>
    <definedName name="A13_">#REF!</definedName>
    <definedName name="A13000_3112euro" localSheetId="7">#REF!</definedName>
    <definedName name="A13000_3112euro">#REF!</definedName>
    <definedName name="a13000_avret" localSheetId="7">#REF!</definedName>
    <definedName name="a13000_avret">#REF!</definedName>
    <definedName name="a13000_neuro" localSheetId="7">#REF!</definedName>
    <definedName name="a13000_neuro">#REF!</definedName>
    <definedName name="a13000_nlc" localSheetId="7">#REF!</definedName>
    <definedName name="a13000_nlc">#REF!</definedName>
    <definedName name="a13000_ret" localSheetId="7">#REF!</definedName>
    <definedName name="a13000_ret">#REF!</definedName>
    <definedName name="a13000_yeuro" localSheetId="7">#REF!</definedName>
    <definedName name="a13000_yeuro">#REF!</definedName>
    <definedName name="a13000_ylc" localSheetId="7">#REF!</definedName>
    <definedName name="a13000_ylc">#REF!</definedName>
    <definedName name="A13100_3112euro" localSheetId="7">#REF!</definedName>
    <definedName name="A13100_3112euro">#REF!</definedName>
    <definedName name="a13100_yeuro" localSheetId="7">#REF!</definedName>
    <definedName name="a13100_yeuro">#REF!</definedName>
    <definedName name="A13200_3112euro" localSheetId="7">#REF!</definedName>
    <definedName name="A13200_3112euro">#REF!</definedName>
    <definedName name="a13200_avret" localSheetId="7">#REF!</definedName>
    <definedName name="a13200_avret">#REF!</definedName>
    <definedName name="a13200_neuro" localSheetId="7">#REF!</definedName>
    <definedName name="a13200_neuro">#REF!</definedName>
    <definedName name="a13200_nlc" localSheetId="7">#REF!</definedName>
    <definedName name="a13200_nlc">#REF!</definedName>
    <definedName name="a13200_ret" localSheetId="7">#REF!</definedName>
    <definedName name="a13200_ret">#REF!</definedName>
    <definedName name="a13200_yeuro" localSheetId="7">#REF!</definedName>
    <definedName name="a13200_yeuro">#REF!</definedName>
    <definedName name="a13200_ylc" localSheetId="7">#REF!</definedName>
    <definedName name="a13200_ylc">#REF!</definedName>
    <definedName name="a13b" localSheetId="7">#REF!</definedName>
    <definedName name="a13b">#REF!</definedName>
    <definedName name="a13sw30besi" localSheetId="7">#REF!</definedName>
    <definedName name="a13sw30besi">#REF!</definedName>
    <definedName name="a13sw35besi" localSheetId="7">#REF!</definedName>
    <definedName name="a13sw35besi">#REF!</definedName>
    <definedName name="a13sw40besi" localSheetId="7">#REF!</definedName>
    <definedName name="a13sw40besi">#REF!</definedName>
    <definedName name="A141f143" localSheetId="7">#REF!</definedName>
    <definedName name="A141f143">#REF!</definedName>
    <definedName name="a14b" localSheetId="7">#REF!</definedName>
    <definedName name="a14b">#REF!</definedName>
    <definedName name="a14sw30besi" localSheetId="7">#REF!</definedName>
    <definedName name="a14sw30besi">#REF!</definedName>
    <definedName name="a14sw35besi" localSheetId="7">#REF!</definedName>
    <definedName name="a14sw35besi">#REF!</definedName>
    <definedName name="a14sw40besi" localSheetId="7">#REF!</definedName>
    <definedName name="a14sw40besi">#REF!</definedName>
    <definedName name="a15b" localSheetId="7">#REF!</definedName>
    <definedName name="a15b">#REF!</definedName>
    <definedName name="a15sw30besi" localSheetId="7">#REF!</definedName>
    <definedName name="a15sw30besi">#REF!</definedName>
    <definedName name="a15sw35besi" localSheetId="7">#REF!</definedName>
    <definedName name="a15sw35besi">#REF!</definedName>
    <definedName name="a15sw40besi" localSheetId="7">#REF!</definedName>
    <definedName name="a15sw40besi">#REF!</definedName>
    <definedName name="a16b" localSheetId="7">#REF!</definedName>
    <definedName name="a16b">#REF!</definedName>
    <definedName name="a16sw30besi" localSheetId="7">#REF!</definedName>
    <definedName name="a16sw30besi">#REF!</definedName>
    <definedName name="a16sw35besi" localSheetId="7">#REF!</definedName>
    <definedName name="a16sw35besi">#REF!</definedName>
    <definedName name="a16sw40besi" localSheetId="7">#REF!</definedName>
    <definedName name="a16sw40besi">#REF!</definedName>
    <definedName name="a17b" localSheetId="7">#REF!</definedName>
    <definedName name="a17b">#REF!</definedName>
    <definedName name="a17sw30besi" localSheetId="7">#REF!</definedName>
    <definedName name="a17sw30besi">#REF!</definedName>
    <definedName name="a17sw35besi" localSheetId="7">#REF!</definedName>
    <definedName name="a17sw35besi">#REF!</definedName>
    <definedName name="a17sw40besi" localSheetId="7">#REF!</definedName>
    <definedName name="a17sw40besi">#REF!</definedName>
    <definedName name="a18b" localSheetId="7">#REF!</definedName>
    <definedName name="a18b">#REF!</definedName>
    <definedName name="a18sw30besi" localSheetId="7">#REF!</definedName>
    <definedName name="a18sw30besi">#REF!</definedName>
    <definedName name="a18sw35besi" localSheetId="7">#REF!</definedName>
    <definedName name="a18sw35besi">#REF!</definedName>
    <definedName name="a18sw40besi" localSheetId="7">#REF!</definedName>
    <definedName name="a18sw40besi">#REF!</definedName>
    <definedName name="a19b" localSheetId="7">#REF!</definedName>
    <definedName name="a19b">#REF!</definedName>
    <definedName name="a19sw30besi" localSheetId="7">#REF!</definedName>
    <definedName name="a19sw30besi">#REF!</definedName>
    <definedName name="a19sw35besi" localSheetId="7">#REF!</definedName>
    <definedName name="a19sw35besi">#REF!</definedName>
    <definedName name="a19sw40besi" localSheetId="7">#REF!</definedName>
    <definedName name="a19sw40besi">#REF!</definedName>
    <definedName name="A1A759" localSheetId="7">#REF!</definedName>
    <definedName name="A1A759">#REF!</definedName>
    <definedName name="a1nusantara" localSheetId="7" hidden="1">#REF!</definedName>
    <definedName name="a1nusantara" hidden="1">#REF!</definedName>
    <definedName name="A2_" localSheetId="7">#REF!</definedName>
    <definedName name="A2_">#REF!</definedName>
    <definedName name="a20000_3112euro" localSheetId="7">#REF!</definedName>
    <definedName name="a20000_3112euro">#REF!</definedName>
    <definedName name="a20000_3112lc" localSheetId="7">#REF!</definedName>
    <definedName name="a20000_3112lc">#REF!</definedName>
    <definedName name="a20000_avret" localSheetId="7">#REF!</definedName>
    <definedName name="a20000_avret">#REF!</definedName>
    <definedName name="a20000_neuro" localSheetId="7">#REF!</definedName>
    <definedName name="a20000_neuro">#REF!</definedName>
    <definedName name="a20000_nlc" localSheetId="7">#REF!</definedName>
    <definedName name="a20000_nlc">#REF!</definedName>
    <definedName name="a20000_ret" localSheetId="7">#REF!</definedName>
    <definedName name="a20000_ret">#REF!</definedName>
    <definedName name="a20000_yeuro" localSheetId="7">#REF!</definedName>
    <definedName name="a20000_yeuro">#REF!</definedName>
    <definedName name="a20000_ylc" localSheetId="7">#REF!</definedName>
    <definedName name="a20000_ylc">#REF!</definedName>
    <definedName name="a20720_avret" localSheetId="7">#REF!</definedName>
    <definedName name="a20720_avret">#REF!</definedName>
    <definedName name="a20720_neuro" localSheetId="7">#REF!</definedName>
    <definedName name="a20720_neuro">#REF!</definedName>
    <definedName name="a20720_nlc" localSheetId="7">#REF!</definedName>
    <definedName name="a20720_nlc">#REF!</definedName>
    <definedName name="a20720_ret" localSheetId="7">#REF!</definedName>
    <definedName name="a20720_ret">#REF!</definedName>
    <definedName name="a20720_yeuro" localSheetId="7">#REF!</definedName>
    <definedName name="a20720_yeuro">#REF!</definedName>
    <definedName name="a20720_ylc" localSheetId="7">#REF!</definedName>
    <definedName name="a20720_ylc">#REF!</definedName>
    <definedName name="a20sw30besi" localSheetId="7">#REF!</definedName>
    <definedName name="a20sw30besi">#REF!</definedName>
    <definedName name="a20sw35besi" localSheetId="7">#REF!</definedName>
    <definedName name="a20sw35besi">#REF!</definedName>
    <definedName name="a20sw40besi" localSheetId="7">#REF!</definedName>
    <definedName name="a20sw40besi">#REF!</definedName>
    <definedName name="a21000_3112euro" localSheetId="7">#REF!</definedName>
    <definedName name="a21000_3112euro">#REF!</definedName>
    <definedName name="a21000_3112lc" localSheetId="7">#REF!</definedName>
    <definedName name="a21000_3112lc">#REF!</definedName>
    <definedName name="a21000_avret" localSheetId="7">#REF!</definedName>
    <definedName name="a21000_avret">#REF!</definedName>
    <definedName name="a21000_neuro" localSheetId="7">#REF!</definedName>
    <definedName name="a21000_neuro">#REF!</definedName>
    <definedName name="a21000_nlc" localSheetId="7">#REF!</definedName>
    <definedName name="a21000_nlc">#REF!</definedName>
    <definedName name="a21000_ret" localSheetId="7">#REF!</definedName>
    <definedName name="a21000_ret">#REF!</definedName>
    <definedName name="a21000_yeuro" localSheetId="7">#REF!</definedName>
    <definedName name="a21000_yeuro">#REF!</definedName>
    <definedName name="a21000_ylc" localSheetId="7">#REF!</definedName>
    <definedName name="a21000_ylc">#REF!</definedName>
    <definedName name="a21700_3112euro" localSheetId="7">#REF!</definedName>
    <definedName name="a21700_3112euro">#REF!</definedName>
    <definedName name="a21700_3112lc" localSheetId="7">#REF!</definedName>
    <definedName name="a21700_3112lc">#REF!</definedName>
    <definedName name="a21700_avret" localSheetId="7">#REF!</definedName>
    <definedName name="a21700_avret">#REF!</definedName>
    <definedName name="a21700_neuro" localSheetId="7">#REF!</definedName>
    <definedName name="a21700_neuro">#REF!</definedName>
    <definedName name="a21700_nlc" localSheetId="7">#REF!</definedName>
    <definedName name="a21700_nlc">#REF!</definedName>
    <definedName name="a21700_ret" localSheetId="7">#REF!</definedName>
    <definedName name="a21700_ret">#REF!</definedName>
    <definedName name="a21700_yeuro" localSheetId="7">#REF!</definedName>
    <definedName name="a21700_yeuro">#REF!</definedName>
    <definedName name="a21700_ylc" localSheetId="7">#REF!</definedName>
    <definedName name="a21700_ylc">#REF!</definedName>
    <definedName name="a21900_3112euro" localSheetId="7">#REF!</definedName>
    <definedName name="a21900_3112euro">#REF!</definedName>
    <definedName name="a21900_3112lc" localSheetId="7">#REF!</definedName>
    <definedName name="a21900_3112lc">#REF!</definedName>
    <definedName name="a21900_avret" localSheetId="7">#REF!</definedName>
    <definedName name="a21900_avret">#REF!</definedName>
    <definedName name="a21900_neuro" localSheetId="7">#REF!</definedName>
    <definedName name="a21900_neuro">#REF!</definedName>
    <definedName name="a21900_nlc" localSheetId="7">#REF!</definedName>
    <definedName name="a21900_nlc">#REF!</definedName>
    <definedName name="a21900_ret" localSheetId="7">#REF!</definedName>
    <definedName name="a21900_ret">#REF!</definedName>
    <definedName name="a21900_yeuro" localSheetId="7">#REF!</definedName>
    <definedName name="a21900_yeuro">#REF!</definedName>
    <definedName name="a21900_ylc" localSheetId="7">#REF!</definedName>
    <definedName name="a21900_ylc">#REF!</definedName>
    <definedName name="a21b" localSheetId="7">#REF!</definedName>
    <definedName name="a21b">#REF!</definedName>
    <definedName name="a21sw30besi" localSheetId="7">#REF!</definedName>
    <definedName name="a21sw30besi">#REF!</definedName>
    <definedName name="a21sw35besi" localSheetId="7">#REF!</definedName>
    <definedName name="a21sw35besi">#REF!</definedName>
    <definedName name="a21sw40besi" localSheetId="7">#REF!</definedName>
    <definedName name="a21sw40besi">#REF!</definedName>
    <definedName name="a22000_3112euro" localSheetId="7">#REF!</definedName>
    <definedName name="a22000_3112euro">#REF!</definedName>
    <definedName name="a22000_3112lc" localSheetId="7">#REF!</definedName>
    <definedName name="a22000_3112lc">#REF!</definedName>
    <definedName name="a22000_avret" localSheetId="7">#REF!</definedName>
    <definedName name="a22000_avret">#REF!</definedName>
    <definedName name="a22000_neuro" localSheetId="7">#REF!</definedName>
    <definedName name="a22000_neuro">#REF!</definedName>
    <definedName name="a22000_nlc" localSheetId="7">#REF!</definedName>
    <definedName name="a22000_nlc">#REF!</definedName>
    <definedName name="a22000_ret" localSheetId="7">#REF!</definedName>
    <definedName name="a22000_ret">#REF!</definedName>
    <definedName name="a22000_yeuro" localSheetId="7">#REF!</definedName>
    <definedName name="a22000_yeuro">#REF!</definedName>
    <definedName name="a22000_ylc" localSheetId="7">#REF!</definedName>
    <definedName name="a22000_ylc">#REF!</definedName>
    <definedName name="a22b" localSheetId="7">#REF!</definedName>
    <definedName name="a22b">#REF!</definedName>
    <definedName name="a22sw30besi" localSheetId="7">#REF!</definedName>
    <definedName name="a22sw30besi">#REF!</definedName>
    <definedName name="a22sw35besi" localSheetId="7">#REF!</definedName>
    <definedName name="a22sw35besi">#REF!</definedName>
    <definedName name="a22sw40besi" localSheetId="7">#REF!</definedName>
    <definedName name="a22sw40besi">#REF!</definedName>
    <definedName name="a23b" localSheetId="7">#REF!</definedName>
    <definedName name="a23b">#REF!</definedName>
    <definedName name="a23sw30besi" localSheetId="7">#REF!</definedName>
    <definedName name="a23sw30besi">#REF!</definedName>
    <definedName name="a23sw35besi" localSheetId="7">#REF!</definedName>
    <definedName name="a23sw35besi">#REF!</definedName>
    <definedName name="a23sw40besi" localSheetId="7">#REF!</definedName>
    <definedName name="a23sw40besi">#REF!</definedName>
    <definedName name="a24b" localSheetId="7">#REF!</definedName>
    <definedName name="a24b">#REF!</definedName>
    <definedName name="a24sw30besi" localSheetId="7">#REF!</definedName>
    <definedName name="a24sw30besi">#REF!</definedName>
    <definedName name="a24sw35besi" localSheetId="7">#REF!</definedName>
    <definedName name="a24sw35besi">#REF!</definedName>
    <definedName name="a24sw40besi" localSheetId="7">#REF!</definedName>
    <definedName name="a24sw40besi">#REF!</definedName>
    <definedName name="a25000_3112euro" localSheetId="7">#REF!</definedName>
    <definedName name="a25000_3112euro">#REF!</definedName>
    <definedName name="a25000_3112lc" localSheetId="7">#REF!</definedName>
    <definedName name="a25000_3112lc">#REF!</definedName>
    <definedName name="a25000_avret" localSheetId="7">#REF!</definedName>
    <definedName name="a25000_avret">#REF!</definedName>
    <definedName name="a25000_neuro" localSheetId="7">#REF!</definedName>
    <definedName name="a25000_neuro">#REF!</definedName>
    <definedName name="a25000_nlc" localSheetId="7">#REF!</definedName>
    <definedName name="a25000_nlc">#REF!</definedName>
    <definedName name="a25000_ret" localSheetId="7">#REF!</definedName>
    <definedName name="a25000_ret">#REF!</definedName>
    <definedName name="a25000_yeuro" localSheetId="7">#REF!</definedName>
    <definedName name="a25000_yeuro">#REF!</definedName>
    <definedName name="a25000_ylc" localSheetId="7">#REF!</definedName>
    <definedName name="a25000_ylc">#REF!</definedName>
    <definedName name="a25100_3112euro" localSheetId="7">#REF!</definedName>
    <definedName name="a25100_3112euro">#REF!</definedName>
    <definedName name="a25100_3112lc" localSheetId="7">#REF!</definedName>
    <definedName name="a25100_3112lc">#REF!</definedName>
    <definedName name="a25100_avret" localSheetId="7">#REF!</definedName>
    <definedName name="a25100_avret">#REF!</definedName>
    <definedName name="a25100_neuro" localSheetId="7">#REF!</definedName>
    <definedName name="a25100_neuro">#REF!</definedName>
    <definedName name="a25100_nlc" localSheetId="7">#REF!</definedName>
    <definedName name="a25100_nlc">#REF!</definedName>
    <definedName name="a25100_ret" localSheetId="7">#REF!</definedName>
    <definedName name="a25100_ret">#REF!</definedName>
    <definedName name="a25100_yeuro" localSheetId="7">#REF!</definedName>
    <definedName name="a25100_yeuro">#REF!</definedName>
    <definedName name="a25100_ylc" localSheetId="7">#REF!</definedName>
    <definedName name="a25100_ylc">#REF!</definedName>
    <definedName name="a25300_3112euro" localSheetId="7">#REF!</definedName>
    <definedName name="a25300_3112euro">#REF!</definedName>
    <definedName name="a25300_3112lc" localSheetId="7">#REF!</definedName>
    <definedName name="a25300_3112lc">#REF!</definedName>
    <definedName name="a25300_yeuro" localSheetId="7">#REF!</definedName>
    <definedName name="a25300_yeuro">#REF!</definedName>
    <definedName name="a25300_ylc" localSheetId="7">#REF!</definedName>
    <definedName name="a25300_ylc">#REF!</definedName>
    <definedName name="a25700_3112euro" localSheetId="7">#REF!</definedName>
    <definedName name="a25700_3112euro">#REF!</definedName>
    <definedName name="a25700_3112lc" localSheetId="7">#REF!</definedName>
    <definedName name="a25700_3112lc">#REF!</definedName>
    <definedName name="a25700_yeuro" localSheetId="7">#REF!</definedName>
    <definedName name="a25700_yeuro">#REF!</definedName>
    <definedName name="a25700_ylc" localSheetId="7">#REF!</definedName>
    <definedName name="a25700_ylc">#REF!</definedName>
    <definedName name="a25b" localSheetId="7">#REF!</definedName>
    <definedName name="a25b">#REF!</definedName>
    <definedName name="a25sw30besi" localSheetId="7">#REF!</definedName>
    <definedName name="a25sw30besi">#REF!</definedName>
    <definedName name="a25sw35besi" localSheetId="7">#REF!</definedName>
    <definedName name="a25sw35besi">#REF!</definedName>
    <definedName name="a25sw40besi" localSheetId="7">#REF!</definedName>
    <definedName name="a25sw40besi">#REF!</definedName>
    <definedName name="a26b" localSheetId="7">#REF!</definedName>
    <definedName name="a26b">#REF!</definedName>
    <definedName name="a26sw30besi" localSheetId="7">#REF!</definedName>
    <definedName name="a26sw30besi">#REF!</definedName>
    <definedName name="a26sw35besi" localSheetId="7">#REF!</definedName>
    <definedName name="a26sw35besi">#REF!</definedName>
    <definedName name="a26sw40besi" localSheetId="7">#REF!</definedName>
    <definedName name="a26sw40besi">#REF!</definedName>
    <definedName name="a27000_3112euro" localSheetId="7">#REF!</definedName>
    <definedName name="a27000_3112euro">#REF!</definedName>
    <definedName name="a27000_3112lc" localSheetId="7">#REF!</definedName>
    <definedName name="a27000_3112lc">#REF!</definedName>
    <definedName name="a27000_avret" localSheetId="7">#REF!</definedName>
    <definedName name="a27000_avret">#REF!</definedName>
    <definedName name="a27000_neuro" localSheetId="7">#REF!</definedName>
    <definedName name="a27000_neuro">#REF!</definedName>
    <definedName name="a27000_nlc" localSheetId="7">#REF!</definedName>
    <definedName name="a27000_nlc">#REF!</definedName>
    <definedName name="a27000_ret" localSheetId="7">#REF!</definedName>
    <definedName name="a27000_ret">#REF!</definedName>
    <definedName name="a27000_yeuro" localSheetId="7">#REF!</definedName>
    <definedName name="a27000_yeuro">#REF!</definedName>
    <definedName name="a27000_ylc" localSheetId="7">#REF!</definedName>
    <definedName name="a27000_ylc">#REF!</definedName>
    <definedName name="a27100_3112euro" localSheetId="7">#REF!</definedName>
    <definedName name="a27100_3112euro">#REF!</definedName>
    <definedName name="a27100_3112lc" localSheetId="7">#REF!</definedName>
    <definedName name="a27100_3112lc">#REF!</definedName>
    <definedName name="a27100_avret" localSheetId="7">#REF!</definedName>
    <definedName name="a27100_avret">#REF!</definedName>
    <definedName name="a27100_neuro" localSheetId="7">#REF!</definedName>
    <definedName name="a27100_neuro">#REF!</definedName>
    <definedName name="a27100_nlc" localSheetId="7">#REF!</definedName>
    <definedName name="a27100_nlc">#REF!</definedName>
    <definedName name="a27100_ret" localSheetId="7">#REF!</definedName>
    <definedName name="a27100_ret">#REF!</definedName>
    <definedName name="a27100_yeuro" localSheetId="7">#REF!</definedName>
    <definedName name="a27100_yeuro">#REF!</definedName>
    <definedName name="a27100_ylc" localSheetId="7">#REF!</definedName>
    <definedName name="a27100_ylc">#REF!</definedName>
    <definedName name="a27300_avret" localSheetId="7">#REF!</definedName>
    <definedName name="a27300_avret">#REF!</definedName>
    <definedName name="a27300_neuro" localSheetId="7">#REF!</definedName>
    <definedName name="a27300_neuro">#REF!</definedName>
    <definedName name="a27300_nlc" localSheetId="7">#REF!</definedName>
    <definedName name="a27300_nlc">#REF!</definedName>
    <definedName name="a27300_ret" localSheetId="7">#REF!</definedName>
    <definedName name="a27300_ret">#REF!</definedName>
    <definedName name="a27300_yeuro" localSheetId="7">#REF!</definedName>
    <definedName name="a27300_yeuro">#REF!</definedName>
    <definedName name="a27300_ylc" localSheetId="7">#REF!</definedName>
    <definedName name="a27300_ylc">#REF!</definedName>
    <definedName name="a27400_3112euro" localSheetId="7">#REF!</definedName>
    <definedName name="a27400_3112euro">#REF!</definedName>
    <definedName name="a27400_3112lc" localSheetId="7">#REF!</definedName>
    <definedName name="a27400_3112lc">#REF!</definedName>
    <definedName name="a27400_avret" localSheetId="7">#REF!</definedName>
    <definedName name="a27400_avret">#REF!</definedName>
    <definedName name="a27400_neuro" localSheetId="7">#REF!</definedName>
    <definedName name="a27400_neuro">#REF!</definedName>
    <definedName name="a27400_nlc" localSheetId="7">#REF!</definedName>
    <definedName name="a27400_nlc">#REF!</definedName>
    <definedName name="a27400_ret" localSheetId="7">#REF!</definedName>
    <definedName name="a27400_ret">#REF!</definedName>
    <definedName name="a27400_yeuro" localSheetId="7">#REF!</definedName>
    <definedName name="a27400_yeuro">#REF!</definedName>
    <definedName name="a27400_ylc" localSheetId="7">#REF!</definedName>
    <definedName name="a27400_ylc">#REF!</definedName>
    <definedName name="a277Print_Titles" localSheetId="7">#REF!</definedName>
    <definedName name="a277Print_Titles">#REF!</definedName>
    <definedName name="a27b" localSheetId="7">#REF!</definedName>
    <definedName name="a27b">#REF!</definedName>
    <definedName name="a27sw30besi" localSheetId="7">#REF!</definedName>
    <definedName name="a27sw30besi">#REF!</definedName>
    <definedName name="a27sw35besi" localSheetId="7">#REF!</definedName>
    <definedName name="a27sw35besi">#REF!</definedName>
    <definedName name="a27sw40besi" localSheetId="7">#REF!</definedName>
    <definedName name="a27sw40besi">#REF!</definedName>
    <definedName name="a28000_3112euro" localSheetId="7">#REF!</definedName>
    <definedName name="a28000_3112euro">#REF!</definedName>
    <definedName name="a28000_3112lc" localSheetId="7">#REF!</definedName>
    <definedName name="a28000_3112lc">#REF!</definedName>
    <definedName name="a28000_avret" localSheetId="7">#REF!</definedName>
    <definedName name="a28000_avret">#REF!</definedName>
    <definedName name="a28000_neuro" localSheetId="7">#REF!</definedName>
    <definedName name="a28000_neuro">#REF!</definedName>
    <definedName name="a28000_nlc" localSheetId="7">#REF!</definedName>
    <definedName name="a28000_nlc">#REF!</definedName>
    <definedName name="a28000_ret" localSheetId="7">#REF!</definedName>
    <definedName name="a28000_ret">#REF!</definedName>
    <definedName name="a28000_yeuro" localSheetId="7">#REF!</definedName>
    <definedName name="a28000_yeuro">#REF!</definedName>
    <definedName name="a28000_ylc" localSheetId="7">#REF!</definedName>
    <definedName name="a28000_ylc">#REF!</definedName>
    <definedName name="a28b" localSheetId="7">#REF!</definedName>
    <definedName name="a28b">#REF!</definedName>
    <definedName name="a28sw30besi" localSheetId="7">#REF!</definedName>
    <definedName name="a28sw30besi">#REF!</definedName>
    <definedName name="a28sw35besi" localSheetId="7">#REF!</definedName>
    <definedName name="a28sw35besi">#REF!</definedName>
    <definedName name="a28sw40besi" localSheetId="7">#REF!</definedName>
    <definedName name="a28sw40besi">#REF!</definedName>
    <definedName name="a29000_3112euro" localSheetId="7">#REF!</definedName>
    <definedName name="a29000_3112euro">#REF!</definedName>
    <definedName name="a29000_3112lc" localSheetId="7">#REF!</definedName>
    <definedName name="a29000_3112lc">#REF!</definedName>
    <definedName name="a29000_avret" localSheetId="7">#REF!</definedName>
    <definedName name="a29000_avret">#REF!</definedName>
    <definedName name="a29000_neuro" localSheetId="7">#REF!</definedName>
    <definedName name="a29000_neuro">#REF!</definedName>
    <definedName name="a29000_nlc" localSheetId="7">#REF!</definedName>
    <definedName name="a29000_nlc">#REF!</definedName>
    <definedName name="a29000_ret" localSheetId="7">#REF!</definedName>
    <definedName name="a29000_ret">#REF!</definedName>
    <definedName name="a29000_yeuro" localSheetId="7">#REF!</definedName>
    <definedName name="a29000_yeuro">#REF!</definedName>
    <definedName name="a29000_ylc" localSheetId="7">#REF!</definedName>
    <definedName name="a29000_ylc">#REF!</definedName>
    <definedName name="a29100_3112euro" localSheetId="7">#REF!</definedName>
    <definedName name="a29100_3112euro">#REF!</definedName>
    <definedName name="a29100_3112lc" localSheetId="7">#REF!</definedName>
    <definedName name="a29100_3112lc">#REF!</definedName>
    <definedName name="a29100_avret" localSheetId="7">#REF!</definedName>
    <definedName name="a29100_avret">#REF!</definedName>
    <definedName name="a29100_neuro" localSheetId="7">#REF!</definedName>
    <definedName name="a29100_neuro">#REF!</definedName>
    <definedName name="a29100_nlc" localSheetId="7">#REF!</definedName>
    <definedName name="a29100_nlc">#REF!</definedName>
    <definedName name="a29100_ret" localSheetId="7">#REF!</definedName>
    <definedName name="a29100_ret">#REF!</definedName>
    <definedName name="a29100_yeuro" localSheetId="7">#REF!</definedName>
    <definedName name="a29100_yeuro">#REF!</definedName>
    <definedName name="a29100_ylc" localSheetId="7">#REF!</definedName>
    <definedName name="a29100_ylc">#REF!</definedName>
    <definedName name="a29200_yeuro" localSheetId="7">#REF!</definedName>
    <definedName name="a29200_yeuro">#REF!</definedName>
    <definedName name="a29300_yeuro" localSheetId="7">#REF!</definedName>
    <definedName name="a29300_yeuro">#REF!</definedName>
    <definedName name="a29400_3112euro" localSheetId="7">#REF!</definedName>
    <definedName name="a29400_3112euro">#REF!</definedName>
    <definedName name="a29400_3112lc" localSheetId="7">#REF!</definedName>
    <definedName name="a29400_3112lc">#REF!</definedName>
    <definedName name="a29400_avret" localSheetId="7">#REF!</definedName>
    <definedName name="a29400_avret">#REF!</definedName>
    <definedName name="a29400_neuro" localSheetId="7">#REF!</definedName>
    <definedName name="a29400_neuro">#REF!</definedName>
    <definedName name="a29400_nlc" localSheetId="7">#REF!</definedName>
    <definedName name="a29400_nlc">#REF!</definedName>
    <definedName name="a29400_ret" localSheetId="7">#REF!</definedName>
    <definedName name="a29400_ret">#REF!</definedName>
    <definedName name="a29400_yeuro" localSheetId="7">#REF!</definedName>
    <definedName name="a29400_yeuro">#REF!</definedName>
    <definedName name="a29400_ylc" localSheetId="7">#REF!</definedName>
    <definedName name="a29400_ylc">#REF!</definedName>
    <definedName name="a29500_3112" localSheetId="7">#REF!</definedName>
    <definedName name="a29500_3112">#REF!</definedName>
    <definedName name="a29500_3112euro" localSheetId="7">#REF!</definedName>
    <definedName name="a29500_3112euro">#REF!</definedName>
    <definedName name="a29500_avret" localSheetId="7">#REF!</definedName>
    <definedName name="a29500_avret">#REF!</definedName>
    <definedName name="a29500_neuro" localSheetId="7">#REF!</definedName>
    <definedName name="a29500_neuro">#REF!</definedName>
    <definedName name="a29500_nlc" localSheetId="7">#REF!</definedName>
    <definedName name="a29500_nlc">#REF!</definedName>
    <definedName name="a29500_ret" localSheetId="7">#REF!</definedName>
    <definedName name="a29500_ret">#REF!</definedName>
    <definedName name="a29500_yeuro" localSheetId="7">#REF!</definedName>
    <definedName name="a29500_yeuro">#REF!</definedName>
    <definedName name="a29500_ylc" localSheetId="7">#REF!</definedName>
    <definedName name="a29500_ylc">#REF!</definedName>
    <definedName name="a29b" localSheetId="7">#REF!</definedName>
    <definedName name="a29b">#REF!</definedName>
    <definedName name="a29sw30besi" localSheetId="7">#REF!</definedName>
    <definedName name="a29sw30besi">#REF!</definedName>
    <definedName name="a29sw35besi" localSheetId="7">#REF!</definedName>
    <definedName name="a29sw35besi">#REF!</definedName>
    <definedName name="a29sw40besi" localSheetId="7">#REF!</definedName>
    <definedName name="a29sw40besi">#REF!</definedName>
    <definedName name="A3_" localSheetId="7">#REF!</definedName>
    <definedName name="A3_">#REF!</definedName>
    <definedName name="a30sw30besi" localSheetId="7">#REF!</definedName>
    <definedName name="a30sw30besi">#REF!</definedName>
    <definedName name="a30sw35besi" localSheetId="7">#REF!</definedName>
    <definedName name="a30sw35besi">#REF!</definedName>
    <definedName name="a30sw40besi" localSheetId="7">#REF!</definedName>
    <definedName name="a30sw40besi">#REF!</definedName>
    <definedName name="a31b" localSheetId="7">#REF!</definedName>
    <definedName name="a31b">#REF!</definedName>
    <definedName name="a31sw30besi" localSheetId="7">#REF!</definedName>
    <definedName name="a31sw30besi">#REF!</definedName>
    <definedName name="a31sw35besi" localSheetId="7">#REF!</definedName>
    <definedName name="a31sw35besi">#REF!</definedName>
    <definedName name="a31sw40besi" localSheetId="7">#REF!</definedName>
    <definedName name="a31sw40besi">#REF!</definedName>
    <definedName name="a32b" localSheetId="7">#REF!</definedName>
    <definedName name="a32b">#REF!</definedName>
    <definedName name="a32sw30besi" localSheetId="7">#REF!</definedName>
    <definedName name="a32sw30besi">#REF!</definedName>
    <definedName name="a32sw35besi" localSheetId="7">#REF!</definedName>
    <definedName name="a32sw35besi">#REF!</definedName>
    <definedName name="a32sw40besi" localSheetId="7">#REF!</definedName>
    <definedName name="a32sw40besi">#REF!</definedName>
    <definedName name="a33b" localSheetId="7">#REF!</definedName>
    <definedName name="a33b">#REF!</definedName>
    <definedName name="A35_" localSheetId="7">#REF!</definedName>
    <definedName name="A35_">#REF!</definedName>
    <definedName name="a36b" localSheetId="7">#REF!</definedName>
    <definedName name="a36b">#REF!</definedName>
    <definedName name="a38b" localSheetId="7">#REF!</definedName>
    <definedName name="a38b">#REF!</definedName>
    <definedName name="a39b" localSheetId="7">#REF!</definedName>
    <definedName name="a39b">#REF!</definedName>
    <definedName name="A4_" localSheetId="7">#REF!</definedName>
    <definedName name="A4_">#REF!</definedName>
    <definedName name="a41b" localSheetId="7">#REF!</definedName>
    <definedName name="a41b">#REF!</definedName>
    <definedName name="a42b" localSheetId="7">#REF!</definedName>
    <definedName name="a42b">#REF!</definedName>
    <definedName name="a43b" localSheetId="7">#REF!</definedName>
    <definedName name="a43b">#REF!</definedName>
    <definedName name="A460." localSheetId="7">#REF!</definedName>
    <definedName name="A460.">#REF!</definedName>
    <definedName name="a46b" localSheetId="7">#REF!</definedName>
    <definedName name="a46b">#REF!</definedName>
    <definedName name="a48b" localSheetId="7">#REF!</definedName>
    <definedName name="a48b">#REF!</definedName>
    <definedName name="a49b" localSheetId="7">#REF!</definedName>
    <definedName name="a49b">#REF!</definedName>
    <definedName name="A5_" localSheetId="7">#REF!</definedName>
    <definedName name="A5_">#REF!</definedName>
    <definedName name="A50_" localSheetId="7">#REF!</definedName>
    <definedName name="A50_">#REF!</definedName>
    <definedName name="a50b" localSheetId="7">#REF!</definedName>
    <definedName name="a50b">#REF!</definedName>
    <definedName name="a51b" localSheetId="7">#REF!</definedName>
    <definedName name="a51b">#REF!</definedName>
    <definedName name="a52b" localSheetId="7">#REF!</definedName>
    <definedName name="a52b">#REF!</definedName>
    <definedName name="a53b" localSheetId="7">#REF!</definedName>
    <definedName name="a53b">#REF!</definedName>
    <definedName name="a56b" localSheetId="7">#REF!</definedName>
    <definedName name="a56b">#REF!</definedName>
    <definedName name="a58b" localSheetId="7">#REF!</definedName>
    <definedName name="a58b">#REF!</definedName>
    <definedName name="a59b" localSheetId="7">#REF!</definedName>
    <definedName name="a59b">#REF!</definedName>
    <definedName name="A6_" localSheetId="7">#REF!</definedName>
    <definedName name="A6_">#REF!</definedName>
    <definedName name="a6cb1beton" localSheetId="7">#REF!</definedName>
    <definedName name="a6cb1beton">#REF!</definedName>
    <definedName name="a6cb3beton" localSheetId="7">#REF!</definedName>
    <definedName name="a6cb3beton">#REF!</definedName>
    <definedName name="a6lisbeton" localSheetId="7">#REF!</definedName>
    <definedName name="a6lisbeton">#REF!</definedName>
    <definedName name="a6pbbeton" localSheetId="7">#REF!</definedName>
    <definedName name="a6pbbeton">#REF!</definedName>
    <definedName name="a6platbeton" localSheetId="7">#REF!</definedName>
    <definedName name="a6platbeton">#REF!</definedName>
    <definedName name="a6sw30besi" localSheetId="7">#REF!</definedName>
    <definedName name="a6sw30besi">#REF!</definedName>
    <definedName name="a6sw30beton" localSheetId="7">#REF!</definedName>
    <definedName name="a6sw30beton">#REF!</definedName>
    <definedName name="a6sw35besi" localSheetId="7">#REF!</definedName>
    <definedName name="a6sw35besi">#REF!</definedName>
    <definedName name="a6sw35beton" localSheetId="7">#REF!</definedName>
    <definedName name="a6sw35beton">#REF!</definedName>
    <definedName name="a6sw40besi" localSheetId="7">#REF!</definedName>
    <definedName name="a6sw40besi">#REF!</definedName>
    <definedName name="a6sw40beton" localSheetId="7">#REF!</definedName>
    <definedName name="a6sw40beton">#REF!</definedName>
    <definedName name="a6sw45besia7sw45besia8sw45besi" localSheetId="7">#REF!</definedName>
    <definedName name="a6sw45besia7sw45besia8sw45besi">#REF!</definedName>
    <definedName name="a6sw45beton" localSheetId="7">#REF!</definedName>
    <definedName name="a6sw45beton">#REF!</definedName>
    <definedName name="A7_" localSheetId="7">#REF!</definedName>
    <definedName name="A7_">#REF!</definedName>
    <definedName name="A70_" localSheetId="7">#REF!</definedName>
    <definedName name="A70_">#REF!</definedName>
    <definedName name="a7sw30besi" localSheetId="7">#REF!</definedName>
    <definedName name="a7sw30besi">#REF!</definedName>
    <definedName name="a7sw35besi" localSheetId="7">#REF!</definedName>
    <definedName name="a7sw35besi">#REF!</definedName>
    <definedName name="a7sw40besi" localSheetId="7">#REF!</definedName>
    <definedName name="a7sw40besi">#REF!</definedName>
    <definedName name="A8_" localSheetId="7">#REF!</definedName>
    <definedName name="A8_">#REF!</definedName>
    <definedName name="a8sw30besi" localSheetId="7">#REF!</definedName>
    <definedName name="a8sw30besi">#REF!</definedName>
    <definedName name="a8sw35besi" localSheetId="7">#REF!</definedName>
    <definedName name="a8sw35besi">#REF!</definedName>
    <definedName name="a8sw40besi" localSheetId="7">#REF!</definedName>
    <definedName name="a8sw40besi">#REF!</definedName>
    <definedName name="A9_" localSheetId="7">#REF!</definedName>
    <definedName name="A9_">#REF!</definedName>
    <definedName name="A901." localSheetId="7">#REF!</definedName>
    <definedName name="A901.">#REF!</definedName>
    <definedName name="A95_" localSheetId="7">#REF!</definedName>
    <definedName name="A95_">#REF!</definedName>
    <definedName name="a9sw30besi" localSheetId="7">#REF!</definedName>
    <definedName name="a9sw30besi">#REF!</definedName>
    <definedName name="a9sw35besi" localSheetId="7">#REF!</definedName>
    <definedName name="a9sw35besi">#REF!</definedName>
    <definedName name="a9sw40besi" localSheetId="7">#REF!</definedName>
    <definedName name="a9sw40besi">#REF!</definedName>
    <definedName name="aa" localSheetId="9" hidden="1">{#N/A,#N/A,FALSE,"CCTV"}</definedName>
    <definedName name="aa" localSheetId="7" hidden="1">{#N/A,#N/A,FALSE,"CCTV"}</definedName>
    <definedName name="aa" localSheetId="10" hidden="1">{#N/A,#N/A,FALSE,"CCTV"}</definedName>
    <definedName name="aa" hidden="1">{#N/A,#N/A,FALSE,"CCTV"}</definedName>
    <definedName name="AA_02" localSheetId="7">#REF!</definedName>
    <definedName name="AA_02">#REF!</definedName>
    <definedName name="aaa" localSheetId="9"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7"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10"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 localSheetId="7">#REF!</definedName>
    <definedName name="aaa_1">#REF!</definedName>
    <definedName name="aaa_1_10" localSheetId="7">#REF!</definedName>
    <definedName name="aaa_1_10">#REF!</definedName>
    <definedName name="aaa_10" localSheetId="7">#REF!</definedName>
    <definedName name="aaa_10">#REF!</definedName>
    <definedName name="aaa_10_1" localSheetId="7">#REF!</definedName>
    <definedName name="aaa_10_1">#REF!</definedName>
    <definedName name="aaa_11" localSheetId="7">#REF!</definedName>
    <definedName name="aaa_11">#REF!</definedName>
    <definedName name="aaa_3" localSheetId="7">#REF!</definedName>
    <definedName name="aaa_3">#REF!</definedName>
    <definedName name="aaa_4" localSheetId="7">#REF!</definedName>
    <definedName name="aaa_4">#REF!</definedName>
    <definedName name="aaa_4_10" localSheetId="7">#REF!</definedName>
    <definedName name="aaa_4_10">#REF!</definedName>
    <definedName name="aaa_5" localSheetId="7">#REF!</definedName>
    <definedName name="aaa_5">#REF!</definedName>
    <definedName name="aaa_5_1" localSheetId="7">#REF!</definedName>
    <definedName name="aaa_5_1">#REF!</definedName>
    <definedName name="aaa_5_10" localSheetId="7">#REF!</definedName>
    <definedName name="aaa_5_10">#REF!</definedName>
    <definedName name="aaa_6" localSheetId="7">#REF!</definedName>
    <definedName name="aaa_6">#REF!</definedName>
    <definedName name="aaa_6_1" localSheetId="7">#REF!</definedName>
    <definedName name="aaa_6_1">#REF!</definedName>
    <definedName name="aaa_6_10" localSheetId="7">#REF!</definedName>
    <definedName name="aaa_6_10">#REF!</definedName>
    <definedName name="aaa_7" localSheetId="7">#REF!</definedName>
    <definedName name="aaa_7">#REF!</definedName>
    <definedName name="aaa_7_10" localSheetId="7">#REF!</definedName>
    <definedName name="aaa_7_10">#REF!</definedName>
    <definedName name="aaa_8" localSheetId="7">#REF!</definedName>
    <definedName name="aaa_8">#REF!</definedName>
    <definedName name="aaa_8_10" localSheetId="7">#REF!</definedName>
    <definedName name="aaa_8_10">#REF!</definedName>
    <definedName name="aaa_9" localSheetId="7">#REF!</definedName>
    <definedName name="aaa_9">#REF!</definedName>
    <definedName name="aaa_9_10" localSheetId="7">#REF!</definedName>
    <definedName name="aaa_9_10">#REF!</definedName>
    <definedName name="AAA_DOCTOPS" hidden="1">"AAA_SET"</definedName>
    <definedName name="AAA_duser" hidden="1">"OFF"</definedName>
    <definedName name="aaaa" localSheetId="9" hidden="1">{#N/A,#N/A,FALSE,"CCTV"}</definedName>
    <definedName name="aaaa" localSheetId="7" hidden="1">{#N/A,#N/A,FALSE,"CCTV"}</definedName>
    <definedName name="aaaa" localSheetId="10" hidden="1">{#N/A,#N/A,FALSE,"CCTV"}</definedName>
    <definedName name="aaaa" hidden="1">{#N/A,#N/A,FALSE,"CCTV"}</definedName>
    <definedName name="aaaaa" localSheetId="7" hidden="1">{#N/A,#N/A,FALSE,"M06";#N/A,#N/A,FALSE,"M07"}</definedName>
    <definedName name="aaaaa" hidden="1">{#N/A,#N/A,FALSE,"M06";#N/A,#N/A,FALSE,"M07"}</definedName>
    <definedName name="aaaaaa" localSheetId="7" hidden="1">{"mult96",#N/A,FALSE,"PETCOMP";"est96",#N/A,FALSE,"PETCOMP";"mult95",#N/A,FALSE,"PETCOMP";"est95",#N/A,FALSE,"PETCOMP";"multltm",#N/A,FALSE,"PETCOMP";"resultltm",#N/A,FALSE,"PETCOMP"}</definedName>
    <definedName name="aaaaaa" hidden="1">{"mult96",#N/A,FALSE,"PETCOMP";"est96",#N/A,FALSE,"PETCOMP";"mult95",#N/A,FALSE,"PETCOMP";"est95",#N/A,FALSE,"PETCOMP";"multltm",#N/A,FALSE,"PETCOMP";"resultltm",#N/A,FALSE,"PETCOMP"}</definedName>
    <definedName name="aaaaaaa" localSheetId="9"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localSheetId="10"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 localSheetId="7">#REF!</definedName>
    <definedName name="AAAAAAAAA">#REF!</definedName>
    <definedName name="aaaaaaaaaaaa" localSheetId="7">#REF!</definedName>
    <definedName name="aaaaaaaaaaaa">#REF!</definedName>
    <definedName name="aaaaaaaaaaaaaaaaaaaaaaaa" localSheetId="7" hidden="1">{"Admin Costs",#N/A,FALSE,"Act.Fcst Costs"}</definedName>
    <definedName name="aaaaaaaaaaaaaaaaaaaaaaaa" hidden="1">{"Admin Costs",#N/A,FALSE,"Act.Fcst Costs"}</definedName>
    <definedName name="aaaaaaaaaaaaaaaaaaaaaaaaaaa" localSheetId="7" hidden="1">#REF!</definedName>
    <definedName name="aaaaaaaaaaaaaaaaaaaaaaaaaaa" hidden="1">#REF!</definedName>
    <definedName name="aaaasffffffasasdfdsf" localSheetId="7" hidden="1">{"rp_only",#N/A,FALSE,"2225"}</definedName>
    <definedName name="aaaasffffffasasdfdsf" hidden="1">{"rp_only",#N/A,FALSE,"2225"}</definedName>
    <definedName name="aaaasffffffasasdfdsf_1" localSheetId="7" hidden="1">{"rp_only",#N/A,FALSE,"2225"}</definedName>
    <definedName name="aaaasffffffasasdfdsf_1" hidden="1">{"rp_only",#N/A,FALSE,"2225"}</definedName>
    <definedName name="aaabbb" localSheetId="9" hidden="1">{#N/A,#N/A,FALSE,"CCTV"}</definedName>
    <definedName name="aaabbb" localSheetId="7" hidden="1">{#N/A,#N/A,FALSE,"CCTV"}</definedName>
    <definedName name="aaabbb" localSheetId="10" hidden="1">{#N/A,#N/A,FALSE,"CCTV"}</definedName>
    <definedName name="aaabbb" hidden="1">{#N/A,#N/A,FALSE,"CCTV"}</definedName>
    <definedName name="AaASA" localSheetId="7" hidden="1">{"with_oth_curr",#N/A,FALSE,"2225"}</definedName>
    <definedName name="AaASA" hidden="1">{"with_oth_curr",#N/A,FALSE,"2225"}</definedName>
    <definedName name="AaASA_1" localSheetId="7" hidden="1">{"with_oth_curr",#N/A,FALSE,"2225"}</definedName>
    <definedName name="AaASA_1" hidden="1">{"with_oth_curr",#N/A,FALSE,"2225"}</definedName>
    <definedName name="AAASD" localSheetId="7">#REF!</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localSheetId="7" hidden="1">{#N/A,#N/A,FALSE,"Aging Summary";#N/A,#N/A,FALSE,"Ratio Analysis";#N/A,#N/A,FALSE,"Test 120 Day Accts";#N/A,#N/A,FALSE,"Tickmarks"}</definedName>
    <definedName name="aadas" hidden="1">{#N/A,#N/A,FALSE,"Aging Summary";#N/A,#N/A,FALSE,"Ratio Analysis";#N/A,#N/A,FALSE,"Test 120 Day Accts";#N/A,#N/A,FALSE,"Tickmarks"}</definedName>
    <definedName name="Aadsads" localSheetId="7" hidden="1">{"with_oth_curr",#N/A,FALSE,"2225"}</definedName>
    <definedName name="Aadsads" hidden="1">{"with_oth_curr",#N/A,FALSE,"2225"}</definedName>
    <definedName name="Aadsads_1" localSheetId="7" hidden="1">{"with_oth_curr",#N/A,FALSE,"2225"}</definedName>
    <definedName name="Aadsads_1" hidden="1">{"with_oth_curr",#N/A,FALSE,"2225"}</definedName>
    <definedName name="aadsasad" localSheetId="7" hidden="1">{"rp_only",#N/A,FALSE,"2225"}</definedName>
    <definedName name="aadsasad" hidden="1">{"rp_only",#N/A,FALSE,"2225"}</definedName>
    <definedName name="aadsasad_1" localSheetId="7" hidden="1">{"rp_only",#N/A,FALSE,"2225"}</definedName>
    <definedName name="aadsasad_1" hidden="1">{"rp_only",#N/A,FALSE,"2225"}</definedName>
    <definedName name="aafa" localSheetId="7" hidden="1">{"with_oth_curr",#N/A,FALSE,"2225"}</definedName>
    <definedName name="aafa" hidden="1">{"with_oth_curr",#N/A,FALSE,"2225"}</definedName>
    <definedName name="aafa_1" localSheetId="7" hidden="1">{"with_oth_curr",#N/A,FALSE,"2225"}</definedName>
    <definedName name="aafa_1" hidden="1">{"with_oth_curr",#N/A,FALSE,"2225"}</definedName>
    <definedName name="aal" localSheetId="7">#REF!</definedName>
    <definedName name="aal">#REF!</definedName>
    <definedName name="Aanstm" localSheetId="7">#REF!</definedName>
    <definedName name="Aanstm">#REF!</definedName>
    <definedName name="aasad" localSheetId="7" hidden="1">{"rp_only",#N/A,FALSE,"2225"}</definedName>
    <definedName name="aasad" hidden="1">{"rp_only",#N/A,FALSE,"2225"}</definedName>
    <definedName name="aasad_1" localSheetId="7" hidden="1">{"rp_only",#N/A,FALSE,"2225"}</definedName>
    <definedName name="aasad_1" hidden="1">{"rp_only",#N/A,FALSE,"2225"}</definedName>
    <definedName name="aasasds" localSheetId="7" hidden="1">{"SCH1B",#N/A,FALSE,"Canada";"SCH2B",#N/A,FALSE,"Canada"}</definedName>
    <definedName name="aasasds" hidden="1">{"SCH1B",#N/A,FALSE,"Canada";"SCH2B",#N/A,FALSE,"Canada"}</definedName>
    <definedName name="AASD" localSheetId="7" hidden="1">{"rp_only",#N/A,FALSE,"2225"}</definedName>
    <definedName name="AASD" hidden="1">{"rp_only",#N/A,FALSE,"2225"}</definedName>
    <definedName name="AASD_1" localSheetId="7" hidden="1">{"rp_only",#N/A,FALSE,"2225"}</definedName>
    <definedName name="AASD_1" hidden="1">{"rp_only",#N/A,FALSE,"2225"}</definedName>
    <definedName name="aax" localSheetId="7">#REF!</definedName>
    <definedName name="aax">#REF!</definedName>
    <definedName name="aax_1" localSheetId="7">#REF!</definedName>
    <definedName name="aax_1">#REF!</definedName>
    <definedName name="aax_10" localSheetId="7">#REF!</definedName>
    <definedName name="aax_10">#REF!</definedName>
    <definedName name="aax_11" localSheetId="7">#REF!</definedName>
    <definedName name="aax_11">#REF!</definedName>
    <definedName name="aax_3" localSheetId="7">#REF!</definedName>
    <definedName name="aax_3">#REF!</definedName>
    <definedName name="aax_4" localSheetId="7">#REF!</definedName>
    <definedName name="aax_4">#REF!</definedName>
    <definedName name="aax_5" localSheetId="7">#REF!</definedName>
    <definedName name="aax_5">#REF!</definedName>
    <definedName name="aax_6" localSheetId="7">#REF!</definedName>
    <definedName name="aax_6">#REF!</definedName>
    <definedName name="aax_7" localSheetId="7">#REF!</definedName>
    <definedName name="aax_7">#REF!</definedName>
    <definedName name="aax_8" localSheetId="7">#REF!</definedName>
    <definedName name="aax_8">#REF!</definedName>
    <definedName name="aax_9" localSheetId="7">#REF!</definedName>
    <definedName name="aax_9">#REF!</definedName>
    <definedName name="ab" localSheetId="9" hidden="1">{#N/A,#N/A,FALSE,"SumD";#N/A,#N/A,FALSE,"ElecD";#N/A,#N/A,FALSE,"MechD";#N/A,#N/A,FALSE,"GeotD";#N/A,#N/A,FALSE,"PrcsD";#N/A,#N/A,FALSE,"TunnD";#N/A,#N/A,FALSE,"CivlD";#N/A,#N/A,FALSE,"NtwkD";#N/A,#N/A,FALSE,"EstgD";#N/A,#N/A,FALSE,"PEngD"}</definedName>
    <definedName name="ab" localSheetId="7" hidden="1">{#N/A,#N/A,FALSE,"SumD";#N/A,#N/A,FALSE,"ElecD";#N/A,#N/A,FALSE,"MechD";#N/A,#N/A,FALSE,"GeotD";#N/A,#N/A,FALSE,"PrcsD";#N/A,#N/A,FALSE,"TunnD";#N/A,#N/A,FALSE,"CivlD";#N/A,#N/A,FALSE,"NtwkD";#N/A,#N/A,FALSE,"EstgD";#N/A,#N/A,FALSE,"PEngD"}</definedName>
    <definedName name="ab" localSheetId="10"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 localSheetId="7">#REF!</definedName>
    <definedName name="ab_1">#REF!</definedName>
    <definedName name="ab_1_10" localSheetId="7">#REF!</definedName>
    <definedName name="ab_1_10">#REF!</definedName>
    <definedName name="ab_10" localSheetId="7">#REF!</definedName>
    <definedName name="ab_10">#REF!</definedName>
    <definedName name="ab_10_1" localSheetId="7">#REF!</definedName>
    <definedName name="ab_10_1">#REF!</definedName>
    <definedName name="ab_11" localSheetId="7">#REF!</definedName>
    <definedName name="ab_11">#REF!</definedName>
    <definedName name="ab_3" localSheetId="7">#REF!</definedName>
    <definedName name="ab_3">#REF!</definedName>
    <definedName name="ab_4" localSheetId="7">#REF!</definedName>
    <definedName name="ab_4">#REF!</definedName>
    <definedName name="ab_4_10" localSheetId="7">#REF!</definedName>
    <definedName name="ab_4_10">#REF!</definedName>
    <definedName name="ab_5" localSheetId="7">#REF!</definedName>
    <definedName name="ab_5">#REF!</definedName>
    <definedName name="ab_5_1" localSheetId="7">#REF!</definedName>
    <definedName name="ab_5_1">#REF!</definedName>
    <definedName name="ab_5_10" localSheetId="7">#REF!</definedName>
    <definedName name="ab_5_10">#REF!</definedName>
    <definedName name="ab_6" localSheetId="7">#REF!</definedName>
    <definedName name="ab_6">#REF!</definedName>
    <definedName name="ab_6_10" localSheetId="7">#REF!</definedName>
    <definedName name="ab_6_10">#REF!</definedName>
    <definedName name="ab_7" localSheetId="7">#REF!</definedName>
    <definedName name="ab_7">#REF!</definedName>
    <definedName name="ab_7_10" localSheetId="7">#REF!</definedName>
    <definedName name="ab_7_10">#REF!</definedName>
    <definedName name="ab_8" localSheetId="7">#REF!</definedName>
    <definedName name="ab_8">#REF!</definedName>
    <definedName name="ab_8_10" localSheetId="7">#REF!</definedName>
    <definedName name="ab_8_10">#REF!</definedName>
    <definedName name="ab_9" localSheetId="7">#REF!</definedName>
    <definedName name="ab_9">#REF!</definedName>
    <definedName name="ab_9_10" localSheetId="7">#REF!</definedName>
    <definedName name="ab_9_10">#REF!</definedName>
    <definedName name="ABAC"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localSheetId="7" hidden="1">{#N/A,#N/A,FALSE,"Cost Report";"Geology",#N/A,FALSE,"Cost Summary";"Geolgy Recon",#N/A,FALSE,"UG Geology Rep."}</definedName>
    <definedName name="abc" hidden="1">{#N/A,#N/A,FALSE,"Cost Report";"Geology",#N/A,FALSE,"Cost Summary";"Geolgy Recon",#N/A,FALSE,"UG Geology Rep."}</definedName>
    <definedName name="abc_1" localSheetId="7" hidden="1">{#N/A,#N/A,FALSE,"Cost Report";"Geology",#N/A,FALSE,"Cost Summary";"Geolgy Recon",#N/A,FALSE,"UG Geology Rep."}</definedName>
    <definedName name="abc_1" hidden="1">{#N/A,#N/A,FALSE,"Cost Report";"Geology",#N/A,FALSE,"Cost Summary";"Geolgy Recon",#N/A,FALSE,"UG Geology Rep."}</definedName>
    <definedName name="abcd" localSheetId="9" hidden="1">{#N/A,#N/A,FALSE,"特殊室（ＢＱ表）"}</definedName>
    <definedName name="abcd" localSheetId="7" hidden="1">{#N/A,#N/A,FALSE,"特殊室（ＢＱ表）"}</definedName>
    <definedName name="abcd" localSheetId="10" hidden="1">{#N/A,#N/A,FALSE,"特殊室（ＢＱ表）"}</definedName>
    <definedName name="abcd" hidden="1">{#N/A,#N/A,FALSE,"特殊室（ＢＱ表）"}</definedName>
    <definedName name="abcdef">#N/A</definedName>
    <definedName name="abch100" localSheetId="7">#REF!</definedName>
    <definedName name="abch100">#REF!</definedName>
    <definedName name="abch100_1" localSheetId="7">#REF!</definedName>
    <definedName name="abch100_1">#REF!</definedName>
    <definedName name="abch100_1_10" localSheetId="7">#REF!</definedName>
    <definedName name="abch100_1_10">#REF!</definedName>
    <definedName name="abch100_1_3" localSheetId="7">#REF!</definedName>
    <definedName name="abch100_1_3">#REF!</definedName>
    <definedName name="abch100_1_5" localSheetId="7">#REF!</definedName>
    <definedName name="abch100_1_5">#REF!</definedName>
    <definedName name="abch100_10" localSheetId="7">#REF!</definedName>
    <definedName name="abch100_10">#REF!</definedName>
    <definedName name="abch100_10_1" localSheetId="7">#REF!</definedName>
    <definedName name="abch100_10_1">#REF!</definedName>
    <definedName name="abch100_11" localSheetId="7">#REF!</definedName>
    <definedName name="abch100_11">#REF!</definedName>
    <definedName name="abch100_3" localSheetId="7">#REF!</definedName>
    <definedName name="abch100_3">#REF!</definedName>
    <definedName name="abch100_3_1" localSheetId="7">#REF!</definedName>
    <definedName name="abch100_3_1">#REF!</definedName>
    <definedName name="abch100_4" localSheetId="7">#REF!</definedName>
    <definedName name="abch100_4">#REF!</definedName>
    <definedName name="abch100_4_10" localSheetId="7">#REF!</definedName>
    <definedName name="abch100_4_10">#REF!</definedName>
    <definedName name="abch100_5" localSheetId="7">#REF!</definedName>
    <definedName name="abch100_5">#REF!</definedName>
    <definedName name="abch100_5_1" localSheetId="7">#REF!</definedName>
    <definedName name="abch100_5_1">#REF!</definedName>
    <definedName name="abch100_5_10" localSheetId="7">#REF!</definedName>
    <definedName name="abch100_5_10">#REF!</definedName>
    <definedName name="abch100_6" localSheetId="7">#REF!</definedName>
    <definedName name="abch100_6">#REF!</definedName>
    <definedName name="abch100_6_10" localSheetId="7">#REF!</definedName>
    <definedName name="abch100_6_10">#REF!</definedName>
    <definedName name="abch100_7" localSheetId="7">#REF!</definedName>
    <definedName name="abch100_7">#REF!</definedName>
    <definedName name="abch100_7_10" localSheetId="7">#REF!</definedName>
    <definedName name="abch100_7_10">#REF!</definedName>
    <definedName name="abch100_8" localSheetId="7">#REF!</definedName>
    <definedName name="abch100_8">#REF!</definedName>
    <definedName name="abch100_8_10" localSheetId="7">#REF!</definedName>
    <definedName name="abch100_8_10">#REF!</definedName>
    <definedName name="abch100_9" localSheetId="7">#REF!</definedName>
    <definedName name="abch100_9">#REF!</definedName>
    <definedName name="abch100_9_10" localSheetId="7">#REF!</definedName>
    <definedName name="abch100_9_10">#REF!</definedName>
    <definedName name="aber100" localSheetId="7">#REF!</definedName>
    <definedName name="aber100">#REF!</definedName>
    <definedName name="aber100_1" localSheetId="7">#REF!</definedName>
    <definedName name="aber100_1">#REF!</definedName>
    <definedName name="aber100_1_10" localSheetId="7">#REF!</definedName>
    <definedName name="aber100_1_10">#REF!</definedName>
    <definedName name="aber100_1_3" localSheetId="7">#REF!</definedName>
    <definedName name="aber100_1_3">#REF!</definedName>
    <definedName name="aber100_1_5" localSheetId="7">#REF!</definedName>
    <definedName name="aber100_1_5">#REF!</definedName>
    <definedName name="aber100_10" localSheetId="7">#REF!</definedName>
    <definedName name="aber100_10">#REF!</definedName>
    <definedName name="aber100_10_1" localSheetId="7">#REF!</definedName>
    <definedName name="aber100_10_1">#REF!</definedName>
    <definedName name="aber100_11" localSheetId="7">#REF!</definedName>
    <definedName name="aber100_11">#REF!</definedName>
    <definedName name="aber100_3" localSheetId="7">#REF!</definedName>
    <definedName name="aber100_3">#REF!</definedName>
    <definedName name="aber100_3_1" localSheetId="7">#REF!</definedName>
    <definedName name="aber100_3_1">#REF!</definedName>
    <definedName name="aber100_4" localSheetId="7">#REF!</definedName>
    <definedName name="aber100_4">#REF!</definedName>
    <definedName name="aber100_4_10" localSheetId="7">#REF!</definedName>
    <definedName name="aber100_4_10">#REF!</definedName>
    <definedName name="aber100_5" localSheetId="7">#REF!</definedName>
    <definedName name="aber100_5">#REF!</definedName>
    <definedName name="aber100_5_1" localSheetId="7">#REF!</definedName>
    <definedName name="aber100_5_1">#REF!</definedName>
    <definedName name="aber100_5_10" localSheetId="7">#REF!</definedName>
    <definedName name="aber100_5_10">#REF!</definedName>
    <definedName name="aber100_6" localSheetId="7">#REF!</definedName>
    <definedName name="aber100_6">#REF!</definedName>
    <definedName name="aber100_6_10" localSheetId="7">#REF!</definedName>
    <definedName name="aber100_6_10">#REF!</definedName>
    <definedName name="aber100_7" localSheetId="7">#REF!</definedName>
    <definedName name="aber100_7">#REF!</definedName>
    <definedName name="aber100_7_10" localSheetId="7">#REF!</definedName>
    <definedName name="aber100_7_10">#REF!</definedName>
    <definedName name="aber100_8" localSheetId="7">#REF!</definedName>
    <definedName name="aber100_8">#REF!</definedName>
    <definedName name="aber100_8_10" localSheetId="7">#REF!</definedName>
    <definedName name="aber100_8_10">#REF!</definedName>
    <definedName name="aber100_9" localSheetId="7">#REF!</definedName>
    <definedName name="aber100_9">#REF!</definedName>
    <definedName name="aber100_9_10" localSheetId="7">#REF!</definedName>
    <definedName name="aber100_9_10">#REF!</definedName>
    <definedName name="aber15" localSheetId="7">#REF!</definedName>
    <definedName name="aber15">#REF!</definedName>
    <definedName name="aber15_1" localSheetId="7">#REF!</definedName>
    <definedName name="aber15_1">#REF!</definedName>
    <definedName name="aber15_1_10" localSheetId="7">#REF!</definedName>
    <definedName name="aber15_1_10">#REF!</definedName>
    <definedName name="aber15_1_3" localSheetId="7">#REF!</definedName>
    <definedName name="aber15_1_3">#REF!</definedName>
    <definedName name="aber15_1_5" localSheetId="7">#REF!</definedName>
    <definedName name="aber15_1_5">#REF!</definedName>
    <definedName name="aber15_10" localSheetId="7">#REF!</definedName>
    <definedName name="aber15_10">#REF!</definedName>
    <definedName name="aber15_10_1" localSheetId="7">#REF!</definedName>
    <definedName name="aber15_10_1">#REF!</definedName>
    <definedName name="aber15_11" localSheetId="7">#REF!</definedName>
    <definedName name="aber15_11">#REF!</definedName>
    <definedName name="aber15_3" localSheetId="7">#REF!</definedName>
    <definedName name="aber15_3">#REF!</definedName>
    <definedName name="aber15_3_1" localSheetId="7">#REF!</definedName>
    <definedName name="aber15_3_1">#REF!</definedName>
    <definedName name="aber15_4" localSheetId="7">#REF!</definedName>
    <definedName name="aber15_4">#REF!</definedName>
    <definedName name="aber15_4_10" localSheetId="7">#REF!</definedName>
    <definedName name="aber15_4_10">#REF!</definedName>
    <definedName name="aber15_5" localSheetId="7">#REF!</definedName>
    <definedName name="aber15_5">#REF!</definedName>
    <definedName name="aber15_5_1" localSheetId="7">#REF!</definedName>
    <definedName name="aber15_5_1">#REF!</definedName>
    <definedName name="aber15_5_10" localSheetId="7">#REF!</definedName>
    <definedName name="aber15_5_10">#REF!</definedName>
    <definedName name="aber15_6" localSheetId="7">#REF!</definedName>
    <definedName name="aber15_6">#REF!</definedName>
    <definedName name="aber15_6_10" localSheetId="7">#REF!</definedName>
    <definedName name="aber15_6_10">#REF!</definedName>
    <definedName name="aber15_7" localSheetId="7">#REF!</definedName>
    <definedName name="aber15_7">#REF!</definedName>
    <definedName name="aber15_7_10" localSheetId="7">#REF!</definedName>
    <definedName name="aber15_7_10">#REF!</definedName>
    <definedName name="aber15_8" localSheetId="7">#REF!</definedName>
    <definedName name="aber15_8">#REF!</definedName>
    <definedName name="aber15_8_10" localSheetId="7">#REF!</definedName>
    <definedName name="aber15_8_10">#REF!</definedName>
    <definedName name="aber15_9" localSheetId="7">#REF!</definedName>
    <definedName name="aber15_9">#REF!</definedName>
    <definedName name="aber15_9_10" localSheetId="7">#REF!</definedName>
    <definedName name="aber15_9_10">#REF!</definedName>
    <definedName name="Aber150" localSheetId="7">#REF!</definedName>
    <definedName name="Aber150">#REF!</definedName>
    <definedName name="Aber150_1" localSheetId="7">#REF!</definedName>
    <definedName name="Aber150_1">#REF!</definedName>
    <definedName name="Aber150_1_10" localSheetId="7">#REF!</definedName>
    <definedName name="Aber150_1_10">#REF!</definedName>
    <definedName name="Aber150_1_3" localSheetId="7">#REF!</definedName>
    <definedName name="Aber150_1_3">#REF!</definedName>
    <definedName name="Aber150_1_5" localSheetId="7">#REF!</definedName>
    <definedName name="Aber150_1_5">#REF!</definedName>
    <definedName name="Aber150_10" localSheetId="7">#REF!</definedName>
    <definedName name="Aber150_10">#REF!</definedName>
    <definedName name="Aber150_10_1" localSheetId="7">#REF!</definedName>
    <definedName name="Aber150_10_1">#REF!</definedName>
    <definedName name="Aber150_11" localSheetId="7">#REF!</definedName>
    <definedName name="Aber150_11">#REF!</definedName>
    <definedName name="Aber150_3" localSheetId="7">#REF!</definedName>
    <definedName name="Aber150_3">#REF!</definedName>
    <definedName name="Aber150_3_1" localSheetId="7">#REF!</definedName>
    <definedName name="Aber150_3_1">#REF!</definedName>
    <definedName name="Aber150_4" localSheetId="7">#REF!</definedName>
    <definedName name="Aber150_4">#REF!</definedName>
    <definedName name="Aber150_4_10" localSheetId="7">#REF!</definedName>
    <definedName name="Aber150_4_10">#REF!</definedName>
    <definedName name="Aber150_5" localSheetId="7">#REF!</definedName>
    <definedName name="Aber150_5">#REF!</definedName>
    <definedName name="Aber150_5_1" localSheetId="7">#REF!</definedName>
    <definedName name="Aber150_5_1">#REF!</definedName>
    <definedName name="Aber150_5_10" localSheetId="7">#REF!</definedName>
    <definedName name="Aber150_5_10">#REF!</definedName>
    <definedName name="Aber150_6" localSheetId="7">#REF!</definedName>
    <definedName name="Aber150_6">#REF!</definedName>
    <definedName name="Aber150_6_10" localSheetId="7">#REF!</definedName>
    <definedName name="Aber150_6_10">#REF!</definedName>
    <definedName name="Aber150_7" localSheetId="7">#REF!</definedName>
    <definedName name="Aber150_7">#REF!</definedName>
    <definedName name="Aber150_7_10" localSheetId="7">#REF!</definedName>
    <definedName name="Aber150_7_10">#REF!</definedName>
    <definedName name="Aber150_8" localSheetId="7">#REF!</definedName>
    <definedName name="Aber150_8">#REF!</definedName>
    <definedName name="Aber150_8_10" localSheetId="7">#REF!</definedName>
    <definedName name="Aber150_8_10">#REF!</definedName>
    <definedName name="Aber150_9" localSheetId="7">#REF!</definedName>
    <definedName name="Aber150_9">#REF!</definedName>
    <definedName name="Aber150_9_10" localSheetId="7">#REF!</definedName>
    <definedName name="Aber150_9_10">#REF!</definedName>
    <definedName name="aber2" localSheetId="7">#REF!</definedName>
    <definedName name="aber2">#REF!</definedName>
    <definedName name="aber2_1" localSheetId="7">#REF!</definedName>
    <definedName name="aber2_1">#REF!</definedName>
    <definedName name="aber2_1_10" localSheetId="7">#REF!</definedName>
    <definedName name="aber2_1_10">#REF!</definedName>
    <definedName name="aber2_1_3" localSheetId="7">#REF!</definedName>
    <definedName name="aber2_1_3">#REF!</definedName>
    <definedName name="aber2_1_5" localSheetId="7">#REF!</definedName>
    <definedName name="aber2_1_5">#REF!</definedName>
    <definedName name="aber2_10" localSheetId="7">#REF!</definedName>
    <definedName name="aber2_10">#REF!</definedName>
    <definedName name="aber2_10_1" localSheetId="7">#REF!</definedName>
    <definedName name="aber2_10_1">#REF!</definedName>
    <definedName name="aber2_11" localSheetId="7">#REF!</definedName>
    <definedName name="aber2_11">#REF!</definedName>
    <definedName name="aber2_3" localSheetId="7">#REF!</definedName>
    <definedName name="aber2_3">#REF!</definedName>
    <definedName name="aber2_3_1" localSheetId="7">#REF!</definedName>
    <definedName name="aber2_3_1">#REF!</definedName>
    <definedName name="aber2_4" localSheetId="7">#REF!</definedName>
    <definedName name="aber2_4">#REF!</definedName>
    <definedName name="aber2_4_10" localSheetId="7">#REF!</definedName>
    <definedName name="aber2_4_10">#REF!</definedName>
    <definedName name="aber2_5" localSheetId="7">#REF!</definedName>
    <definedName name="aber2_5">#REF!</definedName>
    <definedName name="aber2_5_1" localSheetId="7">#REF!</definedName>
    <definedName name="aber2_5_1">#REF!</definedName>
    <definedName name="aber2_5_10" localSheetId="7">#REF!</definedName>
    <definedName name="aber2_5_10">#REF!</definedName>
    <definedName name="aber2_6" localSheetId="7">#REF!</definedName>
    <definedName name="aber2_6">#REF!</definedName>
    <definedName name="aber2_6_10" localSheetId="7">#REF!</definedName>
    <definedName name="aber2_6_10">#REF!</definedName>
    <definedName name="aber2_7" localSheetId="7">#REF!</definedName>
    <definedName name="aber2_7">#REF!</definedName>
    <definedName name="aber2_7_10" localSheetId="7">#REF!</definedName>
    <definedName name="aber2_7_10">#REF!</definedName>
    <definedName name="aber2_8" localSheetId="7">#REF!</definedName>
    <definedName name="aber2_8">#REF!</definedName>
    <definedName name="aber2_8_10" localSheetId="7">#REF!</definedName>
    <definedName name="aber2_8_10">#REF!</definedName>
    <definedName name="aber2_9" localSheetId="7">#REF!</definedName>
    <definedName name="aber2_9">#REF!</definedName>
    <definedName name="aber2_9_10" localSheetId="7">#REF!</definedName>
    <definedName name="aber2_9_10">#REF!</definedName>
    <definedName name="aber20" localSheetId="7">#REF!</definedName>
    <definedName name="aber20">#REF!</definedName>
    <definedName name="aber20_1" localSheetId="7">#REF!</definedName>
    <definedName name="aber20_1">#REF!</definedName>
    <definedName name="aber20_1_10" localSheetId="7">#REF!</definedName>
    <definedName name="aber20_1_10">#REF!</definedName>
    <definedName name="aber20_1_3" localSheetId="7">#REF!</definedName>
    <definedName name="aber20_1_3">#REF!</definedName>
    <definedName name="aber20_1_5" localSheetId="7">#REF!</definedName>
    <definedName name="aber20_1_5">#REF!</definedName>
    <definedName name="aber20_10" localSheetId="7">#REF!</definedName>
    <definedName name="aber20_10">#REF!</definedName>
    <definedName name="aber20_10_1" localSheetId="7">#REF!</definedName>
    <definedName name="aber20_10_1">#REF!</definedName>
    <definedName name="aber20_11" localSheetId="7">#REF!</definedName>
    <definedName name="aber20_11">#REF!</definedName>
    <definedName name="aber20_3" localSheetId="7">#REF!</definedName>
    <definedName name="aber20_3">#REF!</definedName>
    <definedName name="aber20_3_1" localSheetId="7">#REF!</definedName>
    <definedName name="aber20_3_1">#REF!</definedName>
    <definedName name="aber20_4" localSheetId="7">#REF!</definedName>
    <definedName name="aber20_4">#REF!</definedName>
    <definedName name="aber20_4_10" localSheetId="7">#REF!</definedName>
    <definedName name="aber20_4_10">#REF!</definedName>
    <definedName name="aber20_5" localSheetId="7">#REF!</definedName>
    <definedName name="aber20_5">#REF!</definedName>
    <definedName name="aber20_5_1" localSheetId="7">#REF!</definedName>
    <definedName name="aber20_5_1">#REF!</definedName>
    <definedName name="aber20_5_10" localSheetId="7">#REF!</definedName>
    <definedName name="aber20_5_10">#REF!</definedName>
    <definedName name="aber20_6" localSheetId="7">#REF!</definedName>
    <definedName name="aber20_6">#REF!</definedName>
    <definedName name="aber20_6_10" localSheetId="7">#REF!</definedName>
    <definedName name="aber20_6_10">#REF!</definedName>
    <definedName name="aber20_7" localSheetId="7">#REF!</definedName>
    <definedName name="aber20_7">#REF!</definedName>
    <definedName name="aber20_7_10" localSheetId="7">#REF!</definedName>
    <definedName name="aber20_7_10">#REF!</definedName>
    <definedName name="aber20_8" localSheetId="7">#REF!</definedName>
    <definedName name="aber20_8">#REF!</definedName>
    <definedName name="aber20_8_10" localSheetId="7">#REF!</definedName>
    <definedName name="aber20_8_10">#REF!</definedName>
    <definedName name="aber20_9" localSheetId="7">#REF!</definedName>
    <definedName name="aber20_9">#REF!</definedName>
    <definedName name="aber20_9_10" localSheetId="7">#REF!</definedName>
    <definedName name="aber20_9_10">#REF!</definedName>
    <definedName name="aber25" localSheetId="7">#REF!</definedName>
    <definedName name="aber25">#REF!</definedName>
    <definedName name="aber25_1" localSheetId="7">#REF!</definedName>
    <definedName name="aber25_1">#REF!</definedName>
    <definedName name="aber25_1_10" localSheetId="7">#REF!</definedName>
    <definedName name="aber25_1_10">#REF!</definedName>
    <definedName name="aber25_1_3" localSheetId="7">#REF!</definedName>
    <definedName name="aber25_1_3">#REF!</definedName>
    <definedName name="aber25_1_5" localSheetId="7">#REF!</definedName>
    <definedName name="aber25_1_5">#REF!</definedName>
    <definedName name="aber25_10" localSheetId="7">#REF!</definedName>
    <definedName name="aber25_10">#REF!</definedName>
    <definedName name="aber25_10_1" localSheetId="7">#REF!</definedName>
    <definedName name="aber25_10_1">#REF!</definedName>
    <definedName name="aber25_11" localSheetId="7">#REF!</definedName>
    <definedName name="aber25_11">#REF!</definedName>
    <definedName name="aber25_3" localSheetId="7">#REF!</definedName>
    <definedName name="aber25_3">#REF!</definedName>
    <definedName name="aber25_3_1" localSheetId="7">#REF!</definedName>
    <definedName name="aber25_3_1">#REF!</definedName>
    <definedName name="aber25_4" localSheetId="7">#REF!</definedName>
    <definedName name="aber25_4">#REF!</definedName>
    <definedName name="aber25_4_10" localSheetId="7">#REF!</definedName>
    <definedName name="aber25_4_10">#REF!</definedName>
    <definedName name="aber25_5" localSheetId="7">#REF!</definedName>
    <definedName name="aber25_5">#REF!</definedName>
    <definedName name="aber25_5_1" localSheetId="7">#REF!</definedName>
    <definedName name="aber25_5_1">#REF!</definedName>
    <definedName name="aber25_5_10" localSheetId="7">#REF!</definedName>
    <definedName name="aber25_5_10">#REF!</definedName>
    <definedName name="aber25_6" localSheetId="7">#REF!</definedName>
    <definedName name="aber25_6">#REF!</definedName>
    <definedName name="aber25_6_10" localSheetId="7">#REF!</definedName>
    <definedName name="aber25_6_10">#REF!</definedName>
    <definedName name="aber25_7" localSheetId="7">#REF!</definedName>
    <definedName name="aber25_7">#REF!</definedName>
    <definedName name="aber25_7_10" localSheetId="7">#REF!</definedName>
    <definedName name="aber25_7_10">#REF!</definedName>
    <definedName name="aber25_8" localSheetId="7">#REF!</definedName>
    <definedName name="aber25_8">#REF!</definedName>
    <definedName name="aber25_8_10" localSheetId="7">#REF!</definedName>
    <definedName name="aber25_8_10">#REF!</definedName>
    <definedName name="aber25_9" localSheetId="7">#REF!</definedName>
    <definedName name="aber25_9">#REF!</definedName>
    <definedName name="aber25_9_10" localSheetId="7">#REF!</definedName>
    <definedName name="aber25_9_10">#REF!</definedName>
    <definedName name="aber32" localSheetId="7">#REF!</definedName>
    <definedName name="aber32">#REF!</definedName>
    <definedName name="aber32_1" localSheetId="7">#REF!</definedName>
    <definedName name="aber32_1">#REF!</definedName>
    <definedName name="aber32_1_10" localSheetId="7">#REF!</definedName>
    <definedName name="aber32_1_10">#REF!</definedName>
    <definedName name="aber32_1_3" localSheetId="7">#REF!</definedName>
    <definedName name="aber32_1_3">#REF!</definedName>
    <definedName name="aber32_1_5" localSheetId="7">#REF!</definedName>
    <definedName name="aber32_1_5">#REF!</definedName>
    <definedName name="aber32_10" localSheetId="7">#REF!</definedName>
    <definedName name="aber32_10">#REF!</definedName>
    <definedName name="aber32_10_1" localSheetId="7">#REF!</definedName>
    <definedName name="aber32_10_1">#REF!</definedName>
    <definedName name="aber32_11" localSheetId="7">#REF!</definedName>
    <definedName name="aber32_11">#REF!</definedName>
    <definedName name="aber32_3" localSheetId="7">#REF!</definedName>
    <definedName name="aber32_3">#REF!</definedName>
    <definedName name="aber32_3_1" localSheetId="7">#REF!</definedName>
    <definedName name="aber32_3_1">#REF!</definedName>
    <definedName name="aber32_4" localSheetId="7">#REF!</definedName>
    <definedName name="aber32_4">#REF!</definedName>
    <definedName name="aber32_4_10" localSheetId="7">#REF!</definedName>
    <definedName name="aber32_4_10">#REF!</definedName>
    <definedName name="aber32_5" localSheetId="7">#REF!</definedName>
    <definedName name="aber32_5">#REF!</definedName>
    <definedName name="aber32_5_1" localSheetId="7">#REF!</definedName>
    <definedName name="aber32_5_1">#REF!</definedName>
    <definedName name="aber32_5_10" localSheetId="7">#REF!</definedName>
    <definedName name="aber32_5_10">#REF!</definedName>
    <definedName name="aber32_6" localSheetId="7">#REF!</definedName>
    <definedName name="aber32_6">#REF!</definedName>
    <definedName name="aber32_6_10" localSheetId="7">#REF!</definedName>
    <definedName name="aber32_6_10">#REF!</definedName>
    <definedName name="aber32_7" localSheetId="7">#REF!</definedName>
    <definedName name="aber32_7">#REF!</definedName>
    <definedName name="aber32_7_10" localSheetId="7">#REF!</definedName>
    <definedName name="aber32_7_10">#REF!</definedName>
    <definedName name="aber32_8" localSheetId="7">#REF!</definedName>
    <definedName name="aber32_8">#REF!</definedName>
    <definedName name="aber32_8_10" localSheetId="7">#REF!</definedName>
    <definedName name="aber32_8_10">#REF!</definedName>
    <definedName name="aber32_9" localSheetId="7">#REF!</definedName>
    <definedName name="aber32_9">#REF!</definedName>
    <definedName name="aber32_9_10" localSheetId="7">#REF!</definedName>
    <definedName name="aber32_9_10">#REF!</definedName>
    <definedName name="aber4" localSheetId="7">#REF!</definedName>
    <definedName name="aber4">#REF!</definedName>
    <definedName name="aber4_1" localSheetId="7">#REF!</definedName>
    <definedName name="aber4_1">#REF!</definedName>
    <definedName name="aber4_1_10" localSheetId="7">#REF!</definedName>
    <definedName name="aber4_1_10">#REF!</definedName>
    <definedName name="aber4_1_3" localSheetId="7">#REF!</definedName>
    <definedName name="aber4_1_3">#REF!</definedName>
    <definedName name="aber4_1_5" localSheetId="7">#REF!</definedName>
    <definedName name="aber4_1_5">#REF!</definedName>
    <definedName name="aber4_10" localSheetId="7">#REF!</definedName>
    <definedName name="aber4_10">#REF!</definedName>
    <definedName name="aber4_10_1" localSheetId="7">#REF!</definedName>
    <definedName name="aber4_10_1">#REF!</definedName>
    <definedName name="aber4_11" localSheetId="7">#REF!</definedName>
    <definedName name="aber4_11">#REF!</definedName>
    <definedName name="aber4_3" localSheetId="7">#REF!</definedName>
    <definedName name="aber4_3">#REF!</definedName>
    <definedName name="aber4_3_1" localSheetId="7">#REF!</definedName>
    <definedName name="aber4_3_1">#REF!</definedName>
    <definedName name="aber4_4" localSheetId="7">#REF!</definedName>
    <definedName name="aber4_4">#REF!</definedName>
    <definedName name="aber4_4_10" localSheetId="7">#REF!</definedName>
    <definedName name="aber4_4_10">#REF!</definedName>
    <definedName name="aber4_5" localSheetId="7">#REF!</definedName>
    <definedName name="aber4_5">#REF!</definedName>
    <definedName name="aber4_5_1" localSheetId="7">#REF!</definedName>
    <definedName name="aber4_5_1">#REF!</definedName>
    <definedName name="aber4_5_10" localSheetId="7">#REF!</definedName>
    <definedName name="aber4_5_10">#REF!</definedName>
    <definedName name="aber4_6" localSheetId="7">#REF!</definedName>
    <definedName name="aber4_6">#REF!</definedName>
    <definedName name="aber4_6_10" localSheetId="7">#REF!</definedName>
    <definedName name="aber4_6_10">#REF!</definedName>
    <definedName name="aber4_7" localSheetId="7">#REF!</definedName>
    <definedName name="aber4_7">#REF!</definedName>
    <definedName name="aber4_7_10" localSheetId="7">#REF!</definedName>
    <definedName name="aber4_7_10">#REF!</definedName>
    <definedName name="aber4_8" localSheetId="7">#REF!</definedName>
    <definedName name="aber4_8">#REF!</definedName>
    <definedName name="aber4_8_10" localSheetId="7">#REF!</definedName>
    <definedName name="aber4_8_10">#REF!</definedName>
    <definedName name="aber4_9" localSheetId="7">#REF!</definedName>
    <definedName name="aber4_9">#REF!</definedName>
    <definedName name="aber4_9_10" localSheetId="7">#REF!</definedName>
    <definedName name="aber4_9_10">#REF!</definedName>
    <definedName name="aber40" localSheetId="7">#REF!</definedName>
    <definedName name="aber40">#REF!</definedName>
    <definedName name="aber40_1" localSheetId="7">#REF!</definedName>
    <definedName name="aber40_1">#REF!</definedName>
    <definedName name="aber40_1_10" localSheetId="7">#REF!</definedName>
    <definedName name="aber40_1_10">#REF!</definedName>
    <definedName name="aber40_1_3" localSheetId="7">#REF!</definedName>
    <definedName name="aber40_1_3">#REF!</definedName>
    <definedName name="aber40_1_5" localSheetId="7">#REF!</definedName>
    <definedName name="aber40_1_5">#REF!</definedName>
    <definedName name="aber40_10" localSheetId="7">#REF!</definedName>
    <definedName name="aber40_10">#REF!</definedName>
    <definedName name="aber40_10_1" localSheetId="7">#REF!</definedName>
    <definedName name="aber40_10_1">#REF!</definedName>
    <definedName name="aber40_11" localSheetId="7">#REF!</definedName>
    <definedName name="aber40_11">#REF!</definedName>
    <definedName name="aber40_3" localSheetId="7">#REF!</definedName>
    <definedName name="aber40_3">#REF!</definedName>
    <definedName name="aber40_3_1" localSheetId="7">#REF!</definedName>
    <definedName name="aber40_3_1">#REF!</definedName>
    <definedName name="aber40_4" localSheetId="7">#REF!</definedName>
    <definedName name="aber40_4">#REF!</definedName>
    <definedName name="aber40_4_10" localSheetId="7">#REF!</definedName>
    <definedName name="aber40_4_10">#REF!</definedName>
    <definedName name="aber40_5" localSheetId="7">#REF!</definedName>
    <definedName name="aber40_5">#REF!</definedName>
    <definedName name="aber40_5_1" localSheetId="7">#REF!</definedName>
    <definedName name="aber40_5_1">#REF!</definedName>
    <definedName name="aber40_5_10" localSheetId="7">#REF!</definedName>
    <definedName name="aber40_5_10">#REF!</definedName>
    <definedName name="aber40_6" localSheetId="7">#REF!</definedName>
    <definedName name="aber40_6">#REF!</definedName>
    <definedName name="aber40_6_10" localSheetId="7">#REF!</definedName>
    <definedName name="aber40_6_10">#REF!</definedName>
    <definedName name="aber40_7" localSheetId="7">#REF!</definedName>
    <definedName name="aber40_7">#REF!</definedName>
    <definedName name="aber40_7_10" localSheetId="7">#REF!</definedName>
    <definedName name="aber40_7_10">#REF!</definedName>
    <definedName name="aber40_8" localSheetId="7">#REF!</definedName>
    <definedName name="aber40_8">#REF!</definedName>
    <definedName name="aber40_8_10" localSheetId="7">#REF!</definedName>
    <definedName name="aber40_8_10">#REF!</definedName>
    <definedName name="aber40_9" localSheetId="7">#REF!</definedName>
    <definedName name="aber40_9">#REF!</definedName>
    <definedName name="aber40_9_10" localSheetId="7">#REF!</definedName>
    <definedName name="aber40_9_10">#REF!</definedName>
    <definedName name="aber50" localSheetId="7">#REF!</definedName>
    <definedName name="aber50">#REF!</definedName>
    <definedName name="aber50_1" localSheetId="7">#REF!</definedName>
    <definedName name="aber50_1">#REF!</definedName>
    <definedName name="aber50_1_10" localSheetId="7">#REF!</definedName>
    <definedName name="aber50_1_10">#REF!</definedName>
    <definedName name="aber50_1_3" localSheetId="7">#REF!</definedName>
    <definedName name="aber50_1_3">#REF!</definedName>
    <definedName name="aber50_1_5" localSheetId="7">#REF!</definedName>
    <definedName name="aber50_1_5">#REF!</definedName>
    <definedName name="aber50_10" localSheetId="7">#REF!</definedName>
    <definedName name="aber50_10">#REF!</definedName>
    <definedName name="aber50_10_1" localSheetId="7">#REF!</definedName>
    <definedName name="aber50_10_1">#REF!</definedName>
    <definedName name="aber50_11" localSheetId="7">#REF!</definedName>
    <definedName name="aber50_11">#REF!</definedName>
    <definedName name="aber50_3" localSheetId="7">#REF!</definedName>
    <definedName name="aber50_3">#REF!</definedName>
    <definedName name="aber50_3_1" localSheetId="7">#REF!</definedName>
    <definedName name="aber50_3_1">#REF!</definedName>
    <definedName name="aber50_4" localSheetId="7">#REF!</definedName>
    <definedName name="aber50_4">#REF!</definedName>
    <definedName name="aber50_4_10" localSheetId="7">#REF!</definedName>
    <definedName name="aber50_4_10">#REF!</definedName>
    <definedName name="aber50_5" localSheetId="7">#REF!</definedName>
    <definedName name="aber50_5">#REF!</definedName>
    <definedName name="aber50_5_1" localSheetId="7">#REF!</definedName>
    <definedName name="aber50_5_1">#REF!</definedName>
    <definedName name="aber50_5_10" localSheetId="7">#REF!</definedName>
    <definedName name="aber50_5_10">#REF!</definedName>
    <definedName name="aber50_6" localSheetId="7">#REF!</definedName>
    <definedName name="aber50_6">#REF!</definedName>
    <definedName name="aber50_6_10" localSheetId="7">#REF!</definedName>
    <definedName name="aber50_6_10">#REF!</definedName>
    <definedName name="aber50_7" localSheetId="7">#REF!</definedName>
    <definedName name="aber50_7">#REF!</definedName>
    <definedName name="aber50_7_10" localSheetId="7">#REF!</definedName>
    <definedName name="aber50_7_10">#REF!</definedName>
    <definedName name="aber50_8" localSheetId="7">#REF!</definedName>
    <definedName name="aber50_8">#REF!</definedName>
    <definedName name="aber50_8_10" localSheetId="7">#REF!</definedName>
    <definedName name="aber50_8_10">#REF!</definedName>
    <definedName name="aber50_9" localSheetId="7">#REF!</definedName>
    <definedName name="aber50_9">#REF!</definedName>
    <definedName name="aber50_9_10" localSheetId="7">#REF!</definedName>
    <definedName name="aber50_9_10">#REF!</definedName>
    <definedName name="Aber6" localSheetId="7">#REF!</definedName>
    <definedName name="Aber6">#REF!</definedName>
    <definedName name="Aber6_1" localSheetId="7">#REF!</definedName>
    <definedName name="Aber6_1">#REF!</definedName>
    <definedName name="Aber6_1_10" localSheetId="7">#REF!</definedName>
    <definedName name="Aber6_1_10">#REF!</definedName>
    <definedName name="Aber6_1_3" localSheetId="7">#REF!</definedName>
    <definedName name="Aber6_1_3">#REF!</definedName>
    <definedName name="Aber6_1_5" localSheetId="7">#REF!</definedName>
    <definedName name="Aber6_1_5">#REF!</definedName>
    <definedName name="Aber6_10" localSheetId="7">#REF!</definedName>
    <definedName name="Aber6_10">#REF!</definedName>
    <definedName name="Aber6_10_1" localSheetId="7">#REF!</definedName>
    <definedName name="Aber6_10_1">#REF!</definedName>
    <definedName name="Aber6_11" localSheetId="7">#REF!</definedName>
    <definedName name="Aber6_11">#REF!</definedName>
    <definedName name="Aber6_3" localSheetId="7">#REF!</definedName>
    <definedName name="Aber6_3">#REF!</definedName>
    <definedName name="Aber6_3_1" localSheetId="7">#REF!</definedName>
    <definedName name="Aber6_3_1">#REF!</definedName>
    <definedName name="Aber6_4" localSheetId="7">#REF!</definedName>
    <definedName name="Aber6_4">#REF!</definedName>
    <definedName name="Aber6_4_10" localSheetId="7">#REF!</definedName>
    <definedName name="Aber6_4_10">#REF!</definedName>
    <definedName name="Aber6_5" localSheetId="7">#REF!</definedName>
    <definedName name="Aber6_5">#REF!</definedName>
    <definedName name="Aber6_5_1" localSheetId="7">#REF!</definedName>
    <definedName name="Aber6_5_1">#REF!</definedName>
    <definedName name="Aber6_5_10" localSheetId="7">#REF!</definedName>
    <definedName name="Aber6_5_10">#REF!</definedName>
    <definedName name="Aber6_6" localSheetId="7">#REF!</definedName>
    <definedName name="Aber6_6">#REF!</definedName>
    <definedName name="Aber6_6_10" localSheetId="7">#REF!</definedName>
    <definedName name="Aber6_6_10">#REF!</definedName>
    <definedName name="Aber6_7" localSheetId="7">#REF!</definedName>
    <definedName name="Aber6_7">#REF!</definedName>
    <definedName name="Aber6_7_10" localSheetId="7">#REF!</definedName>
    <definedName name="Aber6_7_10">#REF!</definedName>
    <definedName name="Aber6_8" localSheetId="7">#REF!</definedName>
    <definedName name="Aber6_8">#REF!</definedName>
    <definedName name="Aber6_8_10" localSheetId="7">#REF!</definedName>
    <definedName name="Aber6_8_10">#REF!</definedName>
    <definedName name="Aber6_9" localSheetId="7">#REF!</definedName>
    <definedName name="Aber6_9">#REF!</definedName>
    <definedName name="Aber6_9_10" localSheetId="7">#REF!</definedName>
    <definedName name="Aber6_9_10">#REF!</definedName>
    <definedName name="aber80" localSheetId="7">#REF!</definedName>
    <definedName name="aber80">#REF!</definedName>
    <definedName name="aber80_1" localSheetId="7">#REF!</definedName>
    <definedName name="aber80_1">#REF!</definedName>
    <definedName name="aber80_1_10" localSheetId="7">#REF!</definedName>
    <definedName name="aber80_1_10">#REF!</definedName>
    <definedName name="aber80_1_3" localSheetId="7">#REF!</definedName>
    <definedName name="aber80_1_3">#REF!</definedName>
    <definedName name="aber80_1_5" localSheetId="7">#REF!</definedName>
    <definedName name="aber80_1_5">#REF!</definedName>
    <definedName name="aber80_10" localSheetId="7">#REF!</definedName>
    <definedName name="aber80_10">#REF!</definedName>
    <definedName name="aber80_10_1" localSheetId="7">#REF!</definedName>
    <definedName name="aber80_10_1">#REF!</definedName>
    <definedName name="aber80_11" localSheetId="7">#REF!</definedName>
    <definedName name="aber80_11">#REF!</definedName>
    <definedName name="aber80_3" localSheetId="7">#REF!</definedName>
    <definedName name="aber80_3">#REF!</definedName>
    <definedName name="aber80_3_1" localSheetId="7">#REF!</definedName>
    <definedName name="aber80_3_1">#REF!</definedName>
    <definedName name="aber80_4" localSheetId="7">#REF!</definedName>
    <definedName name="aber80_4">#REF!</definedName>
    <definedName name="aber80_4_10" localSheetId="7">#REF!</definedName>
    <definedName name="aber80_4_10">#REF!</definedName>
    <definedName name="aber80_5" localSheetId="7">#REF!</definedName>
    <definedName name="aber80_5">#REF!</definedName>
    <definedName name="aber80_5_1" localSheetId="7">#REF!</definedName>
    <definedName name="aber80_5_1">#REF!</definedName>
    <definedName name="aber80_5_10" localSheetId="7">#REF!</definedName>
    <definedName name="aber80_5_10">#REF!</definedName>
    <definedName name="aber80_6" localSheetId="7">#REF!</definedName>
    <definedName name="aber80_6">#REF!</definedName>
    <definedName name="aber80_6_10" localSheetId="7">#REF!</definedName>
    <definedName name="aber80_6_10">#REF!</definedName>
    <definedName name="aber80_7" localSheetId="7">#REF!</definedName>
    <definedName name="aber80_7">#REF!</definedName>
    <definedName name="aber80_7_10" localSheetId="7">#REF!</definedName>
    <definedName name="aber80_7_10">#REF!</definedName>
    <definedName name="aber80_8" localSheetId="7">#REF!</definedName>
    <definedName name="aber80_8">#REF!</definedName>
    <definedName name="aber80_8_10" localSheetId="7">#REF!</definedName>
    <definedName name="aber80_8_10">#REF!</definedName>
    <definedName name="aber80_9" localSheetId="7">#REF!</definedName>
    <definedName name="aber80_9">#REF!</definedName>
    <definedName name="aber80_9_10" localSheetId="7">#REF!</definedName>
    <definedName name="aber80_9_10">#REF!</definedName>
    <definedName name="aberf100" localSheetId="7">#REF!</definedName>
    <definedName name="aberf100">#REF!</definedName>
    <definedName name="aberf100_1" localSheetId="7">#REF!</definedName>
    <definedName name="aberf100_1">#REF!</definedName>
    <definedName name="aberf100_1_10" localSheetId="7">#REF!</definedName>
    <definedName name="aberf100_1_10">#REF!</definedName>
    <definedName name="aberf100_1_3" localSheetId="7">#REF!</definedName>
    <definedName name="aberf100_1_3">#REF!</definedName>
    <definedName name="aberf100_1_5" localSheetId="7">#REF!</definedName>
    <definedName name="aberf100_1_5">#REF!</definedName>
    <definedName name="aberf100_10" localSheetId="7">#REF!</definedName>
    <definedName name="aberf100_10">#REF!</definedName>
    <definedName name="aberf100_10_1" localSheetId="7">#REF!</definedName>
    <definedName name="aberf100_10_1">#REF!</definedName>
    <definedName name="aberf100_11" localSheetId="7">#REF!</definedName>
    <definedName name="aberf100_11">#REF!</definedName>
    <definedName name="aberf100_3" localSheetId="7">#REF!</definedName>
    <definedName name="aberf100_3">#REF!</definedName>
    <definedName name="aberf100_3_1" localSheetId="7">#REF!</definedName>
    <definedName name="aberf100_3_1">#REF!</definedName>
    <definedName name="aberf100_4" localSheetId="7">#REF!</definedName>
    <definedName name="aberf100_4">#REF!</definedName>
    <definedName name="aberf100_4_10" localSheetId="7">#REF!</definedName>
    <definedName name="aberf100_4_10">#REF!</definedName>
    <definedName name="aberf100_5" localSheetId="7">#REF!</definedName>
    <definedName name="aberf100_5">#REF!</definedName>
    <definedName name="aberf100_5_1" localSheetId="7">#REF!</definedName>
    <definedName name="aberf100_5_1">#REF!</definedName>
    <definedName name="aberf100_5_10" localSheetId="7">#REF!</definedName>
    <definedName name="aberf100_5_10">#REF!</definedName>
    <definedName name="aberf100_6" localSheetId="7">#REF!</definedName>
    <definedName name="aberf100_6">#REF!</definedName>
    <definedName name="aberf100_6_10" localSheetId="7">#REF!</definedName>
    <definedName name="aberf100_6_10">#REF!</definedName>
    <definedName name="aberf100_7" localSheetId="7">#REF!</definedName>
    <definedName name="aberf100_7">#REF!</definedName>
    <definedName name="aberf100_7_10" localSheetId="7">#REF!</definedName>
    <definedName name="aberf100_7_10">#REF!</definedName>
    <definedName name="aberf100_8" localSheetId="7">#REF!</definedName>
    <definedName name="aberf100_8">#REF!</definedName>
    <definedName name="aberf100_8_10" localSheetId="7">#REF!</definedName>
    <definedName name="aberf100_8_10">#REF!</definedName>
    <definedName name="aberf100_9" localSheetId="7">#REF!</definedName>
    <definedName name="aberf100_9">#REF!</definedName>
    <definedName name="aberf100_9_10" localSheetId="7">#REF!</definedName>
    <definedName name="aberf100_9_10">#REF!</definedName>
    <definedName name="aberf150" localSheetId="7">#REF!</definedName>
    <definedName name="aberf150">#REF!</definedName>
    <definedName name="aberf150_1" localSheetId="7">#REF!</definedName>
    <definedName name="aberf150_1">#REF!</definedName>
    <definedName name="aberf150_1_10" localSheetId="7">#REF!</definedName>
    <definedName name="aberf150_1_10">#REF!</definedName>
    <definedName name="aberf150_1_3" localSheetId="7">#REF!</definedName>
    <definedName name="aberf150_1_3">#REF!</definedName>
    <definedName name="aberf150_1_5" localSheetId="7">#REF!</definedName>
    <definedName name="aberf150_1_5">#REF!</definedName>
    <definedName name="aberf150_10" localSheetId="7">#REF!</definedName>
    <definedName name="aberf150_10">#REF!</definedName>
    <definedName name="aberf150_10_1" localSheetId="7">#REF!</definedName>
    <definedName name="aberf150_10_1">#REF!</definedName>
    <definedName name="aberf150_11" localSheetId="7">#REF!</definedName>
    <definedName name="aberf150_11">#REF!</definedName>
    <definedName name="aberf150_3" localSheetId="7">#REF!</definedName>
    <definedName name="aberf150_3">#REF!</definedName>
    <definedName name="aberf150_3_1" localSheetId="7">#REF!</definedName>
    <definedName name="aberf150_3_1">#REF!</definedName>
    <definedName name="aberf150_4" localSheetId="7">#REF!</definedName>
    <definedName name="aberf150_4">#REF!</definedName>
    <definedName name="aberf150_4_10" localSheetId="7">#REF!</definedName>
    <definedName name="aberf150_4_10">#REF!</definedName>
    <definedName name="aberf150_5" localSheetId="7">#REF!</definedName>
    <definedName name="aberf150_5">#REF!</definedName>
    <definedName name="aberf150_5_1" localSheetId="7">#REF!</definedName>
    <definedName name="aberf150_5_1">#REF!</definedName>
    <definedName name="aberf150_5_10" localSheetId="7">#REF!</definedName>
    <definedName name="aberf150_5_10">#REF!</definedName>
    <definedName name="aberf150_6" localSheetId="7">#REF!</definedName>
    <definedName name="aberf150_6">#REF!</definedName>
    <definedName name="aberf150_6_10" localSheetId="7">#REF!</definedName>
    <definedName name="aberf150_6_10">#REF!</definedName>
    <definedName name="aberf150_7" localSheetId="7">#REF!</definedName>
    <definedName name="aberf150_7">#REF!</definedName>
    <definedName name="aberf150_7_10" localSheetId="7">#REF!</definedName>
    <definedName name="aberf150_7_10">#REF!</definedName>
    <definedName name="aberf150_8" localSheetId="7">#REF!</definedName>
    <definedName name="aberf150_8">#REF!</definedName>
    <definedName name="aberf150_8_10" localSheetId="7">#REF!</definedName>
    <definedName name="aberf150_8_10">#REF!</definedName>
    <definedName name="aberf150_9" localSheetId="7">#REF!</definedName>
    <definedName name="aberf150_9">#REF!</definedName>
    <definedName name="aberf150_9_10" localSheetId="7">#REF!</definedName>
    <definedName name="aberf150_9_10">#REF!</definedName>
    <definedName name="aberf4" localSheetId="7">#REF!</definedName>
    <definedName name="aberf4">#REF!</definedName>
    <definedName name="aberf4_1" localSheetId="7">#REF!</definedName>
    <definedName name="aberf4_1">#REF!</definedName>
    <definedName name="aberf4_1_10" localSheetId="7">#REF!</definedName>
    <definedName name="aberf4_1_10">#REF!</definedName>
    <definedName name="aberf4_1_3" localSheetId="7">#REF!</definedName>
    <definedName name="aberf4_1_3">#REF!</definedName>
    <definedName name="aberf4_1_5" localSheetId="7">#REF!</definedName>
    <definedName name="aberf4_1_5">#REF!</definedName>
    <definedName name="aberf4_10" localSheetId="7">#REF!</definedName>
    <definedName name="aberf4_10">#REF!</definedName>
    <definedName name="aberf4_10_1" localSheetId="7">#REF!</definedName>
    <definedName name="aberf4_10_1">#REF!</definedName>
    <definedName name="aberf4_11" localSheetId="7">#REF!</definedName>
    <definedName name="aberf4_11">#REF!</definedName>
    <definedName name="aberf4_3" localSheetId="7">#REF!</definedName>
    <definedName name="aberf4_3">#REF!</definedName>
    <definedName name="aberf4_3_1" localSheetId="7">#REF!</definedName>
    <definedName name="aberf4_3_1">#REF!</definedName>
    <definedName name="aberf4_4" localSheetId="7">#REF!</definedName>
    <definedName name="aberf4_4">#REF!</definedName>
    <definedName name="aberf4_4_10" localSheetId="7">#REF!</definedName>
    <definedName name="aberf4_4_10">#REF!</definedName>
    <definedName name="aberf4_5" localSheetId="7">#REF!</definedName>
    <definedName name="aberf4_5">#REF!</definedName>
    <definedName name="aberf4_5_1" localSheetId="7">#REF!</definedName>
    <definedName name="aberf4_5_1">#REF!</definedName>
    <definedName name="aberf4_5_10" localSheetId="7">#REF!</definedName>
    <definedName name="aberf4_5_10">#REF!</definedName>
    <definedName name="aberf4_6" localSheetId="7">#REF!</definedName>
    <definedName name="aberf4_6">#REF!</definedName>
    <definedName name="aberf4_6_10" localSheetId="7">#REF!</definedName>
    <definedName name="aberf4_6_10">#REF!</definedName>
    <definedName name="aberf4_7" localSheetId="7">#REF!</definedName>
    <definedName name="aberf4_7">#REF!</definedName>
    <definedName name="aberf4_7_10" localSheetId="7">#REF!</definedName>
    <definedName name="aberf4_7_10">#REF!</definedName>
    <definedName name="aberf4_8" localSheetId="7">#REF!</definedName>
    <definedName name="aberf4_8">#REF!</definedName>
    <definedName name="aberf4_8_10" localSheetId="7">#REF!</definedName>
    <definedName name="aberf4_8_10">#REF!</definedName>
    <definedName name="aberf4_9" localSheetId="7">#REF!</definedName>
    <definedName name="aberf4_9">#REF!</definedName>
    <definedName name="aberf4_9_10" localSheetId="7">#REF!</definedName>
    <definedName name="aberf4_9_10">#REF!</definedName>
    <definedName name="aberf6" localSheetId="7">#REF!</definedName>
    <definedName name="aberf6">#REF!</definedName>
    <definedName name="aberf6_1" localSheetId="7">#REF!</definedName>
    <definedName name="aberf6_1">#REF!</definedName>
    <definedName name="aberf6_1_10" localSheetId="7">#REF!</definedName>
    <definedName name="aberf6_1_10">#REF!</definedName>
    <definedName name="aberf6_1_3" localSheetId="7">#REF!</definedName>
    <definedName name="aberf6_1_3">#REF!</definedName>
    <definedName name="aberf6_1_5" localSheetId="7">#REF!</definedName>
    <definedName name="aberf6_1_5">#REF!</definedName>
    <definedName name="aberf6_10" localSheetId="7">#REF!</definedName>
    <definedName name="aberf6_10">#REF!</definedName>
    <definedName name="aberf6_10_1" localSheetId="7">#REF!</definedName>
    <definedName name="aberf6_10_1">#REF!</definedName>
    <definedName name="aberf6_11" localSheetId="7">#REF!</definedName>
    <definedName name="aberf6_11">#REF!</definedName>
    <definedName name="aberf6_3" localSheetId="7">#REF!</definedName>
    <definedName name="aberf6_3">#REF!</definedName>
    <definedName name="aberf6_3_1" localSheetId="7">#REF!</definedName>
    <definedName name="aberf6_3_1">#REF!</definedName>
    <definedName name="aberf6_4" localSheetId="7">#REF!</definedName>
    <definedName name="aberf6_4">#REF!</definedName>
    <definedName name="aberf6_4_10" localSheetId="7">#REF!</definedName>
    <definedName name="aberf6_4_10">#REF!</definedName>
    <definedName name="aberf6_5" localSheetId="7">#REF!</definedName>
    <definedName name="aberf6_5">#REF!</definedName>
    <definedName name="aberf6_5_1" localSheetId="7">#REF!</definedName>
    <definedName name="aberf6_5_1">#REF!</definedName>
    <definedName name="aberf6_5_10" localSheetId="7">#REF!</definedName>
    <definedName name="aberf6_5_10">#REF!</definedName>
    <definedName name="aberf6_6" localSheetId="7">#REF!</definedName>
    <definedName name="aberf6_6">#REF!</definedName>
    <definedName name="aberf6_6_10" localSheetId="7">#REF!</definedName>
    <definedName name="aberf6_6_10">#REF!</definedName>
    <definedName name="aberf6_7" localSheetId="7">#REF!</definedName>
    <definedName name="aberf6_7">#REF!</definedName>
    <definedName name="aberf6_7_10" localSheetId="7">#REF!</definedName>
    <definedName name="aberf6_7_10">#REF!</definedName>
    <definedName name="aberf6_8" localSheetId="7">#REF!</definedName>
    <definedName name="aberf6_8">#REF!</definedName>
    <definedName name="aberf6_8_10" localSheetId="7">#REF!</definedName>
    <definedName name="aberf6_8_10">#REF!</definedName>
    <definedName name="aberf6_9" localSheetId="7">#REF!</definedName>
    <definedName name="aberf6_9">#REF!</definedName>
    <definedName name="aberf6_9_10" localSheetId="7">#REF!</definedName>
    <definedName name="aberf6_9_10">#REF!</definedName>
    <definedName name="aberf80" localSheetId="7">#REF!</definedName>
    <definedName name="aberf80">#REF!</definedName>
    <definedName name="aberf80_1" localSheetId="7">#REF!</definedName>
    <definedName name="aberf80_1">#REF!</definedName>
    <definedName name="aberf80_1_10" localSheetId="7">#REF!</definedName>
    <definedName name="aberf80_1_10">#REF!</definedName>
    <definedName name="aberf80_1_3" localSheetId="7">#REF!</definedName>
    <definedName name="aberf80_1_3">#REF!</definedName>
    <definedName name="aberf80_1_5" localSheetId="7">#REF!</definedName>
    <definedName name="aberf80_1_5">#REF!</definedName>
    <definedName name="aberf80_10" localSheetId="7">#REF!</definedName>
    <definedName name="aberf80_10">#REF!</definedName>
    <definedName name="aberf80_10_1" localSheetId="7">#REF!</definedName>
    <definedName name="aberf80_10_1">#REF!</definedName>
    <definedName name="aberf80_11" localSheetId="7">#REF!</definedName>
    <definedName name="aberf80_11">#REF!</definedName>
    <definedName name="aberf80_3" localSheetId="7">#REF!</definedName>
    <definedName name="aberf80_3">#REF!</definedName>
    <definedName name="aberf80_3_1" localSheetId="7">#REF!</definedName>
    <definedName name="aberf80_3_1">#REF!</definedName>
    <definedName name="aberf80_4" localSheetId="7">#REF!</definedName>
    <definedName name="aberf80_4">#REF!</definedName>
    <definedName name="aberf80_4_10" localSheetId="7">#REF!</definedName>
    <definedName name="aberf80_4_10">#REF!</definedName>
    <definedName name="aberf80_5" localSheetId="7">#REF!</definedName>
    <definedName name="aberf80_5">#REF!</definedName>
    <definedName name="aberf80_5_1" localSheetId="7">#REF!</definedName>
    <definedName name="aberf80_5_1">#REF!</definedName>
    <definedName name="aberf80_5_10" localSheetId="7">#REF!</definedName>
    <definedName name="aberf80_5_10">#REF!</definedName>
    <definedName name="aberf80_6" localSheetId="7">#REF!</definedName>
    <definedName name="aberf80_6">#REF!</definedName>
    <definedName name="aberf80_6_10" localSheetId="7">#REF!</definedName>
    <definedName name="aberf80_6_10">#REF!</definedName>
    <definedName name="aberf80_7" localSheetId="7">#REF!</definedName>
    <definedName name="aberf80_7">#REF!</definedName>
    <definedName name="aberf80_7_10" localSheetId="7">#REF!</definedName>
    <definedName name="aberf80_7_10">#REF!</definedName>
    <definedName name="aberf80_8" localSheetId="7">#REF!</definedName>
    <definedName name="aberf80_8">#REF!</definedName>
    <definedName name="aberf80_8_10" localSheetId="7">#REF!</definedName>
    <definedName name="aberf80_8_10">#REF!</definedName>
    <definedName name="aberf80_9" localSheetId="7">#REF!</definedName>
    <definedName name="aberf80_9">#REF!</definedName>
    <definedName name="aberf80_9_10" localSheetId="7">#REF!</definedName>
    <definedName name="aberf80_9_10">#REF!</definedName>
    <definedName name="abfj100" localSheetId="7">#REF!</definedName>
    <definedName name="abfj100">#REF!</definedName>
    <definedName name="abfj100_1" localSheetId="7">#REF!</definedName>
    <definedName name="abfj100_1">#REF!</definedName>
    <definedName name="abfj100_1_10" localSheetId="7">#REF!</definedName>
    <definedName name="abfj100_1_10">#REF!</definedName>
    <definedName name="abfj100_1_3" localSheetId="7">#REF!</definedName>
    <definedName name="abfj100_1_3">#REF!</definedName>
    <definedName name="abfj100_1_5" localSheetId="7">#REF!</definedName>
    <definedName name="abfj100_1_5">#REF!</definedName>
    <definedName name="abfj100_10" localSheetId="7">#REF!</definedName>
    <definedName name="abfj100_10">#REF!</definedName>
    <definedName name="abfj100_10_1" localSheetId="7">#REF!</definedName>
    <definedName name="abfj100_10_1">#REF!</definedName>
    <definedName name="abfj100_11" localSheetId="7">#REF!</definedName>
    <definedName name="abfj100_11">#REF!</definedName>
    <definedName name="abfj100_3" localSheetId="7">#REF!</definedName>
    <definedName name="abfj100_3">#REF!</definedName>
    <definedName name="abfj100_3_1" localSheetId="7">#REF!</definedName>
    <definedName name="abfj100_3_1">#REF!</definedName>
    <definedName name="abfj100_4" localSheetId="7">#REF!</definedName>
    <definedName name="abfj100_4">#REF!</definedName>
    <definedName name="abfj100_4_10" localSheetId="7">#REF!</definedName>
    <definedName name="abfj100_4_10">#REF!</definedName>
    <definedName name="abfj100_5" localSheetId="7">#REF!</definedName>
    <definedName name="abfj100_5">#REF!</definedName>
    <definedName name="abfj100_5_1" localSheetId="7">#REF!</definedName>
    <definedName name="abfj100_5_1">#REF!</definedName>
    <definedName name="abfj100_5_10" localSheetId="7">#REF!</definedName>
    <definedName name="abfj100_5_10">#REF!</definedName>
    <definedName name="abfj100_6" localSheetId="7">#REF!</definedName>
    <definedName name="abfj100_6">#REF!</definedName>
    <definedName name="abfj100_6_10" localSheetId="7">#REF!</definedName>
    <definedName name="abfj100_6_10">#REF!</definedName>
    <definedName name="abfj100_7" localSheetId="7">#REF!</definedName>
    <definedName name="abfj100_7">#REF!</definedName>
    <definedName name="abfj100_7_10" localSheetId="7">#REF!</definedName>
    <definedName name="abfj100_7_10">#REF!</definedName>
    <definedName name="abfj100_8" localSheetId="7">#REF!</definedName>
    <definedName name="abfj100_8">#REF!</definedName>
    <definedName name="abfj100_8_10" localSheetId="7">#REF!</definedName>
    <definedName name="abfj100_8_10">#REF!</definedName>
    <definedName name="abfj100_9" localSheetId="7">#REF!</definedName>
    <definedName name="abfj100_9">#REF!</definedName>
    <definedName name="abfj100_9_10" localSheetId="7">#REF!</definedName>
    <definedName name="abfj100_9_10">#REF!</definedName>
    <definedName name="abfj150" localSheetId="7">#REF!</definedName>
    <definedName name="abfj150">#REF!</definedName>
    <definedName name="abfj150_1" localSheetId="7">#REF!</definedName>
    <definedName name="abfj150_1">#REF!</definedName>
    <definedName name="abfj150_1_10" localSheetId="7">#REF!</definedName>
    <definedName name="abfj150_1_10">#REF!</definedName>
    <definedName name="abfj150_1_3" localSheetId="7">#REF!</definedName>
    <definedName name="abfj150_1_3">#REF!</definedName>
    <definedName name="abfj150_1_5" localSheetId="7">#REF!</definedName>
    <definedName name="abfj150_1_5">#REF!</definedName>
    <definedName name="abfj150_10" localSheetId="7">#REF!</definedName>
    <definedName name="abfj150_10">#REF!</definedName>
    <definedName name="abfj150_10_1" localSheetId="7">#REF!</definedName>
    <definedName name="abfj150_10_1">#REF!</definedName>
    <definedName name="abfj150_11" localSheetId="7">#REF!</definedName>
    <definedName name="abfj150_11">#REF!</definedName>
    <definedName name="abfj150_3" localSheetId="7">#REF!</definedName>
    <definedName name="abfj150_3">#REF!</definedName>
    <definedName name="abfj150_3_1" localSheetId="7">#REF!</definedName>
    <definedName name="abfj150_3_1">#REF!</definedName>
    <definedName name="abfj150_4" localSheetId="7">#REF!</definedName>
    <definedName name="abfj150_4">#REF!</definedName>
    <definedName name="abfj150_4_10" localSheetId="7">#REF!</definedName>
    <definedName name="abfj150_4_10">#REF!</definedName>
    <definedName name="abfj150_5" localSheetId="7">#REF!</definedName>
    <definedName name="abfj150_5">#REF!</definedName>
    <definedName name="abfj150_5_1" localSheetId="7">#REF!</definedName>
    <definedName name="abfj150_5_1">#REF!</definedName>
    <definedName name="abfj150_5_10" localSheetId="7">#REF!</definedName>
    <definedName name="abfj150_5_10">#REF!</definedName>
    <definedName name="abfj150_6" localSheetId="7">#REF!</definedName>
    <definedName name="abfj150_6">#REF!</definedName>
    <definedName name="abfj150_6_10" localSheetId="7">#REF!</definedName>
    <definedName name="abfj150_6_10">#REF!</definedName>
    <definedName name="abfj150_7" localSheetId="7">#REF!</definedName>
    <definedName name="abfj150_7">#REF!</definedName>
    <definedName name="abfj150_7_10" localSheetId="7">#REF!</definedName>
    <definedName name="abfj150_7_10">#REF!</definedName>
    <definedName name="abfj150_8" localSheetId="7">#REF!</definedName>
    <definedName name="abfj150_8">#REF!</definedName>
    <definedName name="abfj150_8_10" localSheetId="7">#REF!</definedName>
    <definedName name="abfj150_8_10">#REF!</definedName>
    <definedName name="abfj150_9" localSheetId="7">#REF!</definedName>
    <definedName name="abfj150_9">#REF!</definedName>
    <definedName name="abfj150_9_10" localSheetId="7">#REF!</definedName>
    <definedName name="abfj150_9_10">#REF!</definedName>
    <definedName name="abfj40" localSheetId="7">#REF!</definedName>
    <definedName name="abfj40">#REF!</definedName>
    <definedName name="abfj40_1" localSheetId="7">#REF!</definedName>
    <definedName name="abfj40_1">#REF!</definedName>
    <definedName name="abfj40_1_10" localSheetId="7">#REF!</definedName>
    <definedName name="abfj40_1_10">#REF!</definedName>
    <definedName name="abfj40_1_3" localSheetId="7">#REF!</definedName>
    <definedName name="abfj40_1_3">#REF!</definedName>
    <definedName name="abfj40_1_5" localSheetId="7">#REF!</definedName>
    <definedName name="abfj40_1_5">#REF!</definedName>
    <definedName name="abfj40_10" localSheetId="7">#REF!</definedName>
    <definedName name="abfj40_10">#REF!</definedName>
    <definedName name="abfj40_10_1" localSheetId="7">#REF!</definedName>
    <definedName name="abfj40_10_1">#REF!</definedName>
    <definedName name="abfj40_11" localSheetId="7">#REF!</definedName>
    <definedName name="abfj40_11">#REF!</definedName>
    <definedName name="abfj40_3" localSheetId="7">#REF!</definedName>
    <definedName name="abfj40_3">#REF!</definedName>
    <definedName name="abfj40_3_1" localSheetId="7">#REF!</definedName>
    <definedName name="abfj40_3_1">#REF!</definedName>
    <definedName name="abfj40_4" localSheetId="7">#REF!</definedName>
    <definedName name="abfj40_4">#REF!</definedName>
    <definedName name="abfj40_4_10" localSheetId="7">#REF!</definedName>
    <definedName name="abfj40_4_10">#REF!</definedName>
    <definedName name="abfj40_5" localSheetId="7">#REF!</definedName>
    <definedName name="abfj40_5">#REF!</definedName>
    <definedName name="abfj40_5_1" localSheetId="7">#REF!</definedName>
    <definedName name="abfj40_5_1">#REF!</definedName>
    <definedName name="abfj40_5_10" localSheetId="7">#REF!</definedName>
    <definedName name="abfj40_5_10">#REF!</definedName>
    <definedName name="abfj40_6" localSheetId="7">#REF!</definedName>
    <definedName name="abfj40_6">#REF!</definedName>
    <definedName name="abfj40_6_10" localSheetId="7">#REF!</definedName>
    <definedName name="abfj40_6_10">#REF!</definedName>
    <definedName name="abfj40_7" localSheetId="7">#REF!</definedName>
    <definedName name="abfj40_7">#REF!</definedName>
    <definedName name="abfj40_7_10" localSheetId="7">#REF!</definedName>
    <definedName name="abfj40_7_10">#REF!</definedName>
    <definedName name="abfj40_8" localSheetId="7">#REF!</definedName>
    <definedName name="abfj40_8">#REF!</definedName>
    <definedName name="abfj40_8_10" localSheetId="7">#REF!</definedName>
    <definedName name="abfj40_8_10">#REF!</definedName>
    <definedName name="abfj40_9" localSheetId="7">#REF!</definedName>
    <definedName name="abfj40_9">#REF!</definedName>
    <definedName name="abfj40_9_10" localSheetId="7">#REF!</definedName>
    <definedName name="abfj40_9_10">#REF!</definedName>
    <definedName name="abfj50" localSheetId="7">#REF!</definedName>
    <definedName name="abfj50">#REF!</definedName>
    <definedName name="abfj50_1" localSheetId="7">#REF!</definedName>
    <definedName name="abfj50_1">#REF!</definedName>
    <definedName name="abfj50_1_10" localSheetId="7">#REF!</definedName>
    <definedName name="abfj50_1_10">#REF!</definedName>
    <definedName name="abfj50_1_3" localSheetId="7">#REF!</definedName>
    <definedName name="abfj50_1_3">#REF!</definedName>
    <definedName name="abfj50_1_5" localSheetId="7">#REF!</definedName>
    <definedName name="abfj50_1_5">#REF!</definedName>
    <definedName name="abfj50_10" localSheetId="7">#REF!</definedName>
    <definedName name="abfj50_10">#REF!</definedName>
    <definedName name="abfj50_10_1" localSheetId="7">#REF!</definedName>
    <definedName name="abfj50_10_1">#REF!</definedName>
    <definedName name="abfj50_11" localSheetId="7">#REF!</definedName>
    <definedName name="abfj50_11">#REF!</definedName>
    <definedName name="abfj50_3" localSheetId="7">#REF!</definedName>
    <definedName name="abfj50_3">#REF!</definedName>
    <definedName name="abfj50_3_1" localSheetId="7">#REF!</definedName>
    <definedName name="abfj50_3_1">#REF!</definedName>
    <definedName name="abfj50_4" localSheetId="7">#REF!</definedName>
    <definedName name="abfj50_4">#REF!</definedName>
    <definedName name="abfj50_4_10" localSheetId="7">#REF!</definedName>
    <definedName name="abfj50_4_10">#REF!</definedName>
    <definedName name="abfj50_5" localSheetId="7">#REF!</definedName>
    <definedName name="abfj50_5">#REF!</definedName>
    <definedName name="abfj50_5_1" localSheetId="7">#REF!</definedName>
    <definedName name="abfj50_5_1">#REF!</definedName>
    <definedName name="abfj50_5_10" localSheetId="7">#REF!</definedName>
    <definedName name="abfj50_5_10">#REF!</definedName>
    <definedName name="abfj50_6" localSheetId="7">#REF!</definedName>
    <definedName name="abfj50_6">#REF!</definedName>
    <definedName name="abfj50_6_10" localSheetId="7">#REF!</definedName>
    <definedName name="abfj50_6_10">#REF!</definedName>
    <definedName name="abfj50_7" localSheetId="7">#REF!</definedName>
    <definedName name="abfj50_7">#REF!</definedName>
    <definedName name="abfj50_7_10" localSheetId="7">#REF!</definedName>
    <definedName name="abfj50_7_10">#REF!</definedName>
    <definedName name="abfj50_8" localSheetId="7">#REF!</definedName>
    <definedName name="abfj50_8">#REF!</definedName>
    <definedName name="abfj50_8_10" localSheetId="7">#REF!</definedName>
    <definedName name="abfj50_8_10">#REF!</definedName>
    <definedName name="abfj50_9" localSheetId="7">#REF!</definedName>
    <definedName name="abfj50_9">#REF!</definedName>
    <definedName name="abfj50_9_10" localSheetId="7">#REF!</definedName>
    <definedName name="abfj50_9_10">#REF!</definedName>
    <definedName name="abfl40" localSheetId="7">#REF!</definedName>
    <definedName name="abfl40">#REF!</definedName>
    <definedName name="abfl40_1" localSheetId="7">#REF!</definedName>
    <definedName name="abfl40_1">#REF!</definedName>
    <definedName name="abfl40_1_10" localSheetId="7">#REF!</definedName>
    <definedName name="abfl40_1_10">#REF!</definedName>
    <definedName name="abfl40_1_3" localSheetId="7">#REF!</definedName>
    <definedName name="abfl40_1_3">#REF!</definedName>
    <definedName name="abfl40_1_5" localSheetId="7">#REF!</definedName>
    <definedName name="abfl40_1_5">#REF!</definedName>
    <definedName name="abfl40_10" localSheetId="7">#REF!</definedName>
    <definedName name="abfl40_10">#REF!</definedName>
    <definedName name="abfl40_10_1" localSheetId="7">#REF!</definedName>
    <definedName name="abfl40_10_1">#REF!</definedName>
    <definedName name="abfl40_11" localSheetId="7">#REF!</definedName>
    <definedName name="abfl40_11">#REF!</definedName>
    <definedName name="abfl40_3" localSheetId="7">#REF!</definedName>
    <definedName name="abfl40_3">#REF!</definedName>
    <definedName name="abfl40_3_1" localSheetId="7">#REF!</definedName>
    <definedName name="abfl40_3_1">#REF!</definedName>
    <definedName name="abfl40_4" localSheetId="7">#REF!</definedName>
    <definedName name="abfl40_4">#REF!</definedName>
    <definedName name="abfl40_4_10" localSheetId="7">#REF!</definedName>
    <definedName name="abfl40_4_10">#REF!</definedName>
    <definedName name="abfl40_5" localSheetId="7">#REF!</definedName>
    <definedName name="abfl40_5">#REF!</definedName>
    <definedName name="abfl40_5_1" localSheetId="7">#REF!</definedName>
    <definedName name="abfl40_5_1">#REF!</definedName>
    <definedName name="abfl40_5_10" localSheetId="7">#REF!</definedName>
    <definedName name="abfl40_5_10">#REF!</definedName>
    <definedName name="abfl40_6" localSheetId="7">#REF!</definedName>
    <definedName name="abfl40_6">#REF!</definedName>
    <definedName name="abfl40_6_10" localSheetId="7">#REF!</definedName>
    <definedName name="abfl40_6_10">#REF!</definedName>
    <definedName name="abfl40_7" localSheetId="7">#REF!</definedName>
    <definedName name="abfl40_7">#REF!</definedName>
    <definedName name="abfl40_7_10" localSheetId="7">#REF!</definedName>
    <definedName name="abfl40_7_10">#REF!</definedName>
    <definedName name="abfl40_8" localSheetId="7">#REF!</definedName>
    <definedName name="abfl40_8">#REF!</definedName>
    <definedName name="abfl40_8_10" localSheetId="7">#REF!</definedName>
    <definedName name="abfl40_8_10">#REF!</definedName>
    <definedName name="abfl40_9" localSheetId="7">#REF!</definedName>
    <definedName name="abfl40_9">#REF!</definedName>
    <definedName name="abfl40_9_10" localSheetId="7">#REF!</definedName>
    <definedName name="abfl40_9_10">#REF!</definedName>
    <definedName name="abft100" localSheetId="7">#REF!</definedName>
    <definedName name="abft100">#REF!</definedName>
    <definedName name="abft100_1" localSheetId="7">#REF!</definedName>
    <definedName name="abft100_1">#REF!</definedName>
    <definedName name="abft100_1_10" localSheetId="7">#REF!</definedName>
    <definedName name="abft100_1_10">#REF!</definedName>
    <definedName name="abft100_1_3" localSheetId="7">#REF!</definedName>
    <definedName name="abft100_1_3">#REF!</definedName>
    <definedName name="abft100_1_5" localSheetId="7">#REF!</definedName>
    <definedName name="abft100_1_5">#REF!</definedName>
    <definedName name="abft100_10" localSheetId="7">#REF!</definedName>
    <definedName name="abft100_10">#REF!</definedName>
    <definedName name="abft100_10_1" localSheetId="7">#REF!</definedName>
    <definedName name="abft100_10_1">#REF!</definedName>
    <definedName name="abft100_11" localSheetId="7">#REF!</definedName>
    <definedName name="abft100_11">#REF!</definedName>
    <definedName name="abft100_3" localSheetId="7">#REF!</definedName>
    <definedName name="abft100_3">#REF!</definedName>
    <definedName name="abft100_3_1" localSheetId="7">#REF!</definedName>
    <definedName name="abft100_3_1">#REF!</definedName>
    <definedName name="abft100_4" localSheetId="7">#REF!</definedName>
    <definedName name="abft100_4">#REF!</definedName>
    <definedName name="abft100_4_10" localSheetId="7">#REF!</definedName>
    <definedName name="abft100_4_10">#REF!</definedName>
    <definedName name="abft100_5" localSheetId="7">#REF!</definedName>
    <definedName name="abft100_5">#REF!</definedName>
    <definedName name="abft100_5_1" localSheetId="7">#REF!</definedName>
    <definedName name="abft100_5_1">#REF!</definedName>
    <definedName name="abft100_5_10" localSheetId="7">#REF!</definedName>
    <definedName name="abft100_5_10">#REF!</definedName>
    <definedName name="abft100_6" localSheetId="7">#REF!</definedName>
    <definedName name="abft100_6">#REF!</definedName>
    <definedName name="abft100_6_10" localSheetId="7">#REF!</definedName>
    <definedName name="abft100_6_10">#REF!</definedName>
    <definedName name="abft100_7" localSheetId="7">#REF!</definedName>
    <definedName name="abft100_7">#REF!</definedName>
    <definedName name="abft100_7_10" localSheetId="7">#REF!</definedName>
    <definedName name="abft100_7_10">#REF!</definedName>
    <definedName name="abft100_8" localSheetId="7">#REF!</definedName>
    <definedName name="abft100_8">#REF!</definedName>
    <definedName name="abft100_8_10" localSheetId="7">#REF!</definedName>
    <definedName name="abft100_8_10">#REF!</definedName>
    <definedName name="abft100_9" localSheetId="7">#REF!</definedName>
    <definedName name="abft100_9">#REF!</definedName>
    <definedName name="abft100_9_10" localSheetId="7">#REF!</definedName>
    <definedName name="abft100_9_10">#REF!</definedName>
    <definedName name="abft150" localSheetId="7">#REF!</definedName>
    <definedName name="abft150">#REF!</definedName>
    <definedName name="abft150_1" localSheetId="7">#REF!</definedName>
    <definedName name="abft150_1">#REF!</definedName>
    <definedName name="abft150_1_10" localSheetId="7">#REF!</definedName>
    <definedName name="abft150_1_10">#REF!</definedName>
    <definedName name="abft150_1_3" localSheetId="7">#REF!</definedName>
    <definedName name="abft150_1_3">#REF!</definedName>
    <definedName name="abft150_1_5" localSheetId="7">#REF!</definedName>
    <definedName name="abft150_1_5">#REF!</definedName>
    <definedName name="abft150_10" localSheetId="7">#REF!</definedName>
    <definedName name="abft150_10">#REF!</definedName>
    <definedName name="abft150_10_1" localSheetId="7">#REF!</definedName>
    <definedName name="abft150_10_1">#REF!</definedName>
    <definedName name="abft150_11" localSheetId="7">#REF!</definedName>
    <definedName name="abft150_11">#REF!</definedName>
    <definedName name="abft150_3" localSheetId="7">#REF!</definedName>
    <definedName name="abft150_3">#REF!</definedName>
    <definedName name="abft150_3_1" localSheetId="7">#REF!</definedName>
    <definedName name="abft150_3_1">#REF!</definedName>
    <definedName name="abft150_4" localSheetId="7">#REF!</definedName>
    <definedName name="abft150_4">#REF!</definedName>
    <definedName name="abft150_4_10" localSheetId="7">#REF!</definedName>
    <definedName name="abft150_4_10">#REF!</definedName>
    <definedName name="abft150_5" localSheetId="7">#REF!</definedName>
    <definedName name="abft150_5">#REF!</definedName>
    <definedName name="abft150_5_1" localSheetId="7">#REF!</definedName>
    <definedName name="abft150_5_1">#REF!</definedName>
    <definedName name="abft150_5_10" localSheetId="7">#REF!</definedName>
    <definedName name="abft150_5_10">#REF!</definedName>
    <definedName name="abft150_6" localSheetId="7">#REF!</definedName>
    <definedName name="abft150_6">#REF!</definedName>
    <definedName name="abft150_6_10" localSheetId="7">#REF!</definedName>
    <definedName name="abft150_6_10">#REF!</definedName>
    <definedName name="abft150_7" localSheetId="7">#REF!</definedName>
    <definedName name="abft150_7">#REF!</definedName>
    <definedName name="abft150_7_10" localSheetId="7">#REF!</definedName>
    <definedName name="abft150_7_10">#REF!</definedName>
    <definedName name="abft150_8" localSheetId="7">#REF!</definedName>
    <definedName name="abft150_8">#REF!</definedName>
    <definedName name="abft150_8_10" localSheetId="7">#REF!</definedName>
    <definedName name="abft150_8_10">#REF!</definedName>
    <definedName name="abft150_9" localSheetId="7">#REF!</definedName>
    <definedName name="abft150_9">#REF!</definedName>
    <definedName name="abft150_9_10" localSheetId="7">#REF!</definedName>
    <definedName name="abft150_9_10">#REF!</definedName>
    <definedName name="abft50" localSheetId="7">#REF!</definedName>
    <definedName name="abft50">#REF!</definedName>
    <definedName name="abft50_1" localSheetId="7">#REF!</definedName>
    <definedName name="abft50_1">#REF!</definedName>
    <definedName name="abft50_1_10" localSheetId="7">#REF!</definedName>
    <definedName name="abft50_1_10">#REF!</definedName>
    <definedName name="abft50_1_3" localSheetId="7">#REF!</definedName>
    <definedName name="abft50_1_3">#REF!</definedName>
    <definedName name="abft50_1_5" localSheetId="7">#REF!</definedName>
    <definedName name="abft50_1_5">#REF!</definedName>
    <definedName name="abft50_10" localSheetId="7">#REF!</definedName>
    <definedName name="abft50_10">#REF!</definedName>
    <definedName name="abft50_10_1" localSheetId="7">#REF!</definedName>
    <definedName name="abft50_10_1">#REF!</definedName>
    <definedName name="abft50_11" localSheetId="7">#REF!</definedName>
    <definedName name="abft50_11">#REF!</definedName>
    <definedName name="abft50_3" localSheetId="7">#REF!</definedName>
    <definedName name="abft50_3">#REF!</definedName>
    <definedName name="abft50_3_1" localSheetId="7">#REF!</definedName>
    <definedName name="abft50_3_1">#REF!</definedName>
    <definedName name="abft50_4" localSheetId="7">#REF!</definedName>
    <definedName name="abft50_4">#REF!</definedName>
    <definedName name="abft50_4_10" localSheetId="7">#REF!</definedName>
    <definedName name="abft50_4_10">#REF!</definedName>
    <definedName name="abft50_5" localSheetId="7">#REF!</definedName>
    <definedName name="abft50_5">#REF!</definedName>
    <definedName name="abft50_5_1" localSheetId="7">#REF!</definedName>
    <definedName name="abft50_5_1">#REF!</definedName>
    <definedName name="abft50_5_10" localSheetId="7">#REF!</definedName>
    <definedName name="abft50_5_10">#REF!</definedName>
    <definedName name="abft50_6" localSheetId="7">#REF!</definedName>
    <definedName name="abft50_6">#REF!</definedName>
    <definedName name="abft50_6_10" localSheetId="7">#REF!</definedName>
    <definedName name="abft50_6_10">#REF!</definedName>
    <definedName name="abft50_7" localSheetId="7">#REF!</definedName>
    <definedName name="abft50_7">#REF!</definedName>
    <definedName name="abft50_7_10" localSheetId="7">#REF!</definedName>
    <definedName name="abft50_7_10">#REF!</definedName>
    <definedName name="abft50_8" localSheetId="7">#REF!</definedName>
    <definedName name="abft50_8">#REF!</definedName>
    <definedName name="abft50_8_10" localSheetId="7">#REF!</definedName>
    <definedName name="abft50_8_10">#REF!</definedName>
    <definedName name="abft50_9" localSheetId="7">#REF!</definedName>
    <definedName name="abft50_9">#REF!</definedName>
    <definedName name="abft50_9_10" localSheetId="7">#REF!</definedName>
    <definedName name="abft50_9_10">#REF!</definedName>
    <definedName name="abfv100" localSheetId="7">#REF!</definedName>
    <definedName name="abfv100">#REF!</definedName>
    <definedName name="abfv100_1" localSheetId="7">#REF!</definedName>
    <definedName name="abfv100_1">#REF!</definedName>
    <definedName name="abfv100_1_10" localSheetId="7">#REF!</definedName>
    <definedName name="abfv100_1_10">#REF!</definedName>
    <definedName name="abfv100_1_3" localSheetId="7">#REF!</definedName>
    <definedName name="abfv100_1_3">#REF!</definedName>
    <definedName name="abfv100_1_5" localSheetId="7">#REF!</definedName>
    <definedName name="abfv100_1_5">#REF!</definedName>
    <definedName name="abfv100_10" localSheetId="7">#REF!</definedName>
    <definedName name="abfv100_10">#REF!</definedName>
    <definedName name="abfv100_10_1" localSheetId="7">#REF!</definedName>
    <definedName name="abfv100_10_1">#REF!</definedName>
    <definedName name="abfv100_11" localSheetId="7">#REF!</definedName>
    <definedName name="abfv100_11">#REF!</definedName>
    <definedName name="abfv100_3" localSheetId="7">#REF!</definedName>
    <definedName name="abfv100_3">#REF!</definedName>
    <definedName name="abfv100_3_1" localSheetId="7">#REF!</definedName>
    <definedName name="abfv100_3_1">#REF!</definedName>
    <definedName name="abfv100_4" localSheetId="7">#REF!</definedName>
    <definedName name="abfv100_4">#REF!</definedName>
    <definedName name="abfv100_4_10" localSheetId="7">#REF!</definedName>
    <definedName name="abfv100_4_10">#REF!</definedName>
    <definedName name="abfv100_5" localSheetId="7">#REF!</definedName>
    <definedName name="abfv100_5">#REF!</definedName>
    <definedName name="abfv100_5_1" localSheetId="7">#REF!</definedName>
    <definedName name="abfv100_5_1">#REF!</definedName>
    <definedName name="abfv100_5_10" localSheetId="7">#REF!</definedName>
    <definedName name="abfv100_5_10">#REF!</definedName>
    <definedName name="abfv100_6" localSheetId="7">#REF!</definedName>
    <definedName name="abfv100_6">#REF!</definedName>
    <definedName name="abfv100_6_10" localSheetId="7">#REF!</definedName>
    <definedName name="abfv100_6_10">#REF!</definedName>
    <definedName name="abfv100_7" localSheetId="7">#REF!</definedName>
    <definedName name="abfv100_7">#REF!</definedName>
    <definedName name="abfv100_7_10" localSheetId="7">#REF!</definedName>
    <definedName name="abfv100_7_10">#REF!</definedName>
    <definedName name="abfv100_8" localSheetId="7">#REF!</definedName>
    <definedName name="abfv100_8">#REF!</definedName>
    <definedName name="abfv100_8_10" localSheetId="7">#REF!</definedName>
    <definedName name="abfv100_8_10">#REF!</definedName>
    <definedName name="abfv100_9" localSheetId="7">#REF!</definedName>
    <definedName name="abfv100_9">#REF!</definedName>
    <definedName name="abfv100_9_10" localSheetId="7">#REF!</definedName>
    <definedName name="abfv100_9_10">#REF!</definedName>
    <definedName name="abfv150" localSheetId="7">#REF!</definedName>
    <definedName name="abfv150">#REF!</definedName>
    <definedName name="abfv150_1" localSheetId="7">#REF!</definedName>
    <definedName name="abfv150_1">#REF!</definedName>
    <definedName name="abfv150_1_10" localSheetId="7">#REF!</definedName>
    <definedName name="abfv150_1_10">#REF!</definedName>
    <definedName name="abfv150_1_3" localSheetId="7">#REF!</definedName>
    <definedName name="abfv150_1_3">#REF!</definedName>
    <definedName name="abfv150_1_5" localSheetId="7">#REF!</definedName>
    <definedName name="abfv150_1_5">#REF!</definedName>
    <definedName name="abfv150_10" localSheetId="7">#REF!</definedName>
    <definedName name="abfv150_10">#REF!</definedName>
    <definedName name="abfv150_10_1" localSheetId="7">#REF!</definedName>
    <definedName name="abfv150_10_1">#REF!</definedName>
    <definedName name="abfv150_11" localSheetId="7">#REF!</definedName>
    <definedName name="abfv150_11">#REF!</definedName>
    <definedName name="abfv150_3" localSheetId="7">#REF!</definedName>
    <definedName name="abfv150_3">#REF!</definedName>
    <definedName name="abfv150_3_1" localSheetId="7">#REF!</definedName>
    <definedName name="abfv150_3_1">#REF!</definedName>
    <definedName name="abfv150_4" localSheetId="7">#REF!</definedName>
    <definedName name="abfv150_4">#REF!</definedName>
    <definedName name="abfv150_4_10" localSheetId="7">#REF!</definedName>
    <definedName name="abfv150_4_10">#REF!</definedName>
    <definedName name="abfv150_5" localSheetId="7">#REF!</definedName>
    <definedName name="abfv150_5">#REF!</definedName>
    <definedName name="abfv150_5_1" localSheetId="7">#REF!</definedName>
    <definedName name="abfv150_5_1">#REF!</definedName>
    <definedName name="abfv150_5_10" localSheetId="7">#REF!</definedName>
    <definedName name="abfv150_5_10">#REF!</definedName>
    <definedName name="abfv150_6" localSheetId="7">#REF!</definedName>
    <definedName name="abfv150_6">#REF!</definedName>
    <definedName name="abfv150_6_10" localSheetId="7">#REF!</definedName>
    <definedName name="abfv150_6_10">#REF!</definedName>
    <definedName name="abfv150_7" localSheetId="7">#REF!</definedName>
    <definedName name="abfv150_7">#REF!</definedName>
    <definedName name="abfv150_7_10" localSheetId="7">#REF!</definedName>
    <definedName name="abfv150_7_10">#REF!</definedName>
    <definedName name="abfv150_8" localSheetId="7">#REF!</definedName>
    <definedName name="abfv150_8">#REF!</definedName>
    <definedName name="abfv150_8_10" localSheetId="7">#REF!</definedName>
    <definedName name="abfv150_8_10">#REF!</definedName>
    <definedName name="abfv150_9" localSheetId="7">#REF!</definedName>
    <definedName name="abfv150_9">#REF!</definedName>
    <definedName name="abfv150_9_10" localSheetId="7">#REF!</definedName>
    <definedName name="abfv150_9_10">#REF!</definedName>
    <definedName name="abfv50" localSheetId="7">#REF!</definedName>
    <definedName name="abfv50">#REF!</definedName>
    <definedName name="abfv50_1" localSheetId="7">#REF!</definedName>
    <definedName name="abfv50_1">#REF!</definedName>
    <definedName name="abfv50_1_10" localSheetId="7">#REF!</definedName>
    <definedName name="abfv50_1_10">#REF!</definedName>
    <definedName name="abfv50_1_3" localSheetId="7">#REF!</definedName>
    <definedName name="abfv50_1_3">#REF!</definedName>
    <definedName name="abfv50_1_5" localSheetId="7">#REF!</definedName>
    <definedName name="abfv50_1_5">#REF!</definedName>
    <definedName name="abfv50_10" localSheetId="7">#REF!</definedName>
    <definedName name="abfv50_10">#REF!</definedName>
    <definedName name="abfv50_10_1" localSheetId="7">#REF!</definedName>
    <definedName name="abfv50_10_1">#REF!</definedName>
    <definedName name="abfv50_11" localSheetId="7">#REF!</definedName>
    <definedName name="abfv50_11">#REF!</definedName>
    <definedName name="abfv50_3" localSheetId="7">#REF!</definedName>
    <definedName name="abfv50_3">#REF!</definedName>
    <definedName name="abfv50_3_1" localSheetId="7">#REF!</definedName>
    <definedName name="abfv50_3_1">#REF!</definedName>
    <definedName name="abfv50_4" localSheetId="7">#REF!</definedName>
    <definedName name="abfv50_4">#REF!</definedName>
    <definedName name="abfv50_4_10" localSheetId="7">#REF!</definedName>
    <definedName name="abfv50_4_10">#REF!</definedName>
    <definedName name="abfv50_5" localSheetId="7">#REF!</definedName>
    <definedName name="abfv50_5">#REF!</definedName>
    <definedName name="abfv50_5_1" localSheetId="7">#REF!</definedName>
    <definedName name="abfv50_5_1">#REF!</definedName>
    <definedName name="abfv50_5_10" localSheetId="7">#REF!</definedName>
    <definedName name="abfv50_5_10">#REF!</definedName>
    <definedName name="abfv50_6" localSheetId="7">#REF!</definedName>
    <definedName name="abfv50_6">#REF!</definedName>
    <definedName name="abfv50_6_10" localSheetId="7">#REF!</definedName>
    <definedName name="abfv50_6_10">#REF!</definedName>
    <definedName name="abfv50_7" localSheetId="7">#REF!</definedName>
    <definedName name="abfv50_7">#REF!</definedName>
    <definedName name="abfv50_7_10" localSheetId="7">#REF!</definedName>
    <definedName name="abfv50_7_10">#REF!</definedName>
    <definedName name="abfv50_8" localSheetId="7">#REF!</definedName>
    <definedName name="abfv50_8">#REF!</definedName>
    <definedName name="abfv50_8_10" localSheetId="7">#REF!</definedName>
    <definedName name="abfv50_8_10">#REF!</definedName>
    <definedName name="abfv50_9" localSheetId="7">#REF!</definedName>
    <definedName name="abfv50_9">#REF!</definedName>
    <definedName name="abfv50_9_10" localSheetId="7">#REF!</definedName>
    <definedName name="abfv50_9_10">#REF!</definedName>
    <definedName name="abfv80" localSheetId="7">#REF!</definedName>
    <definedName name="abfv80">#REF!</definedName>
    <definedName name="abfv80_1" localSheetId="7">#REF!</definedName>
    <definedName name="abfv80_1">#REF!</definedName>
    <definedName name="abfv80_1_10" localSheetId="7">#REF!</definedName>
    <definedName name="abfv80_1_10">#REF!</definedName>
    <definedName name="abfv80_1_3" localSheetId="7">#REF!</definedName>
    <definedName name="abfv80_1_3">#REF!</definedName>
    <definedName name="abfv80_1_5" localSheetId="7">#REF!</definedName>
    <definedName name="abfv80_1_5">#REF!</definedName>
    <definedName name="abfv80_10" localSheetId="7">#REF!</definedName>
    <definedName name="abfv80_10">#REF!</definedName>
    <definedName name="abfv80_10_1" localSheetId="7">#REF!</definedName>
    <definedName name="abfv80_10_1">#REF!</definedName>
    <definedName name="abfv80_11" localSheetId="7">#REF!</definedName>
    <definedName name="abfv80_11">#REF!</definedName>
    <definedName name="abfv80_3" localSheetId="7">#REF!</definedName>
    <definedName name="abfv80_3">#REF!</definedName>
    <definedName name="abfv80_3_1" localSheetId="7">#REF!</definedName>
    <definedName name="abfv80_3_1">#REF!</definedName>
    <definedName name="abfv80_4" localSheetId="7">#REF!</definedName>
    <definedName name="abfv80_4">#REF!</definedName>
    <definedName name="abfv80_4_10" localSheetId="7">#REF!</definedName>
    <definedName name="abfv80_4_10">#REF!</definedName>
    <definedName name="abfv80_5" localSheetId="7">#REF!</definedName>
    <definedName name="abfv80_5">#REF!</definedName>
    <definedName name="abfv80_5_1" localSheetId="7">#REF!</definedName>
    <definedName name="abfv80_5_1">#REF!</definedName>
    <definedName name="abfv80_5_10" localSheetId="7">#REF!</definedName>
    <definedName name="abfv80_5_10">#REF!</definedName>
    <definedName name="abfv80_6" localSheetId="7">#REF!</definedName>
    <definedName name="abfv80_6">#REF!</definedName>
    <definedName name="abfv80_6_10" localSheetId="7">#REF!</definedName>
    <definedName name="abfv80_6_10">#REF!</definedName>
    <definedName name="abfv80_7" localSheetId="7">#REF!</definedName>
    <definedName name="abfv80_7">#REF!</definedName>
    <definedName name="abfv80_7_10" localSheetId="7">#REF!</definedName>
    <definedName name="abfv80_7_10">#REF!</definedName>
    <definedName name="abfv80_8" localSheetId="7">#REF!</definedName>
    <definedName name="abfv80_8">#REF!</definedName>
    <definedName name="abfv80_8_10" localSheetId="7">#REF!</definedName>
    <definedName name="abfv80_8_10">#REF!</definedName>
    <definedName name="abfv80_9" localSheetId="7">#REF!</definedName>
    <definedName name="abfv80_9">#REF!</definedName>
    <definedName name="abfv80_9_10" localSheetId="7">#REF!</definedName>
    <definedName name="abfv80_9_10">#REF!</definedName>
    <definedName name="abgv100" localSheetId="7">#REF!</definedName>
    <definedName name="abgv100">#REF!</definedName>
    <definedName name="abgv100_1" localSheetId="7">#REF!</definedName>
    <definedName name="abgv100_1">#REF!</definedName>
    <definedName name="abgv100_1_10" localSheetId="7">#REF!</definedName>
    <definedName name="abgv100_1_10">#REF!</definedName>
    <definedName name="abgv100_1_3" localSheetId="7">#REF!</definedName>
    <definedName name="abgv100_1_3">#REF!</definedName>
    <definedName name="abgv100_1_5" localSheetId="7">#REF!</definedName>
    <definedName name="abgv100_1_5">#REF!</definedName>
    <definedName name="abgv100_10" localSheetId="7">#REF!</definedName>
    <definedName name="abgv100_10">#REF!</definedName>
    <definedName name="abgv100_10_1" localSheetId="7">#REF!</definedName>
    <definedName name="abgv100_10_1">#REF!</definedName>
    <definedName name="abgv100_11" localSheetId="7">#REF!</definedName>
    <definedName name="abgv100_11">#REF!</definedName>
    <definedName name="abgv100_3" localSheetId="7">#REF!</definedName>
    <definedName name="abgv100_3">#REF!</definedName>
    <definedName name="abgv100_3_1" localSheetId="7">#REF!</definedName>
    <definedName name="abgv100_3_1">#REF!</definedName>
    <definedName name="abgv100_4" localSheetId="7">#REF!</definedName>
    <definedName name="abgv100_4">#REF!</definedName>
    <definedName name="abgv100_4_10" localSheetId="7">#REF!</definedName>
    <definedName name="abgv100_4_10">#REF!</definedName>
    <definedName name="abgv100_5" localSheetId="7">#REF!</definedName>
    <definedName name="abgv100_5">#REF!</definedName>
    <definedName name="abgv100_5_1" localSheetId="7">#REF!</definedName>
    <definedName name="abgv100_5_1">#REF!</definedName>
    <definedName name="abgv100_5_10" localSheetId="7">#REF!</definedName>
    <definedName name="abgv100_5_10">#REF!</definedName>
    <definedName name="abgv100_6" localSheetId="7">#REF!</definedName>
    <definedName name="abgv100_6">#REF!</definedName>
    <definedName name="abgv100_6_10" localSheetId="7">#REF!</definedName>
    <definedName name="abgv100_6_10">#REF!</definedName>
    <definedName name="abgv100_7" localSheetId="7">#REF!</definedName>
    <definedName name="abgv100_7">#REF!</definedName>
    <definedName name="abgv100_7_10" localSheetId="7">#REF!</definedName>
    <definedName name="abgv100_7_10">#REF!</definedName>
    <definedName name="abgv100_8" localSheetId="7">#REF!</definedName>
    <definedName name="abgv100_8">#REF!</definedName>
    <definedName name="abgv100_8_10" localSheetId="7">#REF!</definedName>
    <definedName name="abgv100_8_10">#REF!</definedName>
    <definedName name="abgv100_9" localSheetId="7">#REF!</definedName>
    <definedName name="abgv100_9">#REF!</definedName>
    <definedName name="abgv100_9_10" localSheetId="7">#REF!</definedName>
    <definedName name="abgv100_9_10">#REF!</definedName>
    <definedName name="abgv150" localSheetId="7">#REF!</definedName>
    <definedName name="abgv150">#REF!</definedName>
    <definedName name="abgv150_1" localSheetId="7">#REF!</definedName>
    <definedName name="abgv150_1">#REF!</definedName>
    <definedName name="abgv150_1_10" localSheetId="7">#REF!</definedName>
    <definedName name="abgv150_1_10">#REF!</definedName>
    <definedName name="abgv150_1_3" localSheetId="7">#REF!</definedName>
    <definedName name="abgv150_1_3">#REF!</definedName>
    <definedName name="abgv150_1_5" localSheetId="7">#REF!</definedName>
    <definedName name="abgv150_1_5">#REF!</definedName>
    <definedName name="abgv150_10" localSheetId="7">#REF!</definedName>
    <definedName name="abgv150_10">#REF!</definedName>
    <definedName name="abgv150_10_1" localSheetId="7">#REF!</definedName>
    <definedName name="abgv150_10_1">#REF!</definedName>
    <definedName name="abgv150_11" localSheetId="7">#REF!</definedName>
    <definedName name="abgv150_11">#REF!</definedName>
    <definedName name="abgv150_3" localSheetId="7">#REF!</definedName>
    <definedName name="abgv150_3">#REF!</definedName>
    <definedName name="abgv150_3_1" localSheetId="7">#REF!</definedName>
    <definedName name="abgv150_3_1">#REF!</definedName>
    <definedName name="abgv150_4" localSheetId="7">#REF!</definedName>
    <definedName name="abgv150_4">#REF!</definedName>
    <definedName name="abgv150_4_10" localSheetId="7">#REF!</definedName>
    <definedName name="abgv150_4_10">#REF!</definedName>
    <definedName name="abgv150_5" localSheetId="7">#REF!</definedName>
    <definedName name="abgv150_5">#REF!</definedName>
    <definedName name="abgv150_5_1" localSheetId="7">#REF!</definedName>
    <definedName name="abgv150_5_1">#REF!</definedName>
    <definedName name="abgv150_5_10" localSheetId="7">#REF!</definedName>
    <definedName name="abgv150_5_10">#REF!</definedName>
    <definedName name="abgv150_6" localSheetId="7">#REF!</definedName>
    <definedName name="abgv150_6">#REF!</definedName>
    <definedName name="abgv150_6_10" localSheetId="7">#REF!</definedName>
    <definedName name="abgv150_6_10">#REF!</definedName>
    <definedName name="abgv150_7" localSheetId="7">#REF!</definedName>
    <definedName name="abgv150_7">#REF!</definedName>
    <definedName name="abgv150_7_10" localSheetId="7">#REF!</definedName>
    <definedName name="abgv150_7_10">#REF!</definedName>
    <definedName name="abgv150_8" localSheetId="7">#REF!</definedName>
    <definedName name="abgv150_8">#REF!</definedName>
    <definedName name="abgv150_8_10" localSheetId="7">#REF!</definedName>
    <definedName name="abgv150_8_10">#REF!</definedName>
    <definedName name="abgv150_9" localSheetId="7">#REF!</definedName>
    <definedName name="abgv150_9">#REF!</definedName>
    <definedName name="abgv150_9_10" localSheetId="7">#REF!</definedName>
    <definedName name="abgv150_9_10">#REF!</definedName>
    <definedName name="abgv20" localSheetId="7">#REF!</definedName>
    <definedName name="abgv20">#REF!</definedName>
    <definedName name="abgv20_1" localSheetId="7">#REF!</definedName>
    <definedName name="abgv20_1">#REF!</definedName>
    <definedName name="abgv20_1_10" localSheetId="7">#REF!</definedName>
    <definedName name="abgv20_1_10">#REF!</definedName>
    <definedName name="abgv20_1_3" localSheetId="7">#REF!</definedName>
    <definedName name="abgv20_1_3">#REF!</definedName>
    <definedName name="abgv20_1_5" localSheetId="7">#REF!</definedName>
    <definedName name="abgv20_1_5">#REF!</definedName>
    <definedName name="abgv20_10" localSheetId="7">#REF!</definedName>
    <definedName name="abgv20_10">#REF!</definedName>
    <definedName name="abgv20_10_1" localSheetId="7">#REF!</definedName>
    <definedName name="abgv20_10_1">#REF!</definedName>
    <definedName name="abgv20_11" localSheetId="7">#REF!</definedName>
    <definedName name="abgv20_11">#REF!</definedName>
    <definedName name="abgv20_3" localSheetId="7">#REF!</definedName>
    <definedName name="abgv20_3">#REF!</definedName>
    <definedName name="abgv20_3_1" localSheetId="7">#REF!</definedName>
    <definedName name="abgv20_3_1">#REF!</definedName>
    <definedName name="abgv20_4" localSheetId="7">#REF!</definedName>
    <definedName name="abgv20_4">#REF!</definedName>
    <definedName name="abgv20_4_10" localSheetId="7">#REF!</definedName>
    <definedName name="abgv20_4_10">#REF!</definedName>
    <definedName name="abgv20_5" localSheetId="7">#REF!</definedName>
    <definedName name="abgv20_5">#REF!</definedName>
    <definedName name="abgv20_5_1" localSheetId="7">#REF!</definedName>
    <definedName name="abgv20_5_1">#REF!</definedName>
    <definedName name="abgv20_5_10" localSheetId="7">#REF!</definedName>
    <definedName name="abgv20_5_10">#REF!</definedName>
    <definedName name="abgv20_6" localSheetId="7">#REF!</definedName>
    <definedName name="abgv20_6">#REF!</definedName>
    <definedName name="abgv20_6_10" localSheetId="7">#REF!</definedName>
    <definedName name="abgv20_6_10">#REF!</definedName>
    <definedName name="abgv20_7" localSheetId="7">#REF!</definedName>
    <definedName name="abgv20_7">#REF!</definedName>
    <definedName name="abgv20_7_10" localSheetId="7">#REF!</definedName>
    <definedName name="abgv20_7_10">#REF!</definedName>
    <definedName name="abgv20_8" localSheetId="7">#REF!</definedName>
    <definedName name="abgv20_8">#REF!</definedName>
    <definedName name="abgv20_8_10" localSheetId="7">#REF!</definedName>
    <definedName name="abgv20_8_10">#REF!</definedName>
    <definedName name="abgv20_9" localSheetId="7">#REF!</definedName>
    <definedName name="abgv20_9">#REF!</definedName>
    <definedName name="abgv20_9_10" localSheetId="7">#REF!</definedName>
    <definedName name="abgv20_9_10">#REF!</definedName>
    <definedName name="abgv32" localSheetId="7">#REF!</definedName>
    <definedName name="abgv32">#REF!</definedName>
    <definedName name="abgv32_1" localSheetId="7">#REF!</definedName>
    <definedName name="abgv32_1">#REF!</definedName>
    <definedName name="abgv32_1_10" localSheetId="7">#REF!</definedName>
    <definedName name="abgv32_1_10">#REF!</definedName>
    <definedName name="abgv32_1_3" localSheetId="7">#REF!</definedName>
    <definedName name="abgv32_1_3">#REF!</definedName>
    <definedName name="abgv32_1_5" localSheetId="7">#REF!</definedName>
    <definedName name="abgv32_1_5">#REF!</definedName>
    <definedName name="abgv32_10" localSheetId="7">#REF!</definedName>
    <definedName name="abgv32_10">#REF!</definedName>
    <definedName name="abgv32_10_1" localSheetId="7">#REF!</definedName>
    <definedName name="abgv32_10_1">#REF!</definedName>
    <definedName name="abgv32_11" localSheetId="7">#REF!</definedName>
    <definedName name="abgv32_11">#REF!</definedName>
    <definedName name="abgv32_3" localSheetId="7">#REF!</definedName>
    <definedName name="abgv32_3">#REF!</definedName>
    <definedName name="abgv32_3_1" localSheetId="7">#REF!</definedName>
    <definedName name="abgv32_3_1">#REF!</definedName>
    <definedName name="abgv32_4" localSheetId="7">#REF!</definedName>
    <definedName name="abgv32_4">#REF!</definedName>
    <definedName name="abgv32_4_10" localSheetId="7">#REF!</definedName>
    <definedName name="abgv32_4_10">#REF!</definedName>
    <definedName name="abgv32_5" localSheetId="7">#REF!</definedName>
    <definedName name="abgv32_5">#REF!</definedName>
    <definedName name="abgv32_5_1" localSheetId="7">#REF!</definedName>
    <definedName name="abgv32_5_1">#REF!</definedName>
    <definedName name="abgv32_5_10" localSheetId="7">#REF!</definedName>
    <definedName name="abgv32_5_10">#REF!</definedName>
    <definedName name="abgv32_6" localSheetId="7">#REF!</definedName>
    <definedName name="abgv32_6">#REF!</definedName>
    <definedName name="abgv32_6_10" localSheetId="7">#REF!</definedName>
    <definedName name="abgv32_6_10">#REF!</definedName>
    <definedName name="abgv32_7" localSheetId="7">#REF!</definedName>
    <definedName name="abgv32_7">#REF!</definedName>
    <definedName name="abgv32_7_10" localSheetId="7">#REF!</definedName>
    <definedName name="abgv32_7_10">#REF!</definedName>
    <definedName name="abgv32_8" localSheetId="7">#REF!</definedName>
    <definedName name="abgv32_8">#REF!</definedName>
    <definedName name="abgv32_8_10" localSheetId="7">#REF!</definedName>
    <definedName name="abgv32_8_10">#REF!</definedName>
    <definedName name="abgv32_9" localSheetId="7">#REF!</definedName>
    <definedName name="abgv32_9">#REF!</definedName>
    <definedName name="abgv32_9_10" localSheetId="7">#REF!</definedName>
    <definedName name="abgv32_9_10">#REF!</definedName>
    <definedName name="abgv40" localSheetId="7">#REF!</definedName>
    <definedName name="abgv40">#REF!</definedName>
    <definedName name="abgv40_1" localSheetId="7">#REF!</definedName>
    <definedName name="abgv40_1">#REF!</definedName>
    <definedName name="abgv40_1_10" localSheetId="7">#REF!</definedName>
    <definedName name="abgv40_1_10">#REF!</definedName>
    <definedName name="abgv40_1_3" localSheetId="7">#REF!</definedName>
    <definedName name="abgv40_1_3">#REF!</definedName>
    <definedName name="abgv40_1_5" localSheetId="7">#REF!</definedName>
    <definedName name="abgv40_1_5">#REF!</definedName>
    <definedName name="abgv40_10" localSheetId="7">#REF!</definedName>
    <definedName name="abgv40_10">#REF!</definedName>
    <definedName name="abgv40_10_1" localSheetId="7">#REF!</definedName>
    <definedName name="abgv40_10_1">#REF!</definedName>
    <definedName name="abgv40_11" localSheetId="7">#REF!</definedName>
    <definedName name="abgv40_11">#REF!</definedName>
    <definedName name="abgv40_3" localSheetId="7">#REF!</definedName>
    <definedName name="abgv40_3">#REF!</definedName>
    <definedName name="abgv40_3_1" localSheetId="7">#REF!</definedName>
    <definedName name="abgv40_3_1">#REF!</definedName>
    <definedName name="abgv40_4" localSheetId="7">#REF!</definedName>
    <definedName name="abgv40_4">#REF!</definedName>
    <definedName name="abgv40_4_10" localSheetId="7">#REF!</definedName>
    <definedName name="abgv40_4_10">#REF!</definedName>
    <definedName name="abgv40_5" localSheetId="7">#REF!</definedName>
    <definedName name="abgv40_5">#REF!</definedName>
    <definedName name="abgv40_5_1" localSheetId="7">#REF!</definedName>
    <definedName name="abgv40_5_1">#REF!</definedName>
    <definedName name="abgv40_5_10" localSheetId="7">#REF!</definedName>
    <definedName name="abgv40_5_10">#REF!</definedName>
    <definedName name="abgv40_6" localSheetId="7">#REF!</definedName>
    <definedName name="abgv40_6">#REF!</definedName>
    <definedName name="abgv40_6_10" localSheetId="7">#REF!</definedName>
    <definedName name="abgv40_6_10">#REF!</definedName>
    <definedName name="abgv40_7" localSheetId="7">#REF!</definedName>
    <definedName name="abgv40_7">#REF!</definedName>
    <definedName name="abgv40_7_10" localSheetId="7">#REF!</definedName>
    <definedName name="abgv40_7_10">#REF!</definedName>
    <definedName name="abgv40_8" localSheetId="7">#REF!</definedName>
    <definedName name="abgv40_8">#REF!</definedName>
    <definedName name="abgv40_8_10" localSheetId="7">#REF!</definedName>
    <definedName name="abgv40_8_10">#REF!</definedName>
    <definedName name="abgv40_9" localSheetId="7">#REF!</definedName>
    <definedName name="abgv40_9">#REF!</definedName>
    <definedName name="abgv40_9_10" localSheetId="7">#REF!</definedName>
    <definedName name="abgv40_9_10">#REF!</definedName>
    <definedName name="abgv50" localSheetId="7">#REF!</definedName>
    <definedName name="abgv50">#REF!</definedName>
    <definedName name="abgv50_1" localSheetId="7">#REF!</definedName>
    <definedName name="abgv50_1">#REF!</definedName>
    <definedName name="abgv50_1_10" localSheetId="7">#REF!</definedName>
    <definedName name="abgv50_1_10">#REF!</definedName>
    <definedName name="abgv50_1_3" localSheetId="7">#REF!</definedName>
    <definedName name="abgv50_1_3">#REF!</definedName>
    <definedName name="abgv50_1_5" localSheetId="7">#REF!</definedName>
    <definedName name="abgv50_1_5">#REF!</definedName>
    <definedName name="abgv50_10" localSheetId="7">#REF!</definedName>
    <definedName name="abgv50_10">#REF!</definedName>
    <definedName name="abgv50_10_1" localSheetId="7">#REF!</definedName>
    <definedName name="abgv50_10_1">#REF!</definedName>
    <definedName name="abgv50_11" localSheetId="7">#REF!</definedName>
    <definedName name="abgv50_11">#REF!</definedName>
    <definedName name="abgv50_3" localSheetId="7">#REF!</definedName>
    <definedName name="abgv50_3">#REF!</definedName>
    <definedName name="abgv50_3_1" localSheetId="7">#REF!</definedName>
    <definedName name="abgv50_3_1">#REF!</definedName>
    <definedName name="abgv50_4" localSheetId="7">#REF!</definedName>
    <definedName name="abgv50_4">#REF!</definedName>
    <definedName name="abgv50_4_10" localSheetId="7">#REF!</definedName>
    <definedName name="abgv50_4_10">#REF!</definedName>
    <definedName name="abgv50_5" localSheetId="7">#REF!</definedName>
    <definedName name="abgv50_5">#REF!</definedName>
    <definedName name="abgv50_5_1" localSheetId="7">#REF!</definedName>
    <definedName name="abgv50_5_1">#REF!</definedName>
    <definedName name="abgv50_5_10" localSheetId="7">#REF!</definedName>
    <definedName name="abgv50_5_10">#REF!</definedName>
    <definedName name="abgv50_6" localSheetId="7">#REF!</definedName>
    <definedName name="abgv50_6">#REF!</definedName>
    <definedName name="abgv50_6_10" localSheetId="7">#REF!</definedName>
    <definedName name="abgv50_6_10">#REF!</definedName>
    <definedName name="abgv50_7" localSheetId="7">#REF!</definedName>
    <definedName name="abgv50_7">#REF!</definedName>
    <definedName name="abgv50_7_10" localSheetId="7">#REF!</definedName>
    <definedName name="abgv50_7_10">#REF!</definedName>
    <definedName name="abgv50_8" localSheetId="7">#REF!</definedName>
    <definedName name="abgv50_8">#REF!</definedName>
    <definedName name="abgv50_8_10" localSheetId="7">#REF!</definedName>
    <definedName name="abgv50_8_10">#REF!</definedName>
    <definedName name="abgv50_9" localSheetId="7">#REF!</definedName>
    <definedName name="abgv50_9">#REF!</definedName>
    <definedName name="abgv50_9_10" localSheetId="7">#REF!</definedName>
    <definedName name="abgv50_9_10">#REF!</definedName>
    <definedName name="abka15" localSheetId="7">#REF!</definedName>
    <definedName name="abka15">#REF!</definedName>
    <definedName name="abka15_1" localSheetId="7">#REF!</definedName>
    <definedName name="abka15_1">#REF!</definedName>
    <definedName name="abka15_1_10" localSheetId="7">#REF!</definedName>
    <definedName name="abka15_1_10">#REF!</definedName>
    <definedName name="abka15_1_3" localSheetId="7">#REF!</definedName>
    <definedName name="abka15_1_3">#REF!</definedName>
    <definedName name="abka15_1_5" localSheetId="7">#REF!</definedName>
    <definedName name="abka15_1_5">#REF!</definedName>
    <definedName name="abka15_10" localSheetId="7">#REF!</definedName>
    <definedName name="abka15_10">#REF!</definedName>
    <definedName name="abka15_10_1" localSheetId="7">#REF!</definedName>
    <definedName name="abka15_10_1">#REF!</definedName>
    <definedName name="abka15_11" localSheetId="7">#REF!</definedName>
    <definedName name="abka15_11">#REF!</definedName>
    <definedName name="abka15_3" localSheetId="7">#REF!</definedName>
    <definedName name="abka15_3">#REF!</definedName>
    <definedName name="abka15_3_1" localSheetId="7">#REF!</definedName>
    <definedName name="abka15_3_1">#REF!</definedName>
    <definedName name="abka15_4" localSheetId="7">#REF!</definedName>
    <definedName name="abka15_4">#REF!</definedName>
    <definedName name="abka15_4_10" localSheetId="7">#REF!</definedName>
    <definedName name="abka15_4_10">#REF!</definedName>
    <definedName name="abka15_5" localSheetId="7">#REF!</definedName>
    <definedName name="abka15_5">#REF!</definedName>
    <definedName name="abka15_5_1" localSheetId="7">#REF!</definedName>
    <definedName name="abka15_5_1">#REF!</definedName>
    <definedName name="abka15_5_10" localSheetId="7">#REF!</definedName>
    <definedName name="abka15_5_10">#REF!</definedName>
    <definedName name="abka15_6" localSheetId="7">#REF!</definedName>
    <definedName name="abka15_6">#REF!</definedName>
    <definedName name="abka15_6_10" localSheetId="7">#REF!</definedName>
    <definedName name="abka15_6_10">#REF!</definedName>
    <definedName name="abka15_7" localSheetId="7">#REF!</definedName>
    <definedName name="abka15_7">#REF!</definedName>
    <definedName name="abka15_7_10" localSheetId="7">#REF!</definedName>
    <definedName name="abka15_7_10">#REF!</definedName>
    <definedName name="abka15_8" localSheetId="7">#REF!</definedName>
    <definedName name="abka15_8">#REF!</definedName>
    <definedName name="abka15_8_10" localSheetId="7">#REF!</definedName>
    <definedName name="abka15_8_10">#REF!</definedName>
    <definedName name="abka15_9" localSheetId="7">#REF!</definedName>
    <definedName name="abka15_9">#REF!</definedName>
    <definedName name="abka15_9_10" localSheetId="7">#REF!</definedName>
    <definedName name="abka15_9_10">#REF!</definedName>
    <definedName name="ABOVETITLE" localSheetId="7">#REF!</definedName>
    <definedName name="ABOVETITLE">#REF!</definedName>
    <definedName name="ABOVETITLE_1" localSheetId="7">#REF!</definedName>
    <definedName name="ABOVETITLE_1">#REF!</definedName>
    <definedName name="ABOVETITLE_1_10" localSheetId="7">#REF!</definedName>
    <definedName name="ABOVETITLE_1_10">#REF!</definedName>
    <definedName name="ABOVETITLE_10" localSheetId="7">#REF!</definedName>
    <definedName name="ABOVETITLE_10">#REF!</definedName>
    <definedName name="ABOVETITLE_5" localSheetId="7">#REF!</definedName>
    <definedName name="ABOVETITLE_5">#REF!</definedName>
    <definedName name="abpg" localSheetId="7">#REF!</definedName>
    <definedName name="abpg">#REF!</definedName>
    <definedName name="abpg_1" localSheetId="7">#REF!</definedName>
    <definedName name="abpg_1">#REF!</definedName>
    <definedName name="abpg_1_10" localSheetId="7">#REF!</definedName>
    <definedName name="abpg_1_10">#REF!</definedName>
    <definedName name="abpg_1_3" localSheetId="7">#REF!</definedName>
    <definedName name="abpg_1_3">#REF!</definedName>
    <definedName name="abpg_1_5" localSheetId="7">#REF!</definedName>
    <definedName name="abpg_1_5">#REF!</definedName>
    <definedName name="abpg_10" localSheetId="7">#REF!</definedName>
    <definedName name="abpg_10">#REF!</definedName>
    <definedName name="abpg_10_1" localSheetId="7">#REF!</definedName>
    <definedName name="abpg_10_1">#REF!</definedName>
    <definedName name="abpg_11" localSheetId="7">#REF!</definedName>
    <definedName name="abpg_11">#REF!</definedName>
    <definedName name="abpg_3" localSheetId="7">#REF!</definedName>
    <definedName name="abpg_3">#REF!</definedName>
    <definedName name="abpg_3_1" localSheetId="7">#REF!</definedName>
    <definedName name="abpg_3_1">#REF!</definedName>
    <definedName name="abpg_4" localSheetId="7">#REF!</definedName>
    <definedName name="abpg_4">#REF!</definedName>
    <definedName name="abpg_4_10" localSheetId="7">#REF!</definedName>
    <definedName name="abpg_4_10">#REF!</definedName>
    <definedName name="abpg_5" localSheetId="7">#REF!</definedName>
    <definedName name="abpg_5">#REF!</definedName>
    <definedName name="abpg_5_1" localSheetId="7">#REF!</definedName>
    <definedName name="abpg_5_1">#REF!</definedName>
    <definedName name="abpg_5_10" localSheetId="7">#REF!</definedName>
    <definedName name="abpg_5_10">#REF!</definedName>
    <definedName name="abpg_6" localSheetId="7">#REF!</definedName>
    <definedName name="abpg_6">#REF!</definedName>
    <definedName name="abpg_6_10" localSheetId="7">#REF!</definedName>
    <definedName name="abpg_6_10">#REF!</definedName>
    <definedName name="abpg_7" localSheetId="7">#REF!</definedName>
    <definedName name="abpg_7">#REF!</definedName>
    <definedName name="abpg_7_10" localSheetId="7">#REF!</definedName>
    <definedName name="abpg_7_10">#REF!</definedName>
    <definedName name="abpg_8" localSheetId="7">#REF!</definedName>
    <definedName name="abpg_8">#REF!</definedName>
    <definedName name="abpg_8_10" localSheetId="7">#REF!</definedName>
    <definedName name="abpg_8_10">#REF!</definedName>
    <definedName name="abpg_9" localSheetId="7">#REF!</definedName>
    <definedName name="abpg_9">#REF!</definedName>
    <definedName name="abpg_9_10" localSheetId="7">#REF!</definedName>
    <definedName name="abpg_9_10">#REF!</definedName>
    <definedName name="abs100_1" localSheetId="7">#REF!</definedName>
    <definedName name="abs100_1">#REF!</definedName>
    <definedName name="abs100_1_10" localSheetId="7">#REF!</definedName>
    <definedName name="abs100_1_10">#REF!</definedName>
    <definedName name="abs100_1_3" localSheetId="7">#REF!</definedName>
    <definedName name="abs100_1_3">#REF!</definedName>
    <definedName name="abs100_1_5" localSheetId="7">#REF!</definedName>
    <definedName name="abs100_1_5">#REF!</definedName>
    <definedName name="abs100_10" localSheetId="7">#REF!</definedName>
    <definedName name="abs100_10">#REF!</definedName>
    <definedName name="abs100_10_1" localSheetId="7">#REF!</definedName>
    <definedName name="abs100_10_1">#REF!</definedName>
    <definedName name="abs100_11" localSheetId="7">#REF!</definedName>
    <definedName name="abs100_11">#REF!</definedName>
    <definedName name="abs100_3" localSheetId="7">#REF!</definedName>
    <definedName name="abs100_3">#REF!</definedName>
    <definedName name="abs100_3_1" localSheetId="7">#REF!</definedName>
    <definedName name="abs100_3_1">#REF!</definedName>
    <definedName name="abs100_4" localSheetId="7">#REF!</definedName>
    <definedName name="abs100_4">#REF!</definedName>
    <definedName name="abs100_4_10" localSheetId="7">#REF!</definedName>
    <definedName name="abs100_4_10">#REF!</definedName>
    <definedName name="abs100_5" localSheetId="7">#REF!</definedName>
    <definedName name="abs100_5">#REF!</definedName>
    <definedName name="abs100_5_1" localSheetId="7">#REF!</definedName>
    <definedName name="abs100_5_1">#REF!</definedName>
    <definedName name="abs100_5_10" localSheetId="7">#REF!</definedName>
    <definedName name="abs100_5_10">#REF!</definedName>
    <definedName name="abs100_6" localSheetId="7">#REF!</definedName>
    <definedName name="abs100_6">#REF!</definedName>
    <definedName name="abs100_6_10" localSheetId="7">#REF!</definedName>
    <definedName name="abs100_6_10">#REF!</definedName>
    <definedName name="abs100_7" localSheetId="7">#REF!</definedName>
    <definedName name="abs100_7">#REF!</definedName>
    <definedName name="abs100_7_10" localSheetId="7">#REF!</definedName>
    <definedName name="abs100_7_10">#REF!</definedName>
    <definedName name="abs100_8" localSheetId="7">#REF!</definedName>
    <definedName name="abs100_8">#REF!</definedName>
    <definedName name="abs100_8_10" localSheetId="7">#REF!</definedName>
    <definedName name="abs100_8_10">#REF!</definedName>
    <definedName name="abs100_9" localSheetId="7">#REF!</definedName>
    <definedName name="abs100_9">#REF!</definedName>
    <definedName name="abs100_9_10" localSheetId="7">#REF!</definedName>
    <definedName name="abs100_9_10">#REF!</definedName>
    <definedName name="abwl" localSheetId="7">#REF!</definedName>
    <definedName name="abwl">#REF!</definedName>
    <definedName name="abwl_1" localSheetId="7">#REF!</definedName>
    <definedName name="abwl_1">#REF!</definedName>
    <definedName name="abwl_1_10" localSheetId="7">#REF!</definedName>
    <definedName name="abwl_1_10">#REF!</definedName>
    <definedName name="abwl_1_3" localSheetId="7">#REF!</definedName>
    <definedName name="abwl_1_3">#REF!</definedName>
    <definedName name="abwl_1_5" localSheetId="7">#REF!</definedName>
    <definedName name="abwl_1_5">#REF!</definedName>
    <definedName name="abwl_10" localSheetId="7">#REF!</definedName>
    <definedName name="abwl_10">#REF!</definedName>
    <definedName name="abwl_10_1" localSheetId="7">#REF!</definedName>
    <definedName name="abwl_10_1">#REF!</definedName>
    <definedName name="abwl_11" localSheetId="7">#REF!</definedName>
    <definedName name="abwl_11">#REF!</definedName>
    <definedName name="abwl_3" localSheetId="7">#REF!</definedName>
    <definedName name="abwl_3">#REF!</definedName>
    <definedName name="abwl_3_1" localSheetId="7">#REF!</definedName>
    <definedName name="abwl_3_1">#REF!</definedName>
    <definedName name="abwl_4" localSheetId="7">#REF!</definedName>
    <definedName name="abwl_4">#REF!</definedName>
    <definedName name="abwl_4_10" localSheetId="7">#REF!</definedName>
    <definedName name="abwl_4_10">#REF!</definedName>
    <definedName name="abwl_5" localSheetId="7">#REF!</definedName>
    <definedName name="abwl_5">#REF!</definedName>
    <definedName name="abwl_5_1" localSheetId="7">#REF!</definedName>
    <definedName name="abwl_5_1">#REF!</definedName>
    <definedName name="abwl_5_10" localSheetId="7">#REF!</definedName>
    <definedName name="abwl_5_10">#REF!</definedName>
    <definedName name="abwl_6" localSheetId="7">#REF!</definedName>
    <definedName name="abwl_6">#REF!</definedName>
    <definedName name="abwl_6_10" localSheetId="7">#REF!</definedName>
    <definedName name="abwl_6_10">#REF!</definedName>
    <definedName name="abwl_7" localSheetId="7">#REF!</definedName>
    <definedName name="abwl_7">#REF!</definedName>
    <definedName name="abwl_7_10" localSheetId="7">#REF!</definedName>
    <definedName name="abwl_7_10">#REF!</definedName>
    <definedName name="abwl_8" localSheetId="7">#REF!</definedName>
    <definedName name="abwl_8">#REF!</definedName>
    <definedName name="abwl_8_10" localSheetId="7">#REF!</definedName>
    <definedName name="abwl_8_10">#REF!</definedName>
    <definedName name="abwl_9" localSheetId="7">#REF!</definedName>
    <definedName name="abwl_9">#REF!</definedName>
    <definedName name="abwl_9_10" localSheetId="7">#REF!</definedName>
    <definedName name="abwl_9_10">#REF!</definedName>
    <definedName name="ABX" localSheetId="7">#REF!</definedName>
    <definedName name="ABX">#REF!</definedName>
    <definedName name="ABX_1" localSheetId="7">#REF!</definedName>
    <definedName name="ABX_1">#REF!</definedName>
    <definedName name="ABX_10" localSheetId="7">#REF!</definedName>
    <definedName name="ABX_10">#REF!</definedName>
    <definedName name="ABX_11" localSheetId="7">#REF!</definedName>
    <definedName name="ABX_11">#REF!</definedName>
    <definedName name="ABX_3" localSheetId="7">#REF!</definedName>
    <definedName name="ABX_3">#REF!</definedName>
    <definedName name="ABX_4" localSheetId="7">#REF!</definedName>
    <definedName name="ABX_4">#REF!</definedName>
    <definedName name="ABX_5" localSheetId="7">#REF!</definedName>
    <definedName name="ABX_5">#REF!</definedName>
    <definedName name="ABX_6" localSheetId="7">#REF!</definedName>
    <definedName name="ABX_6">#REF!</definedName>
    <definedName name="ABX_7" localSheetId="7">#REF!</definedName>
    <definedName name="ABX_7">#REF!</definedName>
    <definedName name="ABX_8" localSheetId="7">#REF!</definedName>
    <definedName name="ABX_8">#REF!</definedName>
    <definedName name="ABX_9" localSheetId="7">#REF!</definedName>
    <definedName name="ABX_9">#REF!</definedName>
    <definedName name="ac" localSheetId="7" hidden="1">{#N/A,#N/A,FALSE,"Aging Summary";#N/A,#N/A,FALSE,"Ratio Analysis";#N/A,#N/A,FALSE,"Test 120 Day Accts";#N/A,#N/A,FALSE,"Tickmarks"}</definedName>
    <definedName name="ac" hidden="1">{#N/A,#N/A,FALSE,"Aging Summary";#N/A,#N/A,FALSE,"Ratio Analysis";#N/A,#N/A,FALSE,"Test 120 Day Accts";#N/A,#N/A,FALSE,"Tickmarks"}</definedName>
    <definedName name="ac_1" localSheetId="7" hidden="1">{#N/A,#N/A,FALSE,"Aging Summary";#N/A,#N/A,FALSE,"Ratio Analysis";#N/A,#N/A,FALSE,"Test 120 Day Accts";#N/A,#N/A,FALSE,"Tickmarks"}</definedName>
    <definedName name="ac_1" hidden="1">{#N/A,#N/A,FALSE,"Aging Summary";#N/A,#N/A,FALSE,"Ratio Analysis";#N/A,#N/A,FALSE,"Test 120 Day Accts";#N/A,#N/A,FALSE,"Tickmarks"}</definedName>
    <definedName name="AC_DG" localSheetId="7">#REF!</definedName>
    <definedName name="AC_DG">#REF!</definedName>
    <definedName name="AC_EG" localSheetId="7">#REF!</definedName>
    <definedName name="AC_EG">#REF!</definedName>
    <definedName name="AC_FAG" localSheetId="7">#REF!</definedName>
    <definedName name="AC_FAG">#REF!</definedName>
    <definedName name="AC_FD" localSheetId="7">#REF!</definedName>
    <definedName name="AC_FD">#REF!</definedName>
    <definedName name="AC_FLEXIBLE" localSheetId="7">#REF!</definedName>
    <definedName name="AC_FLEXIBLE">#REF!</definedName>
    <definedName name="AC_IN" localSheetId="7">#REF!</definedName>
    <definedName name="AC_IN">#REF!</definedName>
    <definedName name="AC_Mens" localSheetId="7">OFFSET(#REF!,0,0,1,COUNT(#REF!))</definedName>
    <definedName name="AC_Mens">OFFSET(#REF!,0,0,1,COUNT(#REF!))</definedName>
    <definedName name="AC_MVD" localSheetId="7">#REF!</definedName>
    <definedName name="AC_MVD">#REF!</definedName>
    <definedName name="AC_PAYS1" localSheetId="7">#REF!</definedName>
    <definedName name="AC_PAYS1">#REF!</definedName>
    <definedName name="AC_PAYS2" localSheetId="7">#REF!</definedName>
    <definedName name="AC_PAYS2">#REF!</definedName>
    <definedName name="AC_PLAN" localSheetId="7">#REF!</definedName>
    <definedName name="AC_PLAN">#REF!</definedName>
    <definedName name="AC_PLAN2" localSheetId="7">#REF!</definedName>
    <definedName name="AC_PLAN2">#REF!</definedName>
    <definedName name="AC_PVC" localSheetId="7">#REF!</definedName>
    <definedName name="AC_PVC">#REF!</definedName>
    <definedName name="AC_RAG" localSheetId="7">#REF!</definedName>
    <definedName name="AC_RAG">#REF!</definedName>
    <definedName name="AC_SAD" localSheetId="7">#REF!</definedName>
    <definedName name="AC_SAD">#REF!</definedName>
    <definedName name="AC_VBALANCE" localSheetId="7">#REF!</definedName>
    <definedName name="AC_VBALANCE">#REF!</definedName>
    <definedName name="AC_VCHECK" localSheetId="7">#REF!</definedName>
    <definedName name="AC_VCHECK">#REF!</definedName>
    <definedName name="AC_VFLEXIBLE" localSheetId="7">#REF!</definedName>
    <definedName name="AC_VFLEXIBLE">#REF!</definedName>
    <definedName name="AC_VGATE" localSheetId="7">#REF!</definedName>
    <definedName name="AC_VGATE">#REF!</definedName>
    <definedName name="AC_VSTRAINER" localSheetId="7">#REF!</definedName>
    <definedName name="AC_VSTRAINER">#REF!</definedName>
    <definedName name="AC_VTHREE_Y" localSheetId="7">#REF!</definedName>
    <definedName name="AC_VTHREE_Y">#REF!</definedName>
    <definedName name="AC1.5PK" localSheetId="7">#REF!</definedName>
    <definedName name="AC1.5PK">#REF!</definedName>
    <definedName name="AC120_" localSheetId="7">#REF!</definedName>
    <definedName name="AC120_">#REF!</definedName>
    <definedName name="AC2PK" localSheetId="7">#REF!</definedName>
    <definedName name="AC2PK">#REF!</definedName>
    <definedName name="AC3.4PK" localSheetId="7">#REF!</definedName>
    <definedName name="AC3.4PK">#REF!</definedName>
    <definedName name="AC35_" localSheetId="7">#REF!</definedName>
    <definedName name="AC35_">#REF!</definedName>
    <definedName name="AC50_" localSheetId="7">#REF!</definedName>
    <definedName name="AC50_">#REF!</definedName>
    <definedName name="AC70_" localSheetId="7">#REF!</definedName>
    <definedName name="AC70_">#REF!</definedName>
    <definedName name="AC95_" localSheetId="7">#REF!</definedName>
    <definedName name="AC95_">#REF!</definedName>
    <definedName name="acbtb" localSheetId="7">#REF!</definedName>
    <definedName name="acbtb">#REF!</definedName>
    <definedName name="ACC" localSheetId="7">#REF!</definedName>
    <definedName name="ACC">#REF!</definedName>
    <definedName name="ACC_NO" localSheetId="7">#REF!</definedName>
    <definedName name="ACC_NO">#REF!</definedName>
    <definedName name="ACC_Opex" localSheetId="7">#REF!</definedName>
    <definedName name="ACC_Opex">#REF!</definedName>
    <definedName name="Acc_Payable" localSheetId="7">#REF!</definedName>
    <definedName name="Acc_Payable">#REF!</definedName>
    <definedName name="Acc_Receivable" localSheetId="7">#REF!</definedName>
    <definedName name="Acc_Receivable">#REF!</definedName>
    <definedName name="Access_Button" hidden="1">"일일bts납품현황_및_계획_OneShot__Sheet2_List"</definedName>
    <definedName name="AccessDatabase" hidden="1">"C:\WIN95\Desktop\Ramesh\AIC\Aic.mdb"</definedName>
    <definedName name="Accessories" localSheetId="7">#REF!</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 localSheetId="7">#REF!</definedName>
    <definedName name="account">#REF!</definedName>
    <definedName name="ACCOUNT_AX" localSheetId="7">#REF!</definedName>
    <definedName name="ACCOUNT_AX">#REF!</definedName>
    <definedName name="Account_Balance" localSheetId="7">#REF!</definedName>
    <definedName name="Account_Balance">#REF!</definedName>
    <definedName name="Account_Receivable___Trade___3RD_PARTY" localSheetId="7">#REF!</definedName>
    <definedName name="Account_Receivable___Trade___3RD_PARTY">#REF!</definedName>
    <definedName name="ACCOUNTEDPERIODTYPE1" localSheetId="7">#REF!</definedName>
    <definedName name="ACCOUNTEDPERIODTYPE1">#REF!</definedName>
    <definedName name="ACCOUNTEDPERIODTYPE2" localSheetId="7">#REF!</definedName>
    <definedName name="ACCOUNTEDPERIODTYPE2">#REF!</definedName>
    <definedName name="ACCOUNTS" localSheetId="7">#REF!</definedName>
    <definedName name="ACCOUNTS">#REF!</definedName>
    <definedName name="Accrual" localSheetId="7">#REF!</definedName>
    <definedName name="Accrual">#REF!</definedName>
    <definedName name="ACCRUEDEXPENSE" localSheetId="7">#REF!</definedName>
    <definedName name="ACCRUEDEXPENSE">#REF!</definedName>
    <definedName name="acct_no" localSheetId="7">#REF!</definedName>
    <definedName name="acct_no">#REF!</definedName>
    <definedName name="accumdeprbegbalBuildingsandimprovements" localSheetId="7">#REF!</definedName>
    <definedName name="accumdeprbegbalBuildingsandimprovements">#REF!</definedName>
    <definedName name="accumdeprbegbalCIP" localSheetId="7">#REF!</definedName>
    <definedName name="accumdeprbegbalCIP">#REF!</definedName>
    <definedName name="accumdeprbegbalfurniture_Fixture" localSheetId="7">#REF!</definedName>
    <definedName name="accumdeprbegbalfurniture_Fixture">#REF!</definedName>
    <definedName name="accumdeprbegbalLandandlandrights" localSheetId="7">#REF!</definedName>
    <definedName name="accumdeprbegbalLandandlandrights">#REF!</definedName>
    <definedName name="accumdeprbegbalLandimprovements" localSheetId="7">#REF!</definedName>
    <definedName name="accumdeprbegbalLandimprovements">#REF!</definedName>
    <definedName name="accumdeprbegbalLease" localSheetId="7">#REF!</definedName>
    <definedName name="accumdeprbegbalLease">#REF!</definedName>
    <definedName name="accumdeprbegbalMachineryandequipment" localSheetId="7">#REF!</definedName>
    <definedName name="accumdeprbegbalMachineryandequipment">#REF!</definedName>
    <definedName name="accumdeprbegbalMatureplantations" localSheetId="7">#REF!</definedName>
    <definedName name="accumdeprbegbalMatureplantations">#REF!</definedName>
    <definedName name="accumdeprbegbalOfficeequipment" localSheetId="7">#REF!</definedName>
    <definedName name="accumdeprbegbalOfficeequipment">#REF!</definedName>
    <definedName name="accumdeprbegbalTelecommunicationsequipment" localSheetId="7">#REF!</definedName>
    <definedName name="accumdeprbegbalTelecommunicationsequipment">#REF!</definedName>
    <definedName name="accumdeprbegbalTransportationequipment" localSheetId="7">#REF!</definedName>
    <definedName name="accumdeprbegbalTransportationequipment">#REF!</definedName>
    <definedName name="ACGrowth" localSheetId="7">#REF!</definedName>
    <definedName name="ACGrowth">#REF!</definedName>
    <definedName name="aci" localSheetId="7">#REF!</definedName>
    <definedName name="aci">#REF!</definedName>
    <definedName name="acian" localSheetId="7">#REF!</definedName>
    <definedName name="acian">#REF!</definedName>
    <definedName name="acing" localSheetId="7" hidden="1">#REF!</definedName>
    <definedName name="acing" hidden="1">#REF!</definedName>
    <definedName name="ACNJ">#N/A</definedName>
    <definedName name="Acquiree" localSheetId="7">#REF!</definedName>
    <definedName name="Acquiree">#REF!</definedName>
    <definedName name="Acquiror" localSheetId="7">#REF!</definedName>
    <definedName name="Acquiror">#REF!</definedName>
    <definedName name="ACt" localSheetId="7">#REF!</definedName>
    <definedName name="ACt">#REF!</definedName>
    <definedName name="ACTIF2" localSheetId="7">#REF!</definedName>
    <definedName name="ACTIF2">#REF!</definedName>
    <definedName name="ACTIF3" localSheetId="7">#REF!</definedName>
    <definedName name="ACTIF3">#REF!</definedName>
    <definedName name="Activities" localSheetId="7">#REF!</definedName>
    <definedName name="Activities">#REF!</definedName>
    <definedName name="activity" localSheetId="7">#REF!</definedName>
    <definedName name="activity">#REF!</definedName>
    <definedName name="ACX" localSheetId="7">#REF!</definedName>
    <definedName name="ACX">#REF!</definedName>
    <definedName name="ACX_1" localSheetId="7">#REF!</definedName>
    <definedName name="ACX_1">#REF!</definedName>
    <definedName name="ACX_10" localSheetId="7">#REF!</definedName>
    <definedName name="ACX_10">#REF!</definedName>
    <definedName name="ACX_11" localSheetId="7">#REF!</definedName>
    <definedName name="ACX_11">#REF!</definedName>
    <definedName name="ACX_3" localSheetId="7">#REF!</definedName>
    <definedName name="ACX_3">#REF!</definedName>
    <definedName name="ACX_4" localSheetId="7">#REF!</definedName>
    <definedName name="ACX_4">#REF!</definedName>
    <definedName name="ACX_5" localSheetId="7">#REF!</definedName>
    <definedName name="ACX_5">#REF!</definedName>
    <definedName name="ACX_6" localSheetId="7">#REF!</definedName>
    <definedName name="ACX_6">#REF!</definedName>
    <definedName name="ACX_7" localSheetId="7">#REF!</definedName>
    <definedName name="ACX_7">#REF!</definedName>
    <definedName name="ACX_8" localSheetId="7">#REF!</definedName>
    <definedName name="ACX_8">#REF!</definedName>
    <definedName name="ACX_9" localSheetId="7">#REF!</definedName>
    <definedName name="ACX_9">#REF!</definedName>
    <definedName name="AD">#REF!</definedName>
    <definedName name="ada" localSheetId="9" hidden="1">{#N/A,#N/A,FALSE,"特殊室（ＢＱ表）"}</definedName>
    <definedName name="ada" localSheetId="7" hidden="1">{#N/A,#N/A,FALSE,"特殊室（ＢＱ表）"}</definedName>
    <definedName name="ada" localSheetId="10" hidden="1">{#N/A,#N/A,FALSE,"特殊室（ＢＱ表）"}</definedName>
    <definedName name="ada" hidden="1">{#N/A,#N/A,FALSE,"特殊室（ＢＱ表）"}</definedName>
    <definedName name="adaa" localSheetId="7" hidden="1">{"with_oth_curr",#N/A,FALSE,"2225"}</definedName>
    <definedName name="adaa" hidden="1">{"with_oth_curr",#N/A,FALSE,"2225"}</definedName>
    <definedName name="adaa_1" localSheetId="7" hidden="1">{"with_oth_curr",#N/A,FALSE,"2225"}</definedName>
    <definedName name="adaa_1" hidden="1">{"with_oth_curr",#N/A,FALSE,"2225"}</definedName>
    <definedName name="adad" localSheetId="7" hidden="1">{"rp_only",#N/A,FALSE,"2225"}</definedName>
    <definedName name="adad" hidden="1">{"rp_only",#N/A,FALSE,"2225"}</definedName>
    <definedName name="adad_1" localSheetId="7" hidden="1">{"rp_only",#N/A,FALSE,"2225"}</definedName>
    <definedName name="adad_1" hidden="1">{"rp_only",#N/A,FALSE,"2225"}</definedName>
    <definedName name="adada" localSheetId="7" hidden="1">{"rp_only",#N/A,FALSE,"2225"}</definedName>
    <definedName name="adada" hidden="1">{"rp_only",#N/A,FALSE,"2225"}</definedName>
    <definedName name="adada_1" localSheetId="7" hidden="1">{"rp_only",#N/A,FALSE,"2225"}</definedName>
    <definedName name="adada_1" hidden="1">{"rp_only",#N/A,FALSE,"2225"}</definedName>
    <definedName name="adADADS" localSheetId="7" hidden="1">{"rp_only",#N/A,FALSE,"2225"}</definedName>
    <definedName name="adADADS" hidden="1">{"rp_only",#N/A,FALSE,"2225"}</definedName>
    <definedName name="adADADS_1" localSheetId="7" hidden="1">{"rp_only",#N/A,FALSE,"2225"}</definedName>
    <definedName name="adADADS_1" hidden="1">{"rp_only",#N/A,FALSE,"2225"}</definedName>
    <definedName name="adadas" localSheetId="7" hidden="1">{"rp_only",#N/A,FALSE,"2225"}</definedName>
    <definedName name="adadas" hidden="1">{"rp_only",#N/A,FALSE,"2225"}</definedName>
    <definedName name="adadas_1" localSheetId="7" hidden="1">{"rp_only",#N/A,FALSE,"2225"}</definedName>
    <definedName name="adadas_1" hidden="1">{"rp_only",#N/A,FALSE,"2225"}</definedName>
    <definedName name="adadasa" localSheetId="7" hidden="1">{"rp_only",#N/A,FALSE,"2225"}</definedName>
    <definedName name="adadasa" hidden="1">{"rp_only",#N/A,FALSE,"2225"}</definedName>
    <definedName name="adadasa_1" localSheetId="7" hidden="1">{"rp_only",#N/A,FALSE,"2225"}</definedName>
    <definedName name="adadasa_1" hidden="1">{"rp_only",#N/A,FALSE,"2225"}</definedName>
    <definedName name="adaddas" localSheetId="7" hidden="1">{"rp_only",#N/A,FALSE,"2225"}</definedName>
    <definedName name="adaddas" hidden="1">{"rp_only",#N/A,FALSE,"2225"}</definedName>
    <definedName name="adaddas_1" localSheetId="7" hidden="1">{"rp_only",#N/A,FALSE,"2225"}</definedName>
    <definedName name="adaddas_1" hidden="1">{"rp_only",#N/A,FALSE,"2225"}</definedName>
    <definedName name="adadf" localSheetId="7" hidden="1">{#N/A,#N/A,FALSE,"Aging Summary";#N/A,#N/A,FALSE,"Ratio Analysis";#N/A,#N/A,FALSE,"Test 120 Day Accts";#N/A,#N/A,FALSE,"Tickmarks"}</definedName>
    <definedName name="adadf" hidden="1">{#N/A,#N/A,FALSE,"Aging Summary";#N/A,#N/A,FALSE,"Ratio Analysis";#N/A,#N/A,FALSE,"Test 120 Day Accts";#N/A,#N/A,FALSE,"Tickmarks"}</definedName>
    <definedName name="adadfdsf" localSheetId="7" hidden="1">{"rp_only",#N/A,FALSE,"2225"}</definedName>
    <definedName name="adadfdsf" hidden="1">{"rp_only",#N/A,FALSE,"2225"}</definedName>
    <definedName name="adadfdsf_1" localSheetId="7" hidden="1">{"rp_only",#N/A,FALSE,"2225"}</definedName>
    <definedName name="adadfdsf_1" hidden="1">{"rp_only",#N/A,FALSE,"2225"}</definedName>
    <definedName name="ADADSAFSDF" localSheetId="7" hidden="1">{"rp_only",#N/A,FALSE,"2225"}</definedName>
    <definedName name="ADADSAFSDF" hidden="1">{"rp_only",#N/A,FALSE,"2225"}</definedName>
    <definedName name="ADADSAFSDF_1" localSheetId="7" hidden="1">{"rp_only",#N/A,FALSE,"2225"}</definedName>
    <definedName name="ADADSAFSDF_1" hidden="1">{"rp_only",#N/A,FALSE,"2225"}</definedName>
    <definedName name="adadsd" localSheetId="7" hidden="1">{"rp_only",#N/A,FALSE,"2225"}</definedName>
    <definedName name="adadsd" hidden="1">{"rp_only",#N/A,FALSE,"2225"}</definedName>
    <definedName name="adadsd_1" localSheetId="7" hidden="1">{"rp_only",#N/A,FALSE,"2225"}</definedName>
    <definedName name="adadsd_1" hidden="1">{"rp_only",#N/A,FALSE,"2225"}</definedName>
    <definedName name="adas" localSheetId="7" hidden="1">{"rp_only",#N/A,FALSE,"2225"}</definedName>
    <definedName name="adas" hidden="1">{"rp_only",#N/A,FALSE,"2225"}</definedName>
    <definedName name="adas_1" localSheetId="7" hidden="1">{"rp_only",#N/A,FALSE,"2225"}</definedName>
    <definedName name="adas_1" hidden="1">{"rp_only",#N/A,FALSE,"2225"}</definedName>
    <definedName name="adasda" localSheetId="7" hidden="1">{"rp_only",#N/A,FALSE,"2225"}</definedName>
    <definedName name="adasda" hidden="1">{"rp_only",#N/A,FALSE,"2225"}</definedName>
    <definedName name="adasda_1" localSheetId="7" hidden="1">{"rp_only",#N/A,FALSE,"2225"}</definedName>
    <definedName name="adasda_1" hidden="1">{"rp_only",#N/A,FALSE,"2225"}</definedName>
    <definedName name="adasdads" localSheetId="7" hidden="1">{"rp_only",#N/A,FALSE,"2225"}</definedName>
    <definedName name="adasdads" hidden="1">{"rp_only",#N/A,FALSE,"2225"}</definedName>
    <definedName name="adasdads_1" localSheetId="7" hidden="1">{"rp_only",#N/A,FALSE,"2225"}</definedName>
    <definedName name="adasdads_1" hidden="1">{"rp_only",#N/A,FALSE,"2225"}</definedName>
    <definedName name="adasdd" localSheetId="7" hidden="1">{"with_oth_curr",#N/A,FALSE,"2225"}</definedName>
    <definedName name="adasdd" hidden="1">{"with_oth_curr",#N/A,FALSE,"2225"}</definedName>
    <definedName name="adasdd_1" localSheetId="7" hidden="1">{"with_oth_curr",#N/A,FALSE,"2225"}</definedName>
    <definedName name="adasdd_1" hidden="1">{"with_oth_curr",#N/A,FALSE,"2225"}</definedName>
    <definedName name="adasdsasd" localSheetId="7" hidden="1">{"rp_only",#N/A,FALSE,"2225"}</definedName>
    <definedName name="adasdsasd" hidden="1">{"rp_only",#N/A,FALSE,"2225"}</definedName>
    <definedName name="adasdsasd_1" localSheetId="7" hidden="1">{"rp_only",#N/A,FALSE,"2225"}</definedName>
    <definedName name="adasdsasd_1" hidden="1">{"rp_only",#N/A,FALSE,"2225"}</definedName>
    <definedName name="adaSDSD" localSheetId="7" hidden="1">{"rp_only",#N/A,FALSE,"2225"}</definedName>
    <definedName name="adaSDSD" hidden="1">{"rp_only",#N/A,FALSE,"2225"}</definedName>
    <definedName name="adaSDSD_1" localSheetId="7" hidden="1">{"rp_only",#N/A,FALSE,"2225"}</definedName>
    <definedName name="adaSDSD_1" hidden="1">{"rp_only",#N/A,FALSE,"2225"}</definedName>
    <definedName name="ADASF" localSheetId="7" hidden="1">{"rp_only",#N/A,FALSE,"2225"}</definedName>
    <definedName name="ADASF" hidden="1">{"rp_only",#N/A,FALSE,"2225"}</definedName>
    <definedName name="ADASF_1" localSheetId="7" hidden="1">{"rp_only",#N/A,FALSE,"2225"}</definedName>
    <definedName name="ADASF_1" hidden="1">{"rp_only",#N/A,FALSE,"2225"}</definedName>
    <definedName name="ADCD" localSheetId="9" hidden="1">{#N/A,#N/A,FALSE,"特殊室（ＢＱ表）"}</definedName>
    <definedName name="ADCD" localSheetId="7" hidden="1">{#N/A,#N/A,FALSE,"特殊室（ＢＱ表）"}</definedName>
    <definedName name="ADCD" localSheetId="10" hidden="1">{#N/A,#N/A,FALSE,"特殊室（ＢＱ表）"}</definedName>
    <definedName name="ADCD" hidden="1">{#N/A,#N/A,FALSE,"特殊室（ＢＱ表）"}</definedName>
    <definedName name="ADD" localSheetId="7">#REF!</definedName>
    <definedName name="ADD">#REF!</definedName>
    <definedName name="ADD_COPY" localSheetId="7">#REF!</definedName>
    <definedName name="ADD_COPY">#REF!</definedName>
    <definedName name="ADD_COPY_1" localSheetId="7">#REF!</definedName>
    <definedName name="ADD_COPY_1">#REF!</definedName>
    <definedName name="ADD_COPY_1_10" localSheetId="7">#REF!</definedName>
    <definedName name="ADD_COPY_1_10">#REF!</definedName>
    <definedName name="ADD_COPY_10" localSheetId="7">#REF!</definedName>
    <definedName name="ADD_COPY_10">#REF!</definedName>
    <definedName name="ADD_COPY_5" localSheetId="7">#REF!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localSheetId="7" hidden="1">{"rp_only",#N/A,FALSE,"2225"}</definedName>
    <definedName name="ADdasdasd" hidden="1">{"rp_only",#N/A,FALSE,"2225"}</definedName>
    <definedName name="ADdasdasd_1" localSheetId="7" hidden="1">{"rp_only",#N/A,FALSE,"2225"}</definedName>
    <definedName name="ADdasdasd_1" hidden="1">{"rp_only",#N/A,FALSE,"2225"}</definedName>
    <definedName name="addg" localSheetId="7" hidden="1">{#N/A,#N/A,FALSE,"CBE";#N/A,#N/A,FALSE,"SWK"}</definedName>
    <definedName name="addg" hidden="1">{#N/A,#N/A,FALSE,"CBE";#N/A,#N/A,FALSE,"SWK"}</definedName>
    <definedName name="ADDITEM" localSheetId="7">#REF!</definedName>
    <definedName name="ADDITEM">#REF!</definedName>
    <definedName name="ADDITEM_1" localSheetId="7">#REF!</definedName>
    <definedName name="ADDITEM_1">#REF!</definedName>
    <definedName name="ADDITEM_1_10" localSheetId="7">#REF!</definedName>
    <definedName name="ADDITEM_1_10">#REF!</definedName>
    <definedName name="ADDITEM_10" localSheetId="7">#REF!</definedName>
    <definedName name="ADDITEM_10">#REF!</definedName>
    <definedName name="ADDITEM_5" localSheetId="7">#REF!</definedName>
    <definedName name="ADDITEM_5">#REF!</definedName>
    <definedName name="ADDPAININCAPITAL" localSheetId="7">#REF!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 localSheetId="7">#REF!</definedName>
    <definedName name="Address">#REF!</definedName>
    <definedName name="address01" localSheetId="7">#REF!</definedName>
    <definedName name="address01">#REF!</definedName>
    <definedName name="address02" localSheetId="7">#REF!</definedName>
    <definedName name="address02">#REF!</definedName>
    <definedName name="address03" localSheetId="7">#REF!</definedName>
    <definedName name="address03">#REF!</definedName>
    <definedName name="ADE" localSheetId="7" hidden="1">#REF!</definedName>
    <definedName name="ADE" hidden="1">#REF!</definedName>
    <definedName name="adeeeeeeeee" localSheetId="7" hidden="1">{#N/A,#N/A,FALSE,"Aging Summary";#N/A,#N/A,FALSE,"Ratio Analysis";#N/A,#N/A,FALSE,"Test 120 Day Accts";#N/A,#N/A,FALSE,"Tickmarks"}</definedName>
    <definedName name="adeeeeeeeee" hidden="1">{#N/A,#N/A,FALSE,"Aging Summary";#N/A,#N/A,FALSE,"Ratio Analysis";#N/A,#N/A,FALSE,"Test 120 Day Accts";#N/A,#N/A,FALSE,"Tickmarks"}</definedName>
    <definedName name="adeeeeeeeee_1" localSheetId="7" hidden="1">{#N/A,#N/A,FALSE,"Aging Summary";#N/A,#N/A,FALSE,"Ratio Analysis";#N/A,#N/A,FALSE,"Test 120 Day Accts";#N/A,#N/A,FALSE,"Tickmarks"}</definedName>
    <definedName name="adeeeeeeeee_1" hidden="1">{#N/A,#N/A,FALSE,"Aging Summary";#N/A,#N/A,FALSE,"Ratio Analysis";#N/A,#N/A,FALSE,"Test 120 Day Accts";#N/A,#N/A,FALSE,"Tickmarks"}</definedName>
    <definedName name="ADETRUIRE" localSheetId="7" hidden="1">{#N/A,#N/A,TRUE,"Forecast &amp; Analysis";#N/A,#N/A,TRUE,"Market Values";#N/A,#N/A,TRUE,"Ratios";#N/A,#N/A,TRUE,"Regressions";#N/A,#N/A,TRUE,"Market Values";#N/A,#N/A,TRUE,"Parameters &amp; Results"}</definedName>
    <definedName name="ADETRUIRE" hidden="1">{#N/A,#N/A,TRUE,"Forecast &amp; Analysis";#N/A,#N/A,TRUE,"Market Values";#N/A,#N/A,TRUE,"Ratios";#N/A,#N/A,TRUE,"Regressions";#N/A,#N/A,TRUE,"Market Values";#N/A,#N/A,TRUE,"Parameters &amp; Results"}</definedName>
    <definedName name="adf"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localSheetId="7" hidden="1">{"rp_only",#N/A,FALSE,"2225"}</definedName>
    <definedName name="adfsadf" hidden="1">{"rp_only",#N/A,FALSE,"2225"}</definedName>
    <definedName name="adfsadf_1" localSheetId="7" hidden="1">{"rp_only",#N/A,FALSE,"2225"}</definedName>
    <definedName name="adfsadf_1" hidden="1">{"rp_only",#N/A,FALSE,"2225"}</definedName>
    <definedName name="adhie" localSheetId="7">#REF!</definedName>
    <definedName name="adhie">#REF!</definedName>
    <definedName name="adhlhp"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 localSheetId="7">#REF!</definedName>
    <definedName name="adj">#REF!</definedName>
    <definedName name="Adjusment" localSheetId="7" hidden="1">{#N/A,#N/A,FALSE,"Aging Summary";#N/A,#N/A,FALSE,"Ratio Analysis";#N/A,#N/A,FALSE,"Test 120 Day Accts";#N/A,#N/A,FALSE,"Tickmarks"}</definedName>
    <definedName name="Adjusment" hidden="1">{#N/A,#N/A,FALSE,"Aging Summary";#N/A,#N/A,FALSE,"Ratio Analysis";#N/A,#N/A,FALSE,"Test 120 Day Accts";#N/A,#N/A,FALSE,"Tickmarks"}</definedName>
    <definedName name="Admin" localSheetId="7">#REF!</definedName>
    <definedName name="Admin">#REF!</definedName>
    <definedName name="adra" localSheetId="7">#REF!</definedName>
    <definedName name="adra">#REF!</definedName>
    <definedName name="adrate" localSheetId="7">#REF!</definedName>
    <definedName name="adrate">#REF!</definedName>
    <definedName name="ads" localSheetId="7" hidden="1">{"rp_only",#N/A,FALSE,"2225"}</definedName>
    <definedName name="ads" hidden="1">{"rp_only",#N/A,FALSE,"2225"}</definedName>
    <definedName name="ads_1" localSheetId="7" hidden="1">{"rp_only",#N/A,FALSE,"2225"}</definedName>
    <definedName name="ads_1" hidden="1">{"rp_only",#N/A,FALSE,"2225"}</definedName>
    <definedName name="adsa" localSheetId="7" hidden="1">{"with_oth_curr",#N/A,FALSE,"2225"}</definedName>
    <definedName name="adsa" hidden="1">{"with_oth_curr",#N/A,FALSE,"2225"}</definedName>
    <definedName name="adsa_1" localSheetId="7" hidden="1">{"with_oth_curr",#N/A,FALSE,"2225"}</definedName>
    <definedName name="adsa_1" hidden="1">{"with_oth_curr",#N/A,FALSE,"2225"}</definedName>
    <definedName name="ADSAAA" localSheetId="7" hidden="1">{"rp_only",#N/A,FALSE,"2225"}</definedName>
    <definedName name="ADSAAA" hidden="1">{"rp_only",#N/A,FALSE,"2225"}</definedName>
    <definedName name="ADSAAA_1" localSheetId="7" hidden="1">{"rp_only",#N/A,FALSE,"2225"}</definedName>
    <definedName name="ADSAAA_1" hidden="1">{"rp_only",#N/A,FALSE,"2225"}</definedName>
    <definedName name="adsad" localSheetId="7" hidden="1">{"rp_only",#N/A,FALSE,"2225"}</definedName>
    <definedName name="adsad" hidden="1">{"rp_only",#N/A,FALSE,"2225"}</definedName>
    <definedName name="adsad_1" localSheetId="7" hidden="1">{"rp_only",#N/A,FALSE,"2225"}</definedName>
    <definedName name="adsad_1" hidden="1">{"rp_only",#N/A,FALSE,"2225"}</definedName>
    <definedName name="ADSAda" localSheetId="7" hidden="1">{"with_oth_curr",#N/A,FALSE,"2225"}</definedName>
    <definedName name="ADSAda" hidden="1">{"with_oth_curr",#N/A,FALSE,"2225"}</definedName>
    <definedName name="ADSAda_1" localSheetId="7" hidden="1">{"with_oth_curr",#N/A,FALSE,"2225"}</definedName>
    <definedName name="ADSAda_1" hidden="1">{"with_oth_curr",#N/A,FALSE,"2225"}</definedName>
    <definedName name="adsadasd" localSheetId="7" hidden="1">{"rp_only",#N/A,FALSE,"2225"}</definedName>
    <definedName name="adsadasd" hidden="1">{"rp_only",#N/A,FALSE,"2225"}</definedName>
    <definedName name="adsadasd_1" localSheetId="7" hidden="1">{"rp_only",#N/A,FALSE,"2225"}</definedName>
    <definedName name="adsadasd_1" hidden="1">{"rp_only",#N/A,FALSE,"2225"}</definedName>
    <definedName name="adsadsdsa" localSheetId="7" hidden="1">{"rp_only",#N/A,FALSE,"2225"}</definedName>
    <definedName name="adsadsdsa" hidden="1">{"rp_only",#N/A,FALSE,"2225"}</definedName>
    <definedName name="adsadsdsa_1" localSheetId="7" hidden="1">{"rp_only",#N/A,FALSE,"2225"}</definedName>
    <definedName name="adsadsdsa_1" hidden="1">{"rp_only",#N/A,FALSE,"2225"}</definedName>
    <definedName name="adsaf" localSheetId="7" hidden="1">{"rp_only",#N/A,FALSE,"2225"}</definedName>
    <definedName name="adsaf" hidden="1">{"rp_only",#N/A,FALSE,"2225"}</definedName>
    <definedName name="adsaf_1" localSheetId="7" hidden="1">{"rp_only",#N/A,FALSE,"2225"}</definedName>
    <definedName name="adsaf_1" hidden="1">{"rp_only",#N/A,FALSE,"2225"}</definedName>
    <definedName name="aDSAGFDSD" localSheetId="7" hidden="1">{"with_oth_curr",#N/A,FALSE,"2225"}</definedName>
    <definedName name="aDSAGFDSD" hidden="1">{"with_oth_curr",#N/A,FALSE,"2225"}</definedName>
    <definedName name="aDSAGFDSD_1" localSheetId="7" hidden="1">{"with_oth_curr",#N/A,FALSE,"2225"}</definedName>
    <definedName name="aDSAGFDSD_1" hidden="1">{"with_oth_curr",#N/A,FALSE,"2225"}</definedName>
    <definedName name="adsas" localSheetId="7" hidden="1">{"with_oth_curr",#N/A,FALSE,"2225"}</definedName>
    <definedName name="adsas" hidden="1">{"with_oth_curr",#N/A,FALSE,"2225"}</definedName>
    <definedName name="adsas_1" localSheetId="7" hidden="1">{"with_oth_curr",#N/A,FALSE,"2225"}</definedName>
    <definedName name="adsas_1" hidden="1">{"with_oth_curr",#N/A,FALSE,"2225"}</definedName>
    <definedName name="ADSASDA" localSheetId="7" hidden="1">{"rp_only",#N/A,FALSE,"2225"}</definedName>
    <definedName name="ADSASDA" hidden="1">{"rp_only",#N/A,FALSE,"2225"}</definedName>
    <definedName name="ADSASDA_1" localSheetId="7" hidden="1">{"rp_only",#N/A,FALSE,"2225"}</definedName>
    <definedName name="ADSASDA_1" hidden="1">{"rp_only",#N/A,FALSE,"2225"}</definedName>
    <definedName name="adsasdsadsad" localSheetId="7" hidden="1">{"rp_only",#N/A,FALSE,"2225"}</definedName>
    <definedName name="adsasdsadsad" hidden="1">{"rp_only",#N/A,FALSE,"2225"}</definedName>
    <definedName name="adsasdsadsad_1" localSheetId="7" hidden="1">{"rp_only",#N/A,FALSE,"2225"}</definedName>
    <definedName name="adsasdsadsad_1" hidden="1">{"rp_only",#N/A,FALSE,"2225"}</definedName>
    <definedName name="adsda" localSheetId="7" hidden="1">{"rp_only",#N/A,FALSE,"2225"}</definedName>
    <definedName name="adsda" hidden="1">{"rp_only",#N/A,FALSE,"2225"}</definedName>
    <definedName name="adsda_1" localSheetId="7" hidden="1">{"rp_only",#N/A,FALSE,"2225"}</definedName>
    <definedName name="adsda_1" hidden="1">{"rp_only",#N/A,FALSE,"2225"}</definedName>
    <definedName name="adsdaas" localSheetId="7" hidden="1">{"with_oth_curr",#N/A,FALSE,"2225"}</definedName>
    <definedName name="adsdaas" hidden="1">{"with_oth_curr",#N/A,FALSE,"2225"}</definedName>
    <definedName name="adsdaas_1" localSheetId="7" hidden="1">{"with_oth_curr",#N/A,FALSE,"2225"}</definedName>
    <definedName name="adsdaas_1" hidden="1">{"with_oth_curr",#N/A,FALSE,"2225"}</definedName>
    <definedName name="adsdasdas" localSheetId="7" hidden="1">{"with_oth_curr",#N/A,FALSE,"2225"}</definedName>
    <definedName name="adsdasdas" hidden="1">{"with_oth_curr",#N/A,FALSE,"2225"}</definedName>
    <definedName name="adsdasdas_1" localSheetId="7" hidden="1">{"with_oth_curr",#N/A,FALSE,"2225"}</definedName>
    <definedName name="adsdasdas_1" hidden="1">{"with_oth_curr",#N/A,FALSE,"2225"}</definedName>
    <definedName name="adsdasdfdsfdfs" localSheetId="7" hidden="1">{"rp_only",#N/A,FALSE,"2225"}</definedName>
    <definedName name="adsdasdfdsfdfs" hidden="1">{"rp_only",#N/A,FALSE,"2225"}</definedName>
    <definedName name="adsdasdfdsfdfs_1" localSheetId="7" hidden="1">{"rp_only",#N/A,FALSE,"2225"}</definedName>
    <definedName name="adsdasdfdsfdfs_1" hidden="1">{"rp_only",#N/A,FALSE,"2225"}</definedName>
    <definedName name="adsdsa" localSheetId="7" hidden="1">{"rp_only",#N/A,FALSE,"2225"}</definedName>
    <definedName name="adsdsa" hidden="1">{"rp_only",#N/A,FALSE,"2225"}</definedName>
    <definedName name="adsdsa_1" localSheetId="7" hidden="1">{"rp_only",#N/A,FALSE,"2225"}</definedName>
    <definedName name="adsdsa_1" hidden="1">{"rp_only",#N/A,FALSE,"2225"}</definedName>
    <definedName name="adsdsaf" localSheetId="7" hidden="1">{"with_oth_curr",#N/A,FALSE,"2225"}</definedName>
    <definedName name="adsdsaf" hidden="1">{"with_oth_curr",#N/A,FALSE,"2225"}</definedName>
    <definedName name="adsdsaf_1" localSheetId="7" hidden="1">{"with_oth_curr",#N/A,FALSE,"2225"}</definedName>
    <definedName name="adsdsaf_1" hidden="1">{"with_oth_curr",#N/A,FALSE,"2225"}</definedName>
    <definedName name="adsdsasda" localSheetId="7" hidden="1">{"rp_only",#N/A,FALSE,"2225"}</definedName>
    <definedName name="adsdsasda" hidden="1">{"rp_only",#N/A,FALSE,"2225"}</definedName>
    <definedName name="adsdsasda_1" localSheetId="7" hidden="1">{"rp_only",#N/A,FALSE,"2225"}</definedName>
    <definedName name="adsdsasda_1" hidden="1">{"rp_only",#N/A,FALSE,"2225"}</definedName>
    <definedName name="adssa" localSheetId="7" hidden="1">{"rp_only",#N/A,FALSE,"2225"}</definedName>
    <definedName name="adssa" hidden="1">{"rp_only",#N/A,FALSE,"2225"}</definedName>
    <definedName name="adssa_1" localSheetId="7" hidden="1">{"rp_only",#N/A,FALSE,"2225"}</definedName>
    <definedName name="adssa_1" hidden="1">{"rp_only",#N/A,FALSE,"2225"}</definedName>
    <definedName name="adssddsa" localSheetId="7" hidden="1">{"rp_only",#N/A,FALSE,"2225"}</definedName>
    <definedName name="adssddsa" hidden="1">{"rp_only",#N/A,FALSE,"2225"}</definedName>
    <definedName name="adssddsa_1" localSheetId="7" hidden="1">{"rp_only",#N/A,FALSE,"2225"}</definedName>
    <definedName name="adssddsa_1" hidden="1">{"rp_only",#N/A,FALSE,"2225"}</definedName>
    <definedName name="adukan" localSheetId="7">#REF!</definedName>
    <definedName name="adukan">#REF!</definedName>
    <definedName name="adv" localSheetId="7">#REF!</definedName>
    <definedName name="adv">#REF!</definedName>
    <definedName name="ADVANCEFORSALE" localSheetId="7">#REF!</definedName>
    <definedName name="ADVANCEFORSALE">#REF!</definedName>
    <definedName name="ADVANCES" localSheetId="7">#REF!</definedName>
    <definedName name="ADVANCES">#REF!</definedName>
    <definedName name="ADVFORACQUISITIONOFINVESTMENT" localSheetId="7">#REF!</definedName>
    <definedName name="ADVFORACQUISITIONOFINVESTMENT">#REF!</definedName>
    <definedName name="ADX" localSheetId="7">#REF!</definedName>
    <definedName name="ADX">#REF!</definedName>
    <definedName name="ADX_1" localSheetId="7">#REF!</definedName>
    <definedName name="ADX_1">#REF!</definedName>
    <definedName name="ADX_10" localSheetId="7">#REF!</definedName>
    <definedName name="ADX_10">#REF!</definedName>
    <definedName name="ADX_11" localSheetId="7">#REF!</definedName>
    <definedName name="ADX_11">#REF!</definedName>
    <definedName name="ADX_3" localSheetId="7">#REF!</definedName>
    <definedName name="ADX_3">#REF!</definedName>
    <definedName name="ADX_4" localSheetId="7">#REF!</definedName>
    <definedName name="ADX_4">#REF!</definedName>
    <definedName name="ADX_5" localSheetId="7">#REF!</definedName>
    <definedName name="ADX_5">#REF!</definedName>
    <definedName name="ADX_6" localSheetId="7">#REF!</definedName>
    <definedName name="ADX_6">#REF!</definedName>
    <definedName name="ADX_7" localSheetId="7">#REF!</definedName>
    <definedName name="ADX_7">#REF!</definedName>
    <definedName name="ADX_8" localSheetId="7">#REF!</definedName>
    <definedName name="ADX_8">#REF!</definedName>
    <definedName name="ADX_9" localSheetId="7">#REF!</definedName>
    <definedName name="ADX_9">#REF!</definedName>
    <definedName name="ae" localSheetId="7" hidden="1">{"with_oth_curr",#N/A,FALSE,"2225"}</definedName>
    <definedName name="ae" hidden="1">{"with_oth_curr",#N/A,FALSE,"2225"}</definedName>
    <definedName name="ae_1" localSheetId="7" hidden="1">{"with_oth_curr",#N/A,FALSE,"2225"}</definedName>
    <definedName name="ae_1" hidden="1">{"with_oth_curr",#N/A,FALSE,"2225"}</definedName>
    <definedName name="AER_2005" localSheetId="7">#REF!</definedName>
    <definedName name="AER_2005">#REF!</definedName>
    <definedName name="AER_budget" localSheetId="7">#REF!</definedName>
    <definedName name="AER_budget">#REF!</definedName>
    <definedName name="a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localSheetId="7" hidden="1">{"rp_only",#N/A,FALSE,"2225"}</definedName>
    <definedName name="afadsffsad" hidden="1">{"rp_only",#N/A,FALSE,"2225"}</definedName>
    <definedName name="afadsffsad_1" localSheetId="7" hidden="1">{"rp_only",#N/A,FALSE,"2225"}</definedName>
    <definedName name="afadsffsad_1" hidden="1">{"rp_only",#N/A,FALSE,"2225"}</definedName>
    <definedName name="afaffa" localSheetId="7" hidden="1">{"rp_only",#N/A,FALSE,"2225"}</definedName>
    <definedName name="afaffa" hidden="1">{"rp_only",#N/A,FALSE,"2225"}</definedName>
    <definedName name="afaffa_1" localSheetId="7" hidden="1">{"rp_only",#N/A,FALSE,"2225"}</definedName>
    <definedName name="afaffa_1" hidden="1">{"rp_only",#N/A,FALSE,"2225"}</definedName>
    <definedName name="afas" localSheetId="7" hidden="1">{"with_oth_curr",#N/A,FALSE,"2225"}</definedName>
    <definedName name="afas" hidden="1">{"with_oth_curr",#N/A,FALSE,"2225"}</definedName>
    <definedName name="afas_1" localSheetId="7" hidden="1">{"with_oth_curr",#N/A,FALSE,"2225"}</definedName>
    <definedName name="afas_1" hidden="1">{"with_oth_curr",#N/A,FALSE,"2225"}</definedName>
    <definedName name="afdasgh" localSheetId="9" hidden="1">{#N/A,#N/A,FALSE,"CCTV"}</definedName>
    <definedName name="afdasgh" localSheetId="7" hidden="1">{#N/A,#N/A,FALSE,"CCTV"}</definedName>
    <definedName name="afdasgh" localSheetId="10" hidden="1">{#N/A,#N/A,FALSE,"CCTV"}</definedName>
    <definedName name="afdasgh" hidden="1">{#N/A,#N/A,FALSE,"CCTV"}</definedName>
    <definedName name="afdsad" localSheetId="7" hidden="1">{"with_oth_curr",#N/A,FALSE,"2225"}</definedName>
    <definedName name="afdsad" hidden="1">{"with_oth_curr",#N/A,FALSE,"2225"}</definedName>
    <definedName name="afdsad_1" localSheetId="7" hidden="1">{"with_oth_curr",#N/A,FALSE,"2225"}</definedName>
    <definedName name="afdsad_1" hidden="1">{"with_oth_curr",#N/A,FALSE,"2225"}</definedName>
    <definedName name="afdsadfdsf" localSheetId="7" hidden="1">{"with_oth_curr",#N/A,FALSE,"2225"}</definedName>
    <definedName name="afdsadfdsf" hidden="1">{"with_oth_curr",#N/A,FALSE,"2225"}</definedName>
    <definedName name="afdsadfdsf_1" localSheetId="7" hidden="1">{"with_oth_curr",#N/A,FALSE,"2225"}</definedName>
    <definedName name="afdsadfdsf_1" hidden="1">{"with_oth_curr",#N/A,FALSE,"2225"}</definedName>
    <definedName name="afdsf" localSheetId="7" hidden="1">{"with_oth_curr",#N/A,FALSE,"2225"}</definedName>
    <definedName name="afdsf" hidden="1">{"with_oth_curr",#N/A,FALSE,"2225"}</definedName>
    <definedName name="afdsf_1" localSheetId="7" hidden="1">{"with_oth_curr",#N/A,FALSE,"2225"}</definedName>
    <definedName name="afdsf_1" hidden="1">{"with_oth_curr",#N/A,FALSE,"2225"}</definedName>
    <definedName name="afdsfdg" localSheetId="9" hidden="1">{#N/A,#N/A,FALSE,"CCTV"}</definedName>
    <definedName name="afdsfdg" localSheetId="7" hidden="1">{#N/A,#N/A,FALSE,"CCTV"}</definedName>
    <definedName name="afdsfdg" localSheetId="10" hidden="1">{#N/A,#N/A,FALSE,"CCTV"}</definedName>
    <definedName name="afdsfdg" hidden="1">{#N/A,#N/A,FALSE,"CCTV"}</definedName>
    <definedName name="afffgff" localSheetId="9" hidden="1">{#N/A,#N/A,FALSE,"CCTV"}</definedName>
    <definedName name="afffgff" localSheetId="7" hidden="1">{#N/A,#N/A,FALSE,"CCTV"}</definedName>
    <definedName name="afffgff" localSheetId="10" hidden="1">{#N/A,#N/A,FALSE,"CCTV"}</definedName>
    <definedName name="afffgff" hidden="1">{#N/A,#N/A,FALSE,"CCTV"}</definedName>
    <definedName name="afs" localSheetId="7" hidden="1">{"rp_only",#N/A,FALSE,"2225"}</definedName>
    <definedName name="afs" hidden="1">{"rp_only",#N/A,FALSE,"2225"}</definedName>
    <definedName name="afs_1" localSheetId="7" hidden="1">{"rp_only",#N/A,FALSE,"2225"}</definedName>
    <definedName name="afs_1" hidden="1">{"rp_only",#N/A,FALSE,"2225"}</definedName>
    <definedName name="AFS_notes_print_area" localSheetId="7">#REF!</definedName>
    <definedName name="AFS_notes_print_area">#REF!</definedName>
    <definedName name="AFS_print_area" localSheetId="7">#REF!</definedName>
    <definedName name="AFS_print_area">#REF!</definedName>
    <definedName name="AFSD" localSheetId="7" hidden="1">{"rp_only",#N/A,FALSE,"2225"}</definedName>
    <definedName name="AFSD" hidden="1">{"rp_only",#N/A,FALSE,"2225"}</definedName>
    <definedName name="AFSD_1" localSheetId="7" hidden="1">{"rp_only",#N/A,FALSE,"2225"}</definedName>
    <definedName name="AFSD_1" hidden="1">{"rp_only",#N/A,FALSE,"2225"}</definedName>
    <definedName name="After" localSheetId="7">#REF!</definedName>
    <definedName name="After">#REF!</definedName>
    <definedName name="ag" localSheetId="7" hidden="1">#REF!</definedName>
    <definedName name="ag" hidden="1">#REF!</definedName>
    <definedName name="AG_ESTSPOT" localSheetId="7">#REF!</definedName>
    <definedName name="AG_ESTSPOT">#REF!</definedName>
    <definedName name="AG_ESTSPOT_L" localSheetId="7">#REF!</definedName>
    <definedName name="AG_ESTSPOT_L">#REF!</definedName>
    <definedName name="ag15F80" localSheetId="7">#REF!</definedName>
    <definedName name="ag15F80">#REF!</definedName>
    <definedName name="agag" localSheetId="7" hidden="1">{"adj95mult",#N/A,FALSE,"COMPCO";"adj95est",#N/A,FALSE,"COMPCO"}</definedName>
    <definedName name="agag" hidden="1">{"adj95mult",#N/A,FALSE,"COMPCO";"adj95est",#N/A,FALSE,"COMPCO"}</definedName>
    <definedName name="agag_1" localSheetId="7" hidden="1">{"adj95mult",#N/A,FALSE,"COMPCO";"adj95est",#N/A,FALSE,"COMPCO"}</definedName>
    <definedName name="agag_1" hidden="1">{"adj95mult",#N/A,FALSE,"COMPCO";"adj95est",#N/A,FALSE,"COMPCO"}</definedName>
    <definedName name="agasgadsfg" localSheetId="7" hidden="1">{"rp_only",#N/A,FALSE,"2225"}</definedName>
    <definedName name="agasgadsfg" hidden="1">{"rp_only",#N/A,FALSE,"2225"}</definedName>
    <definedName name="agasgadsfg_1" localSheetId="7" hidden="1">{"rp_only",#N/A,FALSE,"2225"}</definedName>
    <definedName name="agasgadsfg_1" hidden="1">{"rp_only",#N/A,FALSE,"2225"}</definedName>
    <definedName name="age" localSheetId="7" hidden="1">{#N/A,#N/A,FALSE,"Aging Summary";#N/A,#N/A,FALSE,"Ratio Analysis";#N/A,#N/A,FALSE,"Test 120 Day Accts";#N/A,#N/A,FALSE,"Tickmarks"}</definedName>
    <definedName name="age" hidden="1">{#N/A,#N/A,FALSE,"Aging Summary";#N/A,#N/A,FALSE,"Ratio Analysis";#N/A,#N/A,FALSE,"Test 120 Day Accts";#N/A,#N/A,FALSE,"Tickmarks"}</definedName>
    <definedName name="age_1" localSheetId="7" hidden="1">{#N/A,#N/A,FALSE,"Aging Summary";#N/A,#N/A,FALSE,"Ratio Analysis";#N/A,#N/A,FALSE,"Test 120 Day Accts";#N/A,#N/A,FALSE,"Tickmarks"}</definedName>
    <definedName name="age_1" hidden="1">{#N/A,#N/A,FALSE,"Aging Summary";#N/A,#N/A,FALSE,"Ratio Analysis";#N/A,#N/A,FALSE,"Test 120 Day Accts";#N/A,#N/A,FALSE,"Tickmarks"}</definedName>
    <definedName name="age_batch" localSheetId="7">#REF!</definedName>
    <definedName name="age_batch">#REF!</definedName>
    <definedName name="AGED">#N/A</definedName>
    <definedName name="Agency">#REF!</definedName>
    <definedName name="AGG" localSheetId="7">#REF!</definedName>
    <definedName name="AGG">#REF!</definedName>
    <definedName name="AGGA" localSheetId="7">#REF!</definedName>
    <definedName name="AGGA">#REF!</definedName>
    <definedName name="AGGB" localSheetId="7">#REF!</definedName>
    <definedName name="AGGB">#REF!</definedName>
    <definedName name="AGGC" localSheetId="7">#REF!</definedName>
    <definedName name="AGGC">#REF!</definedName>
    <definedName name="aggfafsagfasdfg" localSheetId="7" hidden="1">{"rp_only",#N/A,FALSE,"2225"}</definedName>
    <definedName name="aggfafsagfasdfg" hidden="1">{"rp_only",#N/A,FALSE,"2225"}</definedName>
    <definedName name="aggfafsagfasdfg_1" localSheetId="7" hidden="1">{"rp_only",#N/A,FALSE,"2225"}</definedName>
    <definedName name="aggfafsagfasdfg_1" hidden="1">{"rp_only",#N/A,FALSE,"2225"}</definedName>
    <definedName name="AGREGATA" localSheetId="7">#REF!</definedName>
    <definedName name="AGREGATA">#REF!</definedName>
    <definedName name="AGREGATB" localSheetId="7">#REF!</definedName>
    <definedName name="AGREGATB">#REF!</definedName>
    <definedName name="AGREGATC" localSheetId="7">#REF!</definedName>
    <definedName name="AGREGATC">#REF!</definedName>
    <definedName name="Ags_01" localSheetId="7">#REF!</definedName>
    <definedName name="Ags_01">#REF!</definedName>
    <definedName name="agsgd" localSheetId="7">#REF!</definedName>
    <definedName name="agsgd">#REF!</definedName>
    <definedName name="agspot" localSheetId="7">#REF!</definedName>
    <definedName name="agspot">#REF!</definedName>
    <definedName name="AGT" localSheetId="7" hidden="1">{#N/A,#N/A,FALSE,"SUMMARY-NOV99";#N/A,#N/A,FALSE,"Labor";#N/A,#N/A,FALSE,"Warehouse";#N/A,#N/A,FALSE,"Fac Admin";#N/A,#N/A,FALSE,"Operations";#N/A,#N/A,FALSE,"Fixed MFG Sum";#N/A,#N/A,FALSE,"S&amp;M MARKETING SUMM";#N/A,#N/A,FALSE,"Selling";#N/A,#N/A,FALSE,"ADMIN SUMMARY"}</definedName>
    <definedName name="AGT" hidden="1">{#N/A,#N/A,FALSE,"SUMMARY-NOV99";#N/A,#N/A,FALSE,"Labor";#N/A,#N/A,FALSE,"Warehouse";#N/A,#N/A,FALSE,"Fac Admin";#N/A,#N/A,FALSE,"Operations";#N/A,#N/A,FALSE,"Fixed MFG Sum";#N/A,#N/A,FALSE,"S&amp;M MARKETING SUMM";#N/A,#N/A,FALSE,"Selling";#N/A,#N/A,FALSE,"ADMIN SUMMARY"}</definedName>
    <definedName name="agwsstkcomments.cmt" localSheetId="7">#REF!</definedName>
    <definedName name="agwsstkcomments.cmt">#REF!</definedName>
    <definedName name="agwsstktable.tbl" localSheetId="7">#REF!</definedName>
    <definedName name="agwsstktable.tbl">#REF!</definedName>
    <definedName name="AH" localSheetId="7">#REF!</definedName>
    <definedName name="AH">#REF!</definedName>
    <definedName name="AHOK" localSheetId="7">#REF!</definedName>
    <definedName name="AHOK">#REF!</definedName>
    <definedName name="ahrd100" localSheetId="7">#REF!</definedName>
    <definedName name="ahrd100">#REF!</definedName>
    <definedName name="ahrd100_1" localSheetId="7">#REF!</definedName>
    <definedName name="ahrd100_1">#REF!</definedName>
    <definedName name="ahrd100_1_10" localSheetId="7">#REF!</definedName>
    <definedName name="ahrd100_1_10">#REF!</definedName>
    <definedName name="ahrd100_1_3" localSheetId="7">#REF!</definedName>
    <definedName name="ahrd100_1_3">#REF!</definedName>
    <definedName name="ahrd100_1_5" localSheetId="7">#REF!</definedName>
    <definedName name="ahrd100_1_5">#REF!</definedName>
    <definedName name="ahrd100_10" localSheetId="7">#REF!</definedName>
    <definedName name="ahrd100_10">#REF!</definedName>
    <definedName name="ahrd100_10_1" localSheetId="7">#REF!</definedName>
    <definedName name="ahrd100_10_1">#REF!</definedName>
    <definedName name="ahrd100_11" localSheetId="7">#REF!</definedName>
    <definedName name="ahrd100_11">#REF!</definedName>
    <definedName name="ahrd100_3" localSheetId="7">#REF!</definedName>
    <definedName name="ahrd100_3">#REF!</definedName>
    <definedName name="ahrd100_3_1" localSheetId="7">#REF!</definedName>
    <definedName name="ahrd100_3_1">#REF!</definedName>
    <definedName name="ahrd100_4" localSheetId="7">#REF!</definedName>
    <definedName name="ahrd100_4">#REF!</definedName>
    <definedName name="ahrd100_4_10" localSheetId="7">#REF!</definedName>
    <definedName name="ahrd100_4_10">#REF!</definedName>
    <definedName name="ahrd100_5" localSheetId="7">#REF!</definedName>
    <definedName name="ahrd100_5">#REF!</definedName>
    <definedName name="ahrd100_5_1" localSheetId="7">#REF!</definedName>
    <definedName name="ahrd100_5_1">#REF!</definedName>
    <definedName name="ahrd100_5_10" localSheetId="7">#REF!</definedName>
    <definedName name="ahrd100_5_10">#REF!</definedName>
    <definedName name="ahrd100_6" localSheetId="7">#REF!</definedName>
    <definedName name="ahrd100_6">#REF!</definedName>
    <definedName name="ahrd100_6_10" localSheetId="7">#REF!</definedName>
    <definedName name="ahrd100_6_10">#REF!</definedName>
    <definedName name="ahrd100_7" localSheetId="7">#REF!</definedName>
    <definedName name="ahrd100_7">#REF!</definedName>
    <definedName name="ahrd100_7_10" localSheetId="7">#REF!</definedName>
    <definedName name="ahrd100_7_10">#REF!</definedName>
    <definedName name="ahrd100_8" localSheetId="7">#REF!</definedName>
    <definedName name="ahrd100_8">#REF!</definedName>
    <definedName name="ahrd100_8_10" localSheetId="7">#REF!</definedName>
    <definedName name="ahrd100_8_10">#REF!</definedName>
    <definedName name="ahrd100_9" localSheetId="7">#REF!</definedName>
    <definedName name="ahrd100_9">#REF!</definedName>
    <definedName name="ahrd100_9_10" localSheetId="7">#REF!</definedName>
    <definedName name="ahrd100_9_10">#REF!</definedName>
    <definedName name="ahrd150" localSheetId="7">#REF!</definedName>
    <definedName name="ahrd150">#REF!</definedName>
    <definedName name="ahrd150_1" localSheetId="7">#REF!</definedName>
    <definedName name="ahrd150_1">#REF!</definedName>
    <definedName name="ahrd150_1_10" localSheetId="7">#REF!</definedName>
    <definedName name="ahrd150_1_10">#REF!</definedName>
    <definedName name="ahrd150_1_3" localSheetId="7">#REF!</definedName>
    <definedName name="ahrd150_1_3">#REF!</definedName>
    <definedName name="ahrd150_1_5" localSheetId="7">#REF!</definedName>
    <definedName name="ahrd150_1_5">#REF!</definedName>
    <definedName name="ahrd150_10" localSheetId="7">#REF!</definedName>
    <definedName name="ahrd150_10">#REF!</definedName>
    <definedName name="ahrd150_10_1" localSheetId="7">#REF!</definedName>
    <definedName name="ahrd150_10_1">#REF!</definedName>
    <definedName name="ahrd150_11" localSheetId="7">#REF!</definedName>
    <definedName name="ahrd150_11">#REF!</definedName>
    <definedName name="ahrd150_3" localSheetId="7">#REF!</definedName>
    <definedName name="ahrd150_3">#REF!</definedName>
    <definedName name="ahrd150_3_1" localSheetId="7">#REF!</definedName>
    <definedName name="ahrd150_3_1">#REF!</definedName>
    <definedName name="ahrd150_4" localSheetId="7">#REF!</definedName>
    <definedName name="ahrd150_4">#REF!</definedName>
    <definedName name="ahrd150_4_10" localSheetId="7">#REF!</definedName>
    <definedName name="ahrd150_4_10">#REF!</definedName>
    <definedName name="ahrd150_5" localSheetId="7">#REF!</definedName>
    <definedName name="ahrd150_5">#REF!</definedName>
    <definedName name="ahrd150_5_1" localSheetId="7">#REF!</definedName>
    <definedName name="ahrd150_5_1">#REF!</definedName>
    <definedName name="ahrd150_5_10" localSheetId="7">#REF!</definedName>
    <definedName name="ahrd150_5_10">#REF!</definedName>
    <definedName name="ahrd150_6" localSheetId="7">#REF!</definedName>
    <definedName name="ahrd150_6">#REF!</definedName>
    <definedName name="ahrd150_6_10" localSheetId="7">#REF!</definedName>
    <definedName name="ahrd150_6_10">#REF!</definedName>
    <definedName name="ahrd150_7" localSheetId="7">#REF!</definedName>
    <definedName name="ahrd150_7">#REF!</definedName>
    <definedName name="ahrd150_7_10" localSheetId="7">#REF!</definedName>
    <definedName name="ahrd150_7_10">#REF!</definedName>
    <definedName name="ahrd150_8" localSheetId="7">#REF!</definedName>
    <definedName name="ahrd150_8">#REF!</definedName>
    <definedName name="ahrd150_8_10" localSheetId="7">#REF!</definedName>
    <definedName name="ahrd150_8_10">#REF!</definedName>
    <definedName name="ahrd150_9" localSheetId="7">#REF!</definedName>
    <definedName name="ahrd150_9">#REF!</definedName>
    <definedName name="ahrd150_9_10" localSheetId="7">#REF!</definedName>
    <definedName name="ahrd150_9_10">#REF!</definedName>
    <definedName name="ahs" localSheetId="7">BLCH</definedName>
    <definedName name="ahs">BLCH</definedName>
    <definedName name="AHS.Rev1" localSheetId="7">#REF!</definedName>
    <definedName name="AHS.Rev1">#REF!</definedName>
    <definedName name="ahs_9" localSheetId="7">#REF!</definedName>
    <definedName name="ahs_9">#REF!</definedName>
    <definedName name="ahu100_1" localSheetId="7">#REF!</definedName>
    <definedName name="ahu100_1">#REF!</definedName>
    <definedName name="ahu100_1_10" localSheetId="7">#REF!</definedName>
    <definedName name="ahu100_1_10">#REF!</definedName>
    <definedName name="ahu100_1_3" localSheetId="7">#REF!</definedName>
    <definedName name="ahu100_1_3">#REF!</definedName>
    <definedName name="ahu100_1_5" localSheetId="7">#REF!</definedName>
    <definedName name="ahu100_1_5">#REF!</definedName>
    <definedName name="ahu100_10" localSheetId="7">#REF!</definedName>
    <definedName name="ahu100_10">#REF!</definedName>
    <definedName name="ahu100_10_1" localSheetId="7">#REF!</definedName>
    <definedName name="ahu100_10_1">#REF!</definedName>
    <definedName name="ahu100_11" localSheetId="7">#REF!</definedName>
    <definedName name="ahu100_11">#REF!</definedName>
    <definedName name="ahu100_3" localSheetId="7">#REF!</definedName>
    <definedName name="ahu100_3">#REF!</definedName>
    <definedName name="ahu100_3_1" localSheetId="7">#REF!</definedName>
    <definedName name="ahu100_3_1">#REF!</definedName>
    <definedName name="ahu100_4" localSheetId="7">#REF!</definedName>
    <definedName name="ahu100_4">#REF!</definedName>
    <definedName name="ahu100_4_10" localSheetId="7">#REF!</definedName>
    <definedName name="ahu100_4_10">#REF!</definedName>
    <definedName name="ahu100_5" localSheetId="7">#REF!</definedName>
    <definedName name="ahu100_5">#REF!</definedName>
    <definedName name="ahu100_5_1" localSheetId="7">#REF!</definedName>
    <definedName name="ahu100_5_1">#REF!</definedName>
    <definedName name="ahu100_5_10" localSheetId="7">#REF!</definedName>
    <definedName name="ahu100_5_10">#REF!</definedName>
    <definedName name="ahu100_6" localSheetId="7">#REF!</definedName>
    <definedName name="ahu100_6">#REF!</definedName>
    <definedName name="ahu100_6_1" localSheetId="7">#REF!</definedName>
    <definedName name="ahu100_6_1">#REF!</definedName>
    <definedName name="ahu100_6_10" localSheetId="7">#REF!</definedName>
    <definedName name="ahu100_6_10">#REF!</definedName>
    <definedName name="ahu100_7" localSheetId="7">#REF!</definedName>
    <definedName name="ahu100_7">#REF!</definedName>
    <definedName name="ahu100_7_10" localSheetId="7">#REF!</definedName>
    <definedName name="ahu100_7_10">#REF!</definedName>
    <definedName name="ahu100_8" localSheetId="7">#REF!</definedName>
    <definedName name="ahu100_8">#REF!</definedName>
    <definedName name="ahu100_8_10" localSheetId="7">#REF!</definedName>
    <definedName name="ahu100_8_10">#REF!</definedName>
    <definedName name="ahu100_9" localSheetId="7">#REF!</definedName>
    <definedName name="ahu100_9">#REF!</definedName>
    <definedName name="ahu100_9_10" localSheetId="7">#REF!</definedName>
    <definedName name="ahu100_9_10">#REF!</definedName>
    <definedName name="ahu150_1" localSheetId="7">#REF!</definedName>
    <definedName name="ahu150_1">#REF!</definedName>
    <definedName name="ahu150_1_10" localSheetId="7">#REF!</definedName>
    <definedName name="ahu150_1_10">#REF!</definedName>
    <definedName name="ahu150_1_3" localSheetId="7">#REF!</definedName>
    <definedName name="ahu150_1_3">#REF!</definedName>
    <definedName name="ahu150_1_5" localSheetId="7">#REF!</definedName>
    <definedName name="ahu150_1_5">#REF!</definedName>
    <definedName name="ahu150_10" localSheetId="7">#REF!</definedName>
    <definedName name="ahu150_10">#REF!</definedName>
    <definedName name="ahu150_10_1" localSheetId="7">#REF!</definedName>
    <definedName name="ahu150_10_1">#REF!</definedName>
    <definedName name="ahu150_11" localSheetId="7">#REF!</definedName>
    <definedName name="ahu150_11">#REF!</definedName>
    <definedName name="ahu150_3" localSheetId="7">#REF!</definedName>
    <definedName name="ahu150_3">#REF!</definedName>
    <definedName name="ahu150_3_1" localSheetId="7">#REF!</definedName>
    <definedName name="ahu150_3_1">#REF!</definedName>
    <definedName name="ahu150_4" localSheetId="7">#REF!</definedName>
    <definedName name="ahu150_4">#REF!</definedName>
    <definedName name="ahu150_4_10" localSheetId="7">#REF!</definedName>
    <definedName name="ahu150_4_10">#REF!</definedName>
    <definedName name="ahu150_5" localSheetId="7">#REF!</definedName>
    <definedName name="ahu150_5">#REF!</definedName>
    <definedName name="ahu150_5_1" localSheetId="7">#REF!</definedName>
    <definedName name="ahu150_5_1">#REF!</definedName>
    <definedName name="ahu150_5_10" localSheetId="7">#REF!</definedName>
    <definedName name="ahu150_5_10">#REF!</definedName>
    <definedName name="ahu150_6" localSheetId="7">#REF!</definedName>
    <definedName name="ahu150_6">#REF!</definedName>
    <definedName name="ahu150_6_1" localSheetId="7">#REF!</definedName>
    <definedName name="ahu150_6_1">#REF!</definedName>
    <definedName name="ahu150_6_10" localSheetId="7">#REF!</definedName>
    <definedName name="ahu150_6_10">#REF!</definedName>
    <definedName name="ahu150_7" localSheetId="7">#REF!</definedName>
    <definedName name="ahu150_7">#REF!</definedName>
    <definedName name="ahu150_7_10" localSheetId="7">#REF!</definedName>
    <definedName name="ahu150_7_10">#REF!</definedName>
    <definedName name="ahu150_8" localSheetId="7">#REF!</definedName>
    <definedName name="ahu150_8">#REF!</definedName>
    <definedName name="ahu150_8_10" localSheetId="7">#REF!</definedName>
    <definedName name="ahu150_8_10">#REF!</definedName>
    <definedName name="ahu150_9" localSheetId="7">#REF!</definedName>
    <definedName name="ahu150_9">#REF!</definedName>
    <definedName name="ahu150_9_10" localSheetId="7">#REF!</definedName>
    <definedName name="ahu150_9_10">#REF!</definedName>
    <definedName name="ahuf100" localSheetId="7">#REF!</definedName>
    <definedName name="ahuf100">#REF!</definedName>
    <definedName name="ahuf100_1" localSheetId="7">#REF!</definedName>
    <definedName name="ahuf100_1">#REF!</definedName>
    <definedName name="ahuf100_1_10" localSheetId="7">#REF!</definedName>
    <definedName name="ahuf100_1_10">#REF!</definedName>
    <definedName name="ahuf100_1_3" localSheetId="7">#REF!</definedName>
    <definedName name="ahuf100_1_3">#REF!</definedName>
    <definedName name="ahuf100_1_5" localSheetId="7">#REF!</definedName>
    <definedName name="ahuf100_1_5">#REF!</definedName>
    <definedName name="ahuf100_10" localSheetId="7">#REF!</definedName>
    <definedName name="ahuf100_10">#REF!</definedName>
    <definedName name="ahuf100_10_1" localSheetId="7">#REF!</definedName>
    <definedName name="ahuf100_10_1">#REF!</definedName>
    <definedName name="ahuf100_11" localSheetId="7">#REF!</definedName>
    <definedName name="ahuf100_11">#REF!</definedName>
    <definedName name="ahuf100_3" localSheetId="7">#REF!</definedName>
    <definedName name="ahuf100_3">#REF!</definedName>
    <definedName name="ahuf100_3_1" localSheetId="7">#REF!</definedName>
    <definedName name="ahuf100_3_1">#REF!</definedName>
    <definedName name="ahuf100_4" localSheetId="7">#REF!</definedName>
    <definedName name="ahuf100_4">#REF!</definedName>
    <definedName name="ahuf100_4_10" localSheetId="7">#REF!</definedName>
    <definedName name="ahuf100_4_10">#REF!</definedName>
    <definedName name="ahuf100_5" localSheetId="7">#REF!</definedName>
    <definedName name="ahuf100_5">#REF!</definedName>
    <definedName name="ahuf100_5_1" localSheetId="7">#REF!</definedName>
    <definedName name="ahuf100_5_1">#REF!</definedName>
    <definedName name="ahuf100_5_10" localSheetId="7">#REF!</definedName>
    <definedName name="ahuf100_5_10">#REF!</definedName>
    <definedName name="ahuf100_6" localSheetId="7">#REF!</definedName>
    <definedName name="ahuf100_6">#REF!</definedName>
    <definedName name="ahuf100_6_1" localSheetId="7">#REF!</definedName>
    <definedName name="ahuf100_6_1">#REF!</definedName>
    <definedName name="ahuf100_6_10" localSheetId="7">#REF!</definedName>
    <definedName name="ahuf100_6_10">#REF!</definedName>
    <definedName name="ahuf100_7" localSheetId="7">#REF!</definedName>
    <definedName name="ahuf100_7">#REF!</definedName>
    <definedName name="ahuf100_7_10" localSheetId="7">#REF!</definedName>
    <definedName name="ahuf100_7_10">#REF!</definedName>
    <definedName name="ahuf100_8" localSheetId="7">#REF!</definedName>
    <definedName name="ahuf100_8">#REF!</definedName>
    <definedName name="ahuf100_8_10" localSheetId="7">#REF!</definedName>
    <definedName name="ahuf100_8_10">#REF!</definedName>
    <definedName name="ahuf100_9" localSheetId="7">#REF!</definedName>
    <definedName name="ahuf100_9">#REF!</definedName>
    <definedName name="ahuf100_9_10" localSheetId="7">#REF!</definedName>
    <definedName name="ahuf100_9_10">#REF!</definedName>
    <definedName name="ahuf150" localSheetId="7">#REF!</definedName>
    <definedName name="ahuf150">#REF!</definedName>
    <definedName name="ahuf150_1" localSheetId="7">#REF!</definedName>
    <definedName name="ahuf150_1">#REF!</definedName>
    <definedName name="ahuf150_1_10" localSheetId="7">#REF!</definedName>
    <definedName name="ahuf150_1_10">#REF!</definedName>
    <definedName name="ahuf150_1_3" localSheetId="7">#REF!</definedName>
    <definedName name="ahuf150_1_3">#REF!</definedName>
    <definedName name="ahuf150_1_5" localSheetId="7">#REF!</definedName>
    <definedName name="ahuf150_1_5">#REF!</definedName>
    <definedName name="ahuf150_10" localSheetId="7">#REF!</definedName>
    <definedName name="ahuf150_10">#REF!</definedName>
    <definedName name="ahuf150_10_1" localSheetId="7">#REF!</definedName>
    <definedName name="ahuf150_10_1">#REF!</definedName>
    <definedName name="ahuf150_11" localSheetId="7">#REF!</definedName>
    <definedName name="ahuf150_11">#REF!</definedName>
    <definedName name="ahuf150_3" localSheetId="7">#REF!</definedName>
    <definedName name="ahuf150_3">#REF!</definedName>
    <definedName name="ahuf150_3_1" localSheetId="7">#REF!</definedName>
    <definedName name="ahuf150_3_1">#REF!</definedName>
    <definedName name="ahuf150_4" localSheetId="7">#REF!</definedName>
    <definedName name="ahuf150_4">#REF!</definedName>
    <definedName name="ahuf150_4_10" localSheetId="7">#REF!</definedName>
    <definedName name="ahuf150_4_10">#REF!</definedName>
    <definedName name="ahuf150_5" localSheetId="7">#REF!</definedName>
    <definedName name="ahuf150_5">#REF!</definedName>
    <definedName name="ahuf150_5_1" localSheetId="7">#REF!</definedName>
    <definedName name="ahuf150_5_1">#REF!</definedName>
    <definedName name="ahuf150_5_10" localSheetId="7">#REF!</definedName>
    <definedName name="ahuf150_5_10">#REF!</definedName>
    <definedName name="ahuf150_6" localSheetId="7">#REF!</definedName>
    <definedName name="ahuf150_6">#REF!</definedName>
    <definedName name="ahuf150_6_1" localSheetId="7">#REF!</definedName>
    <definedName name="ahuf150_6_1">#REF!</definedName>
    <definedName name="ahuf150_6_10" localSheetId="7">#REF!</definedName>
    <definedName name="ahuf150_6_10">#REF!</definedName>
    <definedName name="ahuf150_7" localSheetId="7">#REF!</definedName>
    <definedName name="ahuf150_7">#REF!</definedName>
    <definedName name="ahuf150_7_10" localSheetId="7">#REF!</definedName>
    <definedName name="ahuf150_7_10">#REF!</definedName>
    <definedName name="ahuf150_8" localSheetId="7">#REF!</definedName>
    <definedName name="ahuf150_8">#REF!</definedName>
    <definedName name="ahuf150_8_10" localSheetId="7">#REF!</definedName>
    <definedName name="ahuf150_8_10">#REF!</definedName>
    <definedName name="ahuf150_9" localSheetId="7">#REF!</definedName>
    <definedName name="ahuf150_9">#REF!</definedName>
    <definedName name="ahuf150_9_10" localSheetId="7">#REF!</definedName>
    <definedName name="ahuf150_9_10">#REF!</definedName>
    <definedName name="ahuf150ahuf150" localSheetId="7">#REF!</definedName>
    <definedName name="ahuf150ahuf150">#REF!</definedName>
    <definedName name="ahuf150ahuf150_1" localSheetId="7">#REF!</definedName>
    <definedName name="ahuf150ahuf150_1">#REF!</definedName>
    <definedName name="ahuf150ahuf150_1_10" localSheetId="7">#REF!</definedName>
    <definedName name="ahuf150ahuf150_1_10">#REF!</definedName>
    <definedName name="ahuf150ahuf150_1_3" localSheetId="7">#REF!</definedName>
    <definedName name="ahuf150ahuf150_1_3">#REF!</definedName>
    <definedName name="ahuf150ahuf150_1_5" localSheetId="7">#REF!</definedName>
    <definedName name="ahuf150ahuf150_1_5">#REF!</definedName>
    <definedName name="ahuf150ahuf150_10" localSheetId="7">#REF!</definedName>
    <definedName name="ahuf150ahuf150_10">#REF!</definedName>
    <definedName name="ahuf150ahuf150_10_1" localSheetId="7">#REF!</definedName>
    <definedName name="ahuf150ahuf150_10_1">#REF!</definedName>
    <definedName name="ahuf150ahuf150_11" localSheetId="7">#REF!</definedName>
    <definedName name="ahuf150ahuf150_11">#REF!</definedName>
    <definedName name="ahuf150ahuf150_3" localSheetId="7">#REF!</definedName>
    <definedName name="ahuf150ahuf150_3">#REF!</definedName>
    <definedName name="ahuf150ahuf150_3_1" localSheetId="7">#REF!</definedName>
    <definedName name="ahuf150ahuf150_3_1">#REF!</definedName>
    <definedName name="ahuf150ahuf150_4" localSheetId="7">#REF!</definedName>
    <definedName name="ahuf150ahuf150_4">#REF!</definedName>
    <definedName name="ahuf150ahuf150_4_10" localSheetId="7">#REF!</definedName>
    <definedName name="ahuf150ahuf150_4_10">#REF!</definedName>
    <definedName name="ahuf150ahuf150_5" localSheetId="7">#REF!</definedName>
    <definedName name="ahuf150ahuf150_5">#REF!</definedName>
    <definedName name="ahuf150ahuf150_5_1" localSheetId="7">#REF!</definedName>
    <definedName name="ahuf150ahuf150_5_1">#REF!</definedName>
    <definedName name="ahuf150ahuf150_5_10" localSheetId="7">#REF!</definedName>
    <definedName name="ahuf150ahuf150_5_10">#REF!</definedName>
    <definedName name="ahuf150ahuf150_6" localSheetId="7">#REF!</definedName>
    <definedName name="ahuf150ahuf150_6">#REF!</definedName>
    <definedName name="ahuf150ahuf150_6_1" localSheetId="7">#REF!</definedName>
    <definedName name="ahuf150ahuf150_6_1">#REF!</definedName>
    <definedName name="ahuf150ahuf150_6_10" localSheetId="7">#REF!</definedName>
    <definedName name="ahuf150ahuf150_6_10">#REF!</definedName>
    <definedName name="ahuf150ahuf150_7" localSheetId="7">#REF!</definedName>
    <definedName name="ahuf150ahuf150_7">#REF!</definedName>
    <definedName name="ahuf150ahuf150_7_10" localSheetId="7">#REF!</definedName>
    <definedName name="ahuf150ahuf150_7_10">#REF!</definedName>
    <definedName name="ahuf150ahuf150_8" localSheetId="7">#REF!</definedName>
    <definedName name="ahuf150ahuf150_8">#REF!</definedName>
    <definedName name="ahuf150ahuf150_8_10" localSheetId="7">#REF!</definedName>
    <definedName name="ahuf150ahuf150_8_10">#REF!</definedName>
    <definedName name="ahuf150ahuf150_9" localSheetId="7">#REF!</definedName>
    <definedName name="ahuf150ahuf150_9">#REF!</definedName>
    <definedName name="ahuf150ahuf150_9_10" localSheetId="7">#REF!</definedName>
    <definedName name="ahuf150ahuf150_9_10">#REF!</definedName>
    <definedName name="ai" localSheetId="7">#REF!</definedName>
    <definedName name="ai">#REF!</definedName>
    <definedName name="aim">#N/A</definedName>
    <definedName name="ain" localSheetId="7">#REF!</definedName>
    <definedName name="ain">#REF!</definedName>
    <definedName name="AIR_BEKAS" localSheetId="7">#REF!</definedName>
    <definedName name="AIR_BEKAS">#REF!</definedName>
    <definedName name="AIR_BERSIH" localSheetId="7">#REF!</definedName>
    <definedName name="AIR_BERSIH">#REF!</definedName>
    <definedName name="AIR_HUJAN" localSheetId="7">#REF!</definedName>
    <definedName name="AIR_HUJAN">#REF!</definedName>
    <definedName name="AIR_KOTOR" localSheetId="7">#REF!</definedName>
    <definedName name="AIR_KOTOR">#REF!</definedName>
    <definedName name="AIR_PANAS" localSheetId="7">#REF!</definedName>
    <definedName name="AIR_PANAS">#REF!</definedName>
    <definedName name="Air1_1" localSheetId="7">#REF!</definedName>
    <definedName name="Air1_1">#REF!</definedName>
    <definedName name="Air1_2" localSheetId="7">#REF!</definedName>
    <definedName name="Air1_2">#REF!</definedName>
    <definedName name="Air1_3" localSheetId="7">#REF!</definedName>
    <definedName name="Air1_3">#REF!</definedName>
    <definedName name="Air2_1" localSheetId="7">#REF!</definedName>
    <definedName name="Air2_1">#REF!</definedName>
    <definedName name="Air2_2" localSheetId="7">#REF!</definedName>
    <definedName name="Air2_2">#REF!</definedName>
    <definedName name="Air2_3" localSheetId="7">#REF!</definedName>
    <definedName name="Air2_3">#REF!</definedName>
    <definedName name="Air3_1" localSheetId="7">#REF!</definedName>
    <definedName name="Air3_1">#REF!</definedName>
    <definedName name="Air3_2" localSheetId="7">#REF!</definedName>
    <definedName name="Air3_2">#REF!</definedName>
    <definedName name="Air3_3" localSheetId="7">#REF!</definedName>
    <definedName name="Air3_3">#REF!</definedName>
    <definedName name="Air4_1" localSheetId="7">#REF!</definedName>
    <definedName name="Air4_1">#REF!</definedName>
    <definedName name="Air4_2" localSheetId="7">#REF!</definedName>
    <definedName name="Air4_2">#REF!</definedName>
    <definedName name="Air4_3" localSheetId="7">#REF!</definedName>
    <definedName name="Air4_3">#REF!</definedName>
    <definedName name="airtax" localSheetId="7">#REF!</definedName>
    <definedName name="airtax">#REF!</definedName>
    <definedName name="AJ" localSheetId="7">#REF!</definedName>
    <definedName name="AJ">#REF!</definedName>
    <definedName name="aje_04" localSheetId="7" hidden="1">#REF!</definedName>
    <definedName name="aje_04" hidden="1">#REF!</definedName>
    <definedName name="ak">#REF!</definedName>
    <definedName name="akco100" localSheetId="7">#REF!</definedName>
    <definedName name="akco100">#REF!</definedName>
    <definedName name="akco100_1" localSheetId="7">#REF!</definedName>
    <definedName name="akco100_1">#REF!</definedName>
    <definedName name="akco100_1_10" localSheetId="7">#REF!</definedName>
    <definedName name="akco100_1_10">#REF!</definedName>
    <definedName name="akco100_1_3" localSheetId="7">#REF!</definedName>
    <definedName name="akco100_1_3">#REF!</definedName>
    <definedName name="akco100_1_5" localSheetId="7">#REF!</definedName>
    <definedName name="akco100_1_5">#REF!</definedName>
    <definedName name="akco100_10" localSheetId="7">#REF!</definedName>
    <definedName name="akco100_10">#REF!</definedName>
    <definedName name="akco100_10_1" localSheetId="7">#REF!</definedName>
    <definedName name="akco100_10_1">#REF!</definedName>
    <definedName name="akco100_11" localSheetId="7">#REF!</definedName>
    <definedName name="akco100_11">#REF!</definedName>
    <definedName name="akco100_3" localSheetId="7">#REF!</definedName>
    <definedName name="akco100_3">#REF!</definedName>
    <definedName name="akco100_3_1" localSheetId="7">#REF!</definedName>
    <definedName name="akco100_3_1">#REF!</definedName>
    <definedName name="akco100_4" localSheetId="7">#REF!</definedName>
    <definedName name="akco100_4">#REF!</definedName>
    <definedName name="akco100_4_10" localSheetId="7">#REF!</definedName>
    <definedName name="akco100_4_10">#REF!</definedName>
    <definedName name="akco100_5" localSheetId="7">#REF!</definedName>
    <definedName name="akco100_5">#REF!</definedName>
    <definedName name="akco100_5_1" localSheetId="7">#REF!</definedName>
    <definedName name="akco100_5_1">#REF!</definedName>
    <definedName name="akco100_5_10" localSheetId="7">#REF!</definedName>
    <definedName name="akco100_5_10">#REF!</definedName>
    <definedName name="akco100_6" localSheetId="7">#REF!</definedName>
    <definedName name="akco100_6">#REF!</definedName>
    <definedName name="akco100_6_10" localSheetId="7">#REF!</definedName>
    <definedName name="akco100_6_10">#REF!</definedName>
    <definedName name="akco100_7" localSheetId="7">#REF!</definedName>
    <definedName name="akco100_7">#REF!</definedName>
    <definedName name="akco100_7_10" localSheetId="7">#REF!</definedName>
    <definedName name="akco100_7_10">#REF!</definedName>
    <definedName name="akco100_8" localSheetId="7">#REF!</definedName>
    <definedName name="akco100_8">#REF!</definedName>
    <definedName name="akco100_8_10" localSheetId="7">#REF!</definedName>
    <definedName name="akco100_8_10">#REF!</definedName>
    <definedName name="akco100_9" localSheetId="7">#REF!</definedName>
    <definedName name="akco100_9">#REF!</definedName>
    <definedName name="akco100_9_10" localSheetId="7">#REF!</definedName>
    <definedName name="akco100_9_10">#REF!</definedName>
    <definedName name="akco150" localSheetId="7">#REF!</definedName>
    <definedName name="akco150">#REF!</definedName>
    <definedName name="akco150_1" localSheetId="7">#REF!</definedName>
    <definedName name="akco150_1">#REF!</definedName>
    <definedName name="akco150_1_10" localSheetId="7">#REF!</definedName>
    <definedName name="akco150_1_10">#REF!</definedName>
    <definedName name="akco150_1_3" localSheetId="7">#REF!</definedName>
    <definedName name="akco150_1_3">#REF!</definedName>
    <definedName name="akco150_1_5" localSheetId="7">#REF!</definedName>
    <definedName name="akco150_1_5">#REF!</definedName>
    <definedName name="akco150_10" localSheetId="7">#REF!</definedName>
    <definedName name="akco150_10">#REF!</definedName>
    <definedName name="akco150_10_1" localSheetId="7">#REF!</definedName>
    <definedName name="akco150_10_1">#REF!</definedName>
    <definedName name="akco150_11" localSheetId="7">#REF!</definedName>
    <definedName name="akco150_11">#REF!</definedName>
    <definedName name="akco150_3" localSheetId="7">#REF!</definedName>
    <definedName name="akco150_3">#REF!</definedName>
    <definedName name="akco150_3_1" localSheetId="7">#REF!</definedName>
    <definedName name="akco150_3_1">#REF!</definedName>
    <definedName name="akco150_4" localSheetId="7">#REF!</definedName>
    <definedName name="akco150_4">#REF!</definedName>
    <definedName name="akco150_4_10" localSheetId="7">#REF!</definedName>
    <definedName name="akco150_4_10">#REF!</definedName>
    <definedName name="akco150_5" localSheetId="7">#REF!</definedName>
    <definedName name="akco150_5">#REF!</definedName>
    <definedName name="akco150_5_1" localSheetId="7">#REF!</definedName>
    <definedName name="akco150_5_1">#REF!</definedName>
    <definedName name="akco150_5_10" localSheetId="7">#REF!</definedName>
    <definedName name="akco150_5_10">#REF!</definedName>
    <definedName name="akco150_6" localSheetId="7">#REF!</definedName>
    <definedName name="akco150_6">#REF!</definedName>
    <definedName name="akco150_6_10" localSheetId="7">#REF!</definedName>
    <definedName name="akco150_6_10">#REF!</definedName>
    <definedName name="akco150_7" localSheetId="7">#REF!</definedName>
    <definedName name="akco150_7">#REF!</definedName>
    <definedName name="akco150_7_10" localSheetId="7">#REF!</definedName>
    <definedName name="akco150_7_10">#REF!</definedName>
    <definedName name="akco150_8" localSheetId="7">#REF!</definedName>
    <definedName name="akco150_8">#REF!</definedName>
    <definedName name="akco150_8_10" localSheetId="7">#REF!</definedName>
    <definedName name="akco150_8_10">#REF!</definedName>
    <definedName name="akco150_9" localSheetId="7">#REF!</definedName>
    <definedName name="akco150_9">#REF!</definedName>
    <definedName name="akco150_9_10" localSheetId="7">#REF!</definedName>
    <definedName name="akco150_9_10">#REF!</definedName>
    <definedName name="akco80" localSheetId="7">#REF!</definedName>
    <definedName name="akco80">#REF!</definedName>
    <definedName name="akco80_1" localSheetId="7">#REF!</definedName>
    <definedName name="akco80_1">#REF!</definedName>
    <definedName name="akco80_1_10" localSheetId="7">#REF!</definedName>
    <definedName name="akco80_1_10">#REF!</definedName>
    <definedName name="akco80_1_3" localSheetId="7">#REF!</definedName>
    <definedName name="akco80_1_3">#REF!</definedName>
    <definedName name="akco80_1_5" localSheetId="7">#REF!</definedName>
    <definedName name="akco80_1_5">#REF!</definedName>
    <definedName name="akco80_10" localSheetId="7">#REF!</definedName>
    <definedName name="akco80_10">#REF!</definedName>
    <definedName name="akco80_10_1" localSheetId="7">#REF!</definedName>
    <definedName name="akco80_10_1">#REF!</definedName>
    <definedName name="akco80_11" localSheetId="7">#REF!</definedName>
    <definedName name="akco80_11">#REF!</definedName>
    <definedName name="akco80_3" localSheetId="7">#REF!</definedName>
    <definedName name="akco80_3">#REF!</definedName>
    <definedName name="akco80_3_1" localSheetId="7">#REF!</definedName>
    <definedName name="akco80_3_1">#REF!</definedName>
    <definedName name="akco80_4" localSheetId="7">#REF!</definedName>
    <definedName name="akco80_4">#REF!</definedName>
    <definedName name="akco80_4_10" localSheetId="7">#REF!</definedName>
    <definedName name="akco80_4_10">#REF!</definedName>
    <definedName name="akco80_5" localSheetId="7">#REF!</definedName>
    <definedName name="akco80_5">#REF!</definedName>
    <definedName name="akco80_5_1" localSheetId="7">#REF!</definedName>
    <definedName name="akco80_5_1">#REF!</definedName>
    <definedName name="akco80_5_10" localSheetId="7">#REF!</definedName>
    <definedName name="akco80_5_10">#REF!</definedName>
    <definedName name="akco80_6" localSheetId="7">#REF!</definedName>
    <definedName name="akco80_6">#REF!</definedName>
    <definedName name="akco80_6_10" localSheetId="7">#REF!</definedName>
    <definedName name="akco80_6_10">#REF!</definedName>
    <definedName name="akco80_7" localSheetId="7">#REF!</definedName>
    <definedName name="akco80_7">#REF!</definedName>
    <definedName name="akco80_7_10" localSheetId="7">#REF!</definedName>
    <definedName name="akco80_7_10">#REF!</definedName>
    <definedName name="akco80_8" localSheetId="7">#REF!</definedName>
    <definedName name="akco80_8">#REF!</definedName>
    <definedName name="akco80_8_10" localSheetId="7">#REF!</definedName>
    <definedName name="akco80_8_10">#REF!</definedName>
    <definedName name="akco80_9" localSheetId="7">#REF!</definedName>
    <definedName name="akco80_9">#REF!</definedName>
    <definedName name="akco80_9_10" localSheetId="7">#REF!</definedName>
    <definedName name="akco80_9_10">#REF!</definedName>
    <definedName name="akfd50" localSheetId="7">#REF!</definedName>
    <definedName name="akfd50">#REF!</definedName>
    <definedName name="akfd50_1" localSheetId="7">#REF!</definedName>
    <definedName name="akfd50_1">#REF!</definedName>
    <definedName name="akfd50_1_10" localSheetId="7">#REF!</definedName>
    <definedName name="akfd50_1_10">#REF!</definedName>
    <definedName name="akfd50_1_3" localSheetId="7">#REF!</definedName>
    <definedName name="akfd50_1_3">#REF!</definedName>
    <definedName name="akfd50_1_5" localSheetId="7">#REF!</definedName>
    <definedName name="akfd50_1_5">#REF!</definedName>
    <definedName name="akfd50_10" localSheetId="7">#REF!</definedName>
    <definedName name="akfd50_10">#REF!</definedName>
    <definedName name="akfd50_10_1" localSheetId="7">#REF!</definedName>
    <definedName name="akfd50_10_1">#REF!</definedName>
    <definedName name="akfd50_11" localSheetId="7">#REF!</definedName>
    <definedName name="akfd50_11">#REF!</definedName>
    <definedName name="akfd50_3" localSheetId="7">#REF!</definedName>
    <definedName name="akfd50_3">#REF!</definedName>
    <definedName name="akfd50_3_1" localSheetId="7">#REF!</definedName>
    <definedName name="akfd50_3_1">#REF!</definedName>
    <definedName name="akfd50_4" localSheetId="7">#REF!</definedName>
    <definedName name="akfd50_4">#REF!</definedName>
    <definedName name="akfd50_4_10" localSheetId="7">#REF!</definedName>
    <definedName name="akfd50_4_10">#REF!</definedName>
    <definedName name="akfd50_5" localSheetId="7">#REF!</definedName>
    <definedName name="akfd50_5">#REF!</definedName>
    <definedName name="akfd50_5_1" localSheetId="7">#REF!</definedName>
    <definedName name="akfd50_5_1">#REF!</definedName>
    <definedName name="akfd50_5_10" localSheetId="7">#REF!</definedName>
    <definedName name="akfd50_5_10">#REF!</definedName>
    <definedName name="akfd50_6" localSheetId="7">#REF!</definedName>
    <definedName name="akfd50_6">#REF!</definedName>
    <definedName name="akfd50_6_10" localSheetId="7">#REF!</definedName>
    <definedName name="akfd50_6_10">#REF!</definedName>
    <definedName name="akfd50_7" localSheetId="7">#REF!</definedName>
    <definedName name="akfd50_7">#REF!</definedName>
    <definedName name="akfd50_7_10" localSheetId="7">#REF!</definedName>
    <definedName name="akfd50_7_10">#REF!</definedName>
    <definedName name="akfd50_8" localSheetId="7">#REF!</definedName>
    <definedName name="akfd50_8">#REF!</definedName>
    <definedName name="akfd50_8_10" localSheetId="7">#REF!</definedName>
    <definedName name="akfd50_8_10">#REF!</definedName>
    <definedName name="akfd50_9" localSheetId="7">#REF!</definedName>
    <definedName name="akfd50_9">#REF!</definedName>
    <definedName name="akfd50_9_10" localSheetId="7">#REF!</definedName>
    <definedName name="akfd50_9_10">#REF!</definedName>
    <definedName name="akfj100" localSheetId="7">#REF!</definedName>
    <definedName name="akfj100">#REF!</definedName>
    <definedName name="akfj100_1" localSheetId="7">#REF!</definedName>
    <definedName name="akfj100_1">#REF!</definedName>
    <definedName name="akfj100_1_10" localSheetId="7">#REF!</definedName>
    <definedName name="akfj100_1_10">#REF!</definedName>
    <definedName name="akfj100_1_3" localSheetId="7">#REF!</definedName>
    <definedName name="akfj100_1_3">#REF!</definedName>
    <definedName name="akfj100_1_5" localSheetId="7">#REF!</definedName>
    <definedName name="akfj100_1_5">#REF!</definedName>
    <definedName name="akfj100_10" localSheetId="7">#REF!</definedName>
    <definedName name="akfj100_10">#REF!</definedName>
    <definedName name="akfj100_10_1" localSheetId="7">#REF!</definedName>
    <definedName name="akfj100_10_1">#REF!</definedName>
    <definedName name="akfj100_11" localSheetId="7">#REF!</definedName>
    <definedName name="akfj100_11">#REF!</definedName>
    <definedName name="akfj100_3" localSheetId="7">#REF!</definedName>
    <definedName name="akfj100_3">#REF!</definedName>
    <definedName name="akfj100_3_1" localSheetId="7">#REF!</definedName>
    <definedName name="akfj100_3_1">#REF!</definedName>
    <definedName name="akfj100_4" localSheetId="7">#REF!</definedName>
    <definedName name="akfj100_4">#REF!</definedName>
    <definedName name="akfj100_4_10" localSheetId="7">#REF!</definedName>
    <definedName name="akfj100_4_10">#REF!</definedName>
    <definedName name="akfj100_5" localSheetId="7">#REF!</definedName>
    <definedName name="akfj100_5">#REF!</definedName>
    <definedName name="akfj100_5_1" localSheetId="7">#REF!</definedName>
    <definedName name="akfj100_5_1">#REF!</definedName>
    <definedName name="akfj100_5_10" localSheetId="7">#REF!</definedName>
    <definedName name="akfj100_5_10">#REF!</definedName>
    <definedName name="akfj100_6" localSheetId="7">#REF!</definedName>
    <definedName name="akfj100_6">#REF!</definedName>
    <definedName name="akfj100_6_1" localSheetId="7">#REF!</definedName>
    <definedName name="akfj100_6_1">#REF!</definedName>
    <definedName name="akfj100_6_10" localSheetId="7">#REF!</definedName>
    <definedName name="akfj100_6_10">#REF!</definedName>
    <definedName name="akfj100_7" localSheetId="7">#REF!</definedName>
    <definedName name="akfj100_7">#REF!</definedName>
    <definedName name="akfj100_7_10" localSheetId="7">#REF!</definedName>
    <definedName name="akfj100_7_10">#REF!</definedName>
    <definedName name="akfj100_8" localSheetId="7">#REF!</definedName>
    <definedName name="akfj100_8">#REF!</definedName>
    <definedName name="akfj100_8_10" localSheetId="7">#REF!</definedName>
    <definedName name="akfj100_8_10">#REF!</definedName>
    <definedName name="akfj100_9" localSheetId="7">#REF!</definedName>
    <definedName name="akfj100_9">#REF!</definedName>
    <definedName name="akfj100_9_10" localSheetId="7">#REF!</definedName>
    <definedName name="akfj100_9_10">#REF!</definedName>
    <definedName name="akgv100" localSheetId="7">#REF!</definedName>
    <definedName name="akgv100">#REF!</definedName>
    <definedName name="akgv100_1" localSheetId="7">#REF!</definedName>
    <definedName name="akgv100_1">#REF!</definedName>
    <definedName name="akgv100_1_10" localSheetId="7">#REF!</definedName>
    <definedName name="akgv100_1_10">#REF!</definedName>
    <definedName name="akgv100_1_3" localSheetId="7">#REF!</definedName>
    <definedName name="akgv100_1_3">#REF!</definedName>
    <definedName name="akgv100_1_5" localSheetId="7">#REF!</definedName>
    <definedName name="akgv100_1_5">#REF!</definedName>
    <definedName name="akgv100_10" localSheetId="7">#REF!</definedName>
    <definedName name="akgv100_10">#REF!</definedName>
    <definedName name="akgv100_10_1" localSheetId="7">#REF!</definedName>
    <definedName name="akgv100_10_1">#REF!</definedName>
    <definedName name="akgv100_11" localSheetId="7">#REF!</definedName>
    <definedName name="akgv100_11">#REF!</definedName>
    <definedName name="akgv100_3" localSheetId="7">#REF!</definedName>
    <definedName name="akgv100_3">#REF!</definedName>
    <definedName name="akgv100_3_1" localSheetId="7">#REF!</definedName>
    <definedName name="akgv100_3_1">#REF!</definedName>
    <definedName name="akgv100_4" localSheetId="7">#REF!</definedName>
    <definedName name="akgv100_4">#REF!</definedName>
    <definedName name="akgv100_4_10" localSheetId="7">#REF!</definedName>
    <definedName name="akgv100_4_10">#REF!</definedName>
    <definedName name="akgv100_5" localSheetId="7">#REF!</definedName>
    <definedName name="akgv100_5">#REF!</definedName>
    <definedName name="akgv100_5_1" localSheetId="7">#REF!</definedName>
    <definedName name="akgv100_5_1">#REF!</definedName>
    <definedName name="akgv100_5_10" localSheetId="7">#REF!</definedName>
    <definedName name="akgv100_5_10">#REF!</definedName>
    <definedName name="akgv100_6" localSheetId="7">#REF!</definedName>
    <definedName name="akgv100_6">#REF!</definedName>
    <definedName name="akgv100_6_1" localSheetId="7">#REF!</definedName>
    <definedName name="akgv100_6_1">#REF!</definedName>
    <definedName name="akgv100_6_10" localSheetId="7">#REF!</definedName>
    <definedName name="akgv100_6_10">#REF!</definedName>
    <definedName name="akgv100_7" localSheetId="7">#REF!</definedName>
    <definedName name="akgv100_7">#REF!</definedName>
    <definedName name="akgv100_7_10" localSheetId="7">#REF!</definedName>
    <definedName name="akgv100_7_10">#REF!</definedName>
    <definedName name="akgv100_8" localSheetId="7">#REF!</definedName>
    <definedName name="akgv100_8">#REF!</definedName>
    <definedName name="akgv100_8_10" localSheetId="7">#REF!</definedName>
    <definedName name="akgv100_8_10">#REF!</definedName>
    <definedName name="akgv100_9" localSheetId="7">#REF!</definedName>
    <definedName name="akgv100_9">#REF!</definedName>
    <definedName name="akgv100_9_10" localSheetId="7">#REF!</definedName>
    <definedName name="akgv100_9_10">#REF!</definedName>
    <definedName name="akgv80" localSheetId="7">#REF!</definedName>
    <definedName name="akgv80">#REF!</definedName>
    <definedName name="akgv80_1" localSheetId="7">#REF!</definedName>
    <definedName name="akgv80_1">#REF!</definedName>
    <definedName name="akgv80_1_10" localSheetId="7">#REF!</definedName>
    <definedName name="akgv80_1_10">#REF!</definedName>
    <definedName name="akgv80_1_3" localSheetId="7">#REF!</definedName>
    <definedName name="akgv80_1_3">#REF!</definedName>
    <definedName name="akgv80_1_5" localSheetId="7">#REF!</definedName>
    <definedName name="akgv80_1_5">#REF!</definedName>
    <definedName name="akgv80_10" localSheetId="7">#REF!</definedName>
    <definedName name="akgv80_10">#REF!</definedName>
    <definedName name="akgv80_10_1" localSheetId="7">#REF!</definedName>
    <definedName name="akgv80_10_1">#REF!</definedName>
    <definedName name="akgv80_11" localSheetId="7">#REF!</definedName>
    <definedName name="akgv80_11">#REF!</definedName>
    <definedName name="akgv80_3" localSheetId="7">#REF!</definedName>
    <definedName name="akgv80_3">#REF!</definedName>
    <definedName name="akgv80_3_1" localSheetId="7">#REF!</definedName>
    <definedName name="akgv80_3_1">#REF!</definedName>
    <definedName name="akgv80_4" localSheetId="7">#REF!</definedName>
    <definedName name="akgv80_4">#REF!</definedName>
    <definedName name="akgv80_4_10" localSheetId="7">#REF!</definedName>
    <definedName name="akgv80_4_10">#REF!</definedName>
    <definedName name="akgv80_5" localSheetId="7">#REF!</definedName>
    <definedName name="akgv80_5">#REF!</definedName>
    <definedName name="akgv80_5_1" localSheetId="7">#REF!</definedName>
    <definedName name="akgv80_5_1">#REF!</definedName>
    <definedName name="akgv80_5_10" localSheetId="7">#REF!</definedName>
    <definedName name="akgv80_5_10">#REF!</definedName>
    <definedName name="akgv80_6" localSheetId="7">#REF!</definedName>
    <definedName name="akgv80_6">#REF!</definedName>
    <definedName name="akgv80_6_10" localSheetId="7">#REF!</definedName>
    <definedName name="akgv80_6_10">#REF!</definedName>
    <definedName name="akgv80_7" localSheetId="7">#REF!</definedName>
    <definedName name="akgv80_7">#REF!</definedName>
    <definedName name="akgv80_7_10" localSheetId="7">#REF!</definedName>
    <definedName name="akgv80_7_10">#REF!</definedName>
    <definedName name="akgv80_8" localSheetId="7">#REF!</definedName>
    <definedName name="akgv80_8">#REF!</definedName>
    <definedName name="akgv80_8_10" localSheetId="7">#REF!</definedName>
    <definedName name="akgv80_8_10">#REF!</definedName>
    <definedName name="akgv80_9" localSheetId="7">#REF!</definedName>
    <definedName name="akgv80_9">#REF!</definedName>
    <definedName name="akgv80_9_10" localSheetId="7">#REF!</definedName>
    <definedName name="akgv80_9_10">#REF!</definedName>
    <definedName name="AKHIR" localSheetId="7">#REF!</definedName>
    <definedName name="AKHIR">#REF!</definedName>
    <definedName name="ako" localSheetId="7">#REF!</definedName>
    <definedName name="ako">#REF!</definedName>
    <definedName name="ako100_1" localSheetId="7">#REF!</definedName>
    <definedName name="ako100_1">#REF!</definedName>
    <definedName name="ako100_1_10" localSheetId="7">#REF!</definedName>
    <definedName name="ako100_1_10">#REF!</definedName>
    <definedName name="ako100_1_3" localSheetId="7">#REF!</definedName>
    <definedName name="ako100_1_3">#REF!</definedName>
    <definedName name="ako100_1_5" localSheetId="7">#REF!</definedName>
    <definedName name="ako100_1_5">#REF!</definedName>
    <definedName name="ako100_10" localSheetId="7">#REF!</definedName>
    <definedName name="ako100_10">#REF!</definedName>
    <definedName name="ako100_10_1" localSheetId="7">#REF!</definedName>
    <definedName name="ako100_10_1">#REF!</definedName>
    <definedName name="ako100_11" localSheetId="7">#REF!</definedName>
    <definedName name="ako100_11">#REF!</definedName>
    <definedName name="ako100_3" localSheetId="7">#REF!</definedName>
    <definedName name="ako100_3">#REF!</definedName>
    <definedName name="ako100_3_1" localSheetId="7">#REF!</definedName>
    <definedName name="ako100_3_1">#REF!</definedName>
    <definedName name="ako100_4" localSheetId="7">#REF!</definedName>
    <definedName name="ako100_4">#REF!</definedName>
    <definedName name="ako100_4_10" localSheetId="7">#REF!</definedName>
    <definedName name="ako100_4_10">#REF!</definedName>
    <definedName name="ako100_5" localSheetId="7">#REF!</definedName>
    <definedName name="ako100_5">#REF!</definedName>
    <definedName name="ako100_5_1" localSheetId="7">#REF!</definedName>
    <definedName name="ako100_5_1">#REF!</definedName>
    <definedName name="ako100_5_10" localSheetId="7">#REF!</definedName>
    <definedName name="ako100_5_10">#REF!</definedName>
    <definedName name="ako100_6" localSheetId="7">#REF!</definedName>
    <definedName name="ako100_6">#REF!</definedName>
    <definedName name="ako100_6_10" localSheetId="7">#REF!</definedName>
    <definedName name="ako100_6_10">#REF!</definedName>
    <definedName name="ako100_7" localSheetId="7">#REF!</definedName>
    <definedName name="ako100_7">#REF!</definedName>
    <definedName name="ako100_7_10" localSheetId="7">#REF!</definedName>
    <definedName name="ako100_7_10">#REF!</definedName>
    <definedName name="ako100_8" localSheetId="7">#REF!</definedName>
    <definedName name="ako100_8">#REF!</definedName>
    <definedName name="ako100_8_10" localSheetId="7">#REF!</definedName>
    <definedName name="ako100_8_10">#REF!</definedName>
    <definedName name="ako100_9" localSheetId="7">#REF!</definedName>
    <definedName name="ako100_9">#REF!</definedName>
    <definedName name="ako100_9_10" localSheetId="7">#REF!</definedName>
    <definedName name="ako100_9_10">#REF!</definedName>
    <definedName name="ako150_1" localSheetId="7">#REF!</definedName>
    <definedName name="ako150_1">#REF!</definedName>
    <definedName name="ako150_1_10" localSheetId="7">#REF!</definedName>
    <definedName name="ako150_1_10">#REF!</definedName>
    <definedName name="ako150_1_3" localSheetId="7">#REF!</definedName>
    <definedName name="ako150_1_3">#REF!</definedName>
    <definedName name="ako150_1_5" localSheetId="7">#REF!</definedName>
    <definedName name="ako150_1_5">#REF!</definedName>
    <definedName name="ako150_10" localSheetId="7">#REF!</definedName>
    <definedName name="ako150_10">#REF!</definedName>
    <definedName name="ako150_10_1" localSheetId="7">#REF!</definedName>
    <definedName name="ako150_10_1">#REF!</definedName>
    <definedName name="ako150_11" localSheetId="7">#REF!</definedName>
    <definedName name="ako150_11">#REF!</definedName>
    <definedName name="ako150_3" localSheetId="7">#REF!</definedName>
    <definedName name="ako150_3">#REF!</definedName>
    <definedName name="ako150_3_1" localSheetId="7">#REF!</definedName>
    <definedName name="ako150_3_1">#REF!</definedName>
    <definedName name="ako150_4" localSheetId="7">#REF!</definedName>
    <definedName name="ako150_4">#REF!</definedName>
    <definedName name="ako150_4_10" localSheetId="7">#REF!</definedName>
    <definedName name="ako150_4_10">#REF!</definedName>
    <definedName name="ako150_5" localSheetId="7">#REF!</definedName>
    <definedName name="ako150_5">#REF!</definedName>
    <definedName name="ako150_5_1" localSheetId="7">#REF!</definedName>
    <definedName name="ako150_5_1">#REF!</definedName>
    <definedName name="ako150_5_10" localSheetId="7">#REF!</definedName>
    <definedName name="ako150_5_10">#REF!</definedName>
    <definedName name="ako150_6" localSheetId="7">#REF!</definedName>
    <definedName name="ako150_6">#REF!</definedName>
    <definedName name="ako150_6_10" localSheetId="7">#REF!</definedName>
    <definedName name="ako150_6_10">#REF!</definedName>
    <definedName name="ako150_7" localSheetId="7">#REF!</definedName>
    <definedName name="ako150_7">#REF!</definedName>
    <definedName name="ako150_7_10" localSheetId="7">#REF!</definedName>
    <definedName name="ako150_7_10">#REF!</definedName>
    <definedName name="ako150_8" localSheetId="7">#REF!</definedName>
    <definedName name="ako150_8">#REF!</definedName>
    <definedName name="ako150_8_10" localSheetId="7">#REF!</definedName>
    <definedName name="ako150_8_10">#REF!</definedName>
    <definedName name="ako150_9" localSheetId="7">#REF!</definedName>
    <definedName name="ako150_9">#REF!</definedName>
    <definedName name="ako150_9_10" localSheetId="7">#REF!</definedName>
    <definedName name="ako150_9_10">#REF!</definedName>
    <definedName name="ako50_1" localSheetId="7">#REF!</definedName>
    <definedName name="ako50_1">#REF!</definedName>
    <definedName name="ako50_1_10" localSheetId="7">#REF!</definedName>
    <definedName name="ako50_1_10">#REF!</definedName>
    <definedName name="ako50_1_3" localSheetId="7">#REF!</definedName>
    <definedName name="ako50_1_3">#REF!</definedName>
    <definedName name="ako50_1_5" localSheetId="7">#REF!</definedName>
    <definedName name="ako50_1_5">#REF!</definedName>
    <definedName name="ako50_10" localSheetId="7">#REF!</definedName>
    <definedName name="ako50_10">#REF!</definedName>
    <definedName name="ako50_10_1" localSheetId="7">#REF!</definedName>
    <definedName name="ako50_10_1">#REF!</definedName>
    <definedName name="ako50_11" localSheetId="7">#REF!</definedName>
    <definedName name="ako50_11">#REF!</definedName>
    <definedName name="ako50_3" localSheetId="7">#REF!</definedName>
    <definedName name="ako50_3">#REF!</definedName>
    <definedName name="ako50_3_1" localSheetId="7">#REF!</definedName>
    <definedName name="ako50_3_1">#REF!</definedName>
    <definedName name="ako50_4" localSheetId="7">#REF!</definedName>
    <definedName name="ako50_4">#REF!</definedName>
    <definedName name="ako50_4_10" localSheetId="7">#REF!</definedName>
    <definedName name="ako50_4_10">#REF!</definedName>
    <definedName name="ako50_5" localSheetId="7">#REF!</definedName>
    <definedName name="ako50_5">#REF!</definedName>
    <definedName name="ako50_5_1" localSheetId="7">#REF!</definedName>
    <definedName name="ako50_5_1">#REF!</definedName>
    <definedName name="ako50_5_10" localSheetId="7">#REF!</definedName>
    <definedName name="ako50_5_10">#REF!</definedName>
    <definedName name="ako50_6" localSheetId="7">#REF!</definedName>
    <definedName name="ako50_6">#REF!</definedName>
    <definedName name="ako50_6_10" localSheetId="7">#REF!</definedName>
    <definedName name="ako50_6_10">#REF!</definedName>
    <definedName name="ako50_7" localSheetId="7">#REF!</definedName>
    <definedName name="ako50_7">#REF!</definedName>
    <definedName name="ako50_7_10" localSheetId="7">#REF!</definedName>
    <definedName name="ako50_7_10">#REF!</definedName>
    <definedName name="ako50_8" localSheetId="7">#REF!</definedName>
    <definedName name="ako50_8">#REF!</definedName>
    <definedName name="ako50_8_10" localSheetId="7">#REF!</definedName>
    <definedName name="ako50_8_10">#REF!</definedName>
    <definedName name="ako50_9" localSheetId="7">#REF!</definedName>
    <definedName name="ako50_9">#REF!</definedName>
    <definedName name="ako50_9_10" localSheetId="7">#REF!</definedName>
    <definedName name="ako50_9_10">#REF!</definedName>
    <definedName name="ako80_1" localSheetId="7">#REF!</definedName>
    <definedName name="ako80_1">#REF!</definedName>
    <definedName name="ako80_1_10" localSheetId="7">#REF!</definedName>
    <definedName name="ako80_1_10">#REF!</definedName>
    <definedName name="ako80_1_3" localSheetId="7">#REF!</definedName>
    <definedName name="ako80_1_3">#REF!</definedName>
    <definedName name="ako80_1_5" localSheetId="7">#REF!</definedName>
    <definedName name="ako80_1_5">#REF!</definedName>
    <definedName name="ako80_10" localSheetId="7">#REF!</definedName>
    <definedName name="ako80_10">#REF!</definedName>
    <definedName name="ako80_10_1" localSheetId="7">#REF!</definedName>
    <definedName name="ako80_10_1">#REF!</definedName>
    <definedName name="ako80_11" localSheetId="7">#REF!</definedName>
    <definedName name="ako80_11">#REF!</definedName>
    <definedName name="ako80_3" localSheetId="7">#REF!</definedName>
    <definedName name="ako80_3">#REF!</definedName>
    <definedName name="ako80_3_1" localSheetId="7">#REF!</definedName>
    <definedName name="ako80_3_1">#REF!</definedName>
    <definedName name="ako80_4" localSheetId="7">#REF!</definedName>
    <definedName name="ako80_4">#REF!</definedName>
    <definedName name="ako80_4_10" localSheetId="7">#REF!</definedName>
    <definedName name="ako80_4_10">#REF!</definedName>
    <definedName name="ako80_5" localSheetId="7">#REF!</definedName>
    <definedName name="ako80_5">#REF!</definedName>
    <definedName name="ako80_5_1" localSheetId="7">#REF!</definedName>
    <definedName name="ako80_5_1">#REF!</definedName>
    <definedName name="ako80_5_10" localSheetId="7">#REF!</definedName>
    <definedName name="ako80_5_10">#REF!</definedName>
    <definedName name="ako80_6" localSheetId="7">#REF!</definedName>
    <definedName name="ako80_6">#REF!</definedName>
    <definedName name="ako80_6_10" localSheetId="7">#REF!</definedName>
    <definedName name="ako80_6_10">#REF!</definedName>
    <definedName name="ako80_7" localSheetId="7">#REF!</definedName>
    <definedName name="ako80_7">#REF!</definedName>
    <definedName name="ako80_7_10" localSheetId="7">#REF!</definedName>
    <definedName name="ako80_7_10">#REF!</definedName>
    <definedName name="ako80_8" localSheetId="7">#REF!</definedName>
    <definedName name="ako80_8">#REF!</definedName>
    <definedName name="ako80_8_10" localSheetId="7">#REF!</definedName>
    <definedName name="ako80_8_10">#REF!</definedName>
    <definedName name="ako80_9" localSheetId="7">#REF!</definedName>
    <definedName name="ako80_9">#REF!</definedName>
    <definedName name="ako80_9_10" localSheetId="7">#REF!</definedName>
    <definedName name="ako80_9_10">#REF!</definedName>
    <definedName name="akof100" localSheetId="7">#REF!</definedName>
    <definedName name="akof100">#REF!</definedName>
    <definedName name="akof100_1" localSheetId="7">#REF!</definedName>
    <definedName name="akof100_1">#REF!</definedName>
    <definedName name="akof100_1_10" localSheetId="7">#REF!</definedName>
    <definedName name="akof100_1_10">#REF!</definedName>
    <definedName name="akof100_1_3" localSheetId="7">#REF!</definedName>
    <definedName name="akof100_1_3">#REF!</definedName>
    <definedName name="akof100_1_5" localSheetId="7">#REF!</definedName>
    <definedName name="akof100_1_5">#REF!</definedName>
    <definedName name="akof100_10" localSheetId="7">#REF!</definedName>
    <definedName name="akof100_10">#REF!</definedName>
    <definedName name="akof100_10_1" localSheetId="7">#REF!</definedName>
    <definedName name="akof100_10_1">#REF!</definedName>
    <definedName name="akof100_11" localSheetId="7">#REF!</definedName>
    <definedName name="akof100_11">#REF!</definedName>
    <definedName name="akof100_3" localSheetId="7">#REF!</definedName>
    <definedName name="akof100_3">#REF!</definedName>
    <definedName name="akof100_3_1" localSheetId="7">#REF!</definedName>
    <definedName name="akof100_3_1">#REF!</definedName>
    <definedName name="akof100_4" localSheetId="7">#REF!</definedName>
    <definedName name="akof100_4">#REF!</definedName>
    <definedName name="akof100_4_10" localSheetId="7">#REF!</definedName>
    <definedName name="akof100_4_10">#REF!</definedName>
    <definedName name="akof100_5" localSheetId="7">#REF!</definedName>
    <definedName name="akof100_5">#REF!</definedName>
    <definedName name="akof100_5_1" localSheetId="7">#REF!</definedName>
    <definedName name="akof100_5_1">#REF!</definedName>
    <definedName name="akof100_5_10" localSheetId="7">#REF!</definedName>
    <definedName name="akof100_5_10">#REF!</definedName>
    <definedName name="akof100_6" localSheetId="7">#REF!</definedName>
    <definedName name="akof100_6">#REF!</definedName>
    <definedName name="akof100_6_10" localSheetId="7">#REF!</definedName>
    <definedName name="akof100_6_10">#REF!</definedName>
    <definedName name="akof100_7" localSheetId="7">#REF!</definedName>
    <definedName name="akof100_7">#REF!</definedName>
    <definedName name="akof100_7_10" localSheetId="7">#REF!</definedName>
    <definedName name="akof100_7_10">#REF!</definedName>
    <definedName name="akof100_8" localSheetId="7">#REF!</definedName>
    <definedName name="akof100_8">#REF!</definedName>
    <definedName name="akof100_8_10" localSheetId="7">#REF!</definedName>
    <definedName name="akof100_8_10">#REF!</definedName>
    <definedName name="akof100_9" localSheetId="7">#REF!</definedName>
    <definedName name="akof100_9">#REF!</definedName>
    <definedName name="akof100_9_10" localSheetId="7">#REF!</definedName>
    <definedName name="akof100_9_10">#REF!</definedName>
    <definedName name="akof150" localSheetId="7">#REF!</definedName>
    <definedName name="akof150">#REF!</definedName>
    <definedName name="akof150_1" localSheetId="7">#REF!</definedName>
    <definedName name="akof150_1">#REF!</definedName>
    <definedName name="akof150_1_10" localSheetId="7">#REF!</definedName>
    <definedName name="akof150_1_10">#REF!</definedName>
    <definedName name="akof150_1_3" localSheetId="7">#REF!</definedName>
    <definedName name="akof150_1_3">#REF!</definedName>
    <definedName name="akof150_1_5" localSheetId="7">#REF!</definedName>
    <definedName name="akof150_1_5">#REF!</definedName>
    <definedName name="akof150_10" localSheetId="7">#REF!</definedName>
    <definedName name="akof150_10">#REF!</definedName>
    <definedName name="akof150_10_1" localSheetId="7">#REF!</definedName>
    <definedName name="akof150_10_1">#REF!</definedName>
    <definedName name="akof150_11" localSheetId="7">#REF!</definedName>
    <definedName name="akof150_11">#REF!</definedName>
    <definedName name="akof150_3" localSheetId="7">#REF!</definedName>
    <definedName name="akof150_3">#REF!</definedName>
    <definedName name="akof150_3_1" localSheetId="7">#REF!</definedName>
    <definedName name="akof150_3_1">#REF!</definedName>
    <definedName name="akof150_4" localSheetId="7">#REF!</definedName>
    <definedName name="akof150_4">#REF!</definedName>
    <definedName name="akof150_4_10" localSheetId="7">#REF!</definedName>
    <definedName name="akof150_4_10">#REF!</definedName>
    <definedName name="akof150_5" localSheetId="7">#REF!</definedName>
    <definedName name="akof150_5">#REF!</definedName>
    <definedName name="akof150_5_1" localSheetId="7">#REF!</definedName>
    <definedName name="akof150_5_1">#REF!</definedName>
    <definedName name="akof150_5_10" localSheetId="7">#REF!</definedName>
    <definedName name="akof150_5_10">#REF!</definedName>
    <definedName name="akof150_6" localSheetId="7">#REF!</definedName>
    <definedName name="akof150_6">#REF!</definedName>
    <definedName name="akof150_6_10" localSheetId="7">#REF!</definedName>
    <definedName name="akof150_6_10">#REF!</definedName>
    <definedName name="akof150_7" localSheetId="7">#REF!</definedName>
    <definedName name="akof150_7">#REF!</definedName>
    <definedName name="akof150_7_10" localSheetId="7">#REF!</definedName>
    <definedName name="akof150_7_10">#REF!</definedName>
    <definedName name="akof150_8" localSheetId="7">#REF!</definedName>
    <definedName name="akof150_8">#REF!</definedName>
    <definedName name="akof150_8_10" localSheetId="7">#REF!</definedName>
    <definedName name="akof150_8_10">#REF!</definedName>
    <definedName name="akof150_9" localSheetId="7">#REF!</definedName>
    <definedName name="akof150_9">#REF!</definedName>
    <definedName name="akof150_9_10" localSheetId="7">#REF!</definedName>
    <definedName name="akof150_9_10">#REF!</definedName>
    <definedName name="akof4" localSheetId="7">#REF!</definedName>
    <definedName name="akof4">#REF!</definedName>
    <definedName name="akof4_1" localSheetId="7">#REF!</definedName>
    <definedName name="akof4_1">#REF!</definedName>
    <definedName name="akof4_1_10" localSheetId="7">#REF!</definedName>
    <definedName name="akof4_1_10">#REF!</definedName>
    <definedName name="akof4_1_3" localSheetId="7">#REF!</definedName>
    <definedName name="akof4_1_3">#REF!</definedName>
    <definedName name="akof4_1_5" localSheetId="7">#REF!</definedName>
    <definedName name="akof4_1_5">#REF!</definedName>
    <definedName name="akof4_10" localSheetId="7">#REF!</definedName>
    <definedName name="akof4_10">#REF!</definedName>
    <definedName name="akof4_10_1" localSheetId="7">#REF!</definedName>
    <definedName name="akof4_10_1">#REF!</definedName>
    <definedName name="akof4_11" localSheetId="7">#REF!</definedName>
    <definedName name="akof4_11">#REF!</definedName>
    <definedName name="akof4_3" localSheetId="7">#REF!</definedName>
    <definedName name="akof4_3">#REF!</definedName>
    <definedName name="akof4_3_1" localSheetId="7">#REF!</definedName>
    <definedName name="akof4_3_1">#REF!</definedName>
    <definedName name="akof4_4" localSheetId="7">#REF!</definedName>
    <definedName name="akof4_4">#REF!</definedName>
    <definedName name="akof4_4_10" localSheetId="7">#REF!</definedName>
    <definedName name="akof4_4_10">#REF!</definedName>
    <definedName name="akof4_5" localSheetId="7">#REF!</definedName>
    <definedName name="akof4_5">#REF!</definedName>
    <definedName name="akof4_5_1" localSheetId="7">#REF!</definedName>
    <definedName name="akof4_5_1">#REF!</definedName>
    <definedName name="akof4_5_10" localSheetId="7">#REF!</definedName>
    <definedName name="akof4_5_10">#REF!</definedName>
    <definedName name="akof4_6" localSheetId="7">#REF!</definedName>
    <definedName name="akof4_6">#REF!</definedName>
    <definedName name="akof4_6_10" localSheetId="7">#REF!</definedName>
    <definedName name="akof4_6_10">#REF!</definedName>
    <definedName name="akof4_7" localSheetId="7">#REF!</definedName>
    <definedName name="akof4_7">#REF!</definedName>
    <definedName name="akof4_7_10" localSheetId="7">#REF!</definedName>
    <definedName name="akof4_7_10">#REF!</definedName>
    <definedName name="akof4_8" localSheetId="7">#REF!</definedName>
    <definedName name="akof4_8">#REF!</definedName>
    <definedName name="akof4_8_10" localSheetId="7">#REF!</definedName>
    <definedName name="akof4_8_10">#REF!</definedName>
    <definedName name="akof4_9" localSheetId="7">#REF!</definedName>
    <definedName name="akof4_9">#REF!</definedName>
    <definedName name="akof4_9_10" localSheetId="7">#REF!</definedName>
    <definedName name="akof4_9_10">#REF!</definedName>
    <definedName name="akof6" localSheetId="7">#REF!</definedName>
    <definedName name="akof6">#REF!</definedName>
    <definedName name="akof6_1" localSheetId="7">#REF!</definedName>
    <definedName name="akof6_1">#REF!</definedName>
    <definedName name="akof6_1_10" localSheetId="7">#REF!</definedName>
    <definedName name="akof6_1_10">#REF!</definedName>
    <definedName name="akof6_1_3" localSheetId="7">#REF!</definedName>
    <definedName name="akof6_1_3">#REF!</definedName>
    <definedName name="akof6_1_5" localSheetId="7">#REF!</definedName>
    <definedName name="akof6_1_5">#REF!</definedName>
    <definedName name="akof6_10" localSheetId="7">#REF!</definedName>
    <definedName name="akof6_10">#REF!</definedName>
    <definedName name="akof6_10_1" localSheetId="7">#REF!</definedName>
    <definedName name="akof6_10_1">#REF!</definedName>
    <definedName name="akof6_11" localSheetId="7">#REF!</definedName>
    <definedName name="akof6_11">#REF!</definedName>
    <definedName name="akof6_3" localSheetId="7">#REF!</definedName>
    <definedName name="akof6_3">#REF!</definedName>
    <definedName name="akof6_3_1" localSheetId="7">#REF!</definedName>
    <definedName name="akof6_3_1">#REF!</definedName>
    <definedName name="akof6_4" localSheetId="7">#REF!</definedName>
    <definedName name="akof6_4">#REF!</definedName>
    <definedName name="akof6_4_10" localSheetId="7">#REF!</definedName>
    <definedName name="akof6_4_10">#REF!</definedName>
    <definedName name="akof6_5" localSheetId="7">#REF!</definedName>
    <definedName name="akof6_5">#REF!</definedName>
    <definedName name="akof6_5_1" localSheetId="7">#REF!</definedName>
    <definedName name="akof6_5_1">#REF!</definedName>
    <definedName name="akof6_5_10" localSheetId="7">#REF!</definedName>
    <definedName name="akof6_5_10">#REF!</definedName>
    <definedName name="akof6_6" localSheetId="7">#REF!</definedName>
    <definedName name="akof6_6">#REF!</definedName>
    <definedName name="akof6_6_10" localSheetId="7">#REF!</definedName>
    <definedName name="akof6_6_10">#REF!</definedName>
    <definedName name="akof6_7" localSheetId="7">#REF!</definedName>
    <definedName name="akof6_7">#REF!</definedName>
    <definedName name="akof6_7_10" localSheetId="7">#REF!</definedName>
    <definedName name="akof6_7_10">#REF!</definedName>
    <definedName name="akof6_8" localSheetId="7">#REF!</definedName>
    <definedName name="akof6_8">#REF!</definedName>
    <definedName name="akof6_8_10" localSheetId="7">#REF!</definedName>
    <definedName name="akof6_8_10">#REF!</definedName>
    <definedName name="akof6_9" localSheetId="7">#REF!</definedName>
    <definedName name="akof6_9">#REF!</definedName>
    <definedName name="akof6_9_10" localSheetId="7">#REF!</definedName>
    <definedName name="akof6_9_10">#REF!</definedName>
    <definedName name="akof80" localSheetId="7">#REF!</definedName>
    <definedName name="akof80">#REF!</definedName>
    <definedName name="akof80_1" localSheetId="7">#REF!</definedName>
    <definedName name="akof80_1">#REF!</definedName>
    <definedName name="akof80_1_10" localSheetId="7">#REF!</definedName>
    <definedName name="akof80_1_10">#REF!</definedName>
    <definedName name="akof80_1_3" localSheetId="7">#REF!</definedName>
    <definedName name="akof80_1_3">#REF!</definedName>
    <definedName name="akof80_1_5" localSheetId="7">#REF!</definedName>
    <definedName name="akof80_1_5">#REF!</definedName>
    <definedName name="akof80_10" localSheetId="7">#REF!</definedName>
    <definedName name="akof80_10">#REF!</definedName>
    <definedName name="akof80_10_1" localSheetId="7">#REF!</definedName>
    <definedName name="akof80_10_1">#REF!</definedName>
    <definedName name="akof80_11" localSheetId="7">#REF!</definedName>
    <definedName name="akof80_11">#REF!</definedName>
    <definedName name="akof80_3" localSheetId="7">#REF!</definedName>
    <definedName name="akof80_3">#REF!</definedName>
    <definedName name="akof80_3_1" localSheetId="7">#REF!</definedName>
    <definedName name="akof80_3_1">#REF!</definedName>
    <definedName name="akof80_4" localSheetId="7">#REF!</definedName>
    <definedName name="akof80_4">#REF!</definedName>
    <definedName name="akof80_4_10" localSheetId="7">#REF!</definedName>
    <definedName name="akof80_4_10">#REF!</definedName>
    <definedName name="akof80_5" localSheetId="7">#REF!</definedName>
    <definedName name="akof80_5">#REF!</definedName>
    <definedName name="akof80_5_1" localSheetId="7">#REF!</definedName>
    <definedName name="akof80_5_1">#REF!</definedName>
    <definedName name="akof80_5_10" localSheetId="7">#REF!</definedName>
    <definedName name="akof80_5_10">#REF!</definedName>
    <definedName name="akof80_6" localSheetId="7">#REF!</definedName>
    <definedName name="akof80_6">#REF!</definedName>
    <definedName name="akof80_6_10" localSheetId="7">#REF!</definedName>
    <definedName name="akof80_6_10">#REF!</definedName>
    <definedName name="akof80_7" localSheetId="7">#REF!</definedName>
    <definedName name="akof80_7">#REF!</definedName>
    <definedName name="akof80_7_10" localSheetId="7">#REF!</definedName>
    <definedName name="akof80_7_10">#REF!</definedName>
    <definedName name="akof80_8" localSheetId="7">#REF!</definedName>
    <definedName name="akof80_8">#REF!</definedName>
    <definedName name="akof80_8_10" localSheetId="7">#REF!</definedName>
    <definedName name="akof80_8_10">#REF!</definedName>
    <definedName name="akof80_9" localSheetId="7">#REF!</definedName>
    <definedName name="akof80_9">#REF!</definedName>
    <definedName name="akof80_9_10" localSheetId="7">#REF!</definedName>
    <definedName name="akof80_9_10">#REF!</definedName>
    <definedName name="akofl80" localSheetId="7">#REF!</definedName>
    <definedName name="akofl80">#REF!</definedName>
    <definedName name="akofl80_1" localSheetId="7">#REF!</definedName>
    <definedName name="akofl80_1">#REF!</definedName>
    <definedName name="akofl80_1_10" localSheetId="7">#REF!</definedName>
    <definedName name="akofl80_1_10">#REF!</definedName>
    <definedName name="akofl80_1_3" localSheetId="7">#REF!</definedName>
    <definedName name="akofl80_1_3">#REF!</definedName>
    <definedName name="akofl80_1_5" localSheetId="7">#REF!</definedName>
    <definedName name="akofl80_1_5">#REF!</definedName>
    <definedName name="akofl80_10" localSheetId="7">#REF!</definedName>
    <definedName name="akofl80_10">#REF!</definedName>
    <definedName name="akofl80_10_1" localSheetId="7">#REF!</definedName>
    <definedName name="akofl80_10_1">#REF!</definedName>
    <definedName name="akofl80_11" localSheetId="7">#REF!</definedName>
    <definedName name="akofl80_11">#REF!</definedName>
    <definedName name="akofl80_3" localSheetId="7">#REF!</definedName>
    <definedName name="akofl80_3">#REF!</definedName>
    <definedName name="akofl80_3_1" localSheetId="7">#REF!</definedName>
    <definedName name="akofl80_3_1">#REF!</definedName>
    <definedName name="akofl80_4" localSheetId="7">#REF!</definedName>
    <definedName name="akofl80_4">#REF!</definedName>
    <definedName name="akofl80_4_10" localSheetId="7">#REF!</definedName>
    <definedName name="akofl80_4_10">#REF!</definedName>
    <definedName name="akofl80_5" localSheetId="7">#REF!</definedName>
    <definedName name="akofl80_5">#REF!</definedName>
    <definedName name="akofl80_5_1" localSheetId="7">#REF!</definedName>
    <definedName name="akofl80_5_1">#REF!</definedName>
    <definedName name="akofl80_5_10" localSheetId="7">#REF!</definedName>
    <definedName name="akofl80_5_10">#REF!</definedName>
    <definedName name="akofl80_6" localSheetId="7">#REF!</definedName>
    <definedName name="akofl80_6">#REF!</definedName>
    <definedName name="akofl80_6_10" localSheetId="7">#REF!</definedName>
    <definedName name="akofl80_6_10">#REF!</definedName>
    <definedName name="akofl80_7" localSheetId="7">#REF!</definedName>
    <definedName name="akofl80_7">#REF!</definedName>
    <definedName name="akofl80_7_10" localSheetId="7">#REF!</definedName>
    <definedName name="akofl80_7_10">#REF!</definedName>
    <definedName name="akofl80_8" localSheetId="7">#REF!</definedName>
    <definedName name="akofl80_8">#REF!</definedName>
    <definedName name="akofl80_8_10" localSheetId="7">#REF!</definedName>
    <definedName name="akofl80_8_10">#REF!</definedName>
    <definedName name="akofl80_9" localSheetId="7">#REF!</definedName>
    <definedName name="akofl80_9">#REF!</definedName>
    <definedName name="akofl80_9_10" localSheetId="7">#REF!</definedName>
    <definedName name="akofl80_9_10">#REF!</definedName>
    <definedName name="akogv100" localSheetId="7">#REF!</definedName>
    <definedName name="akogv100">#REF!</definedName>
    <definedName name="akogv100_1" localSheetId="7">#REF!</definedName>
    <definedName name="akogv100_1">#REF!</definedName>
    <definedName name="akogv100_1_10" localSheetId="7">#REF!</definedName>
    <definedName name="akogv100_1_10">#REF!</definedName>
    <definedName name="akogv100_1_3" localSheetId="7">#REF!</definedName>
    <definedName name="akogv100_1_3">#REF!</definedName>
    <definedName name="akogv100_1_5" localSheetId="7">#REF!</definedName>
    <definedName name="akogv100_1_5">#REF!</definedName>
    <definedName name="akogv100_10" localSheetId="7">#REF!</definedName>
    <definedName name="akogv100_10">#REF!</definedName>
    <definedName name="akogv100_10_1" localSheetId="7">#REF!</definedName>
    <definedName name="akogv100_10_1">#REF!</definedName>
    <definedName name="akogv100_11" localSheetId="7">#REF!</definedName>
    <definedName name="akogv100_11">#REF!</definedName>
    <definedName name="akogv100_3" localSheetId="7">#REF!</definedName>
    <definedName name="akogv100_3">#REF!</definedName>
    <definedName name="akogv100_3_1" localSheetId="7">#REF!</definedName>
    <definedName name="akogv100_3_1">#REF!</definedName>
    <definedName name="akogv100_4" localSheetId="7">#REF!</definedName>
    <definedName name="akogv100_4">#REF!</definedName>
    <definedName name="akogv100_4_10" localSheetId="7">#REF!</definedName>
    <definedName name="akogv100_4_10">#REF!</definedName>
    <definedName name="akogv100_5" localSheetId="7">#REF!</definedName>
    <definedName name="akogv100_5">#REF!</definedName>
    <definedName name="akogv100_5_1" localSheetId="7">#REF!</definedName>
    <definedName name="akogv100_5_1">#REF!</definedName>
    <definedName name="akogv100_5_10" localSheetId="7">#REF!</definedName>
    <definedName name="akogv100_5_10">#REF!</definedName>
    <definedName name="akogv100_6" localSheetId="7">#REF!</definedName>
    <definedName name="akogv100_6">#REF!</definedName>
    <definedName name="akogv100_6_1" localSheetId="7">#REF!</definedName>
    <definedName name="akogv100_6_1">#REF!</definedName>
    <definedName name="akogv100_6_10" localSheetId="7">#REF!</definedName>
    <definedName name="akogv100_6_10">#REF!</definedName>
    <definedName name="akogv100_7" localSheetId="7">#REF!</definedName>
    <definedName name="akogv100_7">#REF!</definedName>
    <definedName name="akogv100_7_10" localSheetId="7">#REF!</definedName>
    <definedName name="akogv100_7_10">#REF!</definedName>
    <definedName name="akogv100_8" localSheetId="7">#REF!</definedName>
    <definedName name="akogv100_8">#REF!</definedName>
    <definedName name="akogv100_8_10" localSheetId="7">#REF!</definedName>
    <definedName name="akogv100_8_10">#REF!</definedName>
    <definedName name="akogv100_9" localSheetId="7">#REF!</definedName>
    <definedName name="akogv100_9">#REF!</definedName>
    <definedName name="akogv100_9_10" localSheetId="7">#REF!</definedName>
    <definedName name="akogv100_9_10">#REF!</definedName>
    <definedName name="akogv80" localSheetId="7">#REF!</definedName>
    <definedName name="akogv80">#REF!</definedName>
    <definedName name="akogv80_1" localSheetId="7">#REF!</definedName>
    <definedName name="akogv80_1">#REF!</definedName>
    <definedName name="akogv80_1_10" localSheetId="7">#REF!</definedName>
    <definedName name="akogv80_1_10">#REF!</definedName>
    <definedName name="akogv80_1_3" localSheetId="7">#REF!</definedName>
    <definedName name="akogv80_1_3">#REF!</definedName>
    <definedName name="akogv80_1_5" localSheetId="7">#REF!</definedName>
    <definedName name="akogv80_1_5">#REF!</definedName>
    <definedName name="akogv80_10" localSheetId="7">#REF!</definedName>
    <definedName name="akogv80_10">#REF!</definedName>
    <definedName name="akogv80_10_1" localSheetId="7">#REF!</definedName>
    <definedName name="akogv80_10_1">#REF!</definedName>
    <definedName name="akogv80_11" localSheetId="7">#REF!</definedName>
    <definedName name="akogv80_11">#REF!</definedName>
    <definedName name="akogv80_3" localSheetId="7">#REF!</definedName>
    <definedName name="akogv80_3">#REF!</definedName>
    <definedName name="akogv80_3_1" localSheetId="7">#REF!</definedName>
    <definedName name="akogv80_3_1">#REF!</definedName>
    <definedName name="akogv80_4" localSheetId="7">#REF!</definedName>
    <definedName name="akogv80_4">#REF!</definedName>
    <definedName name="akogv80_4_10" localSheetId="7">#REF!</definedName>
    <definedName name="akogv80_4_10">#REF!</definedName>
    <definedName name="akogv80_5" localSheetId="7">#REF!</definedName>
    <definedName name="akogv80_5">#REF!</definedName>
    <definedName name="akogv80_5_1" localSheetId="7">#REF!</definedName>
    <definedName name="akogv80_5_1">#REF!</definedName>
    <definedName name="akogv80_5_10" localSheetId="7">#REF!</definedName>
    <definedName name="akogv80_5_10">#REF!</definedName>
    <definedName name="akogv80_6" localSheetId="7">#REF!</definedName>
    <definedName name="akogv80_6">#REF!</definedName>
    <definedName name="akogv80_6_10" localSheetId="7">#REF!</definedName>
    <definedName name="akogv80_6_10">#REF!</definedName>
    <definedName name="akogv80_7" localSheetId="7">#REF!</definedName>
    <definedName name="akogv80_7">#REF!</definedName>
    <definedName name="akogv80_7_10" localSheetId="7">#REF!</definedName>
    <definedName name="akogv80_7_10">#REF!</definedName>
    <definedName name="akogv80_8" localSheetId="7">#REF!</definedName>
    <definedName name="akogv80_8">#REF!</definedName>
    <definedName name="akogv80_8_10" localSheetId="7">#REF!</definedName>
    <definedName name="akogv80_8_10">#REF!</definedName>
    <definedName name="akogv80_9" localSheetId="7">#REF!</definedName>
    <definedName name="akogv80_9">#REF!</definedName>
    <definedName name="akogv80_9_10" localSheetId="7">#REF!</definedName>
    <definedName name="akogv80_9_10">#REF!</definedName>
    <definedName name="aks" localSheetId="7">BLCH</definedName>
    <definedName name="aks">BLCH</definedName>
    <definedName name="AKT" localSheetId="7">#REF!</definedName>
    <definedName name="AKT">#REF!</definedName>
    <definedName name="aktiva_lain_lain" localSheetId="7">#REF!</definedName>
    <definedName name="aktiva_lain_lain">#REF!</definedName>
    <definedName name="AktivaTetap" localSheetId="7">#REF!</definedName>
    <definedName name="AktivaTetap">#REF!</definedName>
    <definedName name="aku">#REF!</definedName>
    <definedName name="aku100_1" localSheetId="7">#REF!</definedName>
    <definedName name="aku100_1">#REF!</definedName>
    <definedName name="aku100_1_10" localSheetId="7">#REF!</definedName>
    <definedName name="aku100_1_10">#REF!</definedName>
    <definedName name="aku100_1_3" localSheetId="7">#REF!</definedName>
    <definedName name="aku100_1_3">#REF!</definedName>
    <definedName name="aku100_1_5" localSheetId="7">#REF!</definedName>
    <definedName name="aku100_1_5">#REF!</definedName>
    <definedName name="aku100_10" localSheetId="7">#REF!</definedName>
    <definedName name="aku100_10">#REF!</definedName>
    <definedName name="aku100_10_1" localSheetId="7">#REF!</definedName>
    <definedName name="aku100_10_1">#REF!</definedName>
    <definedName name="aku100_11" localSheetId="7">#REF!</definedName>
    <definedName name="aku100_11">#REF!</definedName>
    <definedName name="aku100_3" localSheetId="7">#REF!</definedName>
    <definedName name="aku100_3">#REF!</definedName>
    <definedName name="aku100_3_1" localSheetId="7">#REF!</definedName>
    <definedName name="aku100_3_1">#REF!</definedName>
    <definedName name="aku100_4" localSheetId="7">#REF!</definedName>
    <definedName name="aku100_4">#REF!</definedName>
    <definedName name="aku100_4_10" localSheetId="7">#REF!</definedName>
    <definedName name="aku100_4_10">#REF!</definedName>
    <definedName name="aku100_5" localSheetId="7">#REF!</definedName>
    <definedName name="aku100_5">#REF!</definedName>
    <definedName name="aku100_5_1" localSheetId="7">#REF!</definedName>
    <definedName name="aku100_5_1">#REF!</definedName>
    <definedName name="aku100_5_10" localSheetId="7">#REF!</definedName>
    <definedName name="aku100_5_10">#REF!</definedName>
    <definedName name="aku100_6" localSheetId="7">#REF!</definedName>
    <definedName name="aku100_6">#REF!</definedName>
    <definedName name="aku100_6_10" localSheetId="7">#REF!</definedName>
    <definedName name="aku100_6_10">#REF!</definedName>
    <definedName name="aku100_7" localSheetId="7">#REF!</definedName>
    <definedName name="aku100_7">#REF!</definedName>
    <definedName name="aku100_7_10" localSheetId="7">#REF!</definedName>
    <definedName name="aku100_7_10">#REF!</definedName>
    <definedName name="aku100_8" localSheetId="7">#REF!</definedName>
    <definedName name="aku100_8">#REF!</definedName>
    <definedName name="aku100_8_10" localSheetId="7">#REF!</definedName>
    <definedName name="aku100_8_10">#REF!</definedName>
    <definedName name="aku100_9" localSheetId="7">#REF!</definedName>
    <definedName name="aku100_9">#REF!</definedName>
    <definedName name="aku100_9_10" localSheetId="7">#REF!</definedName>
    <definedName name="aku100_9_10">#REF!</definedName>
    <definedName name="aku150_1" localSheetId="7">#REF!</definedName>
    <definedName name="aku150_1">#REF!</definedName>
    <definedName name="aku150_1_10" localSheetId="7">#REF!</definedName>
    <definedName name="aku150_1_10">#REF!</definedName>
    <definedName name="aku150_1_3" localSheetId="7">#REF!</definedName>
    <definedName name="aku150_1_3">#REF!</definedName>
    <definedName name="aku150_1_5" localSheetId="7">#REF!</definedName>
    <definedName name="aku150_1_5">#REF!</definedName>
    <definedName name="aku150_10" localSheetId="7">#REF!</definedName>
    <definedName name="aku150_10">#REF!</definedName>
    <definedName name="aku150_10_1" localSheetId="7">#REF!</definedName>
    <definedName name="aku150_10_1">#REF!</definedName>
    <definedName name="aku150_11" localSheetId="7">#REF!</definedName>
    <definedName name="aku150_11">#REF!</definedName>
    <definedName name="aku150_3" localSheetId="7">#REF!</definedName>
    <definedName name="aku150_3">#REF!</definedName>
    <definedName name="aku150_3_1" localSheetId="7">#REF!</definedName>
    <definedName name="aku150_3_1">#REF!</definedName>
    <definedName name="aku150_4" localSheetId="7">#REF!</definedName>
    <definedName name="aku150_4">#REF!</definedName>
    <definedName name="aku150_4_10" localSheetId="7">#REF!</definedName>
    <definedName name="aku150_4_10">#REF!</definedName>
    <definedName name="aku150_5" localSheetId="7">#REF!</definedName>
    <definedName name="aku150_5">#REF!</definedName>
    <definedName name="aku150_5_1" localSheetId="7">#REF!</definedName>
    <definedName name="aku150_5_1">#REF!</definedName>
    <definedName name="aku150_5_10" localSheetId="7">#REF!</definedName>
    <definedName name="aku150_5_10">#REF!</definedName>
    <definedName name="aku150_6" localSheetId="7">#REF!</definedName>
    <definedName name="aku150_6">#REF!</definedName>
    <definedName name="aku150_6_10" localSheetId="7">#REF!</definedName>
    <definedName name="aku150_6_10">#REF!</definedName>
    <definedName name="aku150_7" localSheetId="7">#REF!</definedName>
    <definedName name="aku150_7">#REF!</definedName>
    <definedName name="aku150_7_10" localSheetId="7">#REF!</definedName>
    <definedName name="aku150_7_10">#REF!</definedName>
    <definedName name="aku150_8" localSheetId="7">#REF!</definedName>
    <definedName name="aku150_8">#REF!</definedName>
    <definedName name="aku150_8_10" localSheetId="7">#REF!</definedName>
    <definedName name="aku150_8_10">#REF!</definedName>
    <definedName name="aku150_9" localSheetId="7">#REF!</definedName>
    <definedName name="aku150_9">#REF!</definedName>
    <definedName name="aku150_9_10" localSheetId="7">#REF!</definedName>
    <definedName name="aku150_9_10">#REF!</definedName>
    <definedName name="AL" localSheetId="7">#REF!</definedName>
    <definedName name="AL">#REF!</definedName>
    <definedName name="alaina" localSheetId="7">#REF!</definedName>
    <definedName name="alaina">#REF!</definedName>
    <definedName name="alamat1" localSheetId="7">#REF!</definedName>
    <definedName name="alamat1">#REF!</definedName>
    <definedName name="alamat2" localSheetId="7">#REF!</definedName>
    <definedName name="alamat2">#REF!</definedName>
    <definedName name="alamat3" localSheetId="7">#REF!</definedName>
    <definedName name="alamat3">#REF!</definedName>
    <definedName name="alamat4" localSheetId="7">#REF!</definedName>
    <definedName name="alamat4">#REF!</definedName>
    <definedName name="ALAT" localSheetId="7">#REF!</definedName>
    <definedName name="ALAT">#REF!</definedName>
    <definedName name="Alat.bantu" localSheetId="7">#REF!</definedName>
    <definedName name="Alat.bantu">#REF!</definedName>
    <definedName name="Alat_Asphalt_Distributor" localSheetId="7">#REF!</definedName>
    <definedName name="Alat_Asphalt_Distributor">#REF!</definedName>
    <definedName name="Alat_bantu" localSheetId="7">#REF!</definedName>
    <definedName name="Alat_bantu">#REF!</definedName>
    <definedName name="Alat_Loader" localSheetId="7">#REF!</definedName>
    <definedName name="Alat_Loader">#REF!</definedName>
    <definedName name="alatbantu" localSheetId="7">#REF!</definedName>
    <definedName name="alatbantu">#REF!</definedName>
    <definedName name="ALATUTAMA" localSheetId="7">#REF!</definedName>
    <definedName name="ALATUTAMA">#REF!</definedName>
    <definedName name="ale" localSheetId="7" hidden="1">{#N/A,#N/A,FALSE,"Aging Summary";#N/A,#N/A,FALSE,"Ratio Analysis";#N/A,#N/A,FALSE,"Test 120 Day Accts";#N/A,#N/A,FALSE,"Tickmarks"}</definedName>
    <definedName name="ale" hidden="1">{#N/A,#N/A,FALSE,"Aging Summary";#N/A,#N/A,FALSE,"Ratio Analysis";#N/A,#N/A,FALSE,"Test 120 Day Accts";#N/A,#N/A,FALSE,"Tickmarks"}</definedName>
    <definedName name="ALI" localSheetId="7" hidden="1">{"'Feb 99'!$A$1:$G$30"}</definedName>
    <definedName name="ALI" hidden="1">{"'Feb 99'!$A$1:$G$30"}</definedName>
    <definedName name="all" localSheetId="7">#REF!</definedName>
    <definedName name="all">#REF!</definedName>
    <definedName name="ALL_1" localSheetId="7">#REF!</definedName>
    <definedName name="ALL_1">#REF!</definedName>
    <definedName name="ALL_1_10" localSheetId="7">#REF!</definedName>
    <definedName name="ALL_1_10">#REF!</definedName>
    <definedName name="ALL_10" localSheetId="7">#REF!</definedName>
    <definedName name="ALL_10">#REF!</definedName>
    <definedName name="ALL_5" localSheetId="7">#REF!</definedName>
    <definedName name="ALL_5">#REF!</definedName>
    <definedName name="All_Item" localSheetId="7">#REF!</definedName>
    <definedName name="All_Item">#REF!</definedName>
    <definedName name="all_s" localSheetId="7">#REF!</definedName>
    <definedName name="all_s">#REF!</definedName>
    <definedName name="alooo">#N/A</definedName>
    <definedName name="alpha" localSheetId="7" hidden="1">{#N/A,#N/A,FALSE,"CHANGES";#N/A,#N/A,FALSE,"PROD SUMMARY";#N/A,#N/A,FALSE,"1995 PO SUM";#N/A,#N/A,FALSE,"1995 GEOG SUM";#N/A,#N/A,FALSE,"1996 PO SUM";#N/A,#N/A,FALSE,"1996 GEOG SUM"}</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 localSheetId="7">#REF!</definedName>
    <definedName name="ALT_1">#REF!</definedName>
    <definedName name="ALT_2" localSheetId="7">#REF!</definedName>
    <definedName name="ALT_2">#REF!</definedName>
    <definedName name="ALT_GRADE" localSheetId="7">#REF!</definedName>
    <definedName name="ALT_GRADE">#REF!</definedName>
    <definedName name="AluminaC" localSheetId="7">#REF!</definedName>
    <definedName name="AluminaC">#REF!</definedName>
    <definedName name="alumunium_foil" localSheetId="7">#REF!</definedName>
    <definedName name="alumunium_foil">#REF!</definedName>
    <definedName name="ALUT" localSheetId="7">#REF!</definedName>
    <definedName name="ALUT">#REF!</definedName>
    <definedName name="AM" localSheetId="7">#REF!</definedName>
    <definedName name="AM">#REF!</definedName>
    <definedName name="am_30" localSheetId="7">#REF!</definedName>
    <definedName name="am_30">#REF!</definedName>
    <definedName name="am_grout" localSheetId="7">#REF!</definedName>
    <definedName name="am_grout">#REF!</definedName>
    <definedName name="amalgamate" localSheetId="7">#REF!</definedName>
    <definedName name="amalgamate">#REF!</definedName>
    <definedName name="amiang" localSheetId="7">#REF!</definedName>
    <definedName name="amiang">#REF!</definedName>
    <definedName name="amin" localSheetId="7">#REF!</definedName>
    <definedName name="amin">#REF!</definedName>
    <definedName name="Amort_insurance" localSheetId="7">#REF!</definedName>
    <definedName name="Amort_insurance">#REF!</definedName>
    <definedName name="Amort05" localSheetId="7" hidden="1">#REF!</definedName>
    <definedName name="Amort05" hidden="1">#REF!</definedName>
    <definedName name="AMORT08" localSheetId="7">#REF!</definedName>
    <definedName name="AMORT08">#REF!</definedName>
    <definedName name="Amortization"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 localSheetId="7">#REF!</definedName>
    <definedName name="AMOUNT">#REF!</definedName>
    <definedName name="AMOUNT_AX" localSheetId="7">#REF!</definedName>
    <definedName name="AMOUNT_AX">#REF!</definedName>
    <definedName name="amount_no" localSheetId="7">#REF!</definedName>
    <definedName name="amount_no">#REF!</definedName>
    <definedName name="AMP" localSheetId="7">#REF!</definedName>
    <definedName name="AMP">#REF!</definedName>
    <definedName name="AMPAR23" localSheetId="7">#REF!</definedName>
    <definedName name="AMPAR23">#REF!</definedName>
    <definedName name="AMPAR57" localSheetId="7">#REF!</definedName>
    <definedName name="AMPAR57">#REF!</definedName>
    <definedName name="ampelas" localSheetId="7">#REF!</definedName>
    <definedName name="ampelas">#REF!</definedName>
    <definedName name="amplas" localSheetId="7">#REF!</definedName>
    <definedName name="amplas">#REF!</definedName>
    <definedName name="amplas_1" localSheetId="7">#REF!</definedName>
    <definedName name="amplas_1">#REF!</definedName>
    <definedName name="amplasb" localSheetId="7">#REF!</definedName>
    <definedName name="amplasb">#REF!</definedName>
    <definedName name="amplasb_1" localSheetId="7">#REF!</definedName>
    <definedName name="amplasb_1">#REF!</definedName>
    <definedName name="amplasc" localSheetId="7">#REF!</definedName>
    <definedName name="amplasc">#REF!</definedName>
    <definedName name="amplasc_1" localSheetId="7">#REF!</definedName>
    <definedName name="amplasc_1">#REF!</definedName>
    <definedName name="amplaswesi" localSheetId="7">#REF!</definedName>
    <definedName name="amplaswesi">#REF!</definedName>
    <definedName name="amplaswesi_1" localSheetId="7">#REF!</definedName>
    <definedName name="amplaswesi_1">#REF!</definedName>
    <definedName name="amplaswesib" localSheetId="7">#REF!</definedName>
    <definedName name="amplaswesib">#REF!</definedName>
    <definedName name="amplaswesib_1" localSheetId="7">#REF!</definedName>
    <definedName name="amplaswesib_1">#REF!</definedName>
    <definedName name="amplaswesic" localSheetId="7">#REF!</definedName>
    <definedName name="amplaswesic">#REF!</definedName>
    <definedName name="amplaswesic_1" localSheetId="7">#REF!</definedName>
    <definedName name="amplaswesic_1">#REF!</definedName>
    <definedName name="amt" localSheetId="7">#REF!</definedName>
    <definedName name="amt">#REF!</definedName>
    <definedName name="AN" localSheetId="7">#REF!</definedName>
    <definedName name="AN">#REF!</definedName>
    <definedName name="an.prtsi" localSheetId="7">#REF!</definedName>
    <definedName name="an.prtsi">#REF!</definedName>
    <definedName name="AN_CK" localSheetId="7">#REF!</definedName>
    <definedName name="AN_CK">#REF!</definedName>
    <definedName name="ANADC" localSheetId="7">#REF!</definedName>
    <definedName name="ANADC">#REF!</definedName>
    <definedName name="ANAKMC" localSheetId="7">#REF!</definedName>
    <definedName name="ANAKMC">#REF!</definedName>
    <definedName name="ANALAN" localSheetId="7">#REF!</definedName>
    <definedName name="ANALAN">#REF!</definedName>
    <definedName name="ANALAT" localSheetId="7">#REF!</definedName>
    <definedName name="ANALAT">#REF!</definedName>
    <definedName name="ANALBAHAN" localSheetId="7">#REF!</definedName>
    <definedName name="ANALBAHAN">#REF!</definedName>
    <definedName name="ANALHSA" localSheetId="7">#REF!</definedName>
    <definedName name="ANALHSA">#REF!</definedName>
    <definedName name="ANALIS_RUMPUT" localSheetId="7">#REF!</definedName>
    <definedName name="ANALIS_RUMPUT">#REF!</definedName>
    <definedName name="ANALOGO" localSheetId="7">#REF!</definedName>
    <definedName name="ANALOGO">#REF!</definedName>
    <definedName name="ANASEL" localSheetId="7">#REF!</definedName>
    <definedName name="ANASEL">#REF!</definedName>
    <definedName name="ANAYOL" localSheetId="7">#REF!</definedName>
    <definedName name="ANAYOL">#REF!</definedName>
    <definedName name="ANDI1" localSheetId="7" hidden="1">#REF!</definedName>
    <definedName name="ANDI1" hidden="1">#REF!</definedName>
    <definedName name="ANDRI" localSheetId="7">#REF!</definedName>
    <definedName name="ANDRI">#REF!</definedName>
    <definedName name="ANDY" localSheetId="7" hidden="1">#REF!</definedName>
    <definedName name="ANDY" hidden="1">#REF!</definedName>
    <definedName name="ANDY2" localSheetId="7" hidden="1">#REF!</definedName>
    <definedName name="ANDY2" hidden="1">#REF!</definedName>
    <definedName name="angan" localSheetId="7">#REF!</definedName>
    <definedName name="angan">#REF!</definedName>
    <definedName name="angka" localSheetId="7">#REF!</definedName>
    <definedName name="angka">#REF!</definedName>
    <definedName name="ANGKA1" localSheetId="7">#REF!</definedName>
    <definedName name="ANGKA1">#REF!</definedName>
    <definedName name="Angker_kusen" localSheetId="7">#REF!</definedName>
    <definedName name="Angker_kusen">#REF!</definedName>
    <definedName name="angkor" localSheetId="7">#REF!</definedName>
    <definedName name="angkor">#REF!</definedName>
    <definedName name="angkorg" localSheetId="7">#REF!</definedName>
    <definedName name="angkorg">#REF!</definedName>
    <definedName name="angkut120" localSheetId="7">#REF!</definedName>
    <definedName name="angkut120">#REF!</definedName>
    <definedName name="Angkutan" localSheetId="7">#REF!</definedName>
    <definedName name="Angkutan">#REF!</definedName>
    <definedName name="ANGLE" localSheetId="7">#REF!</definedName>
    <definedName name="ANGLE">#REF!</definedName>
    <definedName name="ANGLEGG" localSheetId="7">#REF!</definedName>
    <definedName name="ANGLEGG">#REF!</definedName>
    <definedName name="AngleHip" localSheetId="7">#REF!</definedName>
    <definedName name="AngleHip">#REF!</definedName>
    <definedName name="AngleHipEnd" localSheetId="7">#REF!</definedName>
    <definedName name="AngleHipEnd">#REF!</definedName>
    <definedName name="AngleRidge" localSheetId="7">#REF!</definedName>
    <definedName name="AngleRidge">#REF!</definedName>
    <definedName name="AngleRidgeEnd" localSheetId="7">#REF!</definedName>
    <definedName name="AngleRidgeEnd">#REF!</definedName>
    <definedName name="ANHCHINH" localSheetId="7">#REF!</definedName>
    <definedName name="ANHCHINH">#REF!</definedName>
    <definedName name="ANHDUNG" localSheetId="7">#REF!</definedName>
    <definedName name="ANHDUNG">#REF!</definedName>
    <definedName name="ANHQUY" localSheetId="7">#REF!</definedName>
    <definedName name="ANHQUY">#REF!</definedName>
    <definedName name="ANHSON" localSheetId="7">#REF!</definedName>
    <definedName name="ANHSON">#REF!</definedName>
    <definedName name="ANHTUAN" localSheetId="7">#REF!</definedName>
    <definedName name="ANHTUAN">#REF!</definedName>
    <definedName name="ank420b" localSheetId="7">#REF!</definedName>
    <definedName name="ank420b">#REF!</definedName>
    <definedName name="anK424b" localSheetId="7">#REF!</definedName>
    <definedName name="anK424b">#REF!</definedName>
    <definedName name="anK705A" localSheetId="7">#REF!</definedName>
    <definedName name="anK705A">#REF!</definedName>
    <definedName name="anKA18" localSheetId="7">#REF!</definedName>
    <definedName name="anKA18">#REF!</definedName>
    <definedName name="ann" localSheetId="7">#REF!</definedName>
    <definedName name="ann">#REF!</definedName>
    <definedName name="anna" localSheetId="7" hidden="1">{"Area1",#N/A,TRUE,"Obiettivo";"Area2",#N/A,TRUE,"Dati per Direzione"}</definedName>
    <definedName name="anna" hidden="1">{"Area1",#N/A,TRUE,"Obiettivo";"Area2",#N/A,TRUE,"Dati per Direzione"}</definedName>
    <definedName name="AnneeN_1" localSheetId="7">#REF!</definedName>
    <definedName name="AnneeN_1">#REF!</definedName>
    <definedName name="ANNUAL" localSheetId="7">#REF!</definedName>
    <definedName name="ANNUAL">#REF!</definedName>
    <definedName name="anpha" localSheetId="7">#REF!</definedName>
    <definedName name="anpha">#REF!</definedName>
    <definedName name="ANR">#N/A</definedName>
    <definedName name="anscount" hidden="1">1</definedName>
    <definedName name="anti" localSheetId="7">#REF!</definedName>
    <definedName name="anti">#REF!</definedName>
    <definedName name="ANTIRAYAP" localSheetId="7">#REF!</definedName>
    <definedName name="ANTIRAYAP">#REF!</definedName>
    <definedName name="anton" localSheetId="7" hidden="1">{#N/A,#N/A,FALSE,"Aging Summary";#N/A,#N/A,FALSE,"Ratio Analysis";#N/A,#N/A,FALSE,"Test 120 Day Accts";#N/A,#N/A,FALSE,"Tickmarks"}</definedName>
    <definedName name="anton" hidden="1">{#N/A,#N/A,FALSE,"Aging Summary";#N/A,#N/A,FALSE,"Ratio Analysis";#N/A,#N/A,FALSE,"Test 120 Day Accts";#N/A,#N/A,FALSE,"Tickmarks"}</definedName>
    <definedName name="AO">#N/A</definedName>
    <definedName name="ap" localSheetId="7">#REF!</definedName>
    <definedName name="ap">#REF!</definedName>
    <definedName name="ap_bgp" localSheetId="7">#REF!</definedName>
    <definedName name="ap_bgp">#REF!</definedName>
    <definedName name="AP_bppka" localSheetId="7">#REF!</definedName>
    <definedName name="AP_bppka">#REF!</definedName>
    <definedName name="AP_bppka_ly" localSheetId="7">#REF!</definedName>
    <definedName name="AP_bppka_ly">#REF!</definedName>
    <definedName name="AP_EP" localSheetId="7">#REF!</definedName>
    <definedName name="AP_EP">#REF!</definedName>
    <definedName name="AP_EP_LY" localSheetId="7">#REF!</definedName>
    <definedName name="AP_EP_LY">#REF!</definedName>
    <definedName name="AP_KP" localSheetId="7">#REF!</definedName>
    <definedName name="AP_KP">#REF!</definedName>
    <definedName name="AP_KP_LY" localSheetId="7">#REF!</definedName>
    <definedName name="AP_KP_LY">#REF!</definedName>
    <definedName name="AP_LNG_LY" localSheetId="7">#REF!</definedName>
    <definedName name="AP_LNG_LY">#REF!</definedName>
    <definedName name="AP_LY" localSheetId="7">#REF!</definedName>
    <definedName name="AP_LY">#REF!</definedName>
    <definedName name="AP_P" localSheetId="7">#REF!</definedName>
    <definedName name="AP_P">#REF!</definedName>
    <definedName name="AP_P_LY" localSheetId="7">#REF!</definedName>
    <definedName name="AP_P_LY">#REF!</definedName>
    <definedName name="AP_PDN" localSheetId="7">#REF!</definedName>
    <definedName name="AP_PDN">#REF!</definedName>
    <definedName name="AP_PKK" localSheetId="7">#REF!</definedName>
    <definedName name="AP_PKK">#REF!</definedName>
    <definedName name="AP_PKK_LY" localSheetId="7">#REF!</definedName>
    <definedName name="AP_PKK_LY">#REF!</definedName>
    <definedName name="AP_TKY" localSheetId="7">#REF!</definedName>
    <definedName name="AP_TKY">#REF!</definedName>
    <definedName name="AP_TKY_LY" localSheetId="7">#REF!</definedName>
    <definedName name="AP_TKY_LY">#REF!</definedName>
    <definedName name="apa" localSheetId="7" hidden="1">{#N/A,#N/A,FALSE,"DATA"}</definedName>
    <definedName name="apa" hidden="1">{#N/A,#N/A,FALSE,"DATA"}</definedName>
    <definedName name="apa_1" localSheetId="7" hidden="1">{#N/A,#N/A,FALSE,"DATA"}</definedName>
    <definedName name="apa_1" hidden="1">{#N/A,#N/A,FALSE,"DATA"}</definedName>
    <definedName name="APAFFBB" localSheetId="7">#REF!</definedName>
    <definedName name="APAFFBB">#REF!</definedName>
    <definedName name="apak" localSheetId="7" hidden="1">{"SCH1A",#N/A,FALSE,"US";"SCH2A",#N/A,FALSE,"US"}</definedName>
    <definedName name="apak" hidden="1">{"SCH1A",#N/A,FALSE,"US";"SCH2A",#N/A,FALSE,"US"}</definedName>
    <definedName name="APCT_2005" localSheetId="7">#REF!</definedName>
    <definedName name="APCT_2005">#REF!</definedName>
    <definedName name="APDEFERREDTAX" localSheetId="7">#REF!</definedName>
    <definedName name="APDEFERREDTAX">#REF!</definedName>
    <definedName name="APINTERCOMPANYACCOUNT" localSheetId="7">#REF!</definedName>
    <definedName name="APINTERCOMPANYACCOUNT">#REF!</definedName>
    <definedName name="APMINORITYINTEREST" localSheetId="7">#REF!</definedName>
    <definedName name="APMINORITYINTEREST">#REF!</definedName>
    <definedName name="APOTHRELATED" localSheetId="7">#REF!</definedName>
    <definedName name="APOTHRELATED">#REF!</definedName>
    <definedName name="APOTHTHIRD" localSheetId="7">#REF!</definedName>
    <definedName name="APOTHTHIRD">#REF!</definedName>
    <definedName name="App">#N/A</definedName>
    <definedName name="App_1" localSheetId="7">#REF!</definedName>
    <definedName name="App_1">#REF!</definedName>
    <definedName name="AppCell" localSheetId="7">#REF!</definedName>
    <definedName name="AppCell">#REF!</definedName>
    <definedName name="AppenB" localSheetId="7" hidden="1">#REF!</definedName>
    <definedName name="AppenB" hidden="1">#REF!</definedName>
    <definedName name="APPSUSERNAME1" localSheetId="7">#REF!</definedName>
    <definedName name="APPSUSERNAME1">#REF!</definedName>
    <definedName name="APPSUSERNAME2" localSheetId="7">#REF!</definedName>
    <definedName name="APPSUSERNAME2">#REF!</definedName>
    <definedName name="Apr" localSheetId="7">#REF!</definedName>
    <definedName name="Apr">#REF!</definedName>
    <definedName name="Apr_00" localSheetId="7">#REF!</definedName>
    <definedName name="Apr_00">#REF!</definedName>
    <definedName name="Apr_01" localSheetId="7">#REF!</definedName>
    <definedName name="Apr_01">#REF!</definedName>
    <definedName name="APR_95___MAR_96" localSheetId="7">#REF!</definedName>
    <definedName name="APR_95___MAR_96">#REF!</definedName>
    <definedName name="April_lc" localSheetId="7">#REF!</definedName>
    <definedName name="April_lc">#REF!</definedName>
    <definedName name="aproval">#N/A</definedName>
    <definedName name="aprperton" localSheetId="7">#REF!</definedName>
    <definedName name="aprperton">#REF!</definedName>
    <definedName name="APSUBSBB" localSheetId="7">#REF!</definedName>
    <definedName name="APSUBSBB">#REF!</definedName>
    <definedName name="APSUMMARY" localSheetId="7">#REF!</definedName>
    <definedName name="APSUMMARY">#REF!</definedName>
    <definedName name="APTRADRELATED" localSheetId="7">#REF!</definedName>
    <definedName name="APTRADRELATED">#REF!</definedName>
    <definedName name="APTRADTHIRD" localSheetId="7">#REF!</definedName>
    <definedName name="APTRADTHIRD">#REF!</definedName>
    <definedName name="APTurnDays" localSheetId="7">#REF!</definedName>
    <definedName name="APTurnDays">#REF!</definedName>
    <definedName name="AQ" localSheetId="7">#REF!</definedName>
    <definedName name="AQ">#REF!</definedName>
    <definedName name="AQE" localSheetId="9" hidden="1">{"'장비'!$A$3:$M$12"}</definedName>
    <definedName name="AQE" localSheetId="7" hidden="1">{"'장비'!$A$3:$M$12"}</definedName>
    <definedName name="AQE" localSheetId="10" hidden="1">{"'장비'!$A$3:$M$12"}</definedName>
    <definedName name="AQE" hidden="1">{"'장비'!$A$3:$M$12"}</definedName>
    <definedName name="AQL" localSheetId="7">#REF!</definedName>
    <definedName name="AQL">#REF!</definedName>
    <definedName name="aquarium" localSheetId="7">#REF!</definedName>
    <definedName name="aquarium">#REF!</definedName>
    <definedName name="AR" localSheetId="7">#REF!</definedName>
    <definedName name="AR">#REF!</definedName>
    <definedName name="ARA_Threshold" localSheetId="7">#REF!</definedName>
    <definedName name="ARA_Threshold">#REF!</definedName>
    <definedName name="ARAFFBB" localSheetId="7">#REF!</definedName>
    <definedName name="ARAFFBB">#REF!</definedName>
    <definedName name="aras">#REF!</definedName>
    <definedName name="Architrave" localSheetId="7">#REF!</definedName>
    <definedName name="Architrave">#REF!</definedName>
    <definedName name="ARCons" localSheetId="7">#REF!</definedName>
    <definedName name="ARCons">#REF!</definedName>
    <definedName name="ARdata" localSheetId="7">#REF!</definedName>
    <definedName name="ARdata">#REF!</definedName>
    <definedName name="arde" localSheetId="7">#REF!</definedName>
    <definedName name="arde">#REF!</definedName>
    <definedName name="Area" localSheetId="7">#REF!</definedName>
    <definedName name="Area">#REF!</definedName>
    <definedName name="area1" localSheetId="7">#REF!</definedName>
    <definedName name="area1">#REF!</definedName>
    <definedName name="area2" localSheetId="7">#REF!</definedName>
    <definedName name="area2">#REF!</definedName>
    <definedName name="ARG" localSheetId="7">#REF!</definedName>
    <definedName name="ARG">#REF!</definedName>
    <definedName name="ARIDR" localSheetId="7">#REF!</definedName>
    <definedName name="ARIDR">#REF!</definedName>
    <definedName name="arief" localSheetId="7">#REF!</definedName>
    <definedName name="arief">#REF!</definedName>
    <definedName name="ARINVAP" localSheetId="7">#REF!</definedName>
    <definedName name="ARINVAP">#REF!</definedName>
    <definedName name="Armature" localSheetId="7">#REF!</definedName>
    <definedName name="Armature">#REF!</definedName>
    <definedName name="ARMonths" localSheetId="7">#REF!</definedName>
    <definedName name="ARMonths">#REF!</definedName>
    <definedName name="AROTHRELATED" localSheetId="7">#REF!</definedName>
    <definedName name="AROTHRELATED">#REF!</definedName>
    <definedName name="AROTHTHIRD" localSheetId="7">#REF!</definedName>
    <definedName name="AROTHTHIRD">#REF!</definedName>
    <definedName name="ARP" localSheetId="7">#REF!</definedName>
    <definedName name="ARP">#REF!</definedName>
    <definedName name="ARP_Threshold" localSheetId="7">#REF!</definedName>
    <definedName name="ARP_Threshold">#REF!</definedName>
    <definedName name="ARProf" localSheetId="7">#REF!</definedName>
    <definedName name="ARProf">#REF!</definedName>
    <definedName name="arrq" localSheetId="7">{"Book1","4.09 FLORA DAN FAUNA.xls","4.22 PERLENGKAPAN SEKOLAH.xls"}</definedName>
    <definedName name="arrq">{"Book1","4.09 FLORA DAN FAUNA.xls","4.22 PERLENGKAPAN SEKOLAH.xls"}</definedName>
    <definedName name="ars" localSheetId="7">#REF!</definedName>
    <definedName name="ars">#REF!</definedName>
    <definedName name="ars_1" localSheetId="7">#REF!</definedName>
    <definedName name="ars_1">#REF!</definedName>
    <definedName name="ars_1_10" localSheetId="7">#REF!</definedName>
    <definedName name="ars_1_10">#REF!</definedName>
    <definedName name="ars_10" localSheetId="7">#REF!</definedName>
    <definedName name="ars_10">#REF!</definedName>
    <definedName name="ars_5" localSheetId="7">#REF!</definedName>
    <definedName name="ars_5">#REF!</definedName>
    <definedName name="arsitek" localSheetId="7">#REF!</definedName>
    <definedName name="arsitek">#REF!</definedName>
    <definedName name="arsitek_10" localSheetId="7">#REF!</definedName>
    <definedName name="arsitek_10">#REF!</definedName>
    <definedName name="arsitek_5" localSheetId="7">#REF!</definedName>
    <definedName name="arsitek_5">#REF!</definedName>
    <definedName name="arsitektur" localSheetId="7">#REF!</definedName>
    <definedName name="arsitektur">#REF!</definedName>
    <definedName name="arsitektur_1" localSheetId="7">#REF!</definedName>
    <definedName name="arsitektur_1">#REF!</definedName>
    <definedName name="ARSUBSBB" localSheetId="7">#REF!</definedName>
    <definedName name="ARSUBSBB">#REF!</definedName>
    <definedName name="ARSUBSCON" localSheetId="7">#REF!</definedName>
    <definedName name="ARSUBSCON">#REF!</definedName>
    <definedName name="artdinding1" localSheetId="7">#REF!</definedName>
    <definedName name="artdinding1">#REF!</definedName>
    <definedName name="ARTDINDING2" localSheetId="7">#REF!</definedName>
    <definedName name="ARTDINDING2">#REF!</definedName>
    <definedName name="artdinding3" localSheetId="7">#REF!</definedName>
    <definedName name="artdinding3">#REF!</definedName>
    <definedName name="artkusenpintu1" localSheetId="7">#REF!</definedName>
    <definedName name="artkusenpintu1">#REF!</definedName>
    <definedName name="ARTKUSENPINTU2" localSheetId="7">#REF!</definedName>
    <definedName name="ARTKUSENPINTU2">#REF!</definedName>
    <definedName name="artkusenpintu3" localSheetId="7">#REF!</definedName>
    <definedName name="artkusenpintu3">#REF!</definedName>
    <definedName name="artlantai1" localSheetId="7">#REF!</definedName>
    <definedName name="artlantai1">#REF!</definedName>
    <definedName name="ARTLANTAI2" localSheetId="7">#REF!</definedName>
    <definedName name="ARTLANTAI2">#REF!</definedName>
    <definedName name="ARTLANTAI3" localSheetId="7">#REF!</definedName>
    <definedName name="ARTLANTAI3">#REF!</definedName>
    <definedName name="ARTotCoy" localSheetId="7">#REF!</definedName>
    <definedName name="ARTotCoy">#REF!</definedName>
    <definedName name="artpengecatan1" localSheetId="7">#REF!</definedName>
    <definedName name="artpengecatan1">#REF!</definedName>
    <definedName name="artpengecatan2" localSheetId="7">#REF!</definedName>
    <definedName name="artpengecatan2">#REF!</definedName>
    <definedName name="artpengecatan3" localSheetId="7">#REF!</definedName>
    <definedName name="artpengecatan3">#REF!</definedName>
    <definedName name="artperlengkapan1" localSheetId="7">#REF!</definedName>
    <definedName name="artperlengkapan1">#REF!</definedName>
    <definedName name="artperlengkapan2" localSheetId="7">#REF!</definedName>
    <definedName name="artperlengkapan2">#REF!</definedName>
    <definedName name="artperlengkapan3" localSheetId="7">#REF!</definedName>
    <definedName name="artperlengkapan3">#REF!</definedName>
    <definedName name="artplafond1" localSheetId="7">#REF!</definedName>
    <definedName name="artplafond1">#REF!</definedName>
    <definedName name="artplafond2" localSheetId="7">#REF!</definedName>
    <definedName name="artplafond2">#REF!</definedName>
    <definedName name="artplafond3" localSheetId="7">#REF!</definedName>
    <definedName name="artplafond3">#REF!</definedName>
    <definedName name="ARTRADRELATED" localSheetId="7">#REF!</definedName>
    <definedName name="ARTRADRELATED">#REF!</definedName>
    <definedName name="ARTRADTHIRD" localSheetId="7">#REF!</definedName>
    <definedName name="ARTRADTHIRD">#REF!</definedName>
    <definedName name="artsanitair1" localSheetId="7">#REF!</definedName>
    <definedName name="artsanitair1">#REF!</definedName>
    <definedName name="artsanitair2" localSheetId="7">#REF!</definedName>
    <definedName name="artsanitair2">#REF!</definedName>
    <definedName name="artsanitair3" localSheetId="7">#REF!</definedName>
    <definedName name="artsanitair3">#REF!</definedName>
    <definedName name="ARTurnDays" localSheetId="7">#REF!</definedName>
    <definedName name="ARTurnDays">#REF!</definedName>
    <definedName name="ARUSD" localSheetId="7">#REF!</definedName>
    <definedName name="ARUSD">#REF!</definedName>
    <definedName name="AS" localSheetId="7" hidden="1">{#N/A,#N/A,FALSE,"Aging Summary";#N/A,#N/A,FALSE,"Ratio Analysis";#N/A,#N/A,FALSE,"Test 120 Day Accts";#N/A,#N/A,FALSE,"Tickmarks"}</definedName>
    <definedName name="AS" hidden="1">{#N/A,#N/A,FALSE,"Aging Summary";#N/A,#N/A,FALSE,"Ratio Analysis";#N/A,#N/A,FALSE,"Test 120 Day Accts";#N/A,#N/A,FALSE,"Tickmarks"}</definedName>
    <definedName name="As_At" localSheetId="7">#REF!</definedName>
    <definedName name="As_At">#REF!</definedName>
    <definedName name="AS2DocOpenMode" hidden="1">"AS2DocumentEdit"</definedName>
    <definedName name="AS2HasNoAutoHeaderFooter" hidden="1">" "</definedName>
    <definedName name="AS2LinkLS" localSheetId="7" hidden="1">#REF!</definedName>
    <definedName name="AS2LinkLS" hidden="1">#REF!</definedName>
    <definedName name="AS2NamedRange" hidden="1">14</definedName>
    <definedName name="AS2ReportLS" hidden="1">1</definedName>
    <definedName name="AS2StaticLC" localSheetId="7" hidden="1">#REF!</definedName>
    <definedName name="AS2StaticLC" hidden="1">#REF!</definedName>
    <definedName name="AS2StaticLS" localSheetId="7" hidden="1">#REF!</definedName>
    <definedName name="AS2StaticLS" hidden="1">#REF!</definedName>
    <definedName name="AS2SyncStepLS" hidden="1">0</definedName>
    <definedName name="AS2TickmarkLS" localSheetId="7" hidden="1">#REF!</definedName>
    <definedName name="AS2TickmarkLS" hidden="1">#REF!</definedName>
    <definedName name="AS2VersionLS" hidden="1">300</definedName>
    <definedName name="ASAAADS" localSheetId="7" hidden="1">{"rp_only",#N/A,FALSE,"2225"}</definedName>
    <definedName name="ASAAADS" hidden="1">{"rp_only",#N/A,FALSE,"2225"}</definedName>
    <definedName name="ASAAADS_1" localSheetId="7" hidden="1">{"rp_only",#N/A,FALSE,"2225"}</definedName>
    <definedName name="ASAAADS_1" hidden="1">{"rp_only",#N/A,FALSE,"2225"}</definedName>
    <definedName name="asaads" localSheetId="7" hidden="1">{"rp_only",#N/A,FALSE,"2225"}</definedName>
    <definedName name="asaads" hidden="1">{"rp_only",#N/A,FALSE,"2225"}</definedName>
    <definedName name="asaads_1" localSheetId="7" hidden="1">{"rp_only",#N/A,FALSE,"2225"}</definedName>
    <definedName name="asaads_1" hidden="1">{"rp_only",#N/A,FALSE,"2225"}</definedName>
    <definedName name="asad" localSheetId="7" hidden="1">{"rp_only",#N/A,FALSE,"2225"}</definedName>
    <definedName name="asad" hidden="1">{"rp_only",#N/A,FALSE,"2225"}</definedName>
    <definedName name="asad_1" localSheetId="7" hidden="1">{"rp_only",#N/A,FALSE,"2225"}</definedName>
    <definedName name="asad_1" hidden="1">{"rp_only",#N/A,FALSE,"2225"}</definedName>
    <definedName name="ASADA" localSheetId="7" hidden="1">{"with_oth_curr",#N/A,FALSE,"2225"}</definedName>
    <definedName name="ASADA" hidden="1">{"with_oth_curr",#N/A,FALSE,"2225"}</definedName>
    <definedName name="ASADA_1" localSheetId="7" hidden="1">{"with_oth_curr",#N/A,FALSE,"2225"}</definedName>
    <definedName name="ASADA_1" hidden="1">{"with_oth_curr",#N/A,FALSE,"2225"}</definedName>
    <definedName name="asadffg" localSheetId="7" hidden="1">{"with_oth_curr",#N/A,FALSE,"2225"}</definedName>
    <definedName name="asadffg" hidden="1">{"with_oth_curr",#N/A,FALSE,"2225"}</definedName>
    <definedName name="asadffg_1" localSheetId="7" hidden="1">{"with_oth_curr",#N/A,FALSE,"2225"}</definedName>
    <definedName name="asadffg_1" hidden="1">{"with_oth_curr",#N/A,FALSE,"2225"}</definedName>
    <definedName name="asadsa" localSheetId="7" hidden="1">{"with_oth_curr",#N/A,FALSE,"2225"}</definedName>
    <definedName name="asadsa" hidden="1">{"with_oth_curr",#N/A,FALSE,"2225"}</definedName>
    <definedName name="asadsa_1" localSheetId="7" hidden="1">{"with_oth_curr",#N/A,FALSE,"2225"}</definedName>
    <definedName name="asadsa_1" hidden="1">{"with_oth_curr",#N/A,FALSE,"2225"}</definedName>
    <definedName name="asakdsjjk" localSheetId="7" hidden="1">{"rp_only",#N/A,FALSE,"2225"}</definedName>
    <definedName name="asakdsjjk" hidden="1">{"rp_only",#N/A,FALSE,"2225"}</definedName>
    <definedName name="asakdsjjk_1" localSheetId="7" hidden="1">{"rp_only",#N/A,FALSE,"2225"}</definedName>
    <definedName name="asakdsjjk_1" hidden="1">{"rp_only",#N/A,FALSE,"2225"}</definedName>
    <definedName name="ASANAFTA" localSheetId="7">BLCH</definedName>
    <definedName name="ASANAFTA">BLCH</definedName>
    <definedName name="asaS">#N/A</definedName>
    <definedName name="asasdasdads" localSheetId="7" hidden="1">{"rp_only",#N/A,FALSE,"2225"}</definedName>
    <definedName name="asasdasdads" hidden="1">{"rp_only",#N/A,FALSE,"2225"}</definedName>
    <definedName name="asasdasdads_1" localSheetId="7" hidden="1">{"rp_only",#N/A,FALSE,"2225"}</definedName>
    <definedName name="asasdasdads_1" hidden="1">{"rp_only",#N/A,FALSE,"2225"}</definedName>
    <definedName name="asasdsad" localSheetId="7" hidden="1">{"with_oth_curr",#N/A,FALSE,"2225"}</definedName>
    <definedName name="asasdsad" hidden="1">{"with_oth_curr",#N/A,FALSE,"2225"}</definedName>
    <definedName name="asasdsad_1" localSheetId="7" hidden="1">{"with_oth_curr",#N/A,FALSE,"2225"}</definedName>
    <definedName name="asasdsad_1" hidden="1">{"with_oth_curr",#N/A,FALSE,"2225"}</definedName>
    <definedName name="asass" localSheetId="7" hidden="1">{"rp_only",#N/A,FALSE,"2225"}</definedName>
    <definedName name="asass" hidden="1">{"rp_only",#N/A,FALSE,"2225"}</definedName>
    <definedName name="asass_1" localSheetId="7" hidden="1">{"rp_only",#N/A,FALSE,"2225"}</definedName>
    <definedName name="asass_1" hidden="1">{"rp_only",#N/A,FALSE,"2225"}</definedName>
    <definedName name="asaw" localSheetId="7" hidden="1">{"with_oth_curr",#N/A,FALSE,"2225"}</definedName>
    <definedName name="asaw" hidden="1">{"with_oth_curr",#N/A,FALSE,"2225"}</definedName>
    <definedName name="asaw_1" localSheetId="7" hidden="1">{"with_oth_curr",#N/A,FALSE,"2225"}</definedName>
    <definedName name="asaw_1" hidden="1">{"with_oth_curr",#N/A,FALSE,"2225"}</definedName>
    <definedName name="asbes" localSheetId="7">#REF!</definedName>
    <definedName name="asbes">#REF!</definedName>
    <definedName name="Asbes_gelombang" localSheetId="7">#REF!</definedName>
    <definedName name="Asbes_gelombang">#REF!</definedName>
    <definedName name="asbesemen" localSheetId="7">#REF!</definedName>
    <definedName name="asbesemen">#REF!</definedName>
    <definedName name="asbesgb" localSheetId="7">#REF!</definedName>
    <definedName name="asbesgb">#REF!</definedName>
    <definedName name="asbesgb_1" localSheetId="7">#REF!</definedName>
    <definedName name="asbesgb_1">#REF!</definedName>
    <definedName name="asbesgbb" localSheetId="7">#REF!</definedName>
    <definedName name="asbesgbb">#REF!</definedName>
    <definedName name="asbesgbb_1" localSheetId="7">#REF!</definedName>
    <definedName name="asbesgbb_1">#REF!</definedName>
    <definedName name="asbesgk" localSheetId="7">#REF!</definedName>
    <definedName name="asbesgk">#REF!</definedName>
    <definedName name="asbesgkb" localSheetId="7">#REF!</definedName>
    <definedName name="asbesgkb">#REF!</definedName>
    <definedName name="asbesgkb_1" localSheetId="7">#REF!</definedName>
    <definedName name="asbesgkb_1">#REF!</definedName>
    <definedName name="asbesgkc" localSheetId="7">#REF!</definedName>
    <definedName name="asbesgkc">#REF!</definedName>
    <definedName name="asbesgkc_1" localSheetId="7">#REF!</definedName>
    <definedName name="asbesgkc_1">#REF!</definedName>
    <definedName name="asd" localSheetId="7">#REF!</definedName>
    <definedName name="asd">#REF!</definedName>
    <definedName name="asda" localSheetId="7" hidden="1">#REF!</definedName>
    <definedName name="asda" hidden="1">#REF!</definedName>
    <definedName name="ASDAA" localSheetId="7" hidden="1">{"rp_only",#N/A,FALSE,"2225"}</definedName>
    <definedName name="ASDAA" hidden="1">{"rp_only",#N/A,FALSE,"2225"}</definedName>
    <definedName name="ASDAA_1" localSheetId="7" hidden="1">{"rp_only",#N/A,FALSE,"2225"}</definedName>
    <definedName name="ASDAA_1" hidden="1">{"rp_only",#N/A,FALSE,"2225"}</definedName>
    <definedName name="asdad" localSheetId="7" hidden="1">{"rp_only",#N/A,FALSE,"2225"}</definedName>
    <definedName name="asdad" hidden="1">{"rp_only",#N/A,FALSE,"2225"}</definedName>
    <definedName name="asdad_1" localSheetId="7" hidden="1">{"rp_only",#N/A,FALSE,"2225"}</definedName>
    <definedName name="asdad_1" hidden="1">{"rp_only",#N/A,FALSE,"2225"}</definedName>
    <definedName name="asdada" localSheetId="9" hidden="1">{#N/A,#N/A,FALSE,"特殊室（ＢＱ表）"}</definedName>
    <definedName name="asdada" localSheetId="7" hidden="1">{#N/A,#N/A,FALSE,"特殊室（ＢＱ表）"}</definedName>
    <definedName name="asdada" localSheetId="10" hidden="1">{#N/A,#N/A,FALSE,"特殊室（ＢＱ表）"}</definedName>
    <definedName name="asdada" hidden="1">{#N/A,#N/A,FALSE,"特殊室（ＢＱ表）"}</definedName>
    <definedName name="asdada_1" localSheetId="7" hidden="1">{"rp_only",#N/A,FALSE,"2225"}</definedName>
    <definedName name="asdada_1" hidden="1">{"rp_only",#N/A,FALSE,"2225"}</definedName>
    <definedName name="asdadad" localSheetId="7" hidden="1">{"with_oth_curr",#N/A,FALSE,"2225"}</definedName>
    <definedName name="asdadad" hidden="1">{"with_oth_curr",#N/A,FALSE,"2225"}</definedName>
    <definedName name="asdadad_1" localSheetId="7" hidden="1">{"with_oth_curr",#N/A,FALSE,"2225"}</definedName>
    <definedName name="asdadad_1" hidden="1">{"with_oth_curr",#N/A,FALSE,"2225"}</definedName>
    <definedName name="asdadas" localSheetId="7" hidden="1">{"rp_only",#N/A,FALSE,"2225"}</definedName>
    <definedName name="asdadas" hidden="1">{"rp_only",#N/A,FALSE,"2225"}</definedName>
    <definedName name="asdadas_1" localSheetId="7" hidden="1">{"rp_only",#N/A,FALSE,"2225"}</definedName>
    <definedName name="asdadas_1" hidden="1">{"rp_only",#N/A,FALSE,"2225"}</definedName>
    <definedName name="asdadasd" localSheetId="7" hidden="1">{"rp_only",#N/A,FALSE,"2225"}</definedName>
    <definedName name="asdadasd" hidden="1">{"rp_only",#N/A,FALSE,"2225"}</definedName>
    <definedName name="asdadasd_1" localSheetId="7" hidden="1">{"rp_only",#N/A,FALSE,"2225"}</definedName>
    <definedName name="asdadasd_1" hidden="1">{"rp_only",#N/A,FALSE,"2225"}</definedName>
    <definedName name="asdadasdaadadadadada" localSheetId="7">#REF!</definedName>
    <definedName name="asdadasdaadadadadada">#REF!</definedName>
    <definedName name="asdadd" localSheetId="7" hidden="1">{"rp_only",#N/A,FALSE,"2225"}</definedName>
    <definedName name="asdadd" hidden="1">{"rp_only",#N/A,FALSE,"2225"}</definedName>
    <definedName name="asdadd_1" localSheetId="7" hidden="1">{"rp_only",#N/A,FALSE,"2225"}</definedName>
    <definedName name="asdadd_1" hidden="1">{"rp_only",#N/A,FALSE,"2225"}</definedName>
    <definedName name="asdaddsa" localSheetId="7" hidden="1">{"with_oth_curr",#N/A,FALSE,"2225"}</definedName>
    <definedName name="asdaddsa" hidden="1">{"with_oth_curr",#N/A,FALSE,"2225"}</definedName>
    <definedName name="asdaddsa_1" localSheetId="7" hidden="1">{"with_oth_curr",#N/A,FALSE,"2225"}</definedName>
    <definedName name="asdaddsa_1" hidden="1">{"with_oth_curr",#N/A,FALSE,"2225"}</definedName>
    <definedName name="asdadfsadasdf" localSheetId="7" hidden="1">{"with_oth_curr",#N/A,FALSE,"2225"}</definedName>
    <definedName name="asdadfsadasdf" hidden="1">{"with_oth_curr",#N/A,FALSE,"2225"}</definedName>
    <definedName name="asdadfsadasdf_1" localSheetId="7" hidden="1">{"with_oth_curr",#N/A,FALSE,"2225"}</definedName>
    <definedName name="asdadfsadasdf_1" hidden="1">{"with_oth_curr",#N/A,FALSE,"2225"}</definedName>
    <definedName name="asdads" localSheetId="7" hidden="1">{"rp_only",#N/A,FALSE,"2225"}</definedName>
    <definedName name="asdads" hidden="1">{"rp_only",#N/A,FALSE,"2225"}</definedName>
    <definedName name="asdads_1" localSheetId="7" hidden="1">{"rp_only",#N/A,FALSE,"2225"}</definedName>
    <definedName name="asdads_1" hidden="1">{"rp_only",#N/A,FALSE,"2225"}</definedName>
    <definedName name="asdadsa" localSheetId="7" hidden="1">{"rp_only",#N/A,FALSE,"2225"}</definedName>
    <definedName name="asdadsa" hidden="1">{"rp_only",#N/A,FALSE,"2225"}</definedName>
    <definedName name="asdadsa_1" localSheetId="7" hidden="1">{"rp_only",#N/A,FALSE,"2225"}</definedName>
    <definedName name="asdadsa_1" hidden="1">{"rp_only",#N/A,FALSE,"2225"}</definedName>
    <definedName name="asdadsd" localSheetId="7" hidden="1">{"with_oth_curr",#N/A,FALSE,"2225"}</definedName>
    <definedName name="asdadsd" hidden="1">{"with_oth_curr",#N/A,FALSE,"2225"}</definedName>
    <definedName name="asdadsd_1" localSheetId="7" hidden="1">{"with_oth_curr",#N/A,FALSE,"2225"}</definedName>
    <definedName name="asdadsd_1" hidden="1">{"with_oth_curr",#N/A,FALSE,"2225"}</definedName>
    <definedName name="asdadssa" localSheetId="7" hidden="1">{"rp_only",#N/A,FALSE,"2225"}</definedName>
    <definedName name="asdadssa" hidden="1">{"rp_only",#N/A,FALSE,"2225"}</definedName>
    <definedName name="asdadssa_1" localSheetId="7" hidden="1">{"rp_only",#N/A,FALSE,"2225"}</definedName>
    <definedName name="asdadssa_1" hidden="1">{"rp_only",#N/A,FALSE,"2225"}</definedName>
    <definedName name="asdadssfasf" localSheetId="7" hidden="1">{"with_oth_curr",#N/A,FALSE,"2225"}</definedName>
    <definedName name="asdadssfasf" hidden="1">{"with_oth_curr",#N/A,FALSE,"2225"}</definedName>
    <definedName name="asdadssfasf_1" localSheetId="7" hidden="1">{"with_oth_curr",#N/A,FALSE,"2225"}</definedName>
    <definedName name="asdadssfasf_1" hidden="1">{"with_oth_curr",#N/A,FALSE,"2225"}</definedName>
    <definedName name="asdafsdf" localSheetId="7" hidden="1">#REF!</definedName>
    <definedName name="asdafsdf" hidden="1">#REF!</definedName>
    <definedName name="asdasadasd" localSheetId="7" hidden="1">{"rp_only",#N/A,FALSE,"2225"}</definedName>
    <definedName name="asdasadasd" hidden="1">{"rp_only",#N/A,FALSE,"2225"}</definedName>
    <definedName name="asdasadasd_1" localSheetId="7" hidden="1">{"rp_only",#N/A,FALSE,"2225"}</definedName>
    <definedName name="asdasadasd_1" hidden="1">{"rp_only",#N/A,FALSE,"2225"}</definedName>
    <definedName name="asdasd" localSheetId="7" hidden="1">{"with_oth_curr",#N/A,FALSE,"2225"}</definedName>
    <definedName name="asdasd" hidden="1">{"with_oth_curr",#N/A,FALSE,"2225"}</definedName>
    <definedName name="asdasd_1" localSheetId="7" hidden="1">{"with_oth_curr",#N/A,FALSE,"2225"}</definedName>
    <definedName name="asdasd_1" hidden="1">{"with_oth_curr",#N/A,FALSE,"2225"}</definedName>
    <definedName name="asdasda" localSheetId="7" hidden="1">{"rp_only",#N/A,FALSE,"2225"}</definedName>
    <definedName name="asdasda" hidden="1">{"rp_only",#N/A,FALSE,"2225"}</definedName>
    <definedName name="asdasda_1" localSheetId="7" hidden="1">{"rp_only",#N/A,FALSE,"2225"}</definedName>
    <definedName name="asdasda_1" hidden="1">{"rp_only",#N/A,FALSE,"2225"}</definedName>
    <definedName name="asdasdad" localSheetId="7" hidden="1">{"with_oth_curr",#N/A,FALSE,"2225"}</definedName>
    <definedName name="asdasdad" hidden="1">{"with_oth_curr",#N/A,FALSE,"2225"}</definedName>
    <definedName name="asdasdad_1" localSheetId="7" hidden="1">{"with_oth_curr",#N/A,FALSE,"2225"}</definedName>
    <definedName name="asdasdad_1" hidden="1">{"with_oth_curr",#N/A,FALSE,"2225"}</definedName>
    <definedName name="asdasdada" localSheetId="7" hidden="1">{"rp_only",#N/A,FALSE,"2225"}</definedName>
    <definedName name="asdasdada" hidden="1">{"rp_only",#N/A,FALSE,"2225"}</definedName>
    <definedName name="asdasdada_1" localSheetId="7" hidden="1">{"rp_only",#N/A,FALSE,"2225"}</definedName>
    <definedName name="asdasdada_1" hidden="1">{"rp_only",#N/A,FALSE,"2225"}</definedName>
    <definedName name="asdasdadad" localSheetId="7" hidden="1">{"rp_only",#N/A,FALSE,"2225"}</definedName>
    <definedName name="asdasdadad" hidden="1">{"rp_only",#N/A,FALSE,"2225"}</definedName>
    <definedName name="asdasdadad_1" localSheetId="7" hidden="1">{"rp_only",#N/A,FALSE,"2225"}</definedName>
    <definedName name="asdasdadad_1" hidden="1">{"rp_only",#N/A,FALSE,"2225"}</definedName>
    <definedName name="asdasdadasd" localSheetId="7" hidden="1">{"rp_only",#N/A,FALSE,"2225"}</definedName>
    <definedName name="asdasdadasd" hidden="1">{"rp_only",#N/A,FALSE,"2225"}</definedName>
    <definedName name="asdasdadasd_1" localSheetId="7" hidden="1">{"rp_only",#N/A,FALSE,"2225"}</definedName>
    <definedName name="asdasdadasd_1" hidden="1">{"rp_only",#N/A,FALSE,"2225"}</definedName>
    <definedName name="asdasdads" localSheetId="7" hidden="1">{"rp_only",#N/A,FALSE,"2225"}</definedName>
    <definedName name="asdasdads" hidden="1">{"rp_only",#N/A,FALSE,"2225"}</definedName>
    <definedName name="asdasdads_1" localSheetId="7" hidden="1">{"rp_only",#N/A,FALSE,"2225"}</definedName>
    <definedName name="asdasdads_1" hidden="1">{"rp_only",#N/A,FALSE,"2225"}</definedName>
    <definedName name="asdasdadsasd" localSheetId="7" hidden="1">{"with_oth_curr",#N/A,FALSE,"2225"}</definedName>
    <definedName name="asdasdadsasd" hidden="1">{"with_oth_curr",#N/A,FALSE,"2225"}</definedName>
    <definedName name="asdasdadsasd_1" localSheetId="7" hidden="1">{"with_oth_curr",#N/A,FALSE,"2225"}</definedName>
    <definedName name="asdasdadsasd_1" hidden="1">{"with_oth_curr",#N/A,FALSE,"2225"}</definedName>
    <definedName name="asdasdas" localSheetId="7" hidden="1">{"rp_only",#N/A,FALSE,"2225"}</definedName>
    <definedName name="asdasdas" hidden="1">{"rp_only",#N/A,FALSE,"2225"}</definedName>
    <definedName name="asdasdas_1" localSheetId="7" hidden="1">{"rp_only",#N/A,FALSE,"2225"}</definedName>
    <definedName name="asdasdas_1" hidden="1">{"rp_only",#N/A,FALSE,"2225"}</definedName>
    <definedName name="asdasdasd" localSheetId="7" hidden="1">{"with_oth_curr",#N/A,FALSE,"2225"}</definedName>
    <definedName name="asdasdasd" hidden="1">{"with_oth_curr",#N/A,FALSE,"2225"}</definedName>
    <definedName name="asdasdasd_1" localSheetId="7" hidden="1">{"with_oth_curr",#N/A,FALSE,"2225"}</definedName>
    <definedName name="asdasdasd_1" hidden="1">{"with_oth_curr",#N/A,FALSE,"2225"}</definedName>
    <definedName name="asdasdasdad" localSheetId="7" hidden="1">{"rp_only",#N/A,FALSE,"2225"}</definedName>
    <definedName name="asdasdasdad" hidden="1">{"rp_only",#N/A,FALSE,"2225"}</definedName>
    <definedName name="asdasdasdad_1" localSheetId="7" hidden="1">{"rp_only",#N/A,FALSE,"2225"}</definedName>
    <definedName name="asdasdasdad_1" hidden="1">{"rp_only",#N/A,FALSE,"2225"}</definedName>
    <definedName name="asdasdasdads" localSheetId="7" hidden="1">{"rp_only",#N/A,FALSE,"2225"}</definedName>
    <definedName name="asdasdasdads" hidden="1">{"rp_only",#N/A,FALSE,"2225"}</definedName>
    <definedName name="asdasdasdads_1" localSheetId="7" hidden="1">{"rp_only",#N/A,FALSE,"2225"}</definedName>
    <definedName name="asdasdasdads_1" hidden="1">{"rp_only",#N/A,FALSE,"2225"}</definedName>
    <definedName name="asdasdasdadsa" localSheetId="7" hidden="1">#REF!</definedName>
    <definedName name="asdasdasdadsa" hidden="1">#REF!</definedName>
    <definedName name="asdasdasdas" localSheetId="7" hidden="1">{"with_oth_curr",#N/A,FALSE,"2225"}</definedName>
    <definedName name="asdasdasdas" hidden="1">{"with_oth_curr",#N/A,FALSE,"2225"}</definedName>
    <definedName name="asdasdasdas_1" localSheetId="7" hidden="1">{"with_oth_curr",#N/A,FALSE,"2225"}</definedName>
    <definedName name="asdasdasdas_1" hidden="1">{"with_oth_curr",#N/A,FALSE,"2225"}</definedName>
    <definedName name="asdasdasdasd" localSheetId="7" hidden="1">{"rp_only",#N/A,FALSE,"2225"}</definedName>
    <definedName name="asdasdasdasd" hidden="1">{"rp_only",#N/A,FALSE,"2225"}</definedName>
    <definedName name="asdasdasdasd_1" localSheetId="7" hidden="1">{"rp_only",#N/A,FALSE,"2225"}</definedName>
    <definedName name="asdasdasdasd_1" hidden="1">{"rp_only",#N/A,FALSE,"2225"}</definedName>
    <definedName name="asdasdasdsa" localSheetId="7" hidden="1">{"rp_only",#N/A,FALSE,"2225"}</definedName>
    <definedName name="asdasdasdsa" hidden="1">{"rp_only",#N/A,FALSE,"2225"}</definedName>
    <definedName name="asdasdasdsa_1" localSheetId="7" hidden="1">{"rp_only",#N/A,FALSE,"2225"}</definedName>
    <definedName name="asdasdasdsa_1" hidden="1">{"rp_only",#N/A,FALSE,"2225"}</definedName>
    <definedName name="asdasddfguer" localSheetId="7" hidden="1">#REF!</definedName>
    <definedName name="asdasddfguer" hidden="1">#REF!</definedName>
    <definedName name="asdasdds" localSheetId="7" hidden="1">#REF!</definedName>
    <definedName name="asdasdds" hidden="1">#REF!</definedName>
    <definedName name="asdasdfasdf" localSheetId="7" hidden="1">{"rp_only",#N/A,FALSE,"2225"}</definedName>
    <definedName name="asdasdfasdf" hidden="1">{"rp_only",#N/A,FALSE,"2225"}</definedName>
    <definedName name="asdasdfasdf_1" localSheetId="7" hidden="1">{"rp_only",#N/A,FALSE,"2225"}</definedName>
    <definedName name="asdasdfasdf_1" hidden="1">{"rp_only",#N/A,FALSE,"2225"}</definedName>
    <definedName name="asdasds" localSheetId="7" hidden="1">{"rp_only",#N/A,FALSE,"2225"}</definedName>
    <definedName name="asdasds" hidden="1">{"rp_only",#N/A,FALSE,"2225"}</definedName>
    <definedName name="asdasds_1" localSheetId="7" hidden="1">{"rp_only",#N/A,FALSE,"2225"}</definedName>
    <definedName name="asdasds_1" hidden="1">{"rp_only",#N/A,FALSE,"2225"}</definedName>
    <definedName name="asdasdsa" localSheetId="7" hidden="1">{"rp_only",#N/A,FALSE,"2225"}</definedName>
    <definedName name="asdasdsa" hidden="1">{"rp_only",#N/A,FALSE,"2225"}</definedName>
    <definedName name="asdasdsa_1" localSheetId="7" hidden="1">{"rp_only",#N/A,FALSE,"2225"}</definedName>
    <definedName name="asdasdsa_1" hidden="1">{"rp_only",#N/A,FALSE,"2225"}</definedName>
    <definedName name="asdasgfasgdagds" localSheetId="7" hidden="1">{"rp_only",#N/A,FALSE,"2225"}</definedName>
    <definedName name="asdasgfasgdagds" hidden="1">{"rp_only",#N/A,FALSE,"2225"}</definedName>
    <definedName name="asdasgfasgdagds_1" localSheetId="7" hidden="1">{"rp_only",#N/A,FALSE,"2225"}</definedName>
    <definedName name="asdasgfasgdagds_1" hidden="1">{"rp_only",#N/A,FALSE,"2225"}</definedName>
    <definedName name="asdassdas" localSheetId="7" hidden="1">{"rp_only",#N/A,FALSE,"2225"}</definedName>
    <definedName name="asdassdas" hidden="1">{"rp_only",#N/A,FALSE,"2225"}</definedName>
    <definedName name="asdassdas_1" localSheetId="7" hidden="1">{"rp_only",#N/A,FALSE,"2225"}</definedName>
    <definedName name="asdassdas_1" hidden="1">{"rp_only",#N/A,FALSE,"2225"}</definedName>
    <definedName name="asdd" localSheetId="7" hidden="1">{"rp_only",#N/A,FALSE,"2225"}</definedName>
    <definedName name="asdd" hidden="1">{"rp_only",#N/A,FALSE,"2225"}</definedName>
    <definedName name="asdd_1" localSheetId="7" hidden="1">{"rp_only",#N/A,FALSE,"2225"}</definedName>
    <definedName name="asdd_1" hidden="1">{"rp_only",#N/A,FALSE,"2225"}</definedName>
    <definedName name="ASDDA" localSheetId="7" hidden="1">{"rp_only",#N/A,FALSE,"2225"}</definedName>
    <definedName name="ASDDA" hidden="1">{"rp_only",#N/A,FALSE,"2225"}</definedName>
    <definedName name="ASDDA_1" localSheetId="7" hidden="1">{"rp_only",#N/A,FALSE,"2225"}</definedName>
    <definedName name="ASDDA_1" hidden="1">{"rp_only",#N/A,FALSE,"2225"}</definedName>
    <definedName name="asdds" localSheetId="7" hidden="1">{"with_oth_curr",#N/A,FALSE,"2225"}</definedName>
    <definedName name="asdds" hidden="1">{"with_oth_curr",#N/A,FALSE,"2225"}</definedName>
    <definedName name="asdds_1" localSheetId="7" hidden="1">{"with_oth_curr",#N/A,FALSE,"2225"}</definedName>
    <definedName name="asdds_1" hidden="1">{"with_oth_curr",#N/A,FALSE,"2225"}</definedName>
    <definedName name="asdf" localSheetId="7" hidden="1">{#N/A,#N/A,FALSE,"Calc";#N/A,#N/A,FALSE,"Sensitivity";#N/A,#N/A,FALSE,"LT Earn.Dil.";#N/A,#N/A,FALSE,"Dil. AVP"}</definedName>
    <definedName name="asdf" hidden="1">{#N/A,#N/A,FALSE,"Calc";#N/A,#N/A,FALSE,"Sensitivity";#N/A,#N/A,FALSE,"LT Earn.Dil.";#N/A,#N/A,FALSE,"Dil. AVP"}</definedName>
    <definedName name="asdfas" localSheetId="7" hidden="1">{"rp_only",#N/A,FALSE,"2225"}</definedName>
    <definedName name="asdfas" hidden="1">{"rp_only",#N/A,FALSE,"2225"}</definedName>
    <definedName name="asdfas_1" localSheetId="7" hidden="1">{"rp_only",#N/A,FALSE,"2225"}</definedName>
    <definedName name="asdfas_1" hidden="1">{"rp_only",#N/A,FALSE,"2225"}</definedName>
    <definedName name="asdfasdf" localSheetId="7" hidden="1">{"rp_only",#N/A,FALSE,"2225"}</definedName>
    <definedName name="asdfasdf" hidden="1">{"rp_only",#N/A,FALSE,"2225"}</definedName>
    <definedName name="asdfasdf_1" localSheetId="7" hidden="1">{"rp_only",#N/A,FALSE,"2225"}</definedName>
    <definedName name="asdfasdf_1" hidden="1">{"rp_only",#N/A,FALSE,"2225"}</definedName>
    <definedName name="asdfasdfasfddfsdf" localSheetId="7" hidden="1">{"with_oth_curr",#N/A,FALSE,"2225"}</definedName>
    <definedName name="asdfasdfasfddfsdf" hidden="1">{"with_oth_curr",#N/A,FALSE,"2225"}</definedName>
    <definedName name="asdfasdfasfddfsdf_1" localSheetId="7" hidden="1">{"with_oth_curr",#N/A,FALSE,"2225"}</definedName>
    <definedName name="asdfasdfasfddfsdf_1" hidden="1">{"with_oth_curr",#N/A,FALSE,"2225"}</definedName>
    <definedName name="asdfasdfsadf" localSheetId="7" hidden="1">{"with_oth_curr",#N/A,FALSE,"2225"}</definedName>
    <definedName name="asdfasdfsadf" hidden="1">{"with_oth_curr",#N/A,FALSE,"2225"}</definedName>
    <definedName name="asdfasdfsadf_1" localSheetId="7" hidden="1">{"with_oth_curr",#N/A,FALSE,"2225"}</definedName>
    <definedName name="asdfasdfsadf_1" hidden="1">{"with_oth_curr",#N/A,FALSE,"2225"}</definedName>
    <definedName name="asdfasdfsdaf" localSheetId="7" hidden="1">{"rp_only",#N/A,FALSE,"2225"}</definedName>
    <definedName name="asdfasdfsdaf" hidden="1">{"rp_only",#N/A,FALSE,"2225"}</definedName>
    <definedName name="asdfasdfsdaf_1" localSheetId="7" hidden="1">{"rp_only",#N/A,FALSE,"2225"}</definedName>
    <definedName name="asdfasdfsdaf_1" hidden="1">{"rp_only",#N/A,FALSE,"2225"}</definedName>
    <definedName name="asdfasdfsfd" localSheetId="7" hidden="1">{"rp_only",#N/A,FALSE,"2225"}</definedName>
    <definedName name="asdfasdfsfd" hidden="1">{"rp_only",#N/A,FALSE,"2225"}</definedName>
    <definedName name="asdfasdfsfd_1" localSheetId="7" hidden="1">{"rp_only",#N/A,FALSE,"2225"}</definedName>
    <definedName name="asdfasdfsfd_1" hidden="1">{"rp_only",#N/A,FALSE,"2225"}</definedName>
    <definedName name="asdfasfsdafsdf" localSheetId="7" hidden="1">{"rp_only",#N/A,FALSE,"2225"}</definedName>
    <definedName name="asdfasfsdafsdf" hidden="1">{"rp_only",#N/A,FALSE,"2225"}</definedName>
    <definedName name="asdfasfsdafsdf_1" localSheetId="7" hidden="1">{"rp_only",#N/A,FALSE,"2225"}</definedName>
    <definedName name="asdfasfsdafsdf_1" hidden="1">{"rp_only",#N/A,FALSE,"2225"}</definedName>
    <definedName name="asdfdsdsf" localSheetId="7" hidden="1">{"rp_only",#N/A,FALSE,"2225"}</definedName>
    <definedName name="asdfdsdsf" hidden="1">{"rp_only",#N/A,FALSE,"2225"}</definedName>
    <definedName name="asdfdsdsf_1" localSheetId="7" hidden="1">{"rp_only",#N/A,FALSE,"2225"}</definedName>
    <definedName name="asdfdsdsf_1" hidden="1">{"rp_only",#N/A,FALSE,"2225"}</definedName>
    <definedName name="asdff" localSheetId="7" hidden="1">{#N/A,#N/A,FALSE,"CHANGES";#N/A,#N/A,FALSE,"PROD SUMMARY";#N/A,#N/A,FALSE,"1995 PO SUM";#N/A,#N/A,FALSE,"1995 GEOG SUM";#N/A,#N/A,FALSE,"1996 PO SUM";#N/A,#N/A,FALSE,"1996 GEOG SUM"}</definedName>
    <definedName name="asdff" hidden="1">{#N/A,#N/A,FALSE,"CHANGES";#N/A,#N/A,FALSE,"PROD SUMMARY";#N/A,#N/A,FALSE,"1995 PO SUM";#N/A,#N/A,FALSE,"1995 GEOG SUM";#N/A,#N/A,FALSE,"1996 PO SUM";#N/A,#N/A,FALSE,"1996 GEOG SUM"}</definedName>
    <definedName name="asdfg" localSheetId="7" hidden="1">{#N/A,#N/A,FALSE,"Aging Summary";#N/A,#N/A,FALSE,"Ratio Analysis";#N/A,#N/A,FALSE,"Test 120 Day Accts";#N/A,#N/A,FALSE,"Tickmarks"}</definedName>
    <definedName name="asdfg" hidden="1">{#N/A,#N/A,FALSE,"Aging Summary";#N/A,#N/A,FALSE,"Ratio Analysis";#N/A,#N/A,FALSE,"Test 120 Day Accts";#N/A,#N/A,FALSE,"Tickmarks"}</definedName>
    <definedName name="asdfsadf" localSheetId="7" hidden="1">{"rp_only",#N/A,FALSE,"2225"}</definedName>
    <definedName name="asdfsadf" hidden="1">{"rp_only",#N/A,FALSE,"2225"}</definedName>
    <definedName name="asdfsadf_1" localSheetId="7" hidden="1">{"rp_only",#N/A,FALSE,"2225"}</definedName>
    <definedName name="asdfsadf_1" hidden="1">{"rp_only",#N/A,FALSE,"2225"}</definedName>
    <definedName name="asdfsadfdsf" localSheetId="7" hidden="1">{"with_oth_curr",#N/A,FALSE,"2225"}</definedName>
    <definedName name="asdfsadfdsf" hidden="1">{"with_oth_curr",#N/A,FALSE,"2225"}</definedName>
    <definedName name="asdfsadfdsf_1" localSheetId="7" hidden="1">{"with_oth_curr",#N/A,FALSE,"2225"}</definedName>
    <definedName name="asdfsadfdsf_1" hidden="1">{"with_oth_curr",#N/A,FALSE,"2225"}</definedName>
    <definedName name="asdfsdads" localSheetId="7" hidden="1">{"rp_only",#N/A,FALSE,"2225"}</definedName>
    <definedName name="asdfsdads" hidden="1">{"rp_only",#N/A,FALSE,"2225"}</definedName>
    <definedName name="asdfsdads_1" localSheetId="7" hidden="1">{"rp_only",#N/A,FALSE,"2225"}</definedName>
    <definedName name="asdfsdads_1" hidden="1">{"rp_only",#N/A,FALSE,"2225"}</definedName>
    <definedName name="asdfsdfsda" localSheetId="7" hidden="1">{"rp_only",#N/A,FALSE,"2225"}</definedName>
    <definedName name="asdfsdfsda" hidden="1">{"rp_only",#N/A,FALSE,"2225"}</definedName>
    <definedName name="asdfsdfsda_1" localSheetId="7" hidden="1">{"rp_only",#N/A,FALSE,"2225"}</definedName>
    <definedName name="asdfsdfsda_1" hidden="1">{"rp_only",#N/A,FALSE,"2225"}</definedName>
    <definedName name="asdfsdfsdf" localSheetId="7" hidden="1">{"with_oth_curr",#N/A,FALSE,"2225"}</definedName>
    <definedName name="asdfsdfsdf" hidden="1">{"with_oth_curr",#N/A,FALSE,"2225"}</definedName>
    <definedName name="asdfsdfsdf_1" localSheetId="7" hidden="1">{"with_oth_curr",#N/A,FALSE,"2225"}</definedName>
    <definedName name="asdfsdfsdf_1" hidden="1">{"with_oth_curr",#N/A,FALSE,"2225"}</definedName>
    <definedName name="asdsad" localSheetId="7" hidden="1">{"rp_only",#N/A,FALSE,"2225"}</definedName>
    <definedName name="asdsad" hidden="1">{"rp_only",#N/A,FALSE,"2225"}</definedName>
    <definedName name="asdsad_1" localSheetId="7" hidden="1">{"rp_only",#N/A,FALSE,"2225"}</definedName>
    <definedName name="asdsad_1" hidden="1">{"rp_only",#N/A,FALSE,"2225"}</definedName>
    <definedName name="asdsadad" localSheetId="7" hidden="1">{"rp_only",#N/A,FALSE,"2225"}</definedName>
    <definedName name="asdsadad" hidden="1">{"rp_only",#N/A,FALSE,"2225"}</definedName>
    <definedName name="asdsadad_1" localSheetId="7" hidden="1">{"rp_only",#N/A,FALSE,"2225"}</definedName>
    <definedName name="asdsadad_1" hidden="1">{"rp_only",#N/A,FALSE,"2225"}</definedName>
    <definedName name="asdsadas" localSheetId="7" hidden="1">{"with_oth_curr",#N/A,FALSE,"2225"}</definedName>
    <definedName name="asdsadas" hidden="1">{"with_oth_curr",#N/A,FALSE,"2225"}</definedName>
    <definedName name="asdsadas_1" localSheetId="7" hidden="1">{"with_oth_curr",#N/A,FALSE,"2225"}</definedName>
    <definedName name="asdsadas_1" hidden="1">{"with_oth_curr",#N/A,FALSE,"2225"}</definedName>
    <definedName name="asdsddsa" localSheetId="7" hidden="1">{"with_oth_curr",#N/A,FALSE,"2225"}</definedName>
    <definedName name="asdsddsa" hidden="1">{"with_oth_curr",#N/A,FALSE,"2225"}</definedName>
    <definedName name="asdsddsa_1" localSheetId="7" hidden="1">{"with_oth_curr",#N/A,FALSE,"2225"}</definedName>
    <definedName name="asdsddsa_1" hidden="1">{"with_oth_curr",#N/A,FALSE,"2225"}</definedName>
    <definedName name="asdsfadsf" localSheetId="7" hidden="1">{"rp_only",#N/A,FALSE,"2225"}</definedName>
    <definedName name="asdsfadsf" hidden="1">{"rp_only",#N/A,FALSE,"2225"}</definedName>
    <definedName name="asdsfadsf_1" localSheetId="7" hidden="1">{"rp_only",#N/A,FALSE,"2225"}</definedName>
    <definedName name="asdsfadsf_1" hidden="1">{"rp_only",#N/A,FALSE,"2225"}</definedName>
    <definedName name="ASDWDWD" localSheetId="7">#REF!</definedName>
    <definedName name="ASDWDWD">#REF!</definedName>
    <definedName name="ase" localSheetId="7" hidden="1">{#N/A,#N/A,FALSE,"Aging Summary";#N/A,#N/A,FALSE,"Ratio Analysis";#N/A,#N/A,FALSE,"Test 120 Day Accts";#N/A,#N/A,FALSE,"Tickmarks"}</definedName>
    <definedName name="ase" hidden="1">{#N/A,#N/A,FALSE,"Aging Summary";#N/A,#N/A,FALSE,"Ratio Analysis";#N/A,#N/A,FALSE,"Test 120 Day Accts";#N/A,#N/A,FALSE,"Tickmarks"}</definedName>
    <definedName name="ase_1" localSheetId="7" hidden="1">{#N/A,#N/A,FALSE,"Aging Summary";#N/A,#N/A,FALSE,"Ratio Analysis";#N/A,#N/A,FALSE,"Test 120 Day Accts";#N/A,#N/A,FALSE,"Tickmarks"}</definedName>
    <definedName name="ase_1" hidden="1">{#N/A,#N/A,FALSE,"Aging Summary";#N/A,#N/A,FALSE,"Ratio Analysis";#N/A,#N/A,FALSE,"Test 120 Day Accts";#N/A,#N/A,FALSE,"Tickmarks"}</definedName>
    <definedName name="asep" localSheetId="7">#REF!</definedName>
    <definedName name="asep">#REF!</definedName>
    <definedName name="asep_1" localSheetId="7">#REF!</definedName>
    <definedName name="asep_1">#REF!</definedName>
    <definedName name="asep_1_10" localSheetId="7">#REF!</definedName>
    <definedName name="asep_1_10">#REF!</definedName>
    <definedName name="asep_10" localSheetId="7">#REF!</definedName>
    <definedName name="asep_10">#REF!</definedName>
    <definedName name="asep_5" localSheetId="7">#REF!</definedName>
    <definedName name="asep_5">#REF!</definedName>
    <definedName name="asf" localSheetId="7" hidden="1">{"rp_only",#N/A,FALSE,"2225"}</definedName>
    <definedName name="asf" hidden="1">{"rp_only",#N/A,FALSE,"2225"}</definedName>
    <definedName name="asf_1" localSheetId="7" hidden="1">{"rp_only",#N/A,FALSE,"2225"}</definedName>
    <definedName name="asf_1" hidden="1">{"rp_only",#N/A,FALSE,"2225"}</definedName>
    <definedName name="asfa" localSheetId="7" hidden="1">{"rp_only",#N/A,FALSE,"2225"}</definedName>
    <definedName name="asfa" hidden="1">{"rp_only",#N/A,FALSE,"2225"}</definedName>
    <definedName name="asfa_1" localSheetId="7" hidden="1">{"rp_only",#N/A,FALSE,"2225"}</definedName>
    <definedName name="asfa_1" hidden="1">{"rp_only",#N/A,FALSE,"2225"}</definedName>
    <definedName name="ASFAFA" localSheetId="7" hidden="1">{"with_oth_curr",#N/A,FALSE,"2225"}</definedName>
    <definedName name="ASFAFA" hidden="1">{"with_oth_curr",#N/A,FALSE,"2225"}</definedName>
    <definedName name="ASFAFA_1" localSheetId="7" hidden="1">{"with_oth_curr",#N/A,FALSE,"2225"}</definedName>
    <definedName name="ASFAFA_1" hidden="1">{"with_oth_curr",#N/A,FALSE,"2225"}</definedName>
    <definedName name="asfas" localSheetId="7" hidden="1">{"rp_only",#N/A,FALSE,"2225"}</definedName>
    <definedName name="asfas" hidden="1">{"rp_only",#N/A,FALSE,"2225"}</definedName>
    <definedName name="asfas_1" localSheetId="7" hidden="1">{"rp_only",#N/A,FALSE,"2225"}</definedName>
    <definedName name="asfas_1" hidden="1">{"rp_only",#N/A,FALSE,"2225"}</definedName>
    <definedName name="asfd" localSheetId="7" hidden="1">#REF!</definedName>
    <definedName name="asfd" hidden="1">#REF!</definedName>
    <definedName name="asfdasf" localSheetId="7" hidden="1">{"rp_only",#N/A,FALSE,"2225"}</definedName>
    <definedName name="asfdasf" hidden="1">{"rp_only",#N/A,FALSE,"2225"}</definedName>
    <definedName name="asfdasf_1" localSheetId="7" hidden="1">{"rp_only",#N/A,FALSE,"2225"}</definedName>
    <definedName name="asfdasf_1" hidden="1">{"rp_only",#N/A,FALSE,"2225"}</definedName>
    <definedName name="asfdasfgsafgfsafg" localSheetId="7" hidden="1">{"rp_only",#N/A,FALSE,"2225"}</definedName>
    <definedName name="asfdasfgsafgfsafg" hidden="1">{"rp_only",#N/A,FALSE,"2225"}</definedName>
    <definedName name="asfdasfgsafgfsafg_1" localSheetId="7" hidden="1">{"rp_only",#N/A,FALSE,"2225"}</definedName>
    <definedName name="asfdasfgsafgfsafg_1" hidden="1">{"rp_only",#N/A,FALSE,"2225"}</definedName>
    <definedName name="ASFDASSF" localSheetId="7" hidden="1">{"with_oth_curr",#N/A,FALSE,"2225"}</definedName>
    <definedName name="ASFDASSF" hidden="1">{"with_oth_curr",#N/A,FALSE,"2225"}</definedName>
    <definedName name="ASFDASSF_1" localSheetId="7" hidden="1">{"with_oth_curr",#N/A,FALSE,"2225"}</definedName>
    <definedName name="ASFDASSF_1" hidden="1">{"with_oth_curr",#N/A,FALSE,"2225"}</definedName>
    <definedName name="asfdsa" localSheetId="7" hidden="1">{"rp_only",#N/A,FALSE,"2225"}</definedName>
    <definedName name="asfdsa" hidden="1">{"rp_only",#N/A,FALSE,"2225"}</definedName>
    <definedName name="asfdsa_1" localSheetId="7" hidden="1">{"rp_only",#N/A,FALSE,"2225"}</definedName>
    <definedName name="asfdsa_1" hidden="1">{"rp_only",#N/A,FALSE,"2225"}</definedName>
    <definedName name="asfdsadfsafd" localSheetId="7" hidden="1">{"with_oth_curr",#N/A,FALSE,"2225"}</definedName>
    <definedName name="asfdsadfsafd" hidden="1">{"with_oth_curr",#N/A,FALSE,"2225"}</definedName>
    <definedName name="asfdsadfsafd_1" localSheetId="7" hidden="1">{"with_oth_curr",#N/A,FALSE,"2225"}</definedName>
    <definedName name="asfdsadfsafd_1" hidden="1">{"with_oth_curr",#N/A,FALSE,"2225"}</definedName>
    <definedName name="asffassd" localSheetId="7" hidden="1">{"rp_only",#N/A,FALSE,"2225"}</definedName>
    <definedName name="asffassd" hidden="1">{"rp_only",#N/A,FALSE,"2225"}</definedName>
    <definedName name="asffassd_1" localSheetId="7" hidden="1">{"rp_only",#N/A,FALSE,"2225"}</definedName>
    <definedName name="asffassd_1" hidden="1">{"rp_only",#N/A,FALSE,"2225"}</definedName>
    <definedName name="ASFJHSKJFSXGJKSDJKG" localSheetId="7" hidden="1">#REF!</definedName>
    <definedName name="ASFJHSKJFSXGJKSDJKG" hidden="1">#REF!</definedName>
    <definedName name="asgel5" localSheetId="7">#REF!</definedName>
    <definedName name="asgel5">#REF!</definedName>
    <definedName name="asgel6" localSheetId="7">#REF!</definedName>
    <definedName name="asgel6">#REF!</definedName>
    <definedName name="ASIH" localSheetId="7" hidden="1">{#N/A,#N/A,FALSE,"Aging Summary";#N/A,#N/A,FALSE,"Ratio Analysis";#N/A,#N/A,FALSE,"Test 120 Day Accts";#N/A,#N/A,FALSE,"Tickmarks"}</definedName>
    <definedName name="ASIH" hidden="1">{#N/A,#N/A,FALSE,"Aging Summary";#N/A,#N/A,FALSE,"Ratio Analysis";#N/A,#N/A,FALSE,"Test 120 Day Accts";#N/A,#N/A,FALSE,"Tickmarks"}</definedName>
    <definedName name="asldjf" localSheetId="7" hidden="1">{"SCH2C",#N/A,FALSE,"North America"}</definedName>
    <definedName name="asldjf" hidden="1">{"SCH2C",#N/A,FALSE,"North America"}</definedName>
    <definedName name="Aspalan" localSheetId="7">#REF!</definedName>
    <definedName name="Aspalan">#REF!</definedName>
    <definedName name="Asphalt.Finishe" localSheetId="7">#REF!</definedName>
    <definedName name="Asphalt.Finishe">#REF!</definedName>
    <definedName name="Asphalt.Mixing." localSheetId="7">#REF!</definedName>
    <definedName name="Asphalt.Mixing.">#REF!</definedName>
    <definedName name="Asphalt.Sprayer" localSheetId="7">#REF!</definedName>
    <definedName name="Asphalt.Sprayer">#REF!</definedName>
    <definedName name="asr" localSheetId="7" hidden="1">{#N/A,#N/A,FALSE,"Aging Summary";#N/A,#N/A,FALSE,"Ratio Analysis";#N/A,#N/A,FALSE,"Test 120 Day Accts";#N/A,#N/A,FALSE,"Tickmarks"}</definedName>
    <definedName name="asr" hidden="1">{#N/A,#N/A,FALSE,"Aging Summary";#N/A,#N/A,FALSE,"Ratio Analysis";#N/A,#N/A,FALSE,"Test 120 Day Accts";#N/A,#N/A,FALSE,"Tickmarks"}</definedName>
    <definedName name="asr_1" localSheetId="7" hidden="1">{#N/A,#N/A,FALSE,"Aging Summary";#N/A,#N/A,FALSE,"Ratio Analysis";#N/A,#N/A,FALSE,"Test 120 Day Accts";#N/A,#N/A,FALSE,"Tickmarks"}</definedName>
    <definedName name="asr_1" hidden="1">{#N/A,#N/A,FALSE,"Aging Summary";#N/A,#N/A,FALSE,"Ratio Analysis";#N/A,#N/A,FALSE,"Test 120 Day Accts";#N/A,#N/A,FALSE,"Tickmarks"}</definedName>
    <definedName name="aSs" localSheetId="7" hidden="1">{"rp_only",#N/A,FALSE,"2225"}</definedName>
    <definedName name="aSs" hidden="1">{"rp_only",#N/A,FALSE,"2225"}</definedName>
    <definedName name="aSs_1" localSheetId="7" hidden="1">{"rp_only",#N/A,FALSE,"2225"}</definedName>
    <definedName name="aSs_1" hidden="1">{"rp_only",#N/A,FALSE,"2225"}</definedName>
    <definedName name="assa" localSheetId="7" hidden="1">{"rp_only",#N/A,FALSE,"2225"}</definedName>
    <definedName name="assa" hidden="1">{"rp_only",#N/A,FALSE,"2225"}</definedName>
    <definedName name="assa_1" localSheetId="7" hidden="1">{"rp_only",#N/A,FALSE,"2225"}</definedName>
    <definedName name="assa_1" hidden="1">{"rp_only",#N/A,FALSE,"2225"}</definedName>
    <definedName name="assdasd" localSheetId="7" hidden="1">{"rp_only",#N/A,FALSE,"2225"}</definedName>
    <definedName name="assdasd" hidden="1">{"rp_only",#N/A,FALSE,"2225"}</definedName>
    <definedName name="assdasd_1" localSheetId="7" hidden="1">{"rp_only",#N/A,FALSE,"2225"}</definedName>
    <definedName name="assdasd_1" hidden="1">{"rp_only",#N/A,FALSE,"2225"}</definedName>
    <definedName name="asset" localSheetId="7" hidden="1">{#N/A,#N/A,FALSE,"Aging Summary";#N/A,#N/A,FALSE,"Ratio Analysis";#N/A,#N/A,FALSE,"Test 120 Day Accts";#N/A,#N/A,FALSE,"Tickmarks"}</definedName>
    <definedName name="asset" hidden="1">{#N/A,#N/A,FALSE,"Aging Summary";#N/A,#N/A,FALSE,"Ratio Analysis";#N/A,#N/A,FALSE,"Test 120 Day Accts";#N/A,#N/A,FALSE,"Tickmarks"}</definedName>
    <definedName name="asset1" localSheetId="7" hidden="1">{#N/A,#N/A,FALSE,"Aging Summary";#N/A,#N/A,FALSE,"Ratio Analysis";#N/A,#N/A,FALSE,"Test 120 Day Accts";#N/A,#N/A,FALSE,"Tickmarks"}</definedName>
    <definedName name="asset1" hidden="1">{#N/A,#N/A,FALSE,"Aging Summary";#N/A,#N/A,FALSE,"Ratio Analysis";#N/A,#N/A,FALSE,"Test 120 Day Accts";#N/A,#N/A,FALSE,"Tickmarks"}</definedName>
    <definedName name="asset1_1" localSheetId="7" hidden="1">{#N/A,#N/A,FALSE,"Aging Summary";#N/A,#N/A,FALSE,"Ratio Analysis";#N/A,#N/A,FALSE,"Test 120 Day Accts";#N/A,#N/A,FALSE,"Tickmarks"}</definedName>
    <definedName name="asset1_1" hidden="1">{#N/A,#N/A,FALSE,"Aging Summary";#N/A,#N/A,FALSE,"Ratio Analysis";#N/A,#N/A,FALSE,"Test 120 Day Accts";#N/A,#N/A,FALSE,"Tickmarks"}</definedName>
    <definedName name="asset4" localSheetId="7" hidden="1">{#N/A,#N/A,FALSE,"Aging Summary";#N/A,#N/A,FALSE,"Ratio Analysis";#N/A,#N/A,FALSE,"Test 120 Day Accts";#N/A,#N/A,FALSE,"Tickmarks"}</definedName>
    <definedName name="asset4" hidden="1">{#N/A,#N/A,FALSE,"Aging Summary";#N/A,#N/A,FALSE,"Ratio Analysis";#N/A,#N/A,FALSE,"Test 120 Day Accts";#N/A,#N/A,FALSE,"Tickmarks"}</definedName>
    <definedName name="asset4_1" localSheetId="7"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 localSheetId="7">#REF!</definedName>
    <definedName name="AssetsAllocation2350A01CIP">#REF!</definedName>
    <definedName name="ASSETUNDERCAPITALLEASE" localSheetId="7">#REF!</definedName>
    <definedName name="ASSETUNDERCAPITALLEASE">#REF!</definedName>
    <definedName name="Assignedto" localSheetId="7">#REF!</definedName>
    <definedName name="Assignedto">#REF!</definedName>
    <definedName name="Associate" localSheetId="7">#REF!</definedName>
    <definedName name="Associate">#REF!</definedName>
    <definedName name="asss" localSheetId="7" hidden="1">{#N/A,#N/A,FALSE,"M06";#N/A,#N/A,FALSE,"M07"}</definedName>
    <definedName name="asss" hidden="1">{#N/A,#N/A,FALSE,"M06";#N/A,#N/A,FALSE,"M07"}</definedName>
    <definedName name="ASSU" localSheetId="7">#REF!</definedName>
    <definedName name="ASSU">#REF!</definedName>
    <definedName name="astarstasgtastfd" localSheetId="7" hidden="1">{"rp_only",#N/A,FALSE,"2225"}</definedName>
    <definedName name="astarstasgtastfd" hidden="1">{"rp_only",#N/A,FALSE,"2225"}</definedName>
    <definedName name="astarstasgtastfd_1" localSheetId="7" hidden="1">{"rp_only",#N/A,FALSE,"2225"}</definedName>
    <definedName name="astarstasgtastfd_1" hidden="1">{"rp_only",#N/A,FALSE,"2225"}</definedName>
    <definedName name="ASTRI" localSheetId="7" hidden="1">{#N/A,#N/A,FALSE,"Cost Report";#N/A,#N/A,FALSE,"Qtly Summ.";#N/A,#N/A,FALSE,"Mar  Qtr";#N/A,#N/A,FALSE,"Report Summary"}</definedName>
    <definedName name="ASTRI" hidden="1">{#N/A,#N/A,FALSE,"Cost Report";#N/A,#N/A,FALSE,"Qtly Summ.";#N/A,#N/A,FALSE,"Mar  Qtr";#N/A,#N/A,FALSE,"Report Summary"}</definedName>
    <definedName name="ASU" localSheetId="7" hidden="1">#REF!</definedName>
    <definedName name="ASU" hidden="1">#REF!</definedName>
    <definedName name="asueransi" localSheetId="7" hidden="1">{#N/A,#N/A,FALSE,"Aging Summary";#N/A,#N/A,FALSE,"Ratio Analysis";#N/A,#N/A,FALSE,"Test 120 Day Accts";#N/A,#N/A,FALSE,"Tickmarks"}</definedName>
    <definedName name="asueransi" hidden="1">{#N/A,#N/A,FALSE,"Aging Summary";#N/A,#N/A,FALSE,"Ratio Analysis";#N/A,#N/A,FALSE,"Test 120 Day Accts";#N/A,#N/A,FALSE,"Tickmarks"}</definedName>
    <definedName name="ASUMSI" localSheetId="7">#REF!</definedName>
    <definedName name="ASUMSI">#REF!</definedName>
    <definedName name="aswsstkhead.txt" localSheetId="7">#REF!</definedName>
    <definedName name="aswsstkhead.txt">#REF!</definedName>
    <definedName name="asya">#REF!</definedName>
    <definedName name="at_mks" localSheetId="7" hidden="1">#REF!</definedName>
    <definedName name="at_mks" hidden="1">#REF!</definedName>
    <definedName name="ATAP" localSheetId="7">#REF!</definedName>
    <definedName name="ATAP">#REF!</definedName>
    <definedName name="Atap_asbes_gelombang_0_3_mm" localSheetId="7">#REF!</definedName>
    <definedName name="Atap_asbes_gelombang_0_3_mm">#REF!</definedName>
    <definedName name="atap_seng" localSheetId="7">#REF!</definedName>
    <definedName name="atap_seng">#REF!</definedName>
    <definedName name="atap10b130" localSheetId="7">#REF!</definedName>
    <definedName name="atap10b130">#REF!</definedName>
    <definedName name="atap10b80" localSheetId="7">#REF!</definedName>
    <definedName name="atap10b80">#REF!</definedName>
    <definedName name="ATC_5" localSheetId="7">#REF!</definedName>
    <definedName name="ATC_5">#REF!</definedName>
    <definedName name="atot_neuro" localSheetId="7">#REF!</definedName>
    <definedName name="atot_neuro">#REF!</definedName>
    <definedName name="atot_nlc" localSheetId="7">#REF!</definedName>
    <definedName name="atot_nlc">#REF!</definedName>
    <definedName name="atot_ret" localSheetId="7">#REF!</definedName>
    <definedName name="atot_ret">#REF!</definedName>
    <definedName name="atot_ycreuro" localSheetId="7">#REF!</definedName>
    <definedName name="atot_ycreuro">#REF!</definedName>
    <definedName name="atot_yeuro" localSheetId="7">#REF!</definedName>
    <definedName name="atot_yeuro">#REF!</definedName>
    <definedName name="atot_yimpexchrate" localSheetId="7">#REF!</definedName>
    <definedName name="atot_yimpexchrate">#REF!</definedName>
    <definedName name="atot_ylc" localSheetId="7">#REF!</definedName>
    <definedName name="atot_ylc">#REF!</definedName>
    <definedName name="ATSAMF" localSheetId="7">#REF!</definedName>
    <definedName name="ATSAMF">#REF!</definedName>
    <definedName name="ATTUSD" localSheetId="7">#REF!</definedName>
    <definedName name="ATTUSD">#REF!</definedName>
    <definedName name="AU_ESTSPOT" localSheetId="7">#REF!</definedName>
    <definedName name="AU_ESTSPOT">#REF!</definedName>
    <definedName name="AU_ESTSPOT_L" localSheetId="7">#REF!</definedName>
    <definedName name="AU_ESTSPOT_L">#REF!</definedName>
    <definedName name="audit" localSheetId="7" hidden="1">{#N/A,#N/A,FALSE,"Aging Summary";#N/A,#N/A,FALSE,"Ratio Analysis";#N/A,#N/A,FALSE,"Test 120 Day Accts";#N/A,#N/A,FALSE,"Tickmarks"}</definedName>
    <definedName name="audit" hidden="1">{#N/A,#N/A,FALSE,"Aging Summary";#N/A,#N/A,FALSE,"Ratio Analysis";#N/A,#N/A,FALSE,"Test 120 Day Accts";#N/A,#N/A,FALSE,"Tickmarks"}</definedName>
    <definedName name="audspot" localSheetId="7">#REF!</definedName>
    <definedName name="audspot">#REF!</definedName>
    <definedName name="Aug" localSheetId="7">#REF!</definedName>
    <definedName name="Aug">#REF!</definedName>
    <definedName name="Aug_00" localSheetId="7">#REF!</definedName>
    <definedName name="Aug_00">#REF!</definedName>
    <definedName name="Aug_lc" localSheetId="7">#REF!</definedName>
    <definedName name="Aug_lc">#REF!</definedName>
    <definedName name="augperton" localSheetId="7">#REF!</definedName>
    <definedName name="augperton">#REF!</definedName>
    <definedName name="august" localSheetId="7" hidden="1">{#N/A,#N/A,FALSE,"Sheet1"}</definedName>
    <definedName name="august" hidden="1">{#N/A,#N/A,FALSE,"Sheet1"}</definedName>
    <definedName name="AuraStyleDefaultsReset" hidden="1">#N/A</definedName>
    <definedName name="Aus" localSheetId="7">#REF!</definedName>
    <definedName name="Aus">#REF!</definedName>
    <definedName name="auspot" localSheetId="7">#REF!</definedName>
    <definedName name="auspot">#REF!</definedName>
    <definedName name="AUST" localSheetId="7">#REF!</definedName>
    <definedName name="AUST">#REF!</definedName>
    <definedName name="AvailEndDate" localSheetId="7">#REF!</definedName>
    <definedName name="AvailEndDate">#REF!</definedName>
    <definedName name="AvailMonths" localSheetId="7">#REF!</definedName>
    <definedName name="AvailMonths">#REF!</definedName>
    <definedName name="AvailStartDate" localSheetId="7">#REF!</definedName>
    <definedName name="AvailStartDate">#REF!</definedName>
    <definedName name="avaur" localSheetId="7">#REF!</definedName>
    <definedName name="avaur">#REF!</definedName>
    <definedName name="avdd" localSheetId="7" hidden="1">{#N/A,#N/A,FALSE,"Calc";#N/A,#N/A,FALSE,"Sensitivity";#N/A,#N/A,FALSE,"LT Earn.Dil.";#N/A,#N/A,FALSE,"Dil. AVP"}</definedName>
    <definedName name="avdd" hidden="1">{#N/A,#N/A,FALSE,"Calc";#N/A,#N/A,FALSE,"Sensitivity";#N/A,#N/A,FALSE,"LT Earn.Dil.";#N/A,#N/A,FALSE,"Dil. AVP"}</definedName>
    <definedName name="AveCostCallIn" localSheetId="7">#REF!</definedName>
    <definedName name="AveCostCallIn">#REF!</definedName>
    <definedName name="average" localSheetId="7">#REF!</definedName>
    <definedName name="average">#REF!</definedName>
    <definedName name="avfdgf" localSheetId="7">#REF!</definedName>
    <definedName name="avfdgf">#REF!</definedName>
    <definedName name="avgBlock1" localSheetId="7">#REF!</definedName>
    <definedName name="avgBlock1">#REF!</definedName>
    <definedName name="avgfm927" localSheetId="7" hidden="1">{#N/A,#N/A,FALSE,"b_s &amp; p_l"}</definedName>
    <definedName name="avgfm927" hidden="1">{#N/A,#N/A,FALSE,"b_s &amp; p_l"}</definedName>
    <definedName name="AVI" localSheetId="7">#REF!</definedName>
    <definedName name="AVI">#REF!</definedName>
    <definedName name="Avoor_Stenlis_Steel" localSheetId="7">#REF!</definedName>
    <definedName name="Avoor_Stenlis_Steel">#REF!</definedName>
    <definedName name="aw" localSheetId="7">#REF!</definedName>
    <definedName name="aw">#REF!</definedName>
    <definedName name="awee" localSheetId="7" hidden="1">{"rp_only",#N/A,FALSE,"2225"}</definedName>
    <definedName name="awee" hidden="1">{"rp_only",#N/A,FALSE,"2225"}</definedName>
    <definedName name="awee_1" localSheetId="7" hidden="1">{"rp_only",#N/A,FALSE,"2225"}</definedName>
    <definedName name="awee_1" hidden="1">{"rp_only",#N/A,FALSE,"2225"}</definedName>
    <definedName name="awert" localSheetId="7" hidden="1">{#N/A,#N/A,FALSE,"REK";#N/A,#N/A,FALSE,"rab"}</definedName>
    <definedName name="awert" hidden="1">{#N/A,#N/A,FALSE,"REK";#N/A,#N/A,FALSE,"rab"}</definedName>
    <definedName name="AWERYGT" localSheetId="7" hidden="1">{#N/A,#N/A,FALSE,"REK";#N/A,#N/A,FALSE,"rab"}</definedName>
    <definedName name="AWERYGT" hidden="1">{#N/A,#N/A,FALSE,"REK";#N/A,#N/A,FALSE,"rab"}</definedName>
    <definedName name="awet" localSheetId="7" hidden="1">{#N/A,#N/A,FALSE,"REK-S-TPL";#N/A,#N/A,FALSE,"REK-TPML";#N/A,#N/A,FALSE,"RAB-TEMPEL"}</definedName>
    <definedName name="awet" hidden="1">{#N/A,#N/A,FALSE,"REK-S-TPL";#N/A,#N/A,FALSE,"REK-TPML";#N/A,#N/A,FALSE,"RAB-TEMPEL"}</definedName>
    <definedName name="ax" localSheetId="7" hidden="1">{"INV_INSURANCE",#N/A,FALSE,"PREPAID-1"}</definedName>
    <definedName name="ax" hidden="1">{"INV_INSURANCE",#N/A,FALSE,"PREPAID-1"}</definedName>
    <definedName name="ax_1" localSheetId="7" hidden="1">{"INV_INSURANCE",#N/A,FALSE,"PREPAID-1"}</definedName>
    <definedName name="ax_1" hidden="1">{"INV_INSURANCE",#N/A,FALSE,"PREPAID-1"}</definedName>
    <definedName name="AXJpn" localSheetId="7">#REF!</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9" hidden="1">{#N/A,#N/A,FALSE,"CCTV"}</definedName>
    <definedName name="B" localSheetId="7" hidden="1">{#N/A,#N/A,FALSE,"CCTV"}</definedName>
    <definedName name="B" localSheetId="10" hidden="1">{#N/A,#N/A,FALSE,"CCTV"}</definedName>
    <definedName name="B" hidden="1">{#N/A,#N/A,FALSE,"CCTV"}</definedName>
    <definedName name="B.____Cash_flow_from_investing_activities" localSheetId="7">#REF!</definedName>
    <definedName name="B.____Cash_flow_from_investing_activities">#REF!</definedName>
    <definedName name="B.109." localSheetId="7">#REF!,#REF!</definedName>
    <definedName name="B.109.">#REF!,#REF!</definedName>
    <definedName name="B.3.1" localSheetId="7" hidden="1">#REF!</definedName>
    <definedName name="B.3.1" hidden="1">#REF!</definedName>
    <definedName name="B.36" localSheetId="7">#REF!</definedName>
    <definedName name="B.36">#REF!</definedName>
    <definedName name="b.l" localSheetId="7">#REF!</definedName>
    <definedName name="b.l">#REF!</definedName>
    <definedName name="B_1" localSheetId="7">#REF!</definedName>
    <definedName name="B_1">#REF!</definedName>
    <definedName name="B_1_1" localSheetId="7">#REF!</definedName>
    <definedName name="B_1_1">#REF!</definedName>
    <definedName name="B_1_1_1" localSheetId="7">#REF!</definedName>
    <definedName name="B_1_1_1">#REF!</definedName>
    <definedName name="B_1_1_1_10" localSheetId="7">#REF!</definedName>
    <definedName name="B_1_1_1_10">#REF!</definedName>
    <definedName name="B_1_1_10" localSheetId="7">#REF!</definedName>
    <definedName name="B_1_1_10">#REF!</definedName>
    <definedName name="B_1_10" localSheetId="7">#REF!</definedName>
    <definedName name="B_1_10">#REF!</definedName>
    <definedName name="B_1_10_1" localSheetId="7">#REF!</definedName>
    <definedName name="B_1_10_1">#REF!</definedName>
    <definedName name="B_1_11" localSheetId="7">#REF!</definedName>
    <definedName name="B_1_11">#REF!</definedName>
    <definedName name="B_1_3" localSheetId="7">#REF!</definedName>
    <definedName name="B_1_3">#REF!</definedName>
    <definedName name="B_1_3_1" localSheetId="7">#REF!</definedName>
    <definedName name="B_1_3_1">#REF!</definedName>
    <definedName name="B_1_4" localSheetId="7">#REF!</definedName>
    <definedName name="B_1_4">#REF!</definedName>
    <definedName name="B_1_4_10" localSheetId="7">#REF!</definedName>
    <definedName name="B_1_4_10">#REF!</definedName>
    <definedName name="B_1_5" localSheetId="7">#REF!</definedName>
    <definedName name="B_1_5">#REF!</definedName>
    <definedName name="B_1_5_1" localSheetId="7">#REF!</definedName>
    <definedName name="B_1_5_1">#REF!</definedName>
    <definedName name="B_1_5_10" localSheetId="7">#REF!</definedName>
    <definedName name="B_1_5_10">#REF!</definedName>
    <definedName name="B_1_6" localSheetId="7">#REF!</definedName>
    <definedName name="B_1_6">#REF!</definedName>
    <definedName name="B_1_6_10" localSheetId="7">#REF!</definedName>
    <definedName name="B_1_6_10">#REF!</definedName>
    <definedName name="B_1_7" localSheetId="7">#REF!</definedName>
    <definedName name="B_1_7">#REF!</definedName>
    <definedName name="B_1_7_10" localSheetId="7">#REF!</definedName>
    <definedName name="B_1_7_10">#REF!</definedName>
    <definedName name="B_1_8" localSheetId="7">#REF!</definedName>
    <definedName name="B_1_8">#REF!</definedName>
    <definedName name="B_1_8_10" localSheetId="7">#REF!</definedName>
    <definedName name="B_1_8_10">#REF!</definedName>
    <definedName name="B_1_9" localSheetId="7">#REF!</definedName>
    <definedName name="B_1_9">#REF!</definedName>
    <definedName name="B_1_9_10" localSheetId="7">#REF!</definedName>
    <definedName name="B_1_9_10">#REF!</definedName>
    <definedName name="B_10" localSheetId="7">#REF!</definedName>
    <definedName name="B_10">#REF!</definedName>
    <definedName name="B_10_1" localSheetId="7">#REF!</definedName>
    <definedName name="B_10_1">#REF!</definedName>
    <definedName name="B_11" localSheetId="7">#REF!</definedName>
    <definedName name="B_11">#REF!</definedName>
    <definedName name="B_3" localSheetId="7">#REF!</definedName>
    <definedName name="B_3">#REF!</definedName>
    <definedName name="B_3_1" localSheetId="7">#REF!</definedName>
    <definedName name="B_3_1">#REF!</definedName>
    <definedName name="B_4" localSheetId="7">#REF!</definedName>
    <definedName name="B_4">#REF!</definedName>
    <definedName name="B_4_10" localSheetId="7">#REF!</definedName>
    <definedName name="B_4_10">#REF!</definedName>
    <definedName name="B_5" localSheetId="7">#REF!</definedName>
    <definedName name="B_5">#REF!</definedName>
    <definedName name="B_5_1" localSheetId="7">#REF!</definedName>
    <definedName name="B_5_1">#REF!</definedName>
    <definedName name="B_5_10" localSheetId="7">#REF!</definedName>
    <definedName name="B_5_10">#REF!</definedName>
    <definedName name="B_6" localSheetId="7">#REF!</definedName>
    <definedName name="B_6">#REF!</definedName>
    <definedName name="B_6_10" localSheetId="7">#REF!</definedName>
    <definedName name="B_6_10">#REF!</definedName>
    <definedName name="B_7" localSheetId="7">#REF!</definedName>
    <definedName name="B_7">#REF!</definedName>
    <definedName name="B_7_10" localSheetId="7">#REF!</definedName>
    <definedName name="B_7_10">#REF!</definedName>
    <definedName name="B_8" localSheetId="7">#REF!</definedName>
    <definedName name="B_8">#REF!</definedName>
    <definedName name="B_8_10" localSheetId="7">#REF!</definedName>
    <definedName name="B_8_10">#REF!</definedName>
    <definedName name="B_9" localSheetId="7">#REF!</definedName>
    <definedName name="B_9">#REF!</definedName>
    <definedName name="B_9_10" localSheetId="7">#REF!</definedName>
    <definedName name="B_9_10">#REF!</definedName>
    <definedName name="B_BALOK" localSheetId="7">#REF!</definedName>
    <definedName name="B_BALOK">#REF!</definedName>
    <definedName name="B_Isc" localSheetId="7">#REF!</definedName>
    <definedName name="B_Isc">#REF!</definedName>
    <definedName name="B_KOLOM" localSheetId="7">#REF!</definedName>
    <definedName name="B_KOLOM">#REF!</definedName>
    <definedName name="B_LISPLANK" localSheetId="7">#REF!</definedName>
    <definedName name="B_LISPLANK">#REF!</definedName>
    <definedName name="B_PLAT" localSheetId="7">#REF!</definedName>
    <definedName name="B_PLAT">#REF!</definedName>
    <definedName name="B_SLOOF" localSheetId="7">#REF!</definedName>
    <definedName name="B_SLOOF">#REF!</definedName>
    <definedName name="B_T_U" localSheetId="7">#REF!</definedName>
    <definedName name="B_T_U">#REF!</definedName>
    <definedName name="B_TANGGA" localSheetId="7">#REF!</definedName>
    <definedName name="B_TANGGA">#REF!</definedName>
    <definedName name="B_WALL" localSheetId="7">#REF!</definedName>
    <definedName name="B_WALL">#REF!</definedName>
    <definedName name="B1_" localSheetId="7">#REF!</definedName>
    <definedName name="B1_">#REF!</definedName>
    <definedName name="B10_" localSheetId="7">#REF!</definedName>
    <definedName name="B10_">#REF!</definedName>
    <definedName name="B11_" localSheetId="7">#REF!</definedName>
    <definedName name="B11_">#REF!</definedName>
    <definedName name="B12_" localSheetId="7">#REF!</definedName>
    <definedName name="B12_">#REF!</definedName>
    <definedName name="B13_" localSheetId="7">#REF!</definedName>
    <definedName name="B13_">#REF!</definedName>
    <definedName name="b1535b145" localSheetId="7">#REF!</definedName>
    <definedName name="b1535b145">#REF!</definedName>
    <definedName name="B2_" localSheetId="7">#REF!</definedName>
    <definedName name="B2_">#REF!</definedName>
    <definedName name="b2030b180" localSheetId="7">#REF!</definedName>
    <definedName name="b2030b180">#REF!</definedName>
    <definedName name="b2035bs190" localSheetId="7">#REF!</definedName>
    <definedName name="b2035bs190">#REF!</definedName>
    <definedName name="b2060b180" localSheetId="7">#REF!</definedName>
    <definedName name="b2060b180">#REF!</definedName>
    <definedName name="B3_" localSheetId="7">#REF!</definedName>
    <definedName name="B3_">#REF!</definedName>
    <definedName name="b3020b175" localSheetId="7">#REF!</definedName>
    <definedName name="b3020b175">#REF!</definedName>
    <definedName name="b3020bs175" localSheetId="7">#REF!</definedName>
    <definedName name="b3020bs175">#REF!</definedName>
    <definedName name="b3040b160" localSheetId="7">#REF!</definedName>
    <definedName name="b3040b160">#REF!</definedName>
    <definedName name="B4_" localSheetId="7">#REF!</definedName>
    <definedName name="B4_">#REF!</definedName>
    <definedName name="B5_" localSheetId="7">#REF!</definedName>
    <definedName name="B5_">#REF!</definedName>
    <definedName name="B6_" localSheetId="7">#REF!</definedName>
    <definedName name="B6_">#REF!</definedName>
    <definedName name="B7_" localSheetId="7">#REF!</definedName>
    <definedName name="B7_">#REF!</definedName>
    <definedName name="B8_" localSheetId="7">#REF!</definedName>
    <definedName name="B8_">#REF!</definedName>
    <definedName name="B9_" localSheetId="7">#REF!</definedName>
    <definedName name="B9_">#REF!</definedName>
    <definedName name="ba" localSheetId="7" hidden="1">{#N/A,#N/A,FALSE,"Aging Summary";#N/A,#N/A,FALSE,"Ratio Analysis";#N/A,#N/A,FALSE,"Test 120 Day Accts";#N/A,#N/A,FALSE,"Tickmarks"}</definedName>
    <definedName name="ba" hidden="1">{#N/A,#N/A,FALSE,"Aging Summary";#N/A,#N/A,FALSE,"Ratio Analysis";#N/A,#N/A,FALSE,"Test 120 Day Accts";#N/A,#N/A,FALSE,"Tickmarks"}</definedName>
    <definedName name="ba_1" localSheetId="7" hidden="1">{#N/A,#N/A,FALSE,"Aging Summary";#N/A,#N/A,FALSE,"Ratio Analysis";#N/A,#N/A,FALSE,"Test 120 Day Accts";#N/A,#N/A,FALSE,"Tickmarks"}</definedName>
    <definedName name="ba_1" hidden="1">{#N/A,#N/A,FALSE,"Aging Summary";#N/A,#N/A,FALSE,"Ratio Analysis";#N/A,#N/A,FALSE,"Test 120 Day Accts";#N/A,#N/A,FALSE,"Tickmarks"}</definedName>
    <definedName name="babekb" localSheetId="7">#REF!</definedName>
    <definedName name="babekb">#REF!</definedName>
    <definedName name="babekp" localSheetId="7">#REF!</definedName>
    <definedName name="babekp">#REF!</definedName>
    <definedName name="BagAp" localSheetId="7">#REF!</definedName>
    <definedName name="BagAp">#REF!</definedName>
    <definedName name="bagas">#REF!</definedName>
    <definedName name="BAGIAN_1" localSheetId="7">#REF!</definedName>
    <definedName name="BAGIAN_1">#REF!</definedName>
    <definedName name="BAGIAN_1_10" localSheetId="7">#REF!</definedName>
    <definedName name="BAGIAN_1_10">#REF!</definedName>
    <definedName name="BAGIAN_1_10_1" localSheetId="7">#REF!</definedName>
    <definedName name="BAGIAN_1_10_1">#REF!</definedName>
    <definedName name="BAGIAN_1_11" localSheetId="7">#REF!</definedName>
    <definedName name="BAGIAN_1_11">#REF!</definedName>
    <definedName name="BAGIAN_1_2" localSheetId="7">#REF!</definedName>
    <definedName name="BAGIAN_1_2">#REF!</definedName>
    <definedName name="BAGIAN_1_2_10" localSheetId="7">#REF!</definedName>
    <definedName name="BAGIAN_1_2_10">#REF!</definedName>
    <definedName name="BAGIAN_1_3_1" localSheetId="7">#REF!</definedName>
    <definedName name="BAGIAN_1_3_1">#REF!</definedName>
    <definedName name="BAGIAN_1_3_5" localSheetId="7">#REF!</definedName>
    <definedName name="BAGIAN_1_3_5">#REF!</definedName>
    <definedName name="BAGIAN_1_4" localSheetId="7">#REF!</definedName>
    <definedName name="BAGIAN_1_4">#REF!</definedName>
    <definedName name="BAGIAN_1_4_10" localSheetId="7">#REF!</definedName>
    <definedName name="BAGIAN_1_4_10">#REF!</definedName>
    <definedName name="BAGIAN_1_5" localSheetId="7">#REF!</definedName>
    <definedName name="BAGIAN_1_5">#REF!</definedName>
    <definedName name="BAGIAN_1_5_1" localSheetId="7">#REF!</definedName>
    <definedName name="BAGIAN_1_5_1">#REF!</definedName>
    <definedName name="BAGIAN_1_5_10" localSheetId="7">#REF!</definedName>
    <definedName name="BAGIAN_1_5_10">#REF!</definedName>
    <definedName name="BAGIAN_1_6" localSheetId="7">#REF!</definedName>
    <definedName name="BAGIAN_1_6">#REF!</definedName>
    <definedName name="BAGIAN_1_6_1" localSheetId="7">#REF!</definedName>
    <definedName name="BAGIAN_1_6_1">#REF!</definedName>
    <definedName name="BAGIAN_1_6_10" localSheetId="7">#REF!</definedName>
    <definedName name="BAGIAN_1_6_10">#REF!</definedName>
    <definedName name="BAGIAN_1_7" localSheetId="7">#REF!</definedName>
    <definedName name="BAGIAN_1_7">#REF!</definedName>
    <definedName name="BAGIAN_1_7_10" localSheetId="7">#REF!</definedName>
    <definedName name="BAGIAN_1_7_10">#REF!</definedName>
    <definedName name="BAGIAN_1_8" localSheetId="7">#REF!</definedName>
    <definedName name="BAGIAN_1_8">#REF!</definedName>
    <definedName name="BAGIAN_1_8_10" localSheetId="7">#REF!</definedName>
    <definedName name="BAGIAN_1_8_10">#REF!</definedName>
    <definedName name="BAGIAN_1_9" localSheetId="7">#REF!</definedName>
    <definedName name="BAGIAN_1_9">#REF!</definedName>
    <definedName name="BAGIAN_1_9_10" localSheetId="7">#REF!</definedName>
    <definedName name="BAGIAN_1_9_10">#REF!</definedName>
    <definedName name="bahama_b" localSheetId="7">#REF!</definedName>
    <definedName name="bahama_b">#REF!</definedName>
    <definedName name="bahamas_a" localSheetId="7">#REF!</definedName>
    <definedName name="bahamas_a">#REF!</definedName>
    <definedName name="BAHAN" localSheetId="7">#REF!</definedName>
    <definedName name="BAHAN">#REF!</definedName>
    <definedName name="BAHAN_1" localSheetId="7">#REF!</definedName>
    <definedName name="BAHAN_1">#REF!</definedName>
    <definedName name="BAHAN_10" localSheetId="7">#REF!</definedName>
    <definedName name="BAHAN_10">#REF!</definedName>
    <definedName name="BAHAN_11" localSheetId="7">#REF!</definedName>
    <definedName name="BAHAN_11">#REF!</definedName>
    <definedName name="BAHAN_3" localSheetId="7">#REF!</definedName>
    <definedName name="BAHAN_3">#REF!</definedName>
    <definedName name="BAHAN_4" localSheetId="7">#REF!</definedName>
    <definedName name="BAHAN_4">#REF!</definedName>
    <definedName name="BAHAN_5" localSheetId="7">#REF!</definedName>
    <definedName name="BAHAN_5">#REF!</definedName>
    <definedName name="BAHAN_6" localSheetId="7">#REF!</definedName>
    <definedName name="BAHAN_6">#REF!</definedName>
    <definedName name="BAHAN_7" localSheetId="7">#REF!</definedName>
    <definedName name="BAHAN_7">#REF!</definedName>
    <definedName name="BAHAN_8" localSheetId="7">#REF!</definedName>
    <definedName name="BAHAN_8">#REF!</definedName>
    <definedName name="BAHAN_9" localSheetId="7">#REF!</definedName>
    <definedName name="BAHAN_9">#REF!</definedName>
    <definedName name="BAHAN1" localSheetId="7">#REF!</definedName>
    <definedName name="BAHAN1">#REF!</definedName>
    <definedName name="BAHAN2" localSheetId="7">#REF!</definedName>
    <definedName name="BAHAN2">#REF!</definedName>
    <definedName name="BAHAN3" localSheetId="7">#REF!</definedName>
    <definedName name="BAHAN3">#REF!</definedName>
    <definedName name="Baja_Canal_U_50.38.5" localSheetId="7">#REF!</definedName>
    <definedName name="Baja_Canal_U_50.38.5">#REF!</definedName>
    <definedName name="bajatul" localSheetId="7">#REF!</definedName>
    <definedName name="bajatul">#REF!</definedName>
    <definedName name="Bak_air_fiber_glass_1m" localSheetId="7">#REF!</definedName>
    <definedName name="Bak_air_fiber_glass_1m">#REF!</definedName>
    <definedName name="Bak_mandi_fiber_glass_50x50x50_lapis_porselin" localSheetId="7">#REF!</definedName>
    <definedName name="Bak_mandi_fiber_glass_50x50x50_lapis_porselin">#REF!</definedName>
    <definedName name="Bak_Septictank" localSheetId="7">#REF!</definedName>
    <definedName name="Bak_Septictank">#REF!</definedName>
    <definedName name="bakair" localSheetId="7">#REF!</definedName>
    <definedName name="bakair">#REF!</definedName>
    <definedName name="baktraso" localSheetId="7">#REF!</definedName>
    <definedName name="baktraso">#REF!</definedName>
    <definedName name="bal1525b140" localSheetId="7">#REF!</definedName>
    <definedName name="bal1525b140">#REF!</definedName>
    <definedName name="bal1525b220" localSheetId="7">#REF!</definedName>
    <definedName name="bal1525b220">#REF!</definedName>
    <definedName name="bal1530b140" localSheetId="7">#REF!</definedName>
    <definedName name="bal1530b140">#REF!</definedName>
    <definedName name="bal1530b160" localSheetId="7">#REF!</definedName>
    <definedName name="bal1530b160">#REF!</definedName>
    <definedName name="bal1530b180" localSheetId="7">#REF!</definedName>
    <definedName name="bal1530b180">#REF!</definedName>
    <definedName name="bal1530b195" localSheetId="7">#REF!</definedName>
    <definedName name="bal1530b195">#REF!</definedName>
    <definedName name="bal1540b200" localSheetId="7">#REF!</definedName>
    <definedName name="bal1540b200">#REF!</definedName>
    <definedName name="bal2025b185" localSheetId="7">#REF!</definedName>
    <definedName name="bal2025b185">#REF!</definedName>
    <definedName name="bal2025b200" localSheetId="7">#REF!</definedName>
    <definedName name="bal2025b200">#REF!</definedName>
    <definedName name="bal2030b215" localSheetId="7">#REF!</definedName>
    <definedName name="bal2030b215">#REF!</definedName>
    <definedName name="bal2030b220" localSheetId="7">#REF!</definedName>
    <definedName name="bal2030b220">#REF!</definedName>
    <definedName name="bal2040b140" localSheetId="7">#REF!</definedName>
    <definedName name="bal2040b140">#REF!</definedName>
    <definedName name="bal2040b165" localSheetId="7">#REF!</definedName>
    <definedName name="bal2040b165">#REF!</definedName>
    <definedName name="bal2050b165" localSheetId="7">#REF!</definedName>
    <definedName name="bal2050b165">#REF!</definedName>
    <definedName name="bal2060b150" localSheetId="7">#REF!</definedName>
    <definedName name="bal2060b150">#REF!</definedName>
    <definedName name="bal3040b140" localSheetId="7">#REF!</definedName>
    <definedName name="bal3040b140">#REF!</definedName>
    <definedName name="bal3040b180" localSheetId="7">#REF!</definedName>
    <definedName name="bal3040b180">#REF!</definedName>
    <definedName name="bal3050b190" localSheetId="7">#REF!</definedName>
    <definedName name="bal3050b190">#REF!</definedName>
    <definedName name="bal3060b180" localSheetId="7">#REF!</definedName>
    <definedName name="bal3060b180">#REF!</definedName>
    <definedName name="bal4055b215" localSheetId="7">#REF!</definedName>
    <definedName name="bal4055b215">#REF!</definedName>
    <definedName name="bal4060b210" localSheetId="7">#REF!</definedName>
    <definedName name="bal4060b210">#REF!</definedName>
    <definedName name="bal4060b225" localSheetId="7">#REF!</definedName>
    <definedName name="bal4060b225">#REF!</definedName>
    <definedName name="bal4070b225" localSheetId="7">#REF!</definedName>
    <definedName name="bal4070b225">#REF!</definedName>
    <definedName name="BALANCE" localSheetId="7">#REF!</definedName>
    <definedName name="BALANCE">#REF!</definedName>
    <definedName name="balance.activecase" localSheetId="7">#REF!</definedName>
    <definedName name="balance.activecase">#REF!</definedName>
    <definedName name="balance.cases" localSheetId="7">#REF!</definedName>
    <definedName name="balance.cases">#REF!</definedName>
    <definedName name="balance.index" localSheetId="7">#REF!</definedName>
    <definedName name="balance.index">#REF!</definedName>
    <definedName name="balance.values" localSheetId="7">#REF!</definedName>
    <definedName name="balance.values">#REF!</definedName>
    <definedName name="balance_type">1</definedName>
    <definedName name="balancesheets" localSheetId="7">#REF!</definedName>
    <definedName name="balancesheets">#REF!</definedName>
    <definedName name="BALKTL110" localSheetId="7">#REF!</definedName>
    <definedName name="BALKTL110">#REF!</definedName>
    <definedName name="BALKTL118" localSheetId="7">#REF!</definedName>
    <definedName name="BALKTL118">#REF!</definedName>
    <definedName name="BALKTL136" localSheetId="7">#REF!</definedName>
    <definedName name="BALKTL136">#REF!</definedName>
    <definedName name="ball" localSheetId="7">#REF!</definedName>
    <definedName name="ball">#REF!</definedName>
    <definedName name="baloïay" localSheetId="7">#REF!</definedName>
    <definedName name="baloïay">#REF!</definedName>
    <definedName name="balok.ges" localSheetId="7">#REF!</definedName>
    <definedName name="balok.ges">#REF!</definedName>
    <definedName name="balok_kayu_borneo" localSheetId="7">#REF!</definedName>
    <definedName name="balok_kayu_borneo">#REF!</definedName>
    <definedName name="balok140" localSheetId="7">#REF!</definedName>
    <definedName name="balok140">#REF!</definedName>
    <definedName name="BALOK1525" localSheetId="7">#REF!</definedName>
    <definedName name="BALOK1525">#REF!</definedName>
    <definedName name="balok1540" localSheetId="7">#REF!</definedName>
    <definedName name="balok1540">#REF!</definedName>
    <definedName name="balok2030" localSheetId="7">#REF!</definedName>
    <definedName name="balok2030">#REF!</definedName>
    <definedName name="balok2040" localSheetId="7">#REF!</definedName>
    <definedName name="balok2040">#REF!</definedName>
    <definedName name="BALOK3020" localSheetId="7">#REF!</definedName>
    <definedName name="BALOK3020">#REF!</definedName>
    <definedName name="balok3040" localSheetId="7">#REF!</definedName>
    <definedName name="balok3040">#REF!</definedName>
    <definedName name="balok3050" localSheetId="7">#REF!</definedName>
    <definedName name="balok3050">#REF!</definedName>
    <definedName name="balok3060" localSheetId="7">#REF!</definedName>
    <definedName name="balok3060">#REF!</definedName>
    <definedName name="balok60" localSheetId="7">#REF!</definedName>
    <definedName name="balok60">#REF!</definedName>
    <definedName name="balok70" localSheetId="7">#REF!</definedName>
    <definedName name="balok70">#REF!</definedName>
    <definedName name="BalSheetTotCoy" localSheetId="7">#REF!</definedName>
    <definedName name="BalSheetTotCoy">#REF!</definedName>
    <definedName name="ban" localSheetId="7">#REF!</definedName>
    <definedName name="ban">#REF!</definedName>
    <definedName name="Bang_cly" localSheetId="7">#REF!</definedName>
    <definedName name="Bang_cly">#REF!</definedName>
    <definedName name="Bang_CVC" localSheetId="7">#REF!</definedName>
    <definedName name="Bang_CVC">#REF!</definedName>
    <definedName name="bang_gia" localSheetId="7">#REF!</definedName>
    <definedName name="bang_gia">#REF!</definedName>
    <definedName name="bang_ke_nop_nsach" localSheetId="7">#REF!</definedName>
    <definedName name="bang_ke_nop_nsach">#REF!</definedName>
    <definedName name="Bang_travl" localSheetId="7">#REF!</definedName>
    <definedName name="Bang_travl">#REF!</definedName>
    <definedName name="BANG1" localSheetId="7">#REF!</definedName>
    <definedName name="BANG1">#REF!</definedName>
    <definedName name="bang2" localSheetId="7">#REF!</definedName>
    <definedName name="bang2">#REF!</definedName>
    <definedName name="bang3" localSheetId="7">#REF!</definedName>
    <definedName name="bang3">#REF!</definedName>
    <definedName name="bang4" localSheetId="7">#REF!</definedName>
    <definedName name="bang4">#REF!</definedName>
    <definedName name="bang5" localSheetId="7">#REF!</definedName>
    <definedName name="bang5">#REF!</definedName>
    <definedName name="bang6" localSheetId="7">#REF!</definedName>
    <definedName name="bang6">#REF!</definedName>
    <definedName name="bangchu" localSheetId="7">#REF!</definedName>
    <definedName name="bangchu">#REF!</definedName>
    <definedName name="bangdo" localSheetId="7">#REF!</definedName>
    <definedName name="bangdo">#REF!</definedName>
    <definedName name="bangtinh" localSheetId="7">#REF!</definedName>
    <definedName name="bangtinh">#REF!</definedName>
    <definedName name="bangunan" localSheetId="7">#REF!</definedName>
    <definedName name="bangunan">#REF!</definedName>
    <definedName name="Bangunan_2" localSheetId="7">#REF!</definedName>
    <definedName name="Bangunan_2">#REF!</definedName>
    <definedName name="Bangunan_3" localSheetId="7">#REF!</definedName>
    <definedName name="Bangunan_3">#REF!</definedName>
    <definedName name="Bangunan_4" localSheetId="7">#REF!</definedName>
    <definedName name="Bangunan_4">#REF!</definedName>
    <definedName name="bangunan_5" localSheetId="7">#REF!</definedName>
    <definedName name="bangunan_5">#REF!</definedName>
    <definedName name="Bangunan_6" localSheetId="7">#REF!</definedName>
    <definedName name="Bangunan_6">#REF!</definedName>
    <definedName name="bangunan_7" localSheetId="7">#REF!</definedName>
    <definedName name="bangunan_7">#REF!</definedName>
    <definedName name="banhbo" localSheetId="7">#REF!</definedName>
    <definedName name="banhbo">#REF!</definedName>
    <definedName name="banhmi" localSheetId="7">#REF!</definedName>
    <definedName name="banhmi">#REF!</definedName>
    <definedName name="Banhtuoi" localSheetId="7">#REF!</definedName>
    <definedName name="Banhtuoi">#REF!</definedName>
    <definedName name="BANK" localSheetId="7">#REF!</definedName>
    <definedName name="BANK">#REF!</definedName>
    <definedName name="BANK_LOAN" localSheetId="7">#REF!</definedName>
    <definedName name="BANK_LOAN">#REF!</definedName>
    <definedName name="BankChargerateIn" localSheetId="7">#REF!</definedName>
    <definedName name="BankChargerateIn">#REF!</definedName>
    <definedName name="BANKCHARGES" localSheetId="7">#REF!</definedName>
    <definedName name="BANKCHARGES">#REF!</definedName>
    <definedName name="BankChargeTotal" localSheetId="7">#REF!</definedName>
    <definedName name="BankChargeTotal">#REF!</definedName>
    <definedName name="BANKHALL" localSheetId="7" hidden="1">#REF!</definedName>
    <definedName name="BANKHALL" hidden="1">#REF!</definedName>
    <definedName name="BankLeague" localSheetId="7">#REF!</definedName>
    <definedName name="BankLeague">#REF!</definedName>
    <definedName name="bapelkes" localSheetId="7" hidden="1">#REF!</definedName>
    <definedName name="bapelkes" hidden="1">#REF!</definedName>
    <definedName name="BAPR" localSheetId="7">#REF!</definedName>
    <definedName name="BAPR">#REF!</definedName>
    <definedName name="bar" localSheetId="7" hidden="1">{"rp_only",#N/A,FALSE,"2225"}</definedName>
    <definedName name="bar" hidden="1">{"rp_only",#N/A,FALSE,"2225"}</definedName>
    <definedName name="bar_1" localSheetId="7" hidden="1">{"rp_only",#N/A,FALSE,"2225"}</definedName>
    <definedName name="bar_1" hidden="1">{"rp_only",#N/A,FALSE,"2225"}</definedName>
    <definedName name="bar_bender" localSheetId="7">#REF!</definedName>
    <definedName name="bar_bender">#REF!</definedName>
    <definedName name="bar_cutter" localSheetId="7">#REF!</definedName>
    <definedName name="bar_cutter">#REF!</definedName>
    <definedName name="BarData" localSheetId="7">#REF!</definedName>
    <definedName name="BarData">#REF!</definedName>
    <definedName name="BARU" localSheetId="7" hidden="1">{#N/A,#N/A,FALSE,"M01";#N/A,#N/A,FALSE,"M02";#N/A,#N/A,FALSE,"M03";#N/A,#N/A,FALSE,"M04";#N/A,#N/A,FALSE,"M05";#N/A,#N/A,FALSE,"M08"}</definedName>
    <definedName name="BARU" hidden="1">{#N/A,#N/A,FALSE,"M01";#N/A,#N/A,FALSE,"M02";#N/A,#N/A,FALSE,"M03";#N/A,#N/A,FALSE,"M04";#N/A,#N/A,FALSE,"M05";#N/A,#N/A,FALSE,"M08"}</definedName>
    <definedName name="BARU1" localSheetId="7" hidden="1">{#N/A,#N/A,FALSE,"Sheet1";#N/A,#N/A,FALSE,"Sheet2"}</definedName>
    <definedName name="BARU1" hidden="1">{#N/A,#N/A,FALSE,"Sheet1";#N/A,#N/A,FALSE,"Sheet2"}</definedName>
    <definedName name="basaom" localSheetId="7">#REF!</definedName>
    <definedName name="basaom">#REF!</definedName>
    <definedName name="basaom_1" localSheetId="7">#REF!</definedName>
    <definedName name="basaom_1">#REF!</definedName>
    <definedName name="basaom_1_10" localSheetId="7">#REF!</definedName>
    <definedName name="basaom_1_10">#REF!</definedName>
    <definedName name="basaom_10" localSheetId="7">#REF!</definedName>
    <definedName name="basaom_10">#REF!</definedName>
    <definedName name="basaom_10_1" localSheetId="7">#REF!</definedName>
    <definedName name="basaom_10_1">#REF!</definedName>
    <definedName name="basaom_11" localSheetId="7">#REF!</definedName>
    <definedName name="basaom_11">#REF!</definedName>
    <definedName name="basaom_3" localSheetId="7">#REF!</definedName>
    <definedName name="basaom_3">#REF!</definedName>
    <definedName name="basaom_3_1" localSheetId="7">#REF!</definedName>
    <definedName name="basaom_3_1">#REF!</definedName>
    <definedName name="basaom_4" localSheetId="7">#REF!</definedName>
    <definedName name="basaom_4">#REF!</definedName>
    <definedName name="basaom_4_10" localSheetId="7">#REF!</definedName>
    <definedName name="basaom_4_10">#REF!</definedName>
    <definedName name="basaom_5" localSheetId="7">#REF!</definedName>
    <definedName name="basaom_5">#REF!</definedName>
    <definedName name="basaom_5_1" localSheetId="7">#REF!</definedName>
    <definedName name="basaom_5_1">#REF!</definedName>
    <definedName name="basaom_5_10" localSheetId="7">#REF!</definedName>
    <definedName name="basaom_5_10">#REF!</definedName>
    <definedName name="basaom_6" localSheetId="7">#REF!</definedName>
    <definedName name="basaom_6">#REF!</definedName>
    <definedName name="basaom_6_10" localSheetId="7">#REF!</definedName>
    <definedName name="basaom_6_10">#REF!</definedName>
    <definedName name="basaom_7" localSheetId="7">#REF!</definedName>
    <definedName name="basaom_7">#REF!</definedName>
    <definedName name="basaom_7_10" localSheetId="7">#REF!</definedName>
    <definedName name="basaom_7_10">#REF!</definedName>
    <definedName name="basaom_8" localSheetId="7">#REF!</definedName>
    <definedName name="basaom_8">#REF!</definedName>
    <definedName name="basaom_8_10" localSheetId="7">#REF!</definedName>
    <definedName name="basaom_8_10">#REF!</definedName>
    <definedName name="basaom_9" localSheetId="7">#REF!</definedName>
    <definedName name="basaom_9">#REF!</definedName>
    <definedName name="basaom_9_10" localSheetId="7">#REF!</definedName>
    <definedName name="basaom_9_10">#REF!</definedName>
    <definedName name="basdim" localSheetId="7">#REF!</definedName>
    <definedName name="basdim">#REF!</definedName>
    <definedName name="basdim_1" localSheetId="7">#REF!</definedName>
    <definedName name="basdim_1">#REF!</definedName>
    <definedName name="basdim_1_10" localSheetId="7">#REF!</definedName>
    <definedName name="basdim_1_10">#REF!</definedName>
    <definedName name="basdim_10" localSheetId="7">#REF!</definedName>
    <definedName name="basdim_10">#REF!</definedName>
    <definedName name="basdim_10_1" localSheetId="7">#REF!</definedName>
    <definedName name="basdim_10_1">#REF!</definedName>
    <definedName name="basdim_11" localSheetId="7">#REF!</definedName>
    <definedName name="basdim_11">#REF!</definedName>
    <definedName name="basdim_3" localSheetId="7">#REF!</definedName>
    <definedName name="basdim_3">#REF!</definedName>
    <definedName name="basdim_3_1" localSheetId="7">#REF!</definedName>
    <definedName name="basdim_3_1">#REF!</definedName>
    <definedName name="basdim_4" localSheetId="7">#REF!</definedName>
    <definedName name="basdim_4">#REF!</definedName>
    <definedName name="basdim_4_10" localSheetId="7">#REF!</definedName>
    <definedName name="basdim_4_10">#REF!</definedName>
    <definedName name="basdim_5" localSheetId="7">#REF!</definedName>
    <definedName name="basdim_5">#REF!</definedName>
    <definedName name="basdim_5_1" localSheetId="7">#REF!</definedName>
    <definedName name="basdim_5_1">#REF!</definedName>
    <definedName name="basdim_5_10" localSheetId="7">#REF!</definedName>
    <definedName name="basdim_5_10">#REF!</definedName>
    <definedName name="basdim_6" localSheetId="7">#REF!</definedName>
    <definedName name="basdim_6">#REF!</definedName>
    <definedName name="basdim_6_10" localSheetId="7">#REF!</definedName>
    <definedName name="basdim_6_10">#REF!</definedName>
    <definedName name="basdim_7" localSheetId="7">#REF!</definedName>
    <definedName name="basdim_7">#REF!</definedName>
    <definedName name="basdim_7_10" localSheetId="7">#REF!</definedName>
    <definedName name="basdim_7_10">#REF!</definedName>
    <definedName name="basdim_8" localSheetId="7">#REF!</definedName>
    <definedName name="basdim_8">#REF!</definedName>
    <definedName name="basdim_8_10" localSheetId="7">#REF!</definedName>
    <definedName name="basdim_8_10">#REF!</definedName>
    <definedName name="basdim_9" localSheetId="7">#REF!</definedName>
    <definedName name="basdim_9">#REF!</definedName>
    <definedName name="basdim_9_10" localSheetId="7">#REF!</definedName>
    <definedName name="basdim_9_10">#REF!</definedName>
    <definedName name="basdoc" localSheetId="7">#REF!</definedName>
    <definedName name="basdoc">#REF!</definedName>
    <definedName name="basdoc_1" localSheetId="7">#REF!</definedName>
    <definedName name="basdoc_1">#REF!</definedName>
    <definedName name="basdoc_1_10" localSheetId="7">#REF!</definedName>
    <definedName name="basdoc_1_10">#REF!</definedName>
    <definedName name="basdoc_10" localSheetId="7">#REF!</definedName>
    <definedName name="basdoc_10">#REF!</definedName>
    <definedName name="basdoc_10_1" localSheetId="7">#REF!</definedName>
    <definedName name="basdoc_10_1">#REF!</definedName>
    <definedName name="basdoc_11" localSheetId="7">#REF!</definedName>
    <definedName name="basdoc_11">#REF!</definedName>
    <definedName name="basdoc_3" localSheetId="7">#REF!</definedName>
    <definedName name="basdoc_3">#REF!</definedName>
    <definedName name="basdoc_3_1" localSheetId="7">#REF!</definedName>
    <definedName name="basdoc_3_1">#REF!</definedName>
    <definedName name="basdoc_4" localSheetId="7">#REF!</definedName>
    <definedName name="basdoc_4">#REF!</definedName>
    <definedName name="basdoc_4_10" localSheetId="7">#REF!</definedName>
    <definedName name="basdoc_4_10">#REF!</definedName>
    <definedName name="basdoc_5" localSheetId="7">#REF!</definedName>
    <definedName name="basdoc_5">#REF!</definedName>
    <definedName name="basdoc_5_1" localSheetId="7">#REF!</definedName>
    <definedName name="basdoc_5_1">#REF!</definedName>
    <definedName name="basdoc_5_10" localSheetId="7">#REF!</definedName>
    <definedName name="basdoc_5_10">#REF!</definedName>
    <definedName name="basdoc_6" localSheetId="7">#REF!</definedName>
    <definedName name="basdoc_6">#REF!</definedName>
    <definedName name="basdoc_6_10" localSheetId="7">#REF!</definedName>
    <definedName name="basdoc_6_10">#REF!</definedName>
    <definedName name="basdoc_7" localSheetId="7">#REF!</definedName>
    <definedName name="basdoc_7">#REF!</definedName>
    <definedName name="basdoc_7_10" localSheetId="7">#REF!</definedName>
    <definedName name="basdoc_7_10">#REF!</definedName>
    <definedName name="basdoc_8" localSheetId="7">#REF!</definedName>
    <definedName name="basdoc_8">#REF!</definedName>
    <definedName name="basdoc_8_10" localSheetId="7">#REF!</definedName>
    <definedName name="basdoc_8_10">#REF!</definedName>
    <definedName name="basdoc_9" localSheetId="7">#REF!</definedName>
    <definedName name="basdoc_9">#REF!</definedName>
    <definedName name="basdoc_9_10" localSheetId="7">#REF!</definedName>
    <definedName name="basdoc_9_10">#REF!</definedName>
    <definedName name="base" localSheetId="7">#REF!</definedName>
    <definedName name="base">#REF!</definedName>
    <definedName name="Base_AV" localSheetId="7">#REF!</definedName>
    <definedName name="Base_AV">#REF!</definedName>
    <definedName name="base_plate" localSheetId="7">#REF!</definedName>
    <definedName name="base_plate">#REF!</definedName>
    <definedName name="BaseA" localSheetId="7">#REF!</definedName>
    <definedName name="BaseA">#REF!</definedName>
    <definedName name="BaseB" localSheetId="7">#REF!</definedName>
    <definedName name="BaseB">#REF!</definedName>
    <definedName name="BaseC" localSheetId="7">#REF!</definedName>
    <definedName name="BaseC">#REF!</definedName>
    <definedName name="BaseCell" localSheetId="7">#REF!</definedName>
    <definedName name="BaseCell">#REF!</definedName>
    <definedName name="basecomp" localSheetId="7">#REF!</definedName>
    <definedName name="basecomp">#REF!</definedName>
    <definedName name="basenoncomp" localSheetId="7">#REF!</definedName>
    <definedName name="basenoncomp">#REF!</definedName>
    <definedName name="basfs" localSheetId="7">#REF!</definedName>
    <definedName name="basfs">#REF!</definedName>
    <definedName name="basfs_1" localSheetId="7">#REF!</definedName>
    <definedName name="basfs_1">#REF!</definedName>
    <definedName name="basfs_1_10" localSheetId="7">#REF!</definedName>
    <definedName name="basfs_1_10">#REF!</definedName>
    <definedName name="basfs_10" localSheetId="7">#REF!</definedName>
    <definedName name="basfs_10">#REF!</definedName>
    <definedName name="basfs_10_1" localSheetId="7">#REF!</definedName>
    <definedName name="basfs_10_1">#REF!</definedName>
    <definedName name="basfs_11" localSheetId="7">#REF!</definedName>
    <definedName name="basfs_11">#REF!</definedName>
    <definedName name="basfs_3" localSheetId="7">#REF!</definedName>
    <definedName name="basfs_3">#REF!</definedName>
    <definedName name="basfs_3_1" localSheetId="7">#REF!</definedName>
    <definedName name="basfs_3_1">#REF!</definedName>
    <definedName name="basfs_4" localSheetId="7">#REF!</definedName>
    <definedName name="basfs_4">#REF!</definedName>
    <definedName name="basfs_4_10" localSheetId="7">#REF!</definedName>
    <definedName name="basfs_4_10">#REF!</definedName>
    <definedName name="basfs_5" localSheetId="7">#REF!</definedName>
    <definedName name="basfs_5">#REF!</definedName>
    <definedName name="basfs_5_1" localSheetId="7">#REF!</definedName>
    <definedName name="basfs_5_1">#REF!</definedName>
    <definedName name="basfs_5_10" localSheetId="7">#REF!</definedName>
    <definedName name="basfs_5_10">#REF!</definedName>
    <definedName name="basfs_6" localSheetId="7">#REF!</definedName>
    <definedName name="basfs_6">#REF!</definedName>
    <definedName name="basfs_6_10" localSheetId="7">#REF!</definedName>
    <definedName name="basfs_6_10">#REF!</definedName>
    <definedName name="basfs_7" localSheetId="7">#REF!</definedName>
    <definedName name="basfs_7">#REF!</definedName>
    <definedName name="basfs_7_10" localSheetId="7">#REF!</definedName>
    <definedName name="basfs_7_10">#REF!</definedName>
    <definedName name="basfs_8" localSheetId="7">#REF!</definedName>
    <definedName name="basfs_8">#REF!</definedName>
    <definedName name="basfs_8_10" localSheetId="7">#REF!</definedName>
    <definedName name="basfs_8_10">#REF!</definedName>
    <definedName name="basfs_9" localSheetId="7">#REF!</definedName>
    <definedName name="basfs_9">#REF!</definedName>
    <definedName name="basfs_9_10" localSheetId="7">#REF!</definedName>
    <definedName name="basfs_9_10">#REF!</definedName>
    <definedName name="basi" localSheetId="7">#REF!</definedName>
    <definedName name="basi">#REF!</definedName>
    <definedName name="basi_1" localSheetId="7">#REF!</definedName>
    <definedName name="basi_1">#REF!</definedName>
    <definedName name="basi_1_10" localSheetId="7">#REF!</definedName>
    <definedName name="basi_1_10">#REF!</definedName>
    <definedName name="basi_10" localSheetId="7">#REF!</definedName>
    <definedName name="basi_10">#REF!</definedName>
    <definedName name="basi_10_1" localSheetId="7">#REF!</definedName>
    <definedName name="basi_10_1">#REF!</definedName>
    <definedName name="basi_11" localSheetId="7">#REF!</definedName>
    <definedName name="basi_11">#REF!</definedName>
    <definedName name="basi_3" localSheetId="7">#REF!</definedName>
    <definedName name="basi_3">#REF!</definedName>
    <definedName name="basi_3_1" localSheetId="7">#REF!</definedName>
    <definedName name="basi_3_1">#REF!</definedName>
    <definedName name="basi_4" localSheetId="7">#REF!</definedName>
    <definedName name="basi_4">#REF!</definedName>
    <definedName name="basi_4_10" localSheetId="7">#REF!</definedName>
    <definedName name="basi_4_10">#REF!</definedName>
    <definedName name="basi_5" localSheetId="7">#REF!</definedName>
    <definedName name="basi_5">#REF!</definedName>
    <definedName name="basi_5_1" localSheetId="7">#REF!</definedName>
    <definedName name="basi_5_1">#REF!</definedName>
    <definedName name="basi_5_10" localSheetId="7">#REF!</definedName>
    <definedName name="basi_5_10">#REF!</definedName>
    <definedName name="basi_6" localSheetId="7">#REF!</definedName>
    <definedName name="basi_6">#REF!</definedName>
    <definedName name="basi_6_10" localSheetId="7">#REF!</definedName>
    <definedName name="basi_6_10">#REF!</definedName>
    <definedName name="basi_7" localSheetId="7">#REF!</definedName>
    <definedName name="basi_7">#REF!</definedName>
    <definedName name="basi_7_10" localSheetId="7">#REF!</definedName>
    <definedName name="basi_7_10">#REF!</definedName>
    <definedName name="basi_8" localSheetId="7">#REF!</definedName>
    <definedName name="basi_8">#REF!</definedName>
    <definedName name="basi_8_10" localSheetId="7">#REF!</definedName>
    <definedName name="basi_8_10">#REF!</definedName>
    <definedName name="basi_9" localSheetId="7">#REF!</definedName>
    <definedName name="basi_9">#REF!</definedName>
    <definedName name="basi_9_10" localSheetId="7">#REF!</definedName>
    <definedName name="basi_9_10">#REF!</definedName>
    <definedName name="basitc" localSheetId="7">#REF!</definedName>
    <definedName name="basitc">#REF!</definedName>
    <definedName name="basitc_1" localSheetId="7">#REF!</definedName>
    <definedName name="basitc_1">#REF!</definedName>
    <definedName name="basitc_1_10" localSheetId="7">#REF!</definedName>
    <definedName name="basitc_1_10">#REF!</definedName>
    <definedName name="basitc_10" localSheetId="7">#REF!</definedName>
    <definedName name="basitc_10">#REF!</definedName>
    <definedName name="basitc_10_1" localSheetId="7">#REF!</definedName>
    <definedName name="basitc_10_1">#REF!</definedName>
    <definedName name="basitc_11" localSheetId="7">#REF!</definedName>
    <definedName name="basitc_11">#REF!</definedName>
    <definedName name="basitc_3" localSheetId="7">#REF!</definedName>
    <definedName name="basitc_3">#REF!</definedName>
    <definedName name="basitc_3_1" localSheetId="7">#REF!</definedName>
    <definedName name="basitc_3_1">#REF!</definedName>
    <definedName name="basitc_4" localSheetId="7">#REF!</definedName>
    <definedName name="basitc_4">#REF!</definedName>
    <definedName name="basitc_4_10" localSheetId="7">#REF!</definedName>
    <definedName name="basitc_4_10">#REF!</definedName>
    <definedName name="basitc_5" localSheetId="7">#REF!</definedName>
    <definedName name="basitc_5">#REF!</definedName>
    <definedName name="basitc_5_1" localSheetId="7">#REF!</definedName>
    <definedName name="basitc_5_1">#REF!</definedName>
    <definedName name="basitc_5_10" localSheetId="7">#REF!</definedName>
    <definedName name="basitc_5_10">#REF!</definedName>
    <definedName name="basitc_6" localSheetId="7">#REF!</definedName>
    <definedName name="basitc_6">#REF!</definedName>
    <definedName name="basitc_6_10" localSheetId="7">#REF!</definedName>
    <definedName name="basitc_6_10">#REF!</definedName>
    <definedName name="basitc_7" localSheetId="7">#REF!</definedName>
    <definedName name="basitc_7">#REF!</definedName>
    <definedName name="basitc_7_10" localSheetId="7">#REF!</definedName>
    <definedName name="basitc_7_10">#REF!</definedName>
    <definedName name="basitc_8" localSheetId="7">#REF!</definedName>
    <definedName name="basitc_8">#REF!</definedName>
    <definedName name="basitc_8_10" localSheetId="7">#REF!</definedName>
    <definedName name="basitc_8_10">#REF!</definedName>
    <definedName name="basitc_9" localSheetId="7">#REF!</definedName>
    <definedName name="basitc_9">#REF!</definedName>
    <definedName name="basitc_9_10" localSheetId="7">#REF!</definedName>
    <definedName name="basitc_9_10">#REF!</definedName>
    <definedName name="basrtu" localSheetId="7">#REF!</definedName>
    <definedName name="basrtu">#REF!</definedName>
    <definedName name="basrtu_1" localSheetId="7">#REF!</definedName>
    <definedName name="basrtu_1">#REF!</definedName>
    <definedName name="basrtu_1_10" localSheetId="7">#REF!</definedName>
    <definedName name="basrtu_1_10">#REF!</definedName>
    <definedName name="basrtu_10" localSheetId="7">#REF!</definedName>
    <definedName name="basrtu_10">#REF!</definedName>
    <definedName name="basrtu_10_1" localSheetId="7">#REF!</definedName>
    <definedName name="basrtu_10_1">#REF!</definedName>
    <definedName name="basrtu_11" localSheetId="7">#REF!</definedName>
    <definedName name="basrtu_11">#REF!</definedName>
    <definedName name="basrtu_3" localSheetId="7">#REF!</definedName>
    <definedName name="basrtu_3">#REF!</definedName>
    <definedName name="basrtu_3_1" localSheetId="7">#REF!</definedName>
    <definedName name="basrtu_3_1">#REF!</definedName>
    <definedName name="basrtu_4" localSheetId="7">#REF!</definedName>
    <definedName name="basrtu_4">#REF!</definedName>
    <definedName name="basrtu_4_10" localSheetId="7">#REF!</definedName>
    <definedName name="basrtu_4_10">#REF!</definedName>
    <definedName name="basrtu_5" localSheetId="7">#REF!</definedName>
    <definedName name="basrtu_5">#REF!</definedName>
    <definedName name="basrtu_5_1" localSheetId="7">#REF!</definedName>
    <definedName name="basrtu_5_1">#REF!</definedName>
    <definedName name="basrtu_5_10" localSheetId="7">#REF!</definedName>
    <definedName name="basrtu_5_10">#REF!</definedName>
    <definedName name="basrtu_6" localSheetId="7">#REF!</definedName>
    <definedName name="basrtu_6">#REF!</definedName>
    <definedName name="basrtu_6_10" localSheetId="7">#REF!</definedName>
    <definedName name="basrtu_6_10">#REF!</definedName>
    <definedName name="basrtu_7" localSheetId="7">#REF!</definedName>
    <definedName name="basrtu_7">#REF!</definedName>
    <definedName name="basrtu_7_10" localSheetId="7">#REF!</definedName>
    <definedName name="basrtu_7_10">#REF!</definedName>
    <definedName name="basrtu_8" localSheetId="7">#REF!</definedName>
    <definedName name="basrtu_8">#REF!</definedName>
    <definedName name="basrtu_8_10" localSheetId="7">#REF!</definedName>
    <definedName name="basrtu_8_10">#REF!</definedName>
    <definedName name="basrtu_9" localSheetId="7">#REF!</definedName>
    <definedName name="basrtu_9">#REF!</definedName>
    <definedName name="basrtu_9_10" localSheetId="7">#REF!</definedName>
    <definedName name="basrtu_9_10">#REF!</definedName>
    <definedName name="bastw" localSheetId="7">#REF!</definedName>
    <definedName name="bastw">#REF!</definedName>
    <definedName name="bastw_1" localSheetId="7">#REF!</definedName>
    <definedName name="bastw_1">#REF!</definedName>
    <definedName name="bastw_1_10" localSheetId="7">#REF!</definedName>
    <definedName name="bastw_1_10">#REF!</definedName>
    <definedName name="bastw_10" localSheetId="7">#REF!</definedName>
    <definedName name="bastw_10">#REF!</definedName>
    <definedName name="bastw_10_1" localSheetId="7">#REF!</definedName>
    <definedName name="bastw_10_1">#REF!</definedName>
    <definedName name="bastw_11" localSheetId="7">#REF!</definedName>
    <definedName name="bastw_11">#REF!</definedName>
    <definedName name="bastw_3" localSheetId="7">#REF!</definedName>
    <definedName name="bastw_3">#REF!</definedName>
    <definedName name="bastw_3_1" localSheetId="7">#REF!</definedName>
    <definedName name="bastw_3_1">#REF!</definedName>
    <definedName name="bastw_4" localSheetId="7">#REF!</definedName>
    <definedName name="bastw_4">#REF!</definedName>
    <definedName name="bastw_4_10" localSheetId="7">#REF!</definedName>
    <definedName name="bastw_4_10">#REF!</definedName>
    <definedName name="bastw_5" localSheetId="7">#REF!</definedName>
    <definedName name="bastw_5">#REF!</definedName>
    <definedName name="bastw_5_1" localSheetId="7">#REF!</definedName>
    <definedName name="bastw_5_1">#REF!</definedName>
    <definedName name="bastw_5_10" localSheetId="7">#REF!</definedName>
    <definedName name="bastw_5_10">#REF!</definedName>
    <definedName name="bastw_6" localSheetId="7">#REF!</definedName>
    <definedName name="bastw_6">#REF!</definedName>
    <definedName name="bastw_6_10" localSheetId="7">#REF!</definedName>
    <definedName name="bastw_6_10">#REF!</definedName>
    <definedName name="bastw_7" localSheetId="7">#REF!</definedName>
    <definedName name="bastw_7">#REF!</definedName>
    <definedName name="bastw_7_10" localSheetId="7">#REF!</definedName>
    <definedName name="bastw_7_10">#REF!</definedName>
    <definedName name="bastw_8" localSheetId="7">#REF!</definedName>
    <definedName name="bastw_8">#REF!</definedName>
    <definedName name="bastw_8_10" localSheetId="7">#REF!</definedName>
    <definedName name="bastw_8_10">#REF!</definedName>
    <definedName name="bastw_9" localSheetId="7">#REF!</definedName>
    <definedName name="bastw_9">#REF!</definedName>
    <definedName name="bastw_9_10" localSheetId="7">#REF!</definedName>
    <definedName name="bastw_9_10">#REF!</definedName>
    <definedName name="bata" localSheetId="7">#REF!</definedName>
    <definedName name="bata">#REF!</definedName>
    <definedName name="batab" localSheetId="7">#REF!</definedName>
    <definedName name="batab">#REF!</definedName>
    <definedName name="batab_1" localSheetId="7">#REF!</definedName>
    <definedName name="batab_1">#REF!</definedName>
    <definedName name="batac" localSheetId="7">#REF!</definedName>
    <definedName name="batac">#REF!</definedName>
    <definedName name="batac_1" localSheetId="7">#REF!</definedName>
    <definedName name="batac_1">#REF!</definedName>
    <definedName name="bataco" localSheetId="7">#REF!</definedName>
    <definedName name="bataco">#REF!</definedName>
    <definedName name="batako" localSheetId="7">#REF!</definedName>
    <definedName name="batako">#REF!</definedName>
    <definedName name="bathtub" localSheetId="7">#REF!</definedName>
    <definedName name="bathtub">#REF!</definedName>
    <definedName name="batu_apung" localSheetId="7">#REF!</definedName>
    <definedName name="batu_apung">#REF!</definedName>
    <definedName name="batu_bata" localSheetId="7">#REF!</definedName>
    <definedName name="batu_bata">#REF!</definedName>
    <definedName name="Batu_bata_besar" localSheetId="7">#REF!</definedName>
    <definedName name="Batu_bata_besar">#REF!</definedName>
    <definedName name="Batu_bata_kecil" localSheetId="7">#REF!</definedName>
    <definedName name="Batu_bata_kecil">#REF!</definedName>
    <definedName name="Batu_belah" localSheetId="7">#REF!</definedName>
    <definedName name="Batu_belah">#REF!</definedName>
    <definedName name="batu_candi" localSheetId="7">#REF!</definedName>
    <definedName name="batu_candi">#REF!</definedName>
    <definedName name="Batu_Cor_0__5__1" localSheetId="7">#REF!</definedName>
    <definedName name="Batu_Cor_0__5__1">#REF!</definedName>
    <definedName name="Batu_Cor_1_2" localSheetId="7">#REF!</definedName>
    <definedName name="Batu_Cor_1_2">#REF!</definedName>
    <definedName name="Batu_Cor_2_3" localSheetId="7">#REF!</definedName>
    <definedName name="Batu_Cor_2_3">#REF!</definedName>
    <definedName name="Batu_Cor_3_5" localSheetId="7">#REF!</definedName>
    <definedName name="Batu_Cor_3_5">#REF!</definedName>
    <definedName name="Batu_Cor_5_7" localSheetId="7">#REF!</definedName>
    <definedName name="Batu_Cor_5_7">#REF!</definedName>
    <definedName name="Batu_kacang" localSheetId="7">#REF!</definedName>
    <definedName name="Batu_kacang">#REF!</definedName>
    <definedName name="Batu_pecah_0_5___1" localSheetId="7">#REF!</definedName>
    <definedName name="Batu_pecah_0_5___1">#REF!</definedName>
    <definedName name="Batu_pecah_1_2" localSheetId="7">#REF!</definedName>
    <definedName name="Batu_pecah_1_2">#REF!</definedName>
    <definedName name="Batu_pecah_2_3" localSheetId="7">#REF!</definedName>
    <definedName name="Batu_pecah_2_3">#REF!</definedName>
    <definedName name="Batu_pecah_3_5" localSheetId="7">#REF!</definedName>
    <definedName name="Batu_pecah_3_5">#REF!</definedName>
    <definedName name="Batu_pecah_5_7" localSheetId="7">#REF!</definedName>
    <definedName name="Batu_pecah_5_7">#REF!</definedName>
    <definedName name="batu_tempel" localSheetId="7">#REF!</definedName>
    <definedName name="batu_tempel">#REF!</definedName>
    <definedName name="BATUALAM" localSheetId="7">#REF!</definedName>
    <definedName name="BATUALAM">#REF!</definedName>
    <definedName name="batubat" localSheetId="7">#REF!</definedName>
    <definedName name="batubat">#REF!</definedName>
    <definedName name="batubel" localSheetId="7">#REF!</definedName>
    <definedName name="batubel">#REF!</definedName>
    <definedName name="BATUBELAH" localSheetId="7">#REF!</definedName>
    <definedName name="BATUBELAH">#REF!</definedName>
    <definedName name="BATUKALI" localSheetId="7">#REF!</definedName>
    <definedName name="BATUKALI">#REF!</definedName>
    <definedName name="baum" localSheetId="7" hidden="1">{#N/A,#N/A,FALSE,"Aging Summary";#N/A,#N/A,FALSE,"Ratio Analysis";#N/A,#N/A,FALSE,"Test 120 Day Accts";#N/A,#N/A,FALSE,"Tickmarks"}</definedName>
    <definedName name="baum" hidden="1">{#N/A,#N/A,FALSE,"Aging Summary";#N/A,#N/A,FALSE,"Ratio Analysis";#N/A,#N/A,FALSE,"Test 120 Day Accts";#N/A,#N/A,FALSE,"Tickmarks"}</definedName>
    <definedName name="baut" localSheetId="7">#REF!</definedName>
    <definedName name="baut">#REF!</definedName>
    <definedName name="bautasb" localSheetId="7">#REF!</definedName>
    <definedName name="bautasb">#REF!</definedName>
    <definedName name="bautbgl" localSheetId="7">#REF!</definedName>
    <definedName name="bautbgl">#REF!</definedName>
    <definedName name="bawor">#REF!</definedName>
    <definedName name="BAX" localSheetId="7">#REF!</definedName>
    <definedName name="BAX">#REF!</definedName>
    <definedName name="BAX_1" localSheetId="7">#REF!</definedName>
    <definedName name="BAX_1">#REF!</definedName>
    <definedName name="BAX_10" localSheetId="7">#REF!</definedName>
    <definedName name="BAX_10">#REF!</definedName>
    <definedName name="BAX_11" localSheetId="7">#REF!</definedName>
    <definedName name="BAX_11">#REF!</definedName>
    <definedName name="BAX_3" localSheetId="7">#REF!</definedName>
    <definedName name="BAX_3">#REF!</definedName>
    <definedName name="BAX_4" localSheetId="7">#REF!</definedName>
    <definedName name="BAX_4">#REF!</definedName>
    <definedName name="BAX_5" localSheetId="7">#REF!</definedName>
    <definedName name="BAX_5">#REF!</definedName>
    <definedName name="BAX_6" localSheetId="7">#REF!</definedName>
    <definedName name="BAX_6">#REF!</definedName>
    <definedName name="BAX_7" localSheetId="7">#REF!</definedName>
    <definedName name="BAX_7">#REF!</definedName>
    <definedName name="BAX_8" localSheetId="7">#REF!</definedName>
    <definedName name="BAX_8">#REF!</definedName>
    <definedName name="BAX_9" localSheetId="7">#REF!</definedName>
    <definedName name="BAX_9">#REF!</definedName>
    <definedName name="BAYS" localSheetId="7">#REF!</definedName>
    <definedName name="BAYS">#REF!</definedName>
    <definedName name="bb" localSheetId="7">#REF!</definedName>
    <definedName name="bb">#REF!</definedName>
    <definedName name="BB_05" localSheetId="7">#REF!</definedName>
    <definedName name="BB_05">#REF!</definedName>
    <definedName name="BB00" localSheetId="7">#REF!</definedName>
    <definedName name="BB00">#REF!</definedName>
    <definedName name="bbalok" localSheetId="7">#REF!</definedName>
    <definedName name="bbalok">#REF!</definedName>
    <definedName name="bbalok_6" localSheetId="7">#REF!</definedName>
    <definedName name="bbalok_6">#REF!</definedName>
    <definedName name="bbalpres" localSheetId="7">#REF!</definedName>
    <definedName name="bbalpres">#REF!</definedName>
    <definedName name="BBASE" localSheetId="7">#REF!</definedName>
    <definedName name="BBASE">#REF!</definedName>
    <definedName name="BBB" localSheetId="9" hidden="1">{#N/A,#N/A,FALSE,"CCTV"}</definedName>
    <definedName name="BBB" localSheetId="7" hidden="1">{#N/A,#N/A,FALSE,"CCTV"}</definedName>
    <definedName name="BBB" localSheetId="10" hidden="1">{#N/A,#N/A,FALSE,"CCTV"}</definedName>
    <definedName name="BBB" hidden="1">{#N/A,#N/A,FALSE,"CCTV"}</definedName>
    <definedName name="BBB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 localSheetId="7">#REF!</definedName>
    <definedName name="BBBBBBBBB">#REF!</definedName>
    <definedName name="BBBBBBBBBBBBBBBBBB" localSheetId="7">#REF!</definedName>
    <definedName name="BBBBBBBBBBBBBBBBBB">#REF!</definedName>
    <definedName name="bbhtrt" localSheetId="7" hidden="1">{"rp_only",#N/A,FALSE,"2225"}</definedName>
    <definedName name="bbhtrt" hidden="1">{"rp_only",#N/A,FALSE,"2225"}</definedName>
    <definedName name="bbhtrt_1" localSheetId="7" hidden="1">{"rp_only",#N/A,FALSE,"2225"}</definedName>
    <definedName name="bbhtrt_1" hidden="1">{"rp_only",#N/A,FALSE,"2225"}</definedName>
    <definedName name="BBHU" localSheetId="7">#REF!</definedName>
    <definedName name="BBHU">#REF!</definedName>
    <definedName name="bbmok" localSheetId="7" hidden="1">#REF!</definedName>
    <definedName name="bbmok" hidden="1">#REF!</definedName>
    <definedName name="bbnmbmnb" localSheetId="7" hidden="1">{"rp_only",#N/A,FALSE,"2225"}</definedName>
    <definedName name="bbnmbmnb" hidden="1">{"rp_only",#N/A,FALSE,"2225"}</definedName>
    <definedName name="bbnmbmnb_1" localSheetId="7" hidden="1">{"rp_only",#N/A,FALSE,"2225"}</definedName>
    <definedName name="bbnmbmnb_1" hidden="1">{"rp_only",#N/A,FALSE,"2225"}</definedName>
    <definedName name="bbnnbnb" localSheetId="7" hidden="1">{"with_oth_curr",#N/A,FALSE,"2225"}</definedName>
    <definedName name="bbnnbnb" hidden="1">{"with_oth_curr",#N/A,FALSE,"2225"}</definedName>
    <definedName name="bbnnbnb_1" localSheetId="7" hidden="1">{"with_oth_curr",#N/A,FALSE,"2225"}</definedName>
    <definedName name="bbnnbnb_1" hidden="1">{"with_oth_curr",#N/A,FALSE,"2225"}</definedName>
    <definedName name="bbsr" localSheetId="7">#REF!</definedName>
    <definedName name="bbsr">#REF!</definedName>
    <definedName name="BBX" localSheetId="7">#REF!</definedName>
    <definedName name="BBX">#REF!</definedName>
    <definedName name="BBX_1" localSheetId="7">#REF!</definedName>
    <definedName name="BBX_1">#REF!</definedName>
    <definedName name="BBX_10" localSheetId="7">#REF!</definedName>
    <definedName name="BBX_10">#REF!</definedName>
    <definedName name="BBX_11" localSheetId="7">#REF!</definedName>
    <definedName name="BBX_11">#REF!</definedName>
    <definedName name="BBX_3" localSheetId="7">#REF!</definedName>
    <definedName name="BBX_3">#REF!</definedName>
    <definedName name="BBX_4" localSheetId="7">#REF!</definedName>
    <definedName name="BBX_4">#REF!</definedName>
    <definedName name="BBX_5" localSheetId="7">#REF!</definedName>
    <definedName name="BBX_5">#REF!</definedName>
    <definedName name="BBX_6" localSheetId="7">#REF!</definedName>
    <definedName name="BBX_6">#REF!</definedName>
    <definedName name="BBX_7" localSheetId="7">#REF!</definedName>
    <definedName name="BBX_7">#REF!</definedName>
    <definedName name="BBX_8" localSheetId="7">#REF!</definedName>
    <definedName name="BBX_8">#REF!</definedName>
    <definedName name="BBX_9" localSheetId="7">#REF!</definedName>
    <definedName name="BBX_9">#REF!</definedName>
    <definedName name="BC25_" localSheetId="7">#REF!</definedName>
    <definedName name="BC25_">#REF!</definedName>
    <definedName name="BC50_" localSheetId="7">#REF!</definedName>
    <definedName name="BC50_">#REF!</definedName>
    <definedName name="BC6_" localSheetId="7">#REF!</definedName>
    <definedName name="BC6_">#REF!</definedName>
    <definedName name="bcbbc" localSheetId="7" hidden="1">{"with_oth_curr",#N/A,FALSE,"2225"}</definedName>
    <definedName name="bcbbc" hidden="1">{"with_oth_curr",#N/A,FALSE,"2225"}</definedName>
    <definedName name="bcbbc_1" localSheetId="7" hidden="1">{"with_oth_curr",#N/A,FALSE,"2225"}</definedName>
    <definedName name="bcbbc_1" hidden="1">{"with_oth_curr",#N/A,FALSE,"2225"}</definedName>
    <definedName name="bcbcbcv" localSheetId="7" hidden="1">{"rp_only",#N/A,FALSE,"2225"}</definedName>
    <definedName name="bcbcbcv" hidden="1">{"rp_only",#N/A,FALSE,"2225"}</definedName>
    <definedName name="bcbcbcv_1" localSheetId="7" hidden="1">{"rp_only",#N/A,FALSE,"2225"}</definedName>
    <definedName name="bcbcbcv_1" hidden="1">{"rp_only",#N/A,FALSE,"2225"}</definedName>
    <definedName name="bcbcvbcb" localSheetId="7" hidden="1">{"rp_only",#N/A,FALSE,"2225"}</definedName>
    <definedName name="bcbcvbcb" hidden="1">{"rp_only",#N/A,FALSE,"2225"}</definedName>
    <definedName name="bcbcvbcb_1" localSheetId="7" hidden="1">{"rp_only",#N/A,FALSE,"2225"}</definedName>
    <definedName name="bcbcvbcb_1" hidden="1">{"rp_only",#N/A,FALSE,"2225"}</definedName>
    <definedName name="bcc" localSheetId="7" hidden="1">{"rp_only",#N/A,FALSE,"2225"}</definedName>
    <definedName name="bcc" hidden="1">{"rp_only",#N/A,FALSE,"2225"}</definedName>
    <definedName name="bcc_1" localSheetId="7" hidden="1">{"rp_only",#N/A,FALSE,"2225"}</definedName>
    <definedName name="bcc_1" hidden="1">{"rp_only",#N/A,FALSE,"2225"}</definedName>
    <definedName name="bccbvcb" localSheetId="7" hidden="1">{"with_oth_curr",#N/A,FALSE,"2225"}</definedName>
    <definedName name="bccbvcb" hidden="1">{"with_oth_curr",#N/A,FALSE,"2225"}</definedName>
    <definedName name="bccbvcb_1" localSheetId="7" hidden="1">{"with_oth_curr",#N/A,FALSE,"2225"}</definedName>
    <definedName name="bccbvcb_1" hidden="1">{"with_oth_curr",#N/A,FALSE,"2225"}</definedName>
    <definedName name="bcccb" localSheetId="7" hidden="1">{"rp_only",#N/A,FALSE,"2225"}</definedName>
    <definedName name="bcccb" hidden="1">{"rp_only",#N/A,FALSE,"2225"}</definedName>
    <definedName name="bcccb_1" localSheetId="7" hidden="1">{"rp_only",#N/A,FALSE,"2225"}</definedName>
    <definedName name="bcccb_1" hidden="1">{"rp_only",#N/A,FALSE,"2225"}</definedName>
    <definedName name="bccnbvnm" localSheetId="7" hidden="1">{"rp_only",#N/A,FALSE,"2225"}</definedName>
    <definedName name="bccnbvnm" hidden="1">{"rp_only",#N/A,FALSE,"2225"}</definedName>
    <definedName name="bccnbvnm_1" localSheetId="7" hidden="1">{"rp_only",#N/A,FALSE,"2225"}</definedName>
    <definedName name="bccnbvnm_1" hidden="1">{"rp_only",#N/A,FALSE,"2225"}</definedName>
    <definedName name="BCNXT152153" localSheetId="7">#REF!</definedName>
    <definedName name="BCNXT152153">#REF!</definedName>
    <definedName name="BCNXT155156" localSheetId="7">#REF!</definedName>
    <definedName name="BCNXT155156">#REF!</definedName>
    <definedName name="bcor" localSheetId="7">#REF!</definedName>
    <definedName name="bcor">#REF!</definedName>
    <definedName name="BCT" localSheetId="7">#REF!</definedName>
    <definedName name="BCT">#REF!</definedName>
    <definedName name="bcv" localSheetId="7" hidden="1">{"rp_only",#N/A,FALSE,"2225"}</definedName>
    <definedName name="bcv" hidden="1">{"rp_only",#N/A,FALSE,"2225"}</definedName>
    <definedName name="bcv_1" localSheetId="7" hidden="1">{"rp_only",#N/A,FALSE,"2225"}</definedName>
    <definedName name="bcv_1" hidden="1">{"rp_only",#N/A,FALSE,"2225"}</definedName>
    <definedName name="bcv100_1" localSheetId="7">#REF!</definedName>
    <definedName name="bcv100_1">#REF!</definedName>
    <definedName name="bcv100_1_10" localSheetId="7">#REF!</definedName>
    <definedName name="bcv100_1_10">#REF!</definedName>
    <definedName name="bcv100_1_3" localSheetId="7">#REF!</definedName>
    <definedName name="bcv100_1_3">#REF!</definedName>
    <definedName name="bcv100_1_5" localSheetId="7">#REF!</definedName>
    <definedName name="bcv100_1_5">#REF!</definedName>
    <definedName name="bcv100_10" localSheetId="7">#REF!</definedName>
    <definedName name="bcv100_10">#REF!</definedName>
    <definedName name="bcv100_10_1" localSheetId="7">#REF!</definedName>
    <definedName name="bcv100_10_1">#REF!</definedName>
    <definedName name="bcv100_11" localSheetId="7">#REF!</definedName>
    <definedName name="bcv100_11">#REF!</definedName>
    <definedName name="bcv100_3" localSheetId="7">#REF!</definedName>
    <definedName name="bcv100_3">#REF!</definedName>
    <definedName name="bcv100_3_1" localSheetId="7">#REF!</definedName>
    <definedName name="bcv100_3_1">#REF!</definedName>
    <definedName name="bcv100_4" localSheetId="7">#REF!</definedName>
    <definedName name="bcv100_4">#REF!</definedName>
    <definedName name="bcv100_4_10" localSheetId="7">#REF!</definedName>
    <definedName name="bcv100_4_10">#REF!</definedName>
    <definedName name="bcv100_5" localSheetId="7">#REF!</definedName>
    <definedName name="bcv100_5">#REF!</definedName>
    <definedName name="bcv100_5_1" localSheetId="7">#REF!</definedName>
    <definedName name="bcv100_5_1">#REF!</definedName>
    <definedName name="bcv100_5_10" localSheetId="7">#REF!</definedName>
    <definedName name="bcv100_5_10">#REF!</definedName>
    <definedName name="bcv100_6" localSheetId="7">#REF!</definedName>
    <definedName name="bcv100_6">#REF!</definedName>
    <definedName name="bcv100_6_10" localSheetId="7">#REF!</definedName>
    <definedName name="bcv100_6_10">#REF!</definedName>
    <definedName name="bcv100_7" localSheetId="7">#REF!</definedName>
    <definedName name="bcv100_7">#REF!</definedName>
    <definedName name="bcv100_7_10" localSheetId="7">#REF!</definedName>
    <definedName name="bcv100_7_10">#REF!</definedName>
    <definedName name="bcv100_8" localSheetId="7">#REF!</definedName>
    <definedName name="bcv100_8">#REF!</definedName>
    <definedName name="bcv100_8_10" localSheetId="7">#REF!</definedName>
    <definedName name="bcv100_8_10">#REF!</definedName>
    <definedName name="bcv100_9" localSheetId="7">#REF!</definedName>
    <definedName name="bcv100_9">#REF!</definedName>
    <definedName name="bcv100_9_10" localSheetId="7">#REF!</definedName>
    <definedName name="bcv100_9_10">#REF!</definedName>
    <definedName name="bcv125_1" localSheetId="7">#REF!</definedName>
    <definedName name="bcv125_1">#REF!</definedName>
    <definedName name="bcv125_1_10" localSheetId="7">#REF!</definedName>
    <definedName name="bcv125_1_10">#REF!</definedName>
    <definedName name="bcv125_1_3" localSheetId="7">#REF!</definedName>
    <definedName name="bcv125_1_3">#REF!</definedName>
    <definedName name="bcv125_1_5" localSheetId="7">#REF!</definedName>
    <definedName name="bcv125_1_5">#REF!</definedName>
    <definedName name="bcv125_10" localSheetId="7">#REF!</definedName>
    <definedName name="bcv125_10">#REF!</definedName>
    <definedName name="bcv125_10_1" localSheetId="7">#REF!</definedName>
    <definedName name="bcv125_10_1">#REF!</definedName>
    <definedName name="bcv125_11" localSheetId="7">#REF!</definedName>
    <definedName name="bcv125_11">#REF!</definedName>
    <definedName name="bcv125_3" localSheetId="7">#REF!</definedName>
    <definedName name="bcv125_3">#REF!</definedName>
    <definedName name="bcv125_3_1" localSheetId="7">#REF!</definedName>
    <definedName name="bcv125_3_1">#REF!</definedName>
    <definedName name="bcv125_4" localSheetId="7">#REF!</definedName>
    <definedName name="bcv125_4">#REF!</definedName>
    <definedName name="bcv125_4_10" localSheetId="7">#REF!</definedName>
    <definedName name="bcv125_4_10">#REF!</definedName>
    <definedName name="bcv125_5" localSheetId="7">#REF!</definedName>
    <definedName name="bcv125_5">#REF!</definedName>
    <definedName name="bcv125_5_1" localSheetId="7">#REF!</definedName>
    <definedName name="bcv125_5_1">#REF!</definedName>
    <definedName name="bcv125_5_10" localSheetId="7">#REF!</definedName>
    <definedName name="bcv125_5_10">#REF!</definedName>
    <definedName name="bcv125_6" localSheetId="7">#REF!</definedName>
    <definedName name="bcv125_6">#REF!</definedName>
    <definedName name="bcv125_6_10" localSheetId="7">#REF!</definedName>
    <definedName name="bcv125_6_10">#REF!</definedName>
    <definedName name="bcv125_7" localSheetId="7">#REF!</definedName>
    <definedName name="bcv125_7">#REF!</definedName>
    <definedName name="bcv125_7_10" localSheetId="7">#REF!</definedName>
    <definedName name="bcv125_7_10">#REF!</definedName>
    <definedName name="bcv125_8" localSheetId="7">#REF!</definedName>
    <definedName name="bcv125_8">#REF!</definedName>
    <definedName name="bcv125_8_10" localSheetId="7">#REF!</definedName>
    <definedName name="bcv125_8_10">#REF!</definedName>
    <definedName name="bcv125_9" localSheetId="7">#REF!</definedName>
    <definedName name="bcv125_9">#REF!</definedName>
    <definedName name="bcv125_9_10" localSheetId="7">#REF!</definedName>
    <definedName name="bcv125_9_10">#REF!</definedName>
    <definedName name="bcv150_1" localSheetId="7">#REF!</definedName>
    <definedName name="bcv150_1">#REF!</definedName>
    <definedName name="bcv150_1_10" localSheetId="7">#REF!</definedName>
    <definedName name="bcv150_1_10">#REF!</definedName>
    <definedName name="bcv150_1_3" localSheetId="7">#REF!</definedName>
    <definedName name="bcv150_1_3">#REF!</definedName>
    <definedName name="bcv150_1_5" localSheetId="7">#REF!</definedName>
    <definedName name="bcv150_1_5">#REF!</definedName>
    <definedName name="bcv150_10" localSheetId="7">#REF!</definedName>
    <definedName name="bcv150_10">#REF!</definedName>
    <definedName name="bcv150_10_1" localSheetId="7">#REF!</definedName>
    <definedName name="bcv150_10_1">#REF!</definedName>
    <definedName name="bcv150_11" localSheetId="7">#REF!</definedName>
    <definedName name="bcv150_11">#REF!</definedName>
    <definedName name="bcv150_3" localSheetId="7">#REF!</definedName>
    <definedName name="bcv150_3">#REF!</definedName>
    <definedName name="bcv150_3_1" localSheetId="7">#REF!</definedName>
    <definedName name="bcv150_3_1">#REF!</definedName>
    <definedName name="bcv150_4" localSheetId="7">#REF!</definedName>
    <definedName name="bcv150_4">#REF!</definedName>
    <definedName name="bcv150_4_10" localSheetId="7">#REF!</definedName>
    <definedName name="bcv150_4_10">#REF!</definedName>
    <definedName name="bcv150_5" localSheetId="7">#REF!</definedName>
    <definedName name="bcv150_5">#REF!</definedName>
    <definedName name="bcv150_5_1" localSheetId="7">#REF!</definedName>
    <definedName name="bcv150_5_1">#REF!</definedName>
    <definedName name="bcv150_5_10" localSheetId="7">#REF!</definedName>
    <definedName name="bcv150_5_10">#REF!</definedName>
    <definedName name="bcv150_6" localSheetId="7">#REF!</definedName>
    <definedName name="bcv150_6">#REF!</definedName>
    <definedName name="bcv150_6_10" localSheetId="7">#REF!</definedName>
    <definedName name="bcv150_6_10">#REF!</definedName>
    <definedName name="bcv150_7" localSheetId="7">#REF!</definedName>
    <definedName name="bcv150_7">#REF!</definedName>
    <definedName name="bcv150_7_10" localSheetId="7">#REF!</definedName>
    <definedName name="bcv150_7_10">#REF!</definedName>
    <definedName name="bcv150_8" localSheetId="7">#REF!</definedName>
    <definedName name="bcv150_8">#REF!</definedName>
    <definedName name="bcv150_8_10" localSheetId="7">#REF!</definedName>
    <definedName name="bcv150_8_10">#REF!</definedName>
    <definedName name="bcv150_9" localSheetId="7">#REF!</definedName>
    <definedName name="bcv150_9">#REF!</definedName>
    <definedName name="bcv150_9_10" localSheetId="7">#REF!</definedName>
    <definedName name="bcv150_9_10">#REF!</definedName>
    <definedName name="bcvbb" localSheetId="7" hidden="1">{"rp_only",#N/A,FALSE,"2225"}</definedName>
    <definedName name="bcvbb" hidden="1">{"rp_only",#N/A,FALSE,"2225"}</definedName>
    <definedName name="bcvbb_1" localSheetId="7" hidden="1">{"rp_only",#N/A,FALSE,"2225"}</definedName>
    <definedName name="bcvbb_1" hidden="1">{"rp_only",#N/A,FALSE,"2225"}</definedName>
    <definedName name="bcvbc" localSheetId="7" hidden="1">{"rp_only",#N/A,FALSE,"2225"}</definedName>
    <definedName name="bcvbc" hidden="1">{"rp_only",#N/A,FALSE,"2225"}</definedName>
    <definedName name="bcvbc_1" localSheetId="7" hidden="1">{"rp_only",#N/A,FALSE,"2225"}</definedName>
    <definedName name="bcvbc_1" hidden="1">{"rp_only",#N/A,FALSE,"2225"}</definedName>
    <definedName name="bcvbcbc" localSheetId="7" hidden="1">{"rp_only",#N/A,FALSE,"2225"}</definedName>
    <definedName name="bcvbcbc" hidden="1">{"rp_only",#N/A,FALSE,"2225"}</definedName>
    <definedName name="bcvbcbc_1" localSheetId="7" hidden="1">{"rp_only",#N/A,FALSE,"2225"}</definedName>
    <definedName name="bcvbcbc_1" hidden="1">{"rp_only",#N/A,FALSE,"2225"}</definedName>
    <definedName name="bcvcb" localSheetId="7" hidden="1">{"with_oth_curr",#N/A,FALSE,"2225"}</definedName>
    <definedName name="bcvcb" hidden="1">{"with_oth_curr",#N/A,FALSE,"2225"}</definedName>
    <definedName name="bcvcb_1" localSheetId="7" hidden="1">{"with_oth_curr",#N/A,FALSE,"2225"}</definedName>
    <definedName name="bcvcb_1" hidden="1">{"with_oth_curr",#N/A,FALSE,"2225"}</definedName>
    <definedName name="BCX" localSheetId="7">#REF!</definedName>
    <definedName name="BCX">#REF!</definedName>
    <definedName name="BCX_1" localSheetId="7">#REF!</definedName>
    <definedName name="BCX_1">#REF!</definedName>
    <definedName name="BCX_10" localSheetId="7">#REF!</definedName>
    <definedName name="BCX_10">#REF!</definedName>
    <definedName name="BCX_11" localSheetId="7">#REF!</definedName>
    <definedName name="BCX_11">#REF!</definedName>
    <definedName name="BCX_3" localSheetId="7">#REF!</definedName>
    <definedName name="BCX_3">#REF!</definedName>
    <definedName name="BCX_4" localSheetId="7">#REF!</definedName>
    <definedName name="BCX_4">#REF!</definedName>
    <definedName name="BCX_5" localSheetId="7">#REF!</definedName>
    <definedName name="BCX_5">#REF!</definedName>
    <definedName name="BCX_6" localSheetId="7">#REF!</definedName>
    <definedName name="BCX_6">#REF!</definedName>
    <definedName name="BCX_7" localSheetId="7">#REF!</definedName>
    <definedName name="BCX_7">#REF!</definedName>
    <definedName name="BCX_8" localSheetId="7">#REF!</definedName>
    <definedName name="BCX_8">#REF!</definedName>
    <definedName name="BCX_9" localSheetId="7">#REF!</definedName>
    <definedName name="BCX_9">#REF!</definedName>
    <definedName name="bdia6" localSheetId="7">#REF!</definedName>
    <definedName name="bdia6">#REF!</definedName>
    <definedName name="bdia6_1" localSheetId="7">#REF!</definedName>
    <definedName name="bdia6_1">#REF!</definedName>
    <definedName name="bdia6_1_10" localSheetId="7">#REF!</definedName>
    <definedName name="bdia6_1_10">#REF!</definedName>
    <definedName name="bdia6_1_3" localSheetId="7">#REF!</definedName>
    <definedName name="bdia6_1_3">#REF!</definedName>
    <definedName name="bdia6_1_5" localSheetId="7">#REF!</definedName>
    <definedName name="bdia6_1_5">#REF!</definedName>
    <definedName name="bdia6_10" localSheetId="7">#REF!</definedName>
    <definedName name="bdia6_10">#REF!</definedName>
    <definedName name="bdia6_10_1" localSheetId="7">#REF!</definedName>
    <definedName name="bdia6_10_1">#REF!</definedName>
    <definedName name="bdia6_11" localSheetId="7">#REF!</definedName>
    <definedName name="bdia6_11">#REF!</definedName>
    <definedName name="bdia6_3" localSheetId="7">#REF!</definedName>
    <definedName name="bdia6_3">#REF!</definedName>
    <definedName name="bdia6_3_1" localSheetId="7">#REF!</definedName>
    <definedName name="bdia6_3_1">#REF!</definedName>
    <definedName name="bdia6_4" localSheetId="7">#REF!</definedName>
    <definedName name="bdia6_4">#REF!</definedName>
    <definedName name="bdia6_4_10" localSheetId="7">#REF!</definedName>
    <definedName name="bdia6_4_10">#REF!</definedName>
    <definedName name="bdia6_5" localSheetId="7">#REF!</definedName>
    <definedName name="bdia6_5">#REF!</definedName>
    <definedName name="bdia6_5_1" localSheetId="7">#REF!</definedName>
    <definedName name="bdia6_5_1">#REF!</definedName>
    <definedName name="bdia6_5_10" localSheetId="7">#REF!</definedName>
    <definedName name="bdia6_5_10">#REF!</definedName>
    <definedName name="bdia6_6" localSheetId="7">#REF!</definedName>
    <definedName name="bdia6_6">#REF!</definedName>
    <definedName name="bdia6_6_10" localSheetId="7">#REF!</definedName>
    <definedName name="bdia6_6_10">#REF!</definedName>
    <definedName name="bdia6_7" localSheetId="7">#REF!</definedName>
    <definedName name="bdia6_7">#REF!</definedName>
    <definedName name="bdia6_7_10" localSheetId="7">#REF!</definedName>
    <definedName name="bdia6_7_10">#REF!</definedName>
    <definedName name="bdia6_8" localSheetId="7">#REF!</definedName>
    <definedName name="bdia6_8">#REF!</definedName>
    <definedName name="bdia6_8_10" localSheetId="7">#REF!</definedName>
    <definedName name="bdia6_8_10">#REF!</definedName>
    <definedName name="bdia6_9" localSheetId="7">#REF!</definedName>
    <definedName name="bdia6_9">#REF!</definedName>
    <definedName name="bdia6_9_10" localSheetId="7">#REF!</definedName>
    <definedName name="bdia6_9_10">#REF!</definedName>
    <definedName name="bdinding" localSheetId="7">#REF!</definedName>
    <definedName name="bdinding">#REF!</definedName>
    <definedName name="bdinding_6" localSheetId="7">#REF!</definedName>
    <definedName name="bdinding_6">#REF!</definedName>
    <definedName name="bEAmASUK" localSheetId="7">#REF!</definedName>
    <definedName name="bEAmASUK">#REF!</definedName>
    <definedName name="beban" localSheetId="7" hidden="1">{#N/A,#N/A,FALSE,"Aging Summary";#N/A,#N/A,FALSE,"Ratio Analysis";#N/A,#N/A,FALSE,"Test 120 Day Accts";#N/A,#N/A,FALSE,"Tickmarks"}</definedName>
    <definedName name="beban" hidden="1">{#N/A,#N/A,FALSE,"Aging Summary";#N/A,#N/A,FALSE,"Ratio Analysis";#N/A,#N/A,FALSE,"Test 120 Day Accts";#N/A,#N/A,FALSE,"Tickmarks"}</definedName>
    <definedName name="Before" localSheetId="7">#REF!</definedName>
    <definedName name="Before">#REF!</definedName>
    <definedName name="begel" localSheetId="7">#REF!</definedName>
    <definedName name="begel">#REF!</definedName>
    <definedName name="begelb" localSheetId="7">#REF!</definedName>
    <definedName name="begelb">#REF!</definedName>
    <definedName name="begelb_1" localSheetId="7">#REF!</definedName>
    <definedName name="begelb_1">#REF!</definedName>
    <definedName name="begelc" localSheetId="7">#REF!</definedName>
    <definedName name="begelc">#REF!</definedName>
    <definedName name="begelc_1" localSheetId="7">#REF!</definedName>
    <definedName name="begelc_1">#REF!</definedName>
    <definedName name="Begin" localSheetId="7">#REF!</definedName>
    <definedName name="Begin">#REF!</definedName>
    <definedName name="begis1c" localSheetId="7">#REF!</definedName>
    <definedName name="begis1c">#REF!</definedName>
    <definedName name="begis2c" localSheetId="7">#REF!</definedName>
    <definedName name="begis2c">#REF!</definedName>
    <definedName name="begisc" localSheetId="7">#REF!</definedName>
    <definedName name="begisc">#REF!</definedName>
    <definedName name="begisf8" localSheetId="7">#REF!</definedName>
    <definedName name="begisf8">#REF!</definedName>
    <definedName name="begisf8b." localSheetId="7">#REF!</definedName>
    <definedName name="begisf8b.">#REF!</definedName>
    <definedName name="begisf9" localSheetId="7">#REF!</definedName>
    <definedName name="begisf9">#REF!</definedName>
    <definedName name="begisg48" localSheetId="7">#REF!</definedName>
    <definedName name="begisg48">#REF!</definedName>
    <definedName name="begisg48_1" localSheetId="7">#REF!</definedName>
    <definedName name="begisg48_1">#REF!</definedName>
    <definedName name="begisg48b" localSheetId="7">#REF!</definedName>
    <definedName name="begisg48b">#REF!</definedName>
    <definedName name="begisg48b_1" localSheetId="7">#REF!</definedName>
    <definedName name="begisg48b_1">#REF!</definedName>
    <definedName name="begistg48b" localSheetId="7">#REF!</definedName>
    <definedName name="begistg48b">#REF!</definedName>
    <definedName name="begistg48b_1" localSheetId="7">#REF!</definedName>
    <definedName name="begistg48b_1">#REF!</definedName>
    <definedName name="begistingab" localSheetId="7">#REF!</definedName>
    <definedName name="begistingab">#REF!</definedName>
    <definedName name="begistingab_1" localSheetId="7">#REF!</definedName>
    <definedName name="begistingab_1">#REF!</definedName>
    <definedName name="begistingc" localSheetId="7">#REF!</definedName>
    <definedName name="begistingc">#REF!</definedName>
    <definedName name="begistingc_1" localSheetId="7">#REF!</definedName>
    <definedName name="begistingc_1">#REF!</definedName>
    <definedName name="bek_b" localSheetId="7">#REF!</definedName>
    <definedName name="bek_b">#REF!</definedName>
    <definedName name="bek_d" localSheetId="7">#REF!</definedName>
    <definedName name="bek_d">#REF!</definedName>
    <definedName name="bek_k" localSheetId="7">#REF!</definedName>
    <definedName name="bek_k">#REF!</definedName>
    <definedName name="bek_l" localSheetId="7">#REF!</definedName>
    <definedName name="bek_l">#REF!</definedName>
    <definedName name="bek_pc" localSheetId="7">#REF!</definedName>
    <definedName name="bek_pc">#REF!</definedName>
    <definedName name="BEKAS" localSheetId="7">#REF!</definedName>
    <definedName name="BEKAS">#REF!</definedName>
    <definedName name="BEKBALOK" localSheetId="7">#REF!</definedName>
    <definedName name="BEKBALOK">#REF!</definedName>
    <definedName name="BEKBATA" localSheetId="7">#REF!</definedName>
    <definedName name="BEKBATA">#REF!</definedName>
    <definedName name="bekist12" localSheetId="7">#REF!</definedName>
    <definedName name="bekist12">#REF!</definedName>
    <definedName name="bekist9" localSheetId="7">#REF!</definedName>
    <definedName name="bekist9">#REF!</definedName>
    <definedName name="bekistb" localSheetId="7">#REF!</definedName>
    <definedName name="bekistb">#REF!</definedName>
    <definedName name="bekisting" localSheetId="7">#REF!</definedName>
    <definedName name="bekisting">#REF!</definedName>
    <definedName name="bekistp" localSheetId="7">#REF!</definedName>
    <definedName name="bekistp">#REF!</definedName>
    <definedName name="BEKOLOM" localSheetId="7">#REF!</definedName>
    <definedName name="BEKOLOM">#REF!</definedName>
    <definedName name="bekpan" localSheetId="7">#REF!</definedName>
    <definedName name="bekpan">#REF!</definedName>
    <definedName name="beksloff" localSheetId="7">#REF!</definedName>
    <definedName name="beksloff">#REF!</definedName>
    <definedName name="bel" localSheetId="7">#REF!</definedName>
    <definedName name="bel">#REF!</definedName>
    <definedName name="bel_1" localSheetId="7">#REF!</definedName>
    <definedName name="bel_1">#REF!</definedName>
    <definedName name="bel_1_10" localSheetId="7">#REF!</definedName>
    <definedName name="bel_1_10">#REF!</definedName>
    <definedName name="bel_10" localSheetId="7">#REF!</definedName>
    <definedName name="bel_10">#REF!</definedName>
    <definedName name="bel_5" localSheetId="7">#REF!</definedName>
    <definedName name="bel_5">#REF!</definedName>
    <definedName name="BELAH" localSheetId="7">#REF!</definedName>
    <definedName name="BELAH">#REF!</definedName>
    <definedName name="Belgium_4" localSheetId="7">#REF!</definedName>
    <definedName name="Belgium_4">#REF!</definedName>
    <definedName name="BELOWTITLE" localSheetId="7">#REF!</definedName>
    <definedName name="BELOWTITLE">#REF!</definedName>
    <definedName name="BELOWTITLE_1" localSheetId="7">#REF!</definedName>
    <definedName name="BELOWTITLE_1">#REF!</definedName>
    <definedName name="BELOWTITLE_1_10" localSheetId="7">#REF!</definedName>
    <definedName name="BELOWTITLE_1_10">#REF!</definedName>
    <definedName name="BELOWTITLE_10" localSheetId="7">#REF!</definedName>
    <definedName name="BELOWTITLE_10">#REF!</definedName>
    <definedName name="BELOWTITLE_5" localSheetId="7">#REF!</definedName>
    <definedName name="BELOWTITLE_5">#REF!</definedName>
    <definedName name="BEN" localSheetId="7">#REF!</definedName>
    <definedName name="BEN">#REF!</definedName>
    <definedName name="Benang" localSheetId="7">#REF!</definedName>
    <definedName name="Benang">#REF!</definedName>
    <definedName name="Benang_nilon_putih" localSheetId="7">#REF!</definedName>
    <definedName name="Benang_nilon_putih">#REF!</definedName>
    <definedName name="benco" localSheetId="7" hidden="1">{#N/A,#N/A,FALSE,"REK-S-TPL";#N/A,#N/A,FALSE,"REK-TPML";#N/A,#N/A,FALSE,"RAB-TEMPEL"}</definedName>
    <definedName name="benco" hidden="1">{#N/A,#N/A,FALSE,"REK-S-TPL";#N/A,#N/A,FALSE,"REK-TPML";#N/A,#N/A,FALSE,"RAB-TEMPEL"}</definedName>
    <definedName name="Bender" localSheetId="7">#REF!</definedName>
    <definedName name="Bender">#REF!</definedName>
    <definedName name="bendrat" localSheetId="7">#REF!</definedName>
    <definedName name="bendrat">#REF!</definedName>
    <definedName name="bendratb" localSheetId="7">#REF!</definedName>
    <definedName name="bendratb">#REF!</definedName>
    <definedName name="bendratb_1" localSheetId="7">#REF!</definedName>
    <definedName name="bendratb_1">#REF!</definedName>
    <definedName name="bendratc" localSheetId="7">#REF!</definedName>
    <definedName name="bendratc">#REF!</definedName>
    <definedName name="bendratc_1" localSheetId="7">#REF!</definedName>
    <definedName name="bendratc_1">#REF!</definedName>
    <definedName name="bengam" localSheetId="7">#REF!</definedName>
    <definedName name="bengam">#REF!</definedName>
    <definedName name="benrat" localSheetId="7">#REF!</definedName>
    <definedName name="benrat">#REF!</definedName>
    <definedName name="BENSIN" localSheetId="7">#REF!</definedName>
    <definedName name="BENSIN">#REF!</definedName>
    <definedName name="bento" localSheetId="7" hidden="1">{#N/A,#N/A,FALSE,"REK";#N/A,#N/A,FALSE,"rab"}</definedName>
    <definedName name="bento" hidden="1">{#N/A,#N/A,FALSE,"REK";#N/A,#N/A,FALSE,"rab"}</definedName>
    <definedName name="benuoc" localSheetId="7">#REF!</definedName>
    <definedName name="benuoc">#REF!</definedName>
    <definedName name="bertulang" localSheetId="7">#REF!</definedName>
    <definedName name="bertulang">#REF!</definedName>
    <definedName name="Besi" localSheetId="7">#REF!</definedName>
    <definedName name="Besi">#REF!</definedName>
    <definedName name="besi_6" localSheetId="7">#REF!</definedName>
    <definedName name="besi_6">#REF!</definedName>
    <definedName name="besi_beton" localSheetId="7">#REF!</definedName>
    <definedName name="besi_beton">#REF!</definedName>
    <definedName name="Besi_Beton_Polos___Reinforcing_Bars" localSheetId="7">#REF!</definedName>
    <definedName name="Besi_Beton_Polos___Reinforcing_Bars">#REF!</definedName>
    <definedName name="Besi_Beton_Spiral___Deformed_Bars" localSheetId="7">#REF!</definedName>
    <definedName name="Besi_Beton_Spiral___Deformed_Bars">#REF!</definedName>
    <definedName name="besi_l_70" localSheetId="7">#REF!</definedName>
    <definedName name="besi_l_70">#REF!</definedName>
    <definedName name="Besi_plat_untuk_pintu_besi" localSheetId="7">#REF!</definedName>
    <definedName name="Besi_plat_untuk_pintu_besi">#REF!</definedName>
    <definedName name="Besi_Plate_Hitam" localSheetId="7">#REF!</definedName>
    <definedName name="Besi_Plate_Hitam">#REF!</definedName>
    <definedName name="Besi_Plate_Kapal" localSheetId="7">#REF!</definedName>
    <definedName name="Besi_Plate_Kapal">#REF!</definedName>
    <definedName name="Besi_Plate_Putih" localSheetId="7">#REF!</definedName>
    <definedName name="Besi_Plate_Putih">#REF!</definedName>
    <definedName name="Besi_Polos" localSheetId="7">#REF!</definedName>
    <definedName name="Besi_Polos">#REF!</definedName>
    <definedName name="Besi_profile___besi_Canal" localSheetId="7">#REF!</definedName>
    <definedName name="Besi_profile___besi_Canal">#REF!</definedName>
    <definedName name="Besi_profile_WF" localSheetId="7">#REF!</definedName>
    <definedName name="Besi_profile_WF">#REF!</definedName>
    <definedName name="Besi_siku_50x50x5__P_6M" localSheetId="7">#REF!</definedName>
    <definedName name="Besi_siku_50x50x5__P_6M">#REF!</definedName>
    <definedName name="Besi_Ulir" localSheetId="7">#REF!</definedName>
    <definedName name="Besi_Ulir">#REF!</definedName>
    <definedName name="besi24" localSheetId="7">#REF!</definedName>
    <definedName name="besi24">#REF!</definedName>
    <definedName name="besi39" localSheetId="7">#REF!</definedName>
    <definedName name="besi39">#REF!</definedName>
    <definedName name="BESIBETON" localSheetId="7">#REF!</definedName>
    <definedName name="BESIBETON">#REF!</definedName>
    <definedName name="besig2" localSheetId="7">#REF!</definedName>
    <definedName name="besig2">#REF!</definedName>
    <definedName name="besig2_1" localSheetId="7">#REF!</definedName>
    <definedName name="besig2_1">#REF!</definedName>
    <definedName name="BesiU24" localSheetId="7">#REF!</definedName>
    <definedName name="BesiU24">#REF!</definedName>
    <definedName name="BesiU39" localSheetId="7">#REF!</definedName>
    <definedName name="BesiU39">#REF!</definedName>
    <definedName name="beta" localSheetId="7">#REF!</definedName>
    <definedName name="beta">#REF!</definedName>
    <definedName name="Beta_Raw" localSheetId="7">#REF!</definedName>
    <definedName name="Beta_Raw">#REF!</definedName>
    <definedName name="betagum" localSheetId="7">#REF!</definedName>
    <definedName name="betagum">#REF!</definedName>
    <definedName name="BetaInc" localSheetId="7">#REF!</definedName>
    <definedName name="BetaInc">#REF!</definedName>
    <definedName name="beton" localSheetId="7">#REF!</definedName>
    <definedName name="beton">#REF!</definedName>
    <definedName name="beton_175" localSheetId="7">#REF!</definedName>
    <definedName name="beton_175">#REF!</definedName>
    <definedName name="beton_225" localSheetId="7">#REF!</definedName>
    <definedName name="beton_225">#REF!</definedName>
    <definedName name="beton_300" localSheetId="7">#REF!</definedName>
    <definedName name="beton_300">#REF!</definedName>
    <definedName name="beton_k175" localSheetId="7">#REF!</definedName>
    <definedName name="beton_k175">#REF!</definedName>
    <definedName name="beton_k225" localSheetId="7">#REF!</definedName>
    <definedName name="beton_k225">#REF!</definedName>
    <definedName name="beton_k300" localSheetId="7">#REF!</definedName>
    <definedName name="beton_k300">#REF!</definedName>
    <definedName name="Beton_roster" localSheetId="7">#REF!</definedName>
    <definedName name="Beton_roster">#REF!</definedName>
    <definedName name="beton100" localSheetId="7">#REF!</definedName>
    <definedName name="beton100">#REF!</definedName>
    <definedName name="beton125" localSheetId="7">#REF!</definedName>
    <definedName name="beton125">#REF!</definedName>
    <definedName name="Beton2" localSheetId="7">#REF!</definedName>
    <definedName name="Beton2">#REF!</definedName>
    <definedName name="Beton225" localSheetId="7">#REF!</definedName>
    <definedName name="Beton225">#REF!</definedName>
    <definedName name="beton250" localSheetId="7">#REF!</definedName>
    <definedName name="beton250">#REF!</definedName>
    <definedName name="beton3" localSheetId="7">#REF!</definedName>
    <definedName name="beton3">#REF!</definedName>
    <definedName name="Beton300" localSheetId="7">#REF!</definedName>
    <definedName name="Beton300">#REF!</definedName>
    <definedName name="Beton400" localSheetId="7">#REF!</definedName>
    <definedName name="Beton400">#REF!</definedName>
    <definedName name="beton85" localSheetId="7">#REF!</definedName>
    <definedName name="beton85">#REF!</definedName>
    <definedName name="BetonB.0" localSheetId="7">#REF!</definedName>
    <definedName name="BetonB.0">#REF!</definedName>
    <definedName name="BetonBO" localSheetId="7">#REF!</definedName>
    <definedName name="BetonBO">#REF!</definedName>
    <definedName name="betonbtla1" localSheetId="7">#REF!</definedName>
    <definedName name="betonbtla1">#REF!</definedName>
    <definedName name="betonbtla2" localSheetId="7">#REF!</definedName>
    <definedName name="betonbtla2">#REF!</definedName>
    <definedName name="betonbtla3" localSheetId="7">#REF!</definedName>
    <definedName name="betonbtla3">#REF!</definedName>
    <definedName name="betonbtla4" localSheetId="7">#REF!</definedName>
    <definedName name="betonbtla4">#REF!</definedName>
    <definedName name="betonbtla5" localSheetId="7">#REF!</definedName>
    <definedName name="betonbtla5">#REF!</definedName>
    <definedName name="betonbtlb1" localSheetId="7">#REF!</definedName>
    <definedName name="betonbtlb1">#REF!</definedName>
    <definedName name="betonbtlb2" localSheetId="7">#REF!</definedName>
    <definedName name="betonbtlb2">#REF!</definedName>
    <definedName name="betonbtlb3" localSheetId="7">#REF!</definedName>
    <definedName name="betonbtlb3">#REF!</definedName>
    <definedName name="betonbtlb4" localSheetId="7">#REF!</definedName>
    <definedName name="betonbtlb4">#REF!</definedName>
    <definedName name="betoncora" localSheetId="7">#REF!</definedName>
    <definedName name="betoncora">#REF!</definedName>
    <definedName name="betoncorb" localSheetId="7">#REF!</definedName>
    <definedName name="betoncorb">#REF!</definedName>
    <definedName name="betonk175" localSheetId="7">#REF!</definedName>
    <definedName name="betonk175">#REF!</definedName>
    <definedName name="betonkb0" localSheetId="7">#REF!</definedName>
    <definedName name="betonkb0">#REF!</definedName>
    <definedName name="betonu24" localSheetId="7">#REF!</definedName>
    <definedName name="betonu24">#REF!</definedName>
    <definedName name="Beugel_kalung" localSheetId="7">#REF!</definedName>
    <definedName name="Beugel_kalung">#REF!</definedName>
    <definedName name="Beugel_plat" localSheetId="7">#REF!</definedName>
    <definedName name="Beugel_plat">#REF!</definedName>
    <definedName name="bewok" localSheetId="7" hidden="1">#REF!</definedName>
    <definedName name="bewok" hidden="1">#REF!</definedName>
    <definedName name="BEx0017DGUEDPCFJUPUZOOLJCS2B" localSheetId="7" hidden="1">#REF!</definedName>
    <definedName name="BEx0017DGUEDPCFJUPUZOOLJCS2B" hidden="1">#REF!</definedName>
    <definedName name="BEx001CNWHJ5RULCSFM36ZCGJ1UH" localSheetId="7" hidden="1">#REF!</definedName>
    <definedName name="BEx001CNWHJ5RULCSFM36ZCGJ1UH" hidden="1">#REF!</definedName>
    <definedName name="BEx004791UAJIJSN57OT7YBLNP82" localSheetId="7" hidden="1">#REF!</definedName>
    <definedName name="BEx004791UAJIJSN57OT7YBLNP82" hidden="1">#REF!</definedName>
    <definedName name="BEx008P2NVFDLBHL7IZ5WTMVOQ1F" localSheetId="7" hidden="1">#REF!</definedName>
    <definedName name="BEx008P2NVFDLBHL7IZ5WTMVOQ1F" hidden="1">#REF!</definedName>
    <definedName name="BEx009G00IN0JUIAQ4WE9NHTMQE2" localSheetId="7" hidden="1">#REF!</definedName>
    <definedName name="BEx009G00IN0JUIAQ4WE9NHTMQE2" hidden="1">#REF!</definedName>
    <definedName name="BEx00DXTY2JDVGWQKV8H7FG4SV30" localSheetId="7" hidden="1">#REF!</definedName>
    <definedName name="BEx00DXTY2JDVGWQKV8H7FG4SV30" hidden="1">#REF!</definedName>
    <definedName name="BEx00GHLTYRH5N2S6P78YW1CD30N" localSheetId="7" hidden="1">#REF!</definedName>
    <definedName name="BEx00GHLTYRH5N2S6P78YW1CD30N" hidden="1">#REF!</definedName>
    <definedName name="BEx00JC31DY11L45SEU4B10BIN6W" localSheetId="7" hidden="1">#REF!</definedName>
    <definedName name="BEx00JC31DY11L45SEU4B10BIN6W" hidden="1">#REF!</definedName>
    <definedName name="BEx00KZHZBHP3TDV1YMX4B19B95O" localSheetId="7" hidden="1">#REF!</definedName>
    <definedName name="BEx00KZHZBHP3TDV1YMX4B19B95O" hidden="1">#REF!</definedName>
    <definedName name="BEx01HY6E3GJ66ABU5ABN26V6Q13" localSheetId="7" hidden="1">#REF!</definedName>
    <definedName name="BEx01HY6E3GJ66ABU5ABN26V6Q13" hidden="1">#REF!</definedName>
    <definedName name="BEx01PW5YQKEGAR8JDDI5OARYXDF" localSheetId="7" hidden="1">#REF!</definedName>
    <definedName name="BEx01PW5YQKEGAR8JDDI5OARYXDF" hidden="1">#REF!</definedName>
    <definedName name="BEx01XJ94SHJ1YQ7ORPW0RQGKI2H" localSheetId="7" hidden="1">#REF!</definedName>
    <definedName name="BEx01XJ94SHJ1YQ7ORPW0RQGKI2H" hidden="1">#REF!</definedName>
    <definedName name="BEx02Q08R9G839Q4RFGG9026C7PX" localSheetId="7" hidden="1">#REF!</definedName>
    <definedName name="BEx02Q08R9G839Q4RFGG9026C7PX" hidden="1">#REF!</definedName>
    <definedName name="BEx02SEL3Z1QWGAHXDPUA9WLTTPS" localSheetId="7" hidden="1">#REF!</definedName>
    <definedName name="BEx02SEL3Z1QWGAHXDPUA9WLTTPS" hidden="1">#REF!</definedName>
    <definedName name="BEx02Y3KJZH5BGDM9QEZ1PVVI114" localSheetId="7" hidden="1">#REF!</definedName>
    <definedName name="BEx02Y3KJZH5BGDM9QEZ1PVVI114" hidden="1">#REF!</definedName>
    <definedName name="BEx0313GRLLASDTVPW5DHTXHE74M" localSheetId="7" hidden="1">#REF!</definedName>
    <definedName name="BEx0313GRLLASDTVPW5DHTXHE74M" hidden="1">#REF!</definedName>
    <definedName name="BEx1F0SOZ3H5XUHXD7O01TCR8T6J" localSheetId="7" hidden="1">#REF!</definedName>
    <definedName name="BEx1F0SOZ3H5XUHXD7O01TCR8T6J" hidden="1">#REF!</definedName>
    <definedName name="BEx1F9HL824UCNCVZ2U62J4KZCX8" localSheetId="7" hidden="1">#REF!</definedName>
    <definedName name="BEx1F9HL824UCNCVZ2U62J4KZCX8" hidden="1">#REF!</definedName>
    <definedName name="BEx1FEVSJKTI1Q1Z874QZVFSJSVA" localSheetId="7" hidden="1">#REF!</definedName>
    <definedName name="BEx1FEVSJKTI1Q1Z874QZVFSJSVA" hidden="1">#REF!</definedName>
    <definedName name="BEx1FGDRUHHLI1GBHELT4PK0LY4V" localSheetId="7" hidden="1">#REF!</definedName>
    <definedName name="BEx1FGDRUHHLI1GBHELT4PK0LY4V" hidden="1">#REF!</definedName>
    <definedName name="BEx1FJZ7GKO99IYTP6GGGF7EUL3Z" localSheetId="7" hidden="1">#REF!</definedName>
    <definedName name="BEx1FJZ7GKO99IYTP6GGGF7EUL3Z" hidden="1">#REF!</definedName>
    <definedName name="BEx1FZV2CM77TBH1R6YYV9P06KA2" localSheetId="7" hidden="1">#REF!</definedName>
    <definedName name="BEx1FZV2CM77TBH1R6YYV9P06KA2" hidden="1">#REF!</definedName>
    <definedName name="BEx1G59AY8195JTUM6P18VXUFJ3E" localSheetId="7" hidden="1">#REF!</definedName>
    <definedName name="BEx1G59AY8195JTUM6P18VXUFJ3E" hidden="1">#REF!</definedName>
    <definedName name="BEx1GVMRHFXUP6XYYY9NR12PV5TF" localSheetId="7" hidden="1">#REF!</definedName>
    <definedName name="BEx1GVMRHFXUP6XYYY9NR12PV5TF" hidden="1">#REF!</definedName>
    <definedName name="BEx1H6KIT7BHUH6MDDWC935V9N47" localSheetId="7" hidden="1">#REF!</definedName>
    <definedName name="BEx1H6KIT7BHUH6MDDWC935V9N47" hidden="1">#REF!</definedName>
    <definedName name="BEx1HDGOOJ3SKHYMWUZJ1P0RQZ9N" localSheetId="7" hidden="1">#REF!</definedName>
    <definedName name="BEx1HDGOOJ3SKHYMWUZJ1P0RQZ9N" hidden="1">#REF!</definedName>
    <definedName name="BEx1HDM5ZXSJG6JQEMSFV52PZ10V" localSheetId="7" hidden="1">#REF!</definedName>
    <definedName name="BEx1HDM5ZXSJG6JQEMSFV52PZ10V" hidden="1">#REF!</definedName>
    <definedName name="BEx1HETBBZVN5F43LKOFMC4QB0CR" localSheetId="7" hidden="1">#REF!</definedName>
    <definedName name="BEx1HETBBZVN5F43LKOFMC4QB0CR" hidden="1">#REF!</definedName>
    <definedName name="BEx1HGWNWPLNXICOTP90TKQVVE4E" localSheetId="7" hidden="1">#REF!</definedName>
    <definedName name="BEx1HGWNWPLNXICOTP90TKQVVE4E" hidden="1">#REF!</definedName>
    <definedName name="BEx1HIPLJZABY0EMUOTZN0EQMDPU" localSheetId="7" hidden="1">#REF!</definedName>
    <definedName name="BEx1HIPLJZABY0EMUOTZN0EQMDPU" hidden="1">#REF!</definedName>
    <definedName name="BEx1HO94JIRX219MPWMB5E5XZ04X" localSheetId="7" hidden="1">#REF!</definedName>
    <definedName name="BEx1HO94JIRX219MPWMB5E5XZ04X" hidden="1">#REF!</definedName>
    <definedName name="BEx1HQNF6KHM21E3XLW0NMSSEI9S" localSheetId="7" hidden="1">#REF!</definedName>
    <definedName name="BEx1HQNF6KHM21E3XLW0NMSSEI9S" hidden="1">#REF!</definedName>
    <definedName name="BEx1HSLNWIW4S97ZBYY7I7M5YVH4" localSheetId="7" hidden="1">#REF!</definedName>
    <definedName name="BEx1HSLNWIW4S97ZBYY7I7M5YVH4" hidden="1">#REF!</definedName>
    <definedName name="BEx1I4QKTILCKZUSOJCVZN7SNHL5" localSheetId="7" hidden="1">#REF!</definedName>
    <definedName name="BEx1I4QKTILCKZUSOJCVZN7SNHL5" hidden="1">#REF!</definedName>
    <definedName name="BEx1IE0ZP7RIFM9FI24S9I6AAJ14" localSheetId="7" hidden="1">#REF!</definedName>
    <definedName name="BEx1IE0ZP7RIFM9FI24S9I6AAJ14" hidden="1">#REF!</definedName>
    <definedName name="BEx1IGQ5B697MNDOE06MVSR0H58E" localSheetId="7" hidden="1">#REF!</definedName>
    <definedName name="BEx1IGQ5B697MNDOE06MVSR0H58E" hidden="1">#REF!</definedName>
    <definedName name="BEx1IKRPW8MLB9Y485M1TL2IT9SH" localSheetId="7" hidden="1">#REF!</definedName>
    <definedName name="BEx1IKRPW8MLB9Y485M1TL2IT9SH" hidden="1">#REF!</definedName>
    <definedName name="BEx1J0CSSHDJGBJUHVOEMCF2P4DL" localSheetId="7" hidden="1">#REF!</definedName>
    <definedName name="BEx1J0CSSHDJGBJUHVOEMCF2P4DL" hidden="1">#REF!</definedName>
    <definedName name="BEx1J7E8VCGLPYU82QXVUG5N3ZAI" localSheetId="7" hidden="1">#REF!</definedName>
    <definedName name="BEx1J7E8VCGLPYU82QXVUG5N3ZAI" hidden="1">#REF!</definedName>
    <definedName name="BEx1JGE2YQWH8S25USOY08XVGO0D" localSheetId="7" hidden="1">#REF!</definedName>
    <definedName name="BEx1JGE2YQWH8S25USOY08XVGO0D" hidden="1">#REF!</definedName>
    <definedName name="BEx1JJJC9T1W7HY4V7HP1S1W4JO1" localSheetId="7" hidden="1">#REF!</definedName>
    <definedName name="BEx1JJJC9T1W7HY4V7HP1S1W4JO1" hidden="1">#REF!</definedName>
    <definedName name="BEx1JKKZSJ7DI4PTFVI9VVFMB1X2" localSheetId="7" hidden="1">#REF!</definedName>
    <definedName name="BEx1JKKZSJ7DI4PTFVI9VVFMB1X2" hidden="1">#REF!</definedName>
    <definedName name="BEx1JUBQFRVMASSFK4B3V0AD7YP9" localSheetId="7" hidden="1">#REF!</definedName>
    <definedName name="BEx1JUBQFRVMASSFK4B3V0AD7YP9" hidden="1">#REF!</definedName>
    <definedName name="BEx1JXBM5W4YRWNQ0P95QQS6JWD6" localSheetId="7" hidden="1">#REF!</definedName>
    <definedName name="BEx1JXBM5W4YRWNQ0P95QQS6JWD6" hidden="1">#REF!</definedName>
    <definedName name="BEx1KGY9QEHZ9QSARMQUTQKRK4UX" localSheetId="7" hidden="1">#REF!</definedName>
    <definedName name="BEx1KGY9QEHZ9QSARMQUTQKRK4UX" hidden="1">#REF!</definedName>
    <definedName name="BEx1KKP1ELIF2UII2FWVGL7M1X7J" localSheetId="7" hidden="1">#REF!</definedName>
    <definedName name="BEx1KKP1ELIF2UII2FWVGL7M1X7J" hidden="1">#REF!</definedName>
    <definedName name="BEx1KUVWMB0QCWA3RBE4CADFVRIS" localSheetId="7" hidden="1">#REF!</definedName>
    <definedName name="BEx1KUVWMB0QCWA3RBE4CADFVRIS" hidden="1">#REF!</definedName>
    <definedName name="BEx1L2OG1SDFK2TPXELJ77YP4NI2" localSheetId="7" hidden="1">#REF!</definedName>
    <definedName name="BEx1L2OG1SDFK2TPXELJ77YP4NI2" hidden="1">#REF!</definedName>
    <definedName name="BEx1L6Q60MWRDJB4L20LK0XPA0Z2" localSheetId="7" hidden="1">#REF!</definedName>
    <definedName name="BEx1L6Q60MWRDJB4L20LK0XPA0Z2" hidden="1">#REF!</definedName>
    <definedName name="BEx1LD63FP2Z4BR9TKSHOZW9KKZ5" localSheetId="7" hidden="1">#REF!</definedName>
    <definedName name="BEx1LD63FP2Z4BR9TKSHOZW9KKZ5" hidden="1">#REF!</definedName>
    <definedName name="BEx1LDMB9RW982DUILM2WPT5VWQ3" localSheetId="7" hidden="1">#REF!</definedName>
    <definedName name="BEx1LDMB9RW982DUILM2WPT5VWQ3" hidden="1">#REF!</definedName>
    <definedName name="BEx1LRPGDQCOEMW8YT80J1XCDCIV" localSheetId="7" hidden="1">#REF!</definedName>
    <definedName name="BEx1LRPGDQCOEMW8YT80J1XCDCIV" hidden="1">#REF!</definedName>
    <definedName name="BEx1LRUSJW4JG54X07QWD9R27WV9" localSheetId="7" hidden="1">#REF!</definedName>
    <definedName name="BEx1LRUSJW4JG54X07QWD9R27WV9" hidden="1">#REF!</definedName>
    <definedName name="BEx1M1WBK5T0LP1AK2JYV6W87ID6" localSheetId="7" hidden="1">#REF!</definedName>
    <definedName name="BEx1M1WBK5T0LP1AK2JYV6W87ID6" hidden="1">#REF!</definedName>
    <definedName name="BEx1M51HHDYGIT8PON7U8ICL2S95" localSheetId="7" hidden="1">#REF!</definedName>
    <definedName name="BEx1M51HHDYGIT8PON7U8ICL2S95" hidden="1">#REF!</definedName>
    <definedName name="BEx1MTRKKVCHOZ0YGID6HZ49LJTO" localSheetId="7" hidden="1">#REF!</definedName>
    <definedName name="BEx1MTRKKVCHOZ0YGID6HZ49LJTO" hidden="1">#REF!</definedName>
    <definedName name="BEx1N3CUJ3UX61X38ZAJVPEN4KMC" localSheetId="7" hidden="1">#REF!</definedName>
    <definedName name="BEx1N3CUJ3UX61X38ZAJVPEN4KMC" hidden="1">#REF!</definedName>
    <definedName name="BEx1NM34KQTO1LDNSAFD1L82UZFG" localSheetId="7" hidden="1">#REF!</definedName>
    <definedName name="BEx1NM34KQTO1LDNSAFD1L82UZFG" hidden="1">#REF!</definedName>
    <definedName name="BEx1NO6TXZVOGCUWCCRTXRXWW0XL" localSheetId="7" hidden="1">#REF!</definedName>
    <definedName name="BEx1NO6TXZVOGCUWCCRTXRXWW0XL" hidden="1">#REF!</definedName>
    <definedName name="BEx1NS8EU5P9FQV3S0WRTXI5L361" localSheetId="7" hidden="1">#REF!</definedName>
    <definedName name="BEx1NS8EU5P9FQV3S0WRTXI5L361" hidden="1">#REF!</definedName>
    <definedName name="BEx1NUBX5VUYZFKQH69FN6BTLWCR" localSheetId="7" hidden="1">#REF!</definedName>
    <definedName name="BEx1NUBX5VUYZFKQH69FN6BTLWCR" hidden="1">#REF!</definedName>
    <definedName name="BEx1NZ4K1L8UON80Y2A4RASKWGNP" localSheetId="7" hidden="1">#REF!</definedName>
    <definedName name="BEx1NZ4K1L8UON80Y2A4RASKWGNP" hidden="1">#REF!</definedName>
    <definedName name="BEx1OLAZ915OGYWP0QP1QQWDLCRX" localSheetId="7" hidden="1">#REF!</definedName>
    <definedName name="BEx1OLAZ915OGYWP0QP1QQWDLCRX" hidden="1">#REF!</definedName>
    <definedName name="BEx1OO5ER042IS6IC4TLDI75JNVH" localSheetId="7" hidden="1">#REF!</definedName>
    <definedName name="BEx1OO5ER042IS6IC4TLDI75JNVH" hidden="1">#REF!</definedName>
    <definedName name="BEx1OTE54CBSUT8FWKRALEDCUWN4" localSheetId="7" hidden="1">#REF!</definedName>
    <definedName name="BEx1OTE54CBSUT8FWKRALEDCUWN4" hidden="1">#REF!</definedName>
    <definedName name="BEx1OVSMPADTX95QUOX34KZQ8EDY" localSheetId="7" hidden="1">#REF!</definedName>
    <definedName name="BEx1OVSMPADTX95QUOX34KZQ8EDY" hidden="1">#REF!</definedName>
    <definedName name="BEx1OX544IO9FQJI7YYQGZCEHB3O" localSheetId="7" hidden="1">#REF!</definedName>
    <definedName name="BEx1OX544IO9FQJI7YYQGZCEHB3O" hidden="1">#REF!</definedName>
    <definedName name="BEx1OY6SVEUT2EQ26P7EKEND342G" localSheetId="7" hidden="1">#REF!</definedName>
    <definedName name="BEx1OY6SVEUT2EQ26P7EKEND342G" hidden="1">#REF!</definedName>
    <definedName name="BEx1OYN1LPIPI12O9G6F7QAOS9T4" localSheetId="7" hidden="1">#REF!</definedName>
    <definedName name="BEx1OYN1LPIPI12O9G6F7QAOS9T4" hidden="1">#REF!</definedName>
    <definedName name="BEx1P1HHKJA799O3YZXQAX6KFH58" localSheetId="7" hidden="1">#REF!</definedName>
    <definedName name="BEx1P1HHKJA799O3YZXQAX6KFH58" hidden="1">#REF!</definedName>
    <definedName name="BEx1P34W467WGPOXPK292QFJIPHJ" localSheetId="7" hidden="1">#REF!</definedName>
    <definedName name="BEx1P34W467WGPOXPK292QFJIPHJ" hidden="1">#REF!</definedName>
    <definedName name="BEx1P7S1J4TKGVJ43C2Q2R3M9WRB" localSheetId="7" hidden="1">#REF!</definedName>
    <definedName name="BEx1P7S1J4TKGVJ43C2Q2R3M9WRB" hidden="1">#REF!</definedName>
    <definedName name="BEx1PA11BLPVZM8RC5BL46WX8YB5" localSheetId="7" hidden="1">#REF!</definedName>
    <definedName name="BEx1PA11BLPVZM8RC5BL46WX8YB5" hidden="1">#REF!</definedName>
    <definedName name="BEx1PBZ4BEFIPGMQXT9T8S4PZ2IM" localSheetId="7" hidden="1">#REF!</definedName>
    <definedName name="BEx1PBZ4BEFIPGMQXT9T8S4PZ2IM" hidden="1">#REF!</definedName>
    <definedName name="BEx1PLF2CFSXBZPVI6CJ534EIJDN" localSheetId="7" hidden="1">#REF!</definedName>
    <definedName name="BEx1PLF2CFSXBZPVI6CJ534EIJDN" hidden="1">#REF!</definedName>
    <definedName name="BEx1PMWZB2DO6EM9BKLUICZJ65HD" localSheetId="7" hidden="1">#REF!</definedName>
    <definedName name="BEx1PMWZB2DO6EM9BKLUICZJ65HD" hidden="1">#REF!</definedName>
    <definedName name="BEx1QA54J2A4I7IBQR19BTY28ZMR" localSheetId="7" hidden="1">#REF!</definedName>
    <definedName name="BEx1QA54J2A4I7IBQR19BTY28ZMR" hidden="1">#REF!</definedName>
    <definedName name="BEx1QMQAHG3KQUK59DVM68SWKZIZ" localSheetId="7" hidden="1">#REF!</definedName>
    <definedName name="BEx1QMQAHG3KQUK59DVM68SWKZIZ" hidden="1">#REF!</definedName>
    <definedName name="BEx1R9YFKJCMSEST8OVCAO5E47FO" localSheetId="7" hidden="1">#REF!</definedName>
    <definedName name="BEx1R9YFKJCMSEST8OVCAO5E47FO" hidden="1">#REF!</definedName>
    <definedName name="BEx1RBGC06B3T52OIC0EQ1KGVP1I" localSheetId="7" hidden="1">#REF!</definedName>
    <definedName name="BEx1RBGC06B3T52OIC0EQ1KGVP1I" hidden="1">#REF!</definedName>
    <definedName name="BEx1RRC7X4NI1CU4EO5XYE2GVARJ" localSheetId="7" hidden="1">#REF!</definedName>
    <definedName name="BEx1RRC7X4NI1CU4EO5XYE2GVARJ" hidden="1">#REF!</definedName>
    <definedName name="BEx1RZA1NCGT832L7EMR7GMF588W" localSheetId="7" hidden="1">#REF!</definedName>
    <definedName name="BEx1RZA1NCGT832L7EMR7GMF588W" hidden="1">#REF!</definedName>
    <definedName name="BEx1S0XGIPUSZQUCSGWSK10GKW7Y" localSheetId="7" hidden="1">#REF!</definedName>
    <definedName name="BEx1S0XGIPUSZQUCSGWSK10GKW7Y" hidden="1">#REF!</definedName>
    <definedName name="BEx1S5VFNKIXHTTCWSV60UC50EZ8" localSheetId="7" hidden="1">#REF!</definedName>
    <definedName name="BEx1S5VFNKIXHTTCWSV60UC50EZ8" hidden="1">#REF!</definedName>
    <definedName name="BEx1SK3U02H0RGKEYXW7ZMCEOF3V" localSheetId="7" hidden="1">#REF!</definedName>
    <definedName name="BEx1SK3U02H0RGKEYXW7ZMCEOF3V" hidden="1">#REF!</definedName>
    <definedName name="BEx1SM7K0D5FNZGG4PN8T309DWRU" localSheetId="7" hidden="1">#REF!</definedName>
    <definedName name="BEx1SM7K0D5FNZGG4PN8T309DWRU" hidden="1">#REF!</definedName>
    <definedName name="BEx1SSNEZINBJT29QVS62VS1THT4" localSheetId="7" hidden="1">#REF!</definedName>
    <definedName name="BEx1SSNEZINBJT29QVS62VS1THT4" hidden="1">#REF!</definedName>
    <definedName name="BEx1SVNCHNANBJIDIQVB8AFK4HAN" localSheetId="7" hidden="1">#REF!</definedName>
    <definedName name="BEx1SVNCHNANBJIDIQVB8AFK4HAN" hidden="1">#REF!</definedName>
    <definedName name="BEx1TJ0WLS9O7KNSGIPWTYHDYI1D" localSheetId="7" hidden="1">#REF!</definedName>
    <definedName name="BEx1TJ0WLS9O7KNSGIPWTYHDYI1D" hidden="1">#REF!</definedName>
    <definedName name="BEx1U7WFO8OZKB1EBF4H386JW91L" localSheetId="7" hidden="1">#REF!</definedName>
    <definedName name="BEx1U7WFO8OZKB1EBF4H386JW91L" hidden="1">#REF!</definedName>
    <definedName name="BEx1U87938YR9N6HYI24KVBKLOS3" localSheetId="7" hidden="1">#REF!</definedName>
    <definedName name="BEx1U87938YR9N6HYI24KVBKLOS3" hidden="1">#REF!</definedName>
    <definedName name="BEx1UESH4KDWHYESQU2IE55RS3LI" localSheetId="7" hidden="1">#REF!</definedName>
    <definedName name="BEx1UESH4KDWHYESQU2IE55RS3LI" hidden="1">#REF!</definedName>
    <definedName name="BEx1UI8N9KTCPSOJ7RDW0T8UEBNP" localSheetId="7" hidden="1">#REF!</definedName>
    <definedName name="BEx1UI8N9KTCPSOJ7RDW0T8UEBNP" hidden="1">#REF!</definedName>
    <definedName name="BEx1UML0HHJFHA5TBOYQ24I3RV1W" localSheetId="7" hidden="1">#REF!</definedName>
    <definedName name="BEx1UML0HHJFHA5TBOYQ24I3RV1W" hidden="1">#REF!</definedName>
    <definedName name="BEx1UUDIQPZ23XQ79GUL0RAWRSCK" localSheetId="7" hidden="1">#REF!</definedName>
    <definedName name="BEx1UUDIQPZ23XQ79GUL0RAWRSCK" hidden="1">#REF!</definedName>
    <definedName name="BEx1V67SEV778NVW68J8W5SND1J7" localSheetId="7" hidden="1">#REF!</definedName>
    <definedName name="BEx1V67SEV778NVW68J8W5SND1J7" hidden="1">#REF!</definedName>
    <definedName name="BEx1VIY9SQLRESD11CC4PHYT0XSG" localSheetId="7" hidden="1">#REF!</definedName>
    <definedName name="BEx1VIY9SQLRESD11CC4PHYT0XSG" hidden="1">#REF!</definedName>
    <definedName name="BEx1WC67EH10SC38QWX3WEA5KH3A" localSheetId="7" hidden="1">#REF!</definedName>
    <definedName name="BEx1WC67EH10SC38QWX3WEA5KH3A" hidden="1">#REF!</definedName>
    <definedName name="BEx1WGYTKZZIPM1577W5FEYKFH3V" localSheetId="7" hidden="1">#REF!</definedName>
    <definedName name="BEx1WGYTKZZIPM1577W5FEYKFH3V" hidden="1">#REF!</definedName>
    <definedName name="BEx1WHPURIV3D3PTJJ359H1OP7ZV" localSheetId="7" hidden="1">#REF!</definedName>
    <definedName name="BEx1WHPURIV3D3PTJJ359H1OP7ZV" hidden="1">#REF!</definedName>
    <definedName name="BEx1WLWY2CR1WRD694JJSWSDFAIR" localSheetId="7" hidden="1">#REF!</definedName>
    <definedName name="BEx1WLWY2CR1WRD694JJSWSDFAIR" hidden="1">#REF!</definedName>
    <definedName name="BEx1WMD1LWPWRIK6GGAJRJAHJM8I" localSheetId="7" hidden="1">#REF!</definedName>
    <definedName name="BEx1WMD1LWPWRIK6GGAJRJAHJM8I" hidden="1">#REF!</definedName>
    <definedName name="BEx1WR0D41MR174LBF3P9E3K0J51" localSheetId="7" hidden="1">#REF!</definedName>
    <definedName name="BEx1WR0D41MR174LBF3P9E3K0J51" hidden="1">#REF!</definedName>
    <definedName name="BEx1WUB1FAS5PHU33TJ60SUHR618" localSheetId="7" hidden="1">#REF!</definedName>
    <definedName name="BEx1WUB1FAS5PHU33TJ60SUHR618" hidden="1">#REF!</definedName>
    <definedName name="BEx1WX04G0INSPPG9NTNR3DYR6PZ" localSheetId="7" hidden="1">#REF!</definedName>
    <definedName name="BEx1WX04G0INSPPG9NTNR3DYR6PZ" hidden="1">#REF!</definedName>
    <definedName name="BEx1X3LHU9DPG01VWX2IF65TRATF" localSheetId="7" hidden="1">#REF!</definedName>
    <definedName name="BEx1X3LHU9DPG01VWX2IF65TRATF" hidden="1">#REF!</definedName>
    <definedName name="BEx1XK8AAMO0AH0Z1OUKW30CA7EQ" localSheetId="7" hidden="1">#REF!</definedName>
    <definedName name="BEx1XK8AAMO0AH0Z1OUKW30CA7EQ" hidden="1">#REF!</definedName>
    <definedName name="BEx1XL4MZ7C80495GHQRWOBS16PQ" localSheetId="7" hidden="1">#REF!</definedName>
    <definedName name="BEx1XL4MZ7C80495GHQRWOBS16PQ" hidden="1">#REF!</definedName>
    <definedName name="BEx1Y2IGS2K95E1M51PEF9KJZ0KB" localSheetId="7" hidden="1">#REF!</definedName>
    <definedName name="BEx1Y2IGS2K95E1M51PEF9KJZ0KB" hidden="1">#REF!</definedName>
    <definedName name="BEx1Y3PKK83X2FN9SAALFHOWKMRQ" localSheetId="7" hidden="1">#REF!</definedName>
    <definedName name="BEx1Y3PKK83X2FN9SAALFHOWKMRQ" hidden="1">#REF!</definedName>
    <definedName name="BEx1YL3DJ7Y4AZ01ERCOGW0FJ26T" localSheetId="7" hidden="1">#REF!</definedName>
    <definedName name="BEx1YL3DJ7Y4AZ01ERCOGW0FJ26T" hidden="1">#REF!</definedName>
    <definedName name="BEx1Z2RYHSVD1H37817SN93VMURZ" localSheetId="7" hidden="1">#REF!</definedName>
    <definedName name="BEx1Z2RYHSVD1H37817SN93VMURZ" hidden="1">#REF!</definedName>
    <definedName name="BEx3AMAKWI6458B67VKZO56MCNJW" localSheetId="7" hidden="1">#REF!</definedName>
    <definedName name="BEx3AMAKWI6458B67VKZO56MCNJW" hidden="1">#REF!</definedName>
    <definedName name="BEx3AOOVM42G82TNF53W0EKXLUSI" localSheetId="7" hidden="1">#REF!</definedName>
    <definedName name="BEx3AOOVM42G82TNF53W0EKXLUSI" hidden="1">#REF!</definedName>
    <definedName name="BEx3AZH9W4SUFCAHNDOQ728R9V4L" localSheetId="7" hidden="1">#REF!</definedName>
    <definedName name="BEx3AZH9W4SUFCAHNDOQ728R9V4L" hidden="1">#REF!</definedName>
    <definedName name="BEx3BNR9ES4KY7Q1DK83KC5NDGL8" localSheetId="7" hidden="1">#REF!</definedName>
    <definedName name="BEx3BNR9ES4KY7Q1DK83KC5NDGL8" hidden="1">#REF!</definedName>
    <definedName name="BEx3BQR5VZXNQ4H949ORM8ESU3B3" localSheetId="7" hidden="1">#REF!</definedName>
    <definedName name="BEx3BQR5VZXNQ4H949ORM8ESU3B3" hidden="1">#REF!</definedName>
    <definedName name="BEx3BTLL3ASJN134DLEQTQM70VZM" localSheetId="7" hidden="1">#REF!</definedName>
    <definedName name="BEx3BTLL3ASJN134DLEQTQM70VZM" hidden="1">#REF!</definedName>
    <definedName name="BEx3BW5CTV0DJU5AQS3ZQFK2VLF3" localSheetId="7" hidden="1">#REF!</definedName>
    <definedName name="BEx3BW5CTV0DJU5AQS3ZQFK2VLF3" hidden="1">#REF!</definedName>
    <definedName name="BEx3BYP0FG369M7G3JEFLMMXAKTS" localSheetId="7" hidden="1">#REF!</definedName>
    <definedName name="BEx3BYP0FG369M7G3JEFLMMXAKTS" hidden="1">#REF!</definedName>
    <definedName name="BEx3C2QR0WUD19QSVO8EMIPNQJKH" localSheetId="7" hidden="1">#REF!</definedName>
    <definedName name="BEx3C2QR0WUD19QSVO8EMIPNQJKH" hidden="1">#REF!</definedName>
    <definedName name="BEx3CKFCCPZZ6ROLAT5C1DZNIC1U" localSheetId="7" hidden="1">#REF!</definedName>
    <definedName name="BEx3CKFCCPZZ6ROLAT5C1DZNIC1U" hidden="1">#REF!</definedName>
    <definedName name="BEx3CO0SVO4WLH0DO43DCHYDTH1P" localSheetId="7" hidden="1">#REF!</definedName>
    <definedName name="BEx3CO0SVO4WLH0DO43DCHYDTH1P" hidden="1">#REF!</definedName>
    <definedName name="BEx3D9G6QTSPF9UYI4X0XY0VE896" localSheetId="7" hidden="1">#REF!</definedName>
    <definedName name="BEx3D9G6QTSPF9UYI4X0XY0VE896" hidden="1">#REF!</definedName>
    <definedName name="BEx3DCQU9PBRXIMLO62KS5RLH447" localSheetId="7" hidden="1">#REF!</definedName>
    <definedName name="BEx3DCQU9PBRXIMLO62KS5RLH447" hidden="1">#REF!</definedName>
    <definedName name="BEx3EF99FD6QNNCNOKDEE67JHTUJ" localSheetId="7" hidden="1">#REF!</definedName>
    <definedName name="BEx3EF99FD6QNNCNOKDEE67JHTUJ" hidden="1">#REF!</definedName>
    <definedName name="BEx3EHCSERZ2O2OAG8Y95UPG2IY9" localSheetId="7" hidden="1">#REF!</definedName>
    <definedName name="BEx3EHCSERZ2O2OAG8Y95UPG2IY9" hidden="1">#REF!</definedName>
    <definedName name="BEx3EJR3TCJDYS7ZXNDS5N9KTGIK" localSheetId="7" hidden="1">#REF!</definedName>
    <definedName name="BEx3EJR3TCJDYS7ZXNDS5N9KTGIK" hidden="1">#REF!</definedName>
    <definedName name="BEx3ELJTTBS6P05CNISMGOJOA60V" localSheetId="7" hidden="1">#REF!</definedName>
    <definedName name="BEx3ELJTTBS6P05CNISMGOJOA60V" hidden="1">#REF!</definedName>
    <definedName name="BEx3EQSLJBDDJRHNX19PBFCKNY2I" localSheetId="7" hidden="1">#REF!</definedName>
    <definedName name="BEx3EQSLJBDDJRHNX19PBFCKNY2I" hidden="1">#REF!</definedName>
    <definedName name="BEx3EUUAX947Q5N6MY6W0KSNY78Y" localSheetId="7" hidden="1">#REF!</definedName>
    <definedName name="BEx3EUUAX947Q5N6MY6W0KSNY78Y" hidden="1">#REF!</definedName>
    <definedName name="BEx3FHGVGOTK7W71XBIJP2A3K4UC" localSheetId="7" hidden="1">#REF!</definedName>
    <definedName name="BEx3FHGVGOTK7W71XBIJP2A3K4UC" hidden="1">#REF!</definedName>
    <definedName name="BEx3FHMD1P5XBCH23ZKIFO6ZTCNB" localSheetId="7" hidden="1">#REF!</definedName>
    <definedName name="BEx3FHMD1P5XBCH23ZKIFO6ZTCNB" hidden="1">#REF!</definedName>
    <definedName name="BEx3FI2G3YYIACQHXNXEA15M8ZK5" localSheetId="7" hidden="1">#REF!</definedName>
    <definedName name="BEx3FI2G3YYIACQHXNXEA15M8ZK5" hidden="1">#REF!</definedName>
    <definedName name="BEx3FJ9MHSLDK8W91GO85FX1GX57" localSheetId="7" hidden="1">#REF!</definedName>
    <definedName name="BEx3FJ9MHSLDK8W91GO85FX1GX57" hidden="1">#REF!</definedName>
    <definedName name="BEx3FR251HFU7A33PU01SJUENL2B" localSheetId="7" hidden="1">#REF!</definedName>
    <definedName name="BEx3FR251HFU7A33PU01SJUENL2B" hidden="1">#REF!</definedName>
    <definedName name="BEx3FX7EJL47JSLSWP3EOC265WAE" localSheetId="7" hidden="1">#REF!</definedName>
    <definedName name="BEx3FX7EJL47JSLSWP3EOC265WAE" hidden="1">#REF!</definedName>
    <definedName name="BEx3G201R8NLJ6FIHO2QS0SW9QVV" localSheetId="7" hidden="1">#REF!</definedName>
    <definedName name="BEx3G201R8NLJ6FIHO2QS0SW9QVV" hidden="1">#REF!</definedName>
    <definedName name="BEx3G2LL2II66XY5YCDPG4JE13A3" localSheetId="7" hidden="1">#REF!</definedName>
    <definedName name="BEx3G2LL2II66XY5YCDPG4JE13A3" hidden="1">#REF!</definedName>
    <definedName name="BEx3G2WA0DTYY9D8AGHHOBTPE2B2" localSheetId="7" hidden="1">#REF!</definedName>
    <definedName name="BEx3G2WA0DTYY9D8AGHHOBTPE2B2" hidden="1">#REF!</definedName>
    <definedName name="BEx3GCXR6IAS0B6WJ03GJVH7CO52" localSheetId="7" hidden="1">#REF!</definedName>
    <definedName name="BEx3GCXR6IAS0B6WJ03GJVH7CO52" hidden="1">#REF!</definedName>
    <definedName name="BEx3GEVV18SEQDI1JGY7EN6D1GT1" localSheetId="7" hidden="1">#REF!</definedName>
    <definedName name="BEx3GEVV18SEQDI1JGY7EN6D1GT1" hidden="1">#REF!</definedName>
    <definedName name="BEx3GKFH64MKQX61S7DYTZ15JCPY" localSheetId="7" hidden="1">#REF!</definedName>
    <definedName name="BEx3GKFH64MKQX61S7DYTZ15JCPY" hidden="1">#REF!</definedName>
    <definedName name="BEx3GMJ1Y6UU02DLRL0QXCEKDA6C" localSheetId="7" hidden="1">#REF!</definedName>
    <definedName name="BEx3GMJ1Y6UU02DLRL0QXCEKDA6C" hidden="1">#REF!</definedName>
    <definedName name="BEx3GN4LY0135CBDIN1TU2UEODGF" localSheetId="7" hidden="1">#REF!</definedName>
    <definedName name="BEx3GN4LY0135CBDIN1TU2UEODGF" hidden="1">#REF!</definedName>
    <definedName name="BEx3GPDH2AH4QKT4OOSN563XUHBD" localSheetId="7" hidden="1">#REF!</definedName>
    <definedName name="BEx3GPDH2AH4QKT4OOSN563XUHBD" hidden="1">#REF!</definedName>
    <definedName name="BEx3H5UX2GZFZZT657YR76RHW5I6" localSheetId="7" hidden="1">#REF!</definedName>
    <definedName name="BEx3H5UX2GZFZZT657YR76RHW5I6" hidden="1">#REF!</definedName>
    <definedName name="BEx3HMSEFOP6DBM4R97XA6B7NFG6" localSheetId="7" hidden="1">#REF!</definedName>
    <definedName name="BEx3HMSEFOP6DBM4R97XA6B7NFG6" hidden="1">#REF!</definedName>
    <definedName name="BEx3HWJ5SQSD2CVCQNR183X44FR8" localSheetId="7" hidden="1">#REF!</definedName>
    <definedName name="BEx3HWJ5SQSD2CVCQNR183X44FR8" hidden="1">#REF!</definedName>
    <definedName name="BEx3I09YVXO0G4X7KGSA4WGORM35" localSheetId="7" hidden="1">#REF!</definedName>
    <definedName name="BEx3I09YVXO0G4X7KGSA4WGORM35" hidden="1">#REF!</definedName>
    <definedName name="BEx3ICF1GY8HQEBIU9S43PDJ90BX" localSheetId="7" hidden="1">#REF!</definedName>
    <definedName name="BEx3ICF1GY8HQEBIU9S43PDJ90BX" hidden="1">#REF!</definedName>
    <definedName name="BEx3IYAH2DEBFWO8F94H4MXE3RLY" localSheetId="7" hidden="1">#REF!</definedName>
    <definedName name="BEx3IYAH2DEBFWO8F94H4MXE3RLY" hidden="1">#REF!</definedName>
    <definedName name="BEx3IZXXSYEW50379N2EAFWO8DZV" localSheetId="7" hidden="1">#REF!</definedName>
    <definedName name="BEx3IZXXSYEW50379N2EAFWO8DZV" hidden="1">#REF!</definedName>
    <definedName name="BEx3J1VZVGTKT4ATPO9O5JCSFTTR" localSheetId="7" hidden="1">#REF!</definedName>
    <definedName name="BEx3J1VZVGTKT4ATPO9O5JCSFTTR" hidden="1">#REF!</definedName>
    <definedName name="BEx3JC2TY7JNAAC3L7QHVPQXLGQ8" localSheetId="7" hidden="1">#REF!</definedName>
    <definedName name="BEx3JC2TY7JNAAC3L7QHVPQXLGQ8" hidden="1">#REF!</definedName>
    <definedName name="BEx3JX23SYDIGOGM4Y0CQFBW8ZBV" localSheetId="7" hidden="1">#REF!</definedName>
    <definedName name="BEx3JX23SYDIGOGM4Y0CQFBW8ZBV" hidden="1">#REF!</definedName>
    <definedName name="BEx3JXCXCVBZJGV5VEG9MJEI01AL" localSheetId="7" hidden="1">#REF!</definedName>
    <definedName name="BEx3JXCXCVBZJGV5VEG9MJEI01AL" hidden="1">#REF!</definedName>
    <definedName name="BEx3JYK2N7X59TPJSKYZ77ENY8SS" localSheetId="7" hidden="1">#REF!</definedName>
    <definedName name="BEx3JYK2N7X59TPJSKYZ77ENY8SS" hidden="1">#REF!</definedName>
    <definedName name="BEx3K4EII7GU1CG0BN7UL15M6J8Z" localSheetId="7" hidden="1">#REF!</definedName>
    <definedName name="BEx3K4EII7GU1CG0BN7UL15M6J8Z" hidden="1">#REF!</definedName>
    <definedName name="BEx3K4ZXQUQ2KYZF74B84SO48XMW" localSheetId="7" hidden="1">#REF!</definedName>
    <definedName name="BEx3K4ZXQUQ2KYZF74B84SO48XMW" hidden="1">#REF!</definedName>
    <definedName name="BEx3KEFXUCVNVPH7KSEGAZYX13B5" localSheetId="7" hidden="1">#REF!</definedName>
    <definedName name="BEx3KEFXUCVNVPH7KSEGAZYX13B5" hidden="1">#REF!</definedName>
    <definedName name="BEx3KFXUAF6YXAA47B7Q6X9B3VGB" localSheetId="7" hidden="1">#REF!</definedName>
    <definedName name="BEx3KFXUAF6YXAA47B7Q6X9B3VGB" hidden="1">#REF!</definedName>
    <definedName name="BEx3KIXQYOGMPK4WJJAVBRX4NR28" localSheetId="7" hidden="1">#REF!</definedName>
    <definedName name="BEx3KIXQYOGMPK4WJJAVBRX4NR28" hidden="1">#REF!</definedName>
    <definedName name="BEx3KJOMVOSFZVJUL3GKCNP6DQDS" localSheetId="7" hidden="1">#REF!</definedName>
    <definedName name="BEx3KJOMVOSFZVJUL3GKCNP6DQDS" hidden="1">#REF!</definedName>
    <definedName name="BEx3KP2VRBMORK0QEAZUYCXL3DHJ" localSheetId="7" hidden="1">#REF!</definedName>
    <definedName name="BEx3KP2VRBMORK0QEAZUYCXL3DHJ" hidden="1">#REF!</definedName>
    <definedName name="BEx3L4IN3LI4C26SITKTGAH27CDU" localSheetId="7" hidden="1">#REF!</definedName>
    <definedName name="BEx3L4IN3LI4C26SITKTGAH27CDU" hidden="1">#REF!</definedName>
    <definedName name="BEx3L4YQ0J7ZU0M5QM6YIPCEYC9K" localSheetId="7" hidden="1">#REF!</definedName>
    <definedName name="BEx3L4YQ0J7ZU0M5QM6YIPCEYC9K" hidden="1">#REF!</definedName>
    <definedName name="BEx3L60DJOR7NQN42G7YSAODP1EX" localSheetId="7" hidden="1">#REF!</definedName>
    <definedName name="BEx3L60DJOR7NQN42G7YSAODP1EX" hidden="1">#REF!</definedName>
    <definedName name="BEx3L7D0PI38HWZ7VADU16C9E33D" localSheetId="7" hidden="1">#REF!</definedName>
    <definedName name="BEx3L7D0PI38HWZ7VADU16C9E33D" hidden="1">#REF!</definedName>
    <definedName name="BEx3LM1PR4Y7KINKMTMKR984GX8Q" localSheetId="7" hidden="1">#REF!</definedName>
    <definedName name="BEx3LM1PR4Y7KINKMTMKR984GX8Q" hidden="1">#REF!</definedName>
    <definedName name="BEx3LPCEZ1C0XEKNCM3YT09JWCUO" localSheetId="7" hidden="1">#REF!</definedName>
    <definedName name="BEx3LPCEZ1C0XEKNCM3YT09JWCUO" hidden="1">#REF!</definedName>
    <definedName name="BEx3M1MR1K1NQD03H74BFWOK4MWQ" localSheetId="7" hidden="1">#REF!</definedName>
    <definedName name="BEx3M1MR1K1NQD03H74BFWOK4MWQ" hidden="1">#REF!</definedName>
    <definedName name="BEx3M4H77MYUKOOD31H9F80NMVK8" localSheetId="7" hidden="1">#REF!</definedName>
    <definedName name="BEx3M4H77MYUKOOD31H9F80NMVK8" hidden="1">#REF!</definedName>
    <definedName name="BEx3M9VFX329PZWYC4DMZ6P3W9R2" localSheetId="7" hidden="1">#REF!</definedName>
    <definedName name="BEx3M9VFX329PZWYC4DMZ6P3W9R2" hidden="1">#REF!</definedName>
    <definedName name="BEx3MCQ0VEBV0CZXDS505L38EQ8N" localSheetId="7" hidden="1">#REF!</definedName>
    <definedName name="BEx3MCQ0VEBV0CZXDS505L38EQ8N" hidden="1">#REF!</definedName>
    <definedName name="BEx3MEYV5LQY0BAL7V3CFAFVOM3T" localSheetId="7" hidden="1">#REF!</definedName>
    <definedName name="BEx3MEYV5LQY0BAL7V3CFAFVOM3T" hidden="1">#REF!</definedName>
    <definedName name="BEx3MREOFWJQEYMCMBL7ZE06NBN6" localSheetId="7" hidden="1">#REF!</definedName>
    <definedName name="BEx3MREOFWJQEYMCMBL7ZE06NBN6" hidden="1">#REF!</definedName>
    <definedName name="BEx3NKXF7GYXHBK75UI6MDRUSU0J" localSheetId="7" hidden="1">#REF!</definedName>
    <definedName name="BEx3NKXF7GYXHBK75UI6MDRUSU0J" hidden="1">#REF!</definedName>
    <definedName name="BEx3NLIZ7PHF2XE59ECZ3MD04ZG1" localSheetId="7" hidden="1">#REF!</definedName>
    <definedName name="BEx3NLIZ7PHF2XE59ECZ3MD04ZG1" hidden="1">#REF!</definedName>
    <definedName name="BEx3NMQ4BVC94728AUM7CCX7UHTU" localSheetId="7" hidden="1">#REF!</definedName>
    <definedName name="BEx3NMQ4BVC94728AUM7CCX7UHTU" hidden="1">#REF!</definedName>
    <definedName name="BEx3NR2I4OUFP3Z2QZEDU2PIFIDI" localSheetId="7" hidden="1">#REF!</definedName>
    <definedName name="BEx3NR2I4OUFP3Z2QZEDU2PIFIDI" hidden="1">#REF!</definedName>
    <definedName name="BEx3O19B8FTTAPVT5DZXQGQXWFR8" localSheetId="7" hidden="1">#REF!</definedName>
    <definedName name="BEx3O19B8FTTAPVT5DZXQGQXWFR8" hidden="1">#REF!</definedName>
    <definedName name="BEx3O85IKWARA6NCJOLRBRJFMEWW" localSheetId="7" hidden="1">#REF!</definedName>
    <definedName name="BEx3O85IKWARA6NCJOLRBRJFMEWW" hidden="1">#REF!</definedName>
    <definedName name="BEx3OJZSCGFRW7SVGBFI0X9DNVMM" localSheetId="7" hidden="1">#REF!</definedName>
    <definedName name="BEx3OJZSCGFRW7SVGBFI0X9DNVMM" hidden="1">#REF!</definedName>
    <definedName name="BEx3ORSBUXAF21MKEY90YJV9AY9A" localSheetId="7" hidden="1">#REF!</definedName>
    <definedName name="BEx3ORSBUXAF21MKEY90YJV9AY9A" hidden="1">#REF!</definedName>
    <definedName name="BEx3OV8BH6PYNZT7C246LOAU9SVX" localSheetId="7" hidden="1">#REF!</definedName>
    <definedName name="BEx3OV8BH6PYNZT7C246LOAU9SVX" hidden="1">#REF!</definedName>
    <definedName name="BEx3OXRYJZUEY6E72UJU0PHLMYAR" localSheetId="7" hidden="1">#REF!</definedName>
    <definedName name="BEx3OXRYJZUEY6E72UJU0PHLMYAR" hidden="1">#REF!</definedName>
    <definedName name="BEx3P59TTRSGQY888P5C1O7M2PQT" localSheetId="7" hidden="1">#REF!</definedName>
    <definedName name="BEx3P59TTRSGQY888P5C1O7M2PQT" hidden="1">#REF!</definedName>
    <definedName name="BEx3PDNRRNKD5GOUBUQFXAHIXLD9" localSheetId="7" hidden="1">#REF!</definedName>
    <definedName name="BEx3PDNRRNKD5GOUBUQFXAHIXLD9" hidden="1">#REF!</definedName>
    <definedName name="BEx3PDT8GNPWLLN02IH1XPV90XYK" localSheetId="7" hidden="1">#REF!</definedName>
    <definedName name="BEx3PDT8GNPWLLN02IH1XPV90XYK" hidden="1">#REF!</definedName>
    <definedName name="BEx3PKEMDW8KZEP11IL927C5O7I2" localSheetId="7" hidden="1">#REF!</definedName>
    <definedName name="BEx3PKEMDW8KZEP11IL927C5O7I2" hidden="1">#REF!</definedName>
    <definedName name="BEx3PKJZ1Z7L9S6KV8KXVS6B2FX4" localSheetId="7" hidden="1">#REF!</definedName>
    <definedName name="BEx3PKJZ1Z7L9S6KV8KXVS6B2FX4" hidden="1">#REF!</definedName>
    <definedName name="BEx3PMNG53Z5HY138H99QOMTX8W3" localSheetId="7" hidden="1">#REF!</definedName>
    <definedName name="BEx3PMNG53Z5HY138H99QOMTX8W3" hidden="1">#REF!</definedName>
    <definedName name="BEx3PP1RRSFZ8UC0JC9R91W6LNKW" localSheetId="7" hidden="1">#REF!</definedName>
    <definedName name="BEx3PP1RRSFZ8UC0JC9R91W6LNKW" hidden="1">#REF!</definedName>
    <definedName name="BEx3PVXYZC8WB9ZJE7OCKUXZ46EA" localSheetId="7" hidden="1">#REF!</definedName>
    <definedName name="BEx3PVXYZC8WB9ZJE7OCKUXZ46EA" hidden="1">#REF!</definedName>
    <definedName name="BEx3Q0VWPU5EQECK7MQ47TYJ3SWW" localSheetId="7" hidden="1">#REF!</definedName>
    <definedName name="BEx3Q0VWPU5EQECK7MQ47TYJ3SWW" hidden="1">#REF!</definedName>
    <definedName name="BEx3Q7BZ9PUXK2RLIOFSIS9AHU1B" localSheetId="7" hidden="1">#REF!</definedName>
    <definedName name="BEx3Q7BZ9PUXK2RLIOFSIS9AHU1B" hidden="1">#REF!</definedName>
    <definedName name="BEx3Q8J42S9VU6EAN2Y28MR6DF88" localSheetId="7" hidden="1">#REF!</definedName>
    <definedName name="BEx3Q8J42S9VU6EAN2Y28MR6DF88" hidden="1">#REF!</definedName>
    <definedName name="BEx3QEDFOYFY5NBTININ5W4RLD4Q" localSheetId="7" hidden="1">#REF!</definedName>
    <definedName name="BEx3QEDFOYFY5NBTININ5W4RLD4Q" hidden="1">#REF!</definedName>
    <definedName name="BEx3QIKJ3U962US1Q564NZDLU8LD" localSheetId="7" hidden="1">#REF!</definedName>
    <definedName name="BEx3QIKJ3U962US1Q564NZDLU8LD" hidden="1">#REF!</definedName>
    <definedName name="BEx3QR9D45DHW50VQ7Y3Q1AXPOB9" localSheetId="7" hidden="1">#REF!</definedName>
    <definedName name="BEx3QR9D45DHW50VQ7Y3Q1AXPOB9" hidden="1">#REF!</definedName>
    <definedName name="BEx3QSWT2S5KWG6U2V9711IYDQBM" localSheetId="7" hidden="1">#REF!</definedName>
    <definedName name="BEx3QSWT2S5KWG6U2V9711IYDQBM" hidden="1">#REF!</definedName>
    <definedName name="BEx3QVGG7Q2X4HZHJAM35A8T3VR7" localSheetId="7" hidden="1">#REF!</definedName>
    <definedName name="BEx3QVGG7Q2X4HZHJAM35A8T3VR7" hidden="1">#REF!</definedName>
    <definedName name="BEx3R0JUB9YN8PHPPQTAMIT1IHWK" localSheetId="7" hidden="1">#REF!</definedName>
    <definedName name="BEx3R0JUB9YN8PHPPQTAMIT1IHWK" hidden="1">#REF!</definedName>
    <definedName name="BEx3R81NFRO7M81VHVKOBFT0QBIL" localSheetId="7" hidden="1">#REF!</definedName>
    <definedName name="BEx3R81NFRO7M81VHVKOBFT0QBIL" hidden="1">#REF!</definedName>
    <definedName name="BEx3RHC2ZD5UFS6QD4OPFCNNMWH1" localSheetId="7" hidden="1">#REF!</definedName>
    <definedName name="BEx3RHC2ZD5UFS6QD4OPFCNNMWH1" hidden="1">#REF!</definedName>
    <definedName name="BEx3RQ10QIWBAPHALAA91BUUCM2X" localSheetId="7" hidden="1">#REF!</definedName>
    <definedName name="BEx3RQ10QIWBAPHALAA91BUUCM2X" hidden="1">#REF!</definedName>
    <definedName name="BEx3RV4E1WT43SZBUN09RTB8EK1O" localSheetId="7" hidden="1">#REF!</definedName>
    <definedName name="BEx3RV4E1WT43SZBUN09RTB8EK1O" hidden="1">#REF!</definedName>
    <definedName name="BEx3RXYU0QLFXSFTM5EB20GD03W5" localSheetId="7" hidden="1">#REF!</definedName>
    <definedName name="BEx3RXYU0QLFXSFTM5EB20GD03W5" hidden="1">#REF!</definedName>
    <definedName name="BEx3RYKLC3QQO3XTUN7BEW2AQL98" localSheetId="7" hidden="1">#REF!</definedName>
    <definedName name="BEx3RYKLC3QQO3XTUN7BEW2AQL98" hidden="1">#REF!</definedName>
    <definedName name="BEx3SICJ45BYT6FHBER86PJT25FC" localSheetId="7" hidden="1">#REF!</definedName>
    <definedName name="BEx3SICJ45BYT6FHBER86PJT25FC" hidden="1">#REF!</definedName>
    <definedName name="BEx3SMUCMJVGQ2H4EHQI5ZFHEF0P" localSheetId="7" hidden="1">#REF!</definedName>
    <definedName name="BEx3SMUCMJVGQ2H4EHQI5ZFHEF0P" hidden="1">#REF!</definedName>
    <definedName name="BEx3SN56F03CPDRDA7LZ763V0N4I" localSheetId="7" hidden="1">#REF!</definedName>
    <definedName name="BEx3SN56F03CPDRDA7LZ763V0N4I" hidden="1">#REF!</definedName>
    <definedName name="BEx3SPE6N1ORXPRCDL3JPZD73Z9F" localSheetId="7" hidden="1">#REF!</definedName>
    <definedName name="BEx3SPE6N1ORXPRCDL3JPZD73Z9F" hidden="1">#REF!</definedName>
    <definedName name="BEx3T29ZTULQE0OMSMWUMZDU9ZZ0" localSheetId="7" hidden="1">#REF!</definedName>
    <definedName name="BEx3T29ZTULQE0OMSMWUMZDU9ZZ0" hidden="1">#REF!</definedName>
    <definedName name="BEx3T6MJ1QDJ929WMUDVZ0O3UW0Y" localSheetId="7" hidden="1">#REF!</definedName>
    <definedName name="BEx3T6MJ1QDJ929WMUDVZ0O3UW0Y" hidden="1">#REF!</definedName>
    <definedName name="BEx3TPCSI16OAB2L9M9IULQMQ9J9" localSheetId="7" hidden="1">#REF!</definedName>
    <definedName name="BEx3TPCSI16OAB2L9M9IULQMQ9J9" hidden="1">#REF!</definedName>
    <definedName name="BEx3U64YUOZ419BAJS2W78UMATAW" localSheetId="7" hidden="1">#REF!</definedName>
    <definedName name="BEx3U64YUOZ419BAJS2W78UMATAW" hidden="1">#REF!</definedName>
    <definedName name="BEx3U94WCEA5DKMWBEX1GU0LKYG2" localSheetId="7" hidden="1">#REF!</definedName>
    <definedName name="BEx3U94WCEA5DKMWBEX1GU0LKYG2" hidden="1">#REF!</definedName>
    <definedName name="BEx3U9VZ8SQVYS6ZA038J7AP7ZGW" localSheetId="7" hidden="1">#REF!</definedName>
    <definedName name="BEx3U9VZ8SQVYS6ZA038J7AP7ZGW" hidden="1">#REF!</definedName>
    <definedName name="BEx3UIQ5WRJBGNTFCCLOR4N7B1OQ" localSheetId="7" hidden="1">#REF!</definedName>
    <definedName name="BEx3UIQ5WRJBGNTFCCLOR4N7B1OQ" hidden="1">#REF!</definedName>
    <definedName name="BEx3UJMIX2NUSSWGMSI25A5DM4CH" localSheetId="7" hidden="1">#REF!</definedName>
    <definedName name="BEx3UJMIX2NUSSWGMSI25A5DM4CH" hidden="1">#REF!</definedName>
    <definedName name="BEx3UKOCOQG7S1YQ436S997K1KWV" localSheetId="7" hidden="1">#REF!</definedName>
    <definedName name="BEx3UKOCOQG7S1YQ436S997K1KWV" hidden="1">#REF!</definedName>
    <definedName name="BEx3UYM19VIXLA0EU7LB9NHA77PB" localSheetId="7" hidden="1">#REF!</definedName>
    <definedName name="BEx3UYM19VIXLA0EU7LB9NHA77PB" hidden="1">#REF!</definedName>
    <definedName name="BEx3VML7CG70HPISMVYIUEN3711Q" localSheetId="7" hidden="1">#REF!</definedName>
    <definedName name="BEx3VML7CG70HPISMVYIUEN3711Q" hidden="1">#REF!</definedName>
    <definedName name="BEx56ZID5H04P9AIYLP1OASFGV56" localSheetId="7" hidden="1">#REF!</definedName>
    <definedName name="BEx56ZID5H04P9AIYLP1OASFGV56" hidden="1">#REF!</definedName>
    <definedName name="BEx587EYSS57E3PI8DT973HLJM9E" localSheetId="7" hidden="1">#REF!</definedName>
    <definedName name="BEx587EYSS57E3PI8DT973HLJM9E" hidden="1">#REF!</definedName>
    <definedName name="BEx587KFQ3VKCOCY1SA5F24PQGUI" localSheetId="7" hidden="1">#REF!</definedName>
    <definedName name="BEx587KFQ3VKCOCY1SA5F24PQGUI" hidden="1">#REF!</definedName>
    <definedName name="BEx58O780PQ05NF0Z1SKKRB3N099" localSheetId="7" hidden="1">#REF!</definedName>
    <definedName name="BEx58O780PQ05NF0Z1SKKRB3N099" hidden="1">#REF!</definedName>
    <definedName name="BEx58XHO7ZULLF2EUD7YIS0MGQJ5" localSheetId="7" hidden="1">#REF!</definedName>
    <definedName name="BEx58XHO7ZULLF2EUD7YIS0MGQJ5" hidden="1">#REF!</definedName>
    <definedName name="BEx58ZW0HAIGIPEX9CVA1PQQTR6X" localSheetId="7" hidden="1">#REF!</definedName>
    <definedName name="BEx58ZW0HAIGIPEX9CVA1PQQTR6X" hidden="1">#REF!</definedName>
    <definedName name="BEx59BA1KH3RG6K1LHL7YS2VB79N" localSheetId="7" hidden="1">#REF!</definedName>
    <definedName name="BEx59BA1KH3RG6K1LHL7YS2VB79N" hidden="1">#REF!</definedName>
    <definedName name="BEx59E9WABJP2TN71QAIKK79HPK9" localSheetId="7" hidden="1">#REF!</definedName>
    <definedName name="BEx59E9WABJP2TN71QAIKK79HPK9" hidden="1">#REF!</definedName>
    <definedName name="BEx59P7MAPNU129ZTC5H3EH892G1" localSheetId="7" hidden="1">#REF!</definedName>
    <definedName name="BEx59P7MAPNU129ZTC5H3EH892G1" hidden="1">#REF!</definedName>
    <definedName name="BEx5A11WZRQSIE089QE119AOX9ZG" localSheetId="7" hidden="1">#REF!</definedName>
    <definedName name="BEx5A11WZRQSIE089QE119AOX9ZG" hidden="1">#REF!</definedName>
    <definedName name="BEx5A7CIGCOTHJKHGUBDZG91JGPZ" localSheetId="7" hidden="1">#REF!</definedName>
    <definedName name="BEx5A7CIGCOTHJKHGUBDZG91JGPZ" hidden="1">#REF!</definedName>
    <definedName name="BEx5A8UFLT2SWVSG5COFA9B8P376" localSheetId="7" hidden="1">#REF!</definedName>
    <definedName name="BEx5A8UFLT2SWVSG5COFA9B8P376" hidden="1">#REF!</definedName>
    <definedName name="BEx5AFFTN3IXIBHDKM0FYC4OFL1S" localSheetId="7" hidden="1">#REF!</definedName>
    <definedName name="BEx5AFFTN3IXIBHDKM0FYC4OFL1S" hidden="1">#REF!</definedName>
    <definedName name="BEx5AOFIO8KVRHIZ1RII337AA8ML" localSheetId="7" hidden="1">#REF!</definedName>
    <definedName name="BEx5AOFIO8KVRHIZ1RII337AA8ML" hidden="1">#REF!</definedName>
    <definedName name="BEx5APRZ66L5BWHFE8E4YYNEDTI4" localSheetId="7" hidden="1">#REF!</definedName>
    <definedName name="BEx5APRZ66L5BWHFE8E4YYNEDTI4" hidden="1">#REF!</definedName>
    <definedName name="BEx5AUVDSQ35VO4BD9AKKGBM5S7D" localSheetId="7" hidden="1">#REF!</definedName>
    <definedName name="BEx5AUVDSQ35VO4BD9AKKGBM5S7D" hidden="1">#REF!</definedName>
    <definedName name="BEx5B4RHHX0J1BF2FZKEA0SPP29O" localSheetId="7" hidden="1">#REF!</definedName>
    <definedName name="BEx5B4RHHX0J1BF2FZKEA0SPP29O" hidden="1">#REF!</definedName>
    <definedName name="BEx5B5YMSWP0OVI5CIQRP5V18D0C" localSheetId="7" hidden="1">#REF!</definedName>
    <definedName name="BEx5B5YMSWP0OVI5CIQRP5V18D0C" hidden="1">#REF!</definedName>
    <definedName name="BEx5B825RW35M5H0UB2IZGGRS4ER" localSheetId="7" hidden="1">#REF!</definedName>
    <definedName name="BEx5B825RW35M5H0UB2IZGGRS4ER" hidden="1">#REF!</definedName>
    <definedName name="BEx5BAWPMY0TL684WDXX6KKJLRCN" localSheetId="7" hidden="1">#REF!</definedName>
    <definedName name="BEx5BAWPMY0TL684WDXX6KKJLRCN" hidden="1">#REF!</definedName>
    <definedName name="BEx5BBI61U4Y65GD0ARMTALPP7SJ" localSheetId="7" hidden="1">#REF!</definedName>
    <definedName name="BEx5BBI61U4Y65GD0ARMTALPP7SJ" hidden="1">#REF!</definedName>
    <definedName name="BEx5BDR56MEV4IHY6CIH2SVNG1UB" localSheetId="7" hidden="1">#REF!</definedName>
    <definedName name="BEx5BDR56MEV4IHY6CIH2SVNG1UB" hidden="1">#REF!</definedName>
    <definedName name="BEx5BESZC5H329SKHGJOHZFILYJJ" localSheetId="7" hidden="1">#REF!</definedName>
    <definedName name="BEx5BESZC5H329SKHGJOHZFILYJJ" hidden="1">#REF!</definedName>
    <definedName name="BEx5BHSQ42B50IU1TEQFUXFX9XQD" localSheetId="7" hidden="1">#REF!</definedName>
    <definedName name="BEx5BHSQ42B50IU1TEQFUXFX9XQD" hidden="1">#REF!</definedName>
    <definedName name="BEx5BKSM4UN4C1DM3EYKM79MRC5K" localSheetId="7" hidden="1">#REF!</definedName>
    <definedName name="BEx5BKSM4UN4C1DM3EYKM79MRC5K" hidden="1">#REF!</definedName>
    <definedName name="BEx5BNN8NPH9KVOBARB9CDD9WLB6" localSheetId="7" hidden="1">#REF!</definedName>
    <definedName name="BEx5BNN8NPH9KVOBARB9CDD9WLB6" hidden="1">#REF!</definedName>
    <definedName name="BEx5BYFMZ80TDDN2EZO8CF39AIAC" localSheetId="7" hidden="1">#REF!</definedName>
    <definedName name="BEx5BYFMZ80TDDN2EZO8CF39AIAC" hidden="1">#REF!</definedName>
    <definedName name="BEx5C2BWFW6SHZBFDEISKGXHZCQW" localSheetId="7" hidden="1">#REF!</definedName>
    <definedName name="BEx5C2BWFW6SHZBFDEISKGXHZCQW" hidden="1">#REF!</definedName>
    <definedName name="BEx5C49ZFH8TO9ZU55729C3F7XG7" localSheetId="7" hidden="1">#REF!</definedName>
    <definedName name="BEx5C49ZFH8TO9ZU55729C3F7XG7" hidden="1">#REF!</definedName>
    <definedName name="BEx5C8GZQK13G60ZM70P63I5OS0L" localSheetId="7" hidden="1">#REF!</definedName>
    <definedName name="BEx5C8GZQK13G60ZM70P63I5OS0L" hidden="1">#REF!</definedName>
    <definedName name="BEx5CAPTVN2NBT3UOMA1UFAL1C2R" localSheetId="7" hidden="1">#REF!</definedName>
    <definedName name="BEx5CAPTVN2NBT3UOMA1UFAL1C2R" hidden="1">#REF!</definedName>
    <definedName name="BEx5CEM3SYF9XP0ZZVE0GEPCLV3F" localSheetId="7" hidden="1">#REF!</definedName>
    <definedName name="BEx5CEM3SYF9XP0ZZVE0GEPCLV3F" hidden="1">#REF!</definedName>
    <definedName name="BEx5CFYQ0F1Z6P8SCVJ0I3UPVFE4" localSheetId="7" hidden="1">#REF!</definedName>
    <definedName name="BEx5CFYQ0F1Z6P8SCVJ0I3UPVFE4" hidden="1">#REF!</definedName>
    <definedName name="BEx5CINUDCSDCAJSNNV7XVNU8Q79" localSheetId="7" hidden="1">#REF!</definedName>
    <definedName name="BEx5CINUDCSDCAJSNNV7XVNU8Q79" hidden="1">#REF!</definedName>
    <definedName name="BEx5CNLUIOYU8EODGA03Z3547I9T" localSheetId="7" hidden="1">#REF!</definedName>
    <definedName name="BEx5CNLUIOYU8EODGA03Z3547I9T" hidden="1">#REF!</definedName>
    <definedName name="BEx5CPEKNSJORIPFQC2E1LTRYY8L" localSheetId="7" hidden="1">#REF!</definedName>
    <definedName name="BEx5CPEKNSJORIPFQC2E1LTRYY8L" hidden="1">#REF!</definedName>
    <definedName name="BEx5CSUOL05D8PAM2TRDA9VRJT1O" localSheetId="7" hidden="1">#REF!</definedName>
    <definedName name="BEx5CSUOL05D8PAM2TRDA9VRJT1O" hidden="1">#REF!</definedName>
    <definedName name="BEx5CUNFOO4YDFJ22HCMI2QKIGKM" localSheetId="7" hidden="1">#REF!</definedName>
    <definedName name="BEx5CUNFOO4YDFJ22HCMI2QKIGKM" hidden="1">#REF!</definedName>
    <definedName name="BEx5D8L47OF0WHBPFWXGZINZWUBZ" localSheetId="7" hidden="1">#REF!</definedName>
    <definedName name="BEx5D8L47OF0WHBPFWXGZINZWUBZ" hidden="1">#REF!</definedName>
    <definedName name="BEx5DAJAHQ2SKUPCKSCR3PYML67L" localSheetId="7" hidden="1">#REF!</definedName>
    <definedName name="BEx5DAJAHQ2SKUPCKSCR3PYML67L" hidden="1">#REF!</definedName>
    <definedName name="BEx5DC18JM1KJCV44PF18E0LNRKA" localSheetId="7" hidden="1">#REF!</definedName>
    <definedName name="BEx5DC18JM1KJCV44PF18E0LNRKA" hidden="1">#REF!</definedName>
    <definedName name="BEx5DJIZBTNS011R9IIG2OQ2L6ZX" localSheetId="7" hidden="1">#REF!</definedName>
    <definedName name="BEx5DJIZBTNS011R9IIG2OQ2L6ZX" hidden="1">#REF!</definedName>
    <definedName name="BEx5E123OLO9WQUOIRIDJ967KAGK" localSheetId="7" hidden="1">#REF!</definedName>
    <definedName name="BEx5E123OLO9WQUOIRIDJ967KAGK" hidden="1">#REF!</definedName>
    <definedName name="BEx5E2UU5NES6W779W2OZTZOB4O7" localSheetId="7" hidden="1">#REF!</definedName>
    <definedName name="BEx5E2UU5NES6W779W2OZTZOB4O7" hidden="1">#REF!</definedName>
    <definedName name="BEx5E4CSE5G83J5K32WENF7BXL82" localSheetId="7" hidden="1">#REF!</definedName>
    <definedName name="BEx5E4CSE5G83J5K32WENF7BXL82" hidden="1">#REF!</definedName>
    <definedName name="BEx5ELQL9B0VR6UT18KP11DHOTFX" localSheetId="7" hidden="1">#REF!</definedName>
    <definedName name="BEx5ELQL9B0VR6UT18KP11DHOTFX" hidden="1">#REF!</definedName>
    <definedName name="BEx5ER4TJTFPN7IB1MNEB1ZFR5M6" localSheetId="7" hidden="1">#REF!</definedName>
    <definedName name="BEx5ER4TJTFPN7IB1MNEB1ZFR5M6" hidden="1">#REF!</definedName>
    <definedName name="BEx5F6V72QTCK7O39Y59R0EVM6CW" localSheetId="7" hidden="1">#REF!</definedName>
    <definedName name="BEx5F6V72QTCK7O39Y59R0EVM6CW" hidden="1">#REF!</definedName>
    <definedName name="BEx5FGLQVACD5F5YZG4DGSCHCGO2" localSheetId="7" hidden="1">#REF!</definedName>
    <definedName name="BEx5FGLQVACD5F5YZG4DGSCHCGO2" hidden="1">#REF!</definedName>
    <definedName name="BEx5FLJWHLW3BTZILDPN5NMA449V" localSheetId="7" hidden="1">#REF!</definedName>
    <definedName name="BEx5FLJWHLW3BTZILDPN5NMA449V" hidden="1">#REF!</definedName>
    <definedName name="BEx5FNI2O10YN2SI1NO4X5GP3GTF" localSheetId="7" hidden="1">#REF!</definedName>
    <definedName name="BEx5FNI2O10YN2SI1NO4X5GP3GTF" hidden="1">#REF!</definedName>
    <definedName name="BEx5FO8YRFSZCG3L608EHIHIHFY4" localSheetId="7" hidden="1">#REF!</definedName>
    <definedName name="BEx5FO8YRFSZCG3L608EHIHIHFY4" hidden="1">#REF!</definedName>
    <definedName name="BEx5FQNA6V4CNYSH013K45RI4BCV" localSheetId="7" hidden="1">#REF!</definedName>
    <definedName name="BEx5FQNA6V4CNYSH013K45RI4BCV" hidden="1">#REF!</definedName>
    <definedName name="BEx5FVQPPEU32CPNV9RRQ9MNLLVE" localSheetId="7" hidden="1">#REF!</definedName>
    <definedName name="BEx5FVQPPEU32CPNV9RRQ9MNLLVE" hidden="1">#REF!</definedName>
    <definedName name="BEx5G08KGMG5X2AQKDGPFYG5GH94" localSheetId="7" hidden="1">#REF!</definedName>
    <definedName name="BEx5G08KGMG5X2AQKDGPFYG5GH94" hidden="1">#REF!</definedName>
    <definedName name="BEx5G1A8TFN4C4QII35U9DKYNIS8" localSheetId="7" hidden="1">#REF!</definedName>
    <definedName name="BEx5G1A8TFN4C4QII35U9DKYNIS8" hidden="1">#REF!</definedName>
    <definedName name="BEx5G1L0QO91KEPDMV1D8OT4BT73" localSheetId="7" hidden="1">#REF!</definedName>
    <definedName name="BEx5G1L0QO91KEPDMV1D8OT4BT73" hidden="1">#REF!</definedName>
    <definedName name="BEx5G86DZL1VYUX6KWODAP3WFAWP" localSheetId="7" hidden="1">#REF!</definedName>
    <definedName name="BEx5G86DZL1VYUX6KWODAP3WFAWP" hidden="1">#REF!</definedName>
    <definedName name="BEx5G8BV2GIOCM3C7IUFK8L04A6M" localSheetId="7" hidden="1">#REF!</definedName>
    <definedName name="BEx5G8BV2GIOCM3C7IUFK8L04A6M" hidden="1">#REF!</definedName>
    <definedName name="BEx5GID9MVBUPFFT9M8K8B5MO9NV" localSheetId="7" hidden="1">#REF!</definedName>
    <definedName name="BEx5GID9MVBUPFFT9M8K8B5MO9NV" hidden="1">#REF!</definedName>
    <definedName name="BEx5GN0EWA9SCQDPQ7NTUQH82QVK" localSheetId="7" hidden="1">#REF!</definedName>
    <definedName name="BEx5GN0EWA9SCQDPQ7NTUQH82QVK" hidden="1">#REF!</definedName>
    <definedName name="BEx5GNBCU4WZ74I0UXFL9ZG2XSGJ" localSheetId="7" hidden="1">#REF!</definedName>
    <definedName name="BEx5GNBCU4WZ74I0UXFL9ZG2XSGJ" hidden="1">#REF!</definedName>
    <definedName name="BEx5GUCTYC7QCWGWU5BTO7Y7HDZX" localSheetId="7" hidden="1">#REF!</definedName>
    <definedName name="BEx5GUCTYC7QCWGWU5BTO7Y7HDZX" hidden="1">#REF!</definedName>
    <definedName name="BEx5GYUPJULJQ624TEESYFG1NFOH" localSheetId="7" hidden="1">#REF!</definedName>
    <definedName name="BEx5GYUPJULJQ624TEESYFG1NFOH" hidden="1">#REF!</definedName>
    <definedName name="BEx5H0NEE0AIN5E2UHJ9J9ISU9N1" localSheetId="7" hidden="1">#REF!</definedName>
    <definedName name="BEx5H0NEE0AIN5E2UHJ9J9ISU9N1" hidden="1">#REF!</definedName>
    <definedName name="BEx5H1UJSEUQM2K8QHQXO5THVHSO" localSheetId="7" hidden="1">#REF!</definedName>
    <definedName name="BEx5H1UJSEUQM2K8QHQXO5THVHSO" hidden="1">#REF!</definedName>
    <definedName name="BEx5HAOT9XWUF7XIFRZZS8B9F5TZ" localSheetId="7" hidden="1">#REF!</definedName>
    <definedName name="BEx5HAOT9XWUF7XIFRZZS8B9F5TZ" hidden="1">#REF!</definedName>
    <definedName name="BEx5HE4XRF9BUY04MENWY9CHHN5H" localSheetId="7" hidden="1">#REF!</definedName>
    <definedName name="BEx5HE4XRF9BUY04MENWY9CHHN5H" hidden="1">#REF!</definedName>
    <definedName name="BEx5HFHMABAT0H9KKS754X4T304E" localSheetId="7" hidden="1">#REF!</definedName>
    <definedName name="BEx5HFHMABAT0H9KKS754X4T304E" hidden="1">#REF!</definedName>
    <definedName name="BEx5HGDZ7MX1S3KNXLRL9WU565V4" localSheetId="7" hidden="1">#REF!</definedName>
    <definedName name="BEx5HGDZ7MX1S3KNXLRL9WU565V4" hidden="1">#REF!</definedName>
    <definedName name="BEx5HJZ9FAVNZSSBTAYRPZDYM9NU" localSheetId="7" hidden="1">#REF!</definedName>
    <definedName name="BEx5HJZ9FAVNZSSBTAYRPZDYM9NU" hidden="1">#REF!</definedName>
    <definedName name="BEx5HZ9JMKHNLFWLVUB1WP5B39BL" localSheetId="7" hidden="1">#REF!</definedName>
    <definedName name="BEx5HZ9JMKHNLFWLVUB1WP5B39BL" hidden="1">#REF!</definedName>
    <definedName name="BEx5I244LQHZTF3XI66J8705R9XX" localSheetId="7" hidden="1">#REF!</definedName>
    <definedName name="BEx5I244LQHZTF3XI66J8705R9XX" hidden="1">#REF!</definedName>
    <definedName name="BEx5I8PBP4LIXDGID5BP0THLO0AQ" localSheetId="7" hidden="1">#REF!</definedName>
    <definedName name="BEx5I8PBP4LIXDGID5BP0THLO0AQ" hidden="1">#REF!</definedName>
    <definedName name="BEx5I8USVUB3JP4S9OXGMZVMOQXR" localSheetId="7" hidden="1">#REF!</definedName>
    <definedName name="BEx5I8USVUB3JP4S9OXGMZVMOQXR" hidden="1">#REF!</definedName>
    <definedName name="BEx5I9GDQSYIAL65UQNDMNFQCS9Y" localSheetId="7" hidden="1">#REF!</definedName>
    <definedName name="BEx5I9GDQSYIAL65UQNDMNFQCS9Y" hidden="1">#REF!</definedName>
    <definedName name="BEx5IBUPG9AWNW5PK7JGRGEJ4OLM" localSheetId="7" hidden="1">#REF!</definedName>
    <definedName name="BEx5IBUPG9AWNW5PK7JGRGEJ4OLM" hidden="1">#REF!</definedName>
    <definedName name="BEx5IC06RVN8BSAEPREVKHKLCJ2L" localSheetId="7" hidden="1">#REF!</definedName>
    <definedName name="BEx5IC06RVN8BSAEPREVKHKLCJ2L" hidden="1">#REF!</definedName>
    <definedName name="BEx5J0FFP1KS4NGY20AEJI8VREEA" localSheetId="7" hidden="1">#REF!</definedName>
    <definedName name="BEx5J0FFP1KS4NGY20AEJI8VREEA" hidden="1">#REF!</definedName>
    <definedName name="BEx5JF3ZXLDIS8VNKDCY7ZI7H1CI" localSheetId="7" hidden="1">#REF!</definedName>
    <definedName name="BEx5JF3ZXLDIS8VNKDCY7ZI7H1CI" hidden="1">#REF!</definedName>
    <definedName name="BEx5JHCZJ8G6OOOW6EF3GABXKH6F" localSheetId="7" hidden="1">#REF!</definedName>
    <definedName name="BEx5JHCZJ8G6OOOW6EF3GABXKH6F" hidden="1">#REF!</definedName>
    <definedName name="BEx5JJB6W446THXQCRUKD3I7RKLP" localSheetId="7" hidden="1">#REF!</definedName>
    <definedName name="BEx5JJB6W446THXQCRUKD3I7RKLP" hidden="1">#REF!</definedName>
    <definedName name="BEx5JNCT8Z7XSSPD5EMNAJELCU2V" localSheetId="7" hidden="1">#REF!</definedName>
    <definedName name="BEx5JNCT8Z7XSSPD5EMNAJELCU2V" hidden="1">#REF!</definedName>
    <definedName name="BEx5JQCNT9Y4RM306CHC8IPY3HBZ" localSheetId="7" hidden="1">#REF!</definedName>
    <definedName name="BEx5JQCNT9Y4RM306CHC8IPY3HBZ" hidden="1">#REF!</definedName>
    <definedName name="BEx5K08PYKE6JOKBYIB006TX619P" localSheetId="7" hidden="1">#REF!</definedName>
    <definedName name="BEx5K08PYKE6JOKBYIB006TX619P" hidden="1">#REF!</definedName>
    <definedName name="BEx5K51DSERT1TR7B4A29R41W4NX" localSheetId="7" hidden="1">#REF!</definedName>
    <definedName name="BEx5K51DSERT1TR7B4A29R41W4NX" hidden="1">#REF!</definedName>
    <definedName name="BEx5KYER580I4T7WTLMUN7NLNP5K" localSheetId="7" hidden="1">#REF!</definedName>
    <definedName name="BEx5KYER580I4T7WTLMUN7NLNP5K" hidden="1">#REF!</definedName>
    <definedName name="BEx5LHLB3M6K4ZKY2F42QBZT30ZH" localSheetId="7" hidden="1">#REF!</definedName>
    <definedName name="BEx5LHLB3M6K4ZKY2F42QBZT30ZH" hidden="1">#REF!</definedName>
    <definedName name="BEx5LRMNU3HXIE1BUMDHRU31F7JJ" localSheetId="7" hidden="1">#REF!</definedName>
    <definedName name="BEx5LRMNU3HXIE1BUMDHRU31F7JJ" hidden="1">#REF!</definedName>
    <definedName name="BEx5LSJ1LPUAX3ENSPECWPG4J7D1" localSheetId="7" hidden="1">#REF!</definedName>
    <definedName name="BEx5LSJ1LPUAX3ENSPECWPG4J7D1" hidden="1">#REF!</definedName>
    <definedName name="BEx5LTKQ8RQWJE4BC88OP928893U" localSheetId="7" hidden="1">#REF!</definedName>
    <definedName name="BEx5LTKQ8RQWJE4BC88OP928893U" hidden="1">#REF!</definedName>
    <definedName name="BEx5MB9BR71LZDG7XXQ2EO58JC5F" localSheetId="7" hidden="1">#REF!</definedName>
    <definedName name="BEx5MB9BR71LZDG7XXQ2EO58JC5F" hidden="1">#REF!</definedName>
    <definedName name="BEx5MLQZM68YQSKARVWTTPINFQ2C" localSheetId="7" hidden="1">#REF!</definedName>
    <definedName name="BEx5MLQZM68YQSKARVWTTPINFQ2C" hidden="1">#REF!</definedName>
    <definedName name="BEx5MVXTKNBXHNWTL43C670E4KXC" localSheetId="7" hidden="1">#REF!</definedName>
    <definedName name="BEx5MVXTKNBXHNWTL43C670E4KXC" hidden="1">#REF!</definedName>
    <definedName name="BEx5N4XI4PWB1W9PMZ4O5R0HWTYD" localSheetId="7" hidden="1">#REF!</definedName>
    <definedName name="BEx5N4XI4PWB1W9PMZ4O5R0HWTYD" hidden="1">#REF!</definedName>
    <definedName name="BEx5NA68N6FJFX9UJXK4M14U487F" localSheetId="7" hidden="1">#REF!</definedName>
    <definedName name="BEx5NA68N6FJFX9UJXK4M14U487F" hidden="1">#REF!</definedName>
    <definedName name="BEx5NIKBG2GDJOYGE3WCXKU7YY51" localSheetId="7" hidden="1">#REF!</definedName>
    <definedName name="BEx5NIKBG2GDJOYGE3WCXKU7YY51" hidden="1">#REF!</definedName>
    <definedName name="BEx5NV06L5J5IMKGOMGKGJ4PBZCD" localSheetId="7" hidden="1">#REF!</definedName>
    <definedName name="BEx5NV06L5J5IMKGOMGKGJ4PBZCD" hidden="1">#REF!</definedName>
    <definedName name="BEx5NZSSQ6PY99ZX2D7Q9IGOR34W" localSheetId="7" hidden="1">#REF!</definedName>
    <definedName name="BEx5NZSSQ6PY99ZX2D7Q9IGOR34W" hidden="1">#REF!</definedName>
    <definedName name="BEx5O3ZUQ2OARA1CDOZ3NC4UE5AA" localSheetId="7" hidden="1">#REF!</definedName>
    <definedName name="BEx5O3ZUQ2OARA1CDOZ3NC4UE5AA" hidden="1">#REF!</definedName>
    <definedName name="BEx5OAFS0NJ2CB86A02E1JYHMLQ1" localSheetId="7" hidden="1">#REF!</definedName>
    <definedName name="BEx5OAFS0NJ2CB86A02E1JYHMLQ1" hidden="1">#REF!</definedName>
    <definedName name="BEx5OG4RPU8W1ETWDWM234NYYYEN" localSheetId="7" hidden="1">#REF!</definedName>
    <definedName name="BEx5OG4RPU8W1ETWDWM234NYYYEN" hidden="1">#REF!</definedName>
    <definedName name="BEx5OP9Y43F99O2IT69MKCCXGL61" localSheetId="7" hidden="1">#REF!</definedName>
    <definedName name="BEx5OP9Y43F99O2IT69MKCCXGL61" hidden="1">#REF!</definedName>
    <definedName name="BEx5P9Y9RDXNUAJ6CZ2LHMM8IM7T" localSheetId="7" hidden="1">#REF!</definedName>
    <definedName name="BEx5P9Y9RDXNUAJ6CZ2LHMM8IM7T" hidden="1">#REF!</definedName>
    <definedName name="BEx5PHWB2C0D5QLP3BZIP3UO7DIZ" localSheetId="7" hidden="1">#REF!</definedName>
    <definedName name="BEx5PHWB2C0D5QLP3BZIP3UO7DIZ" hidden="1">#REF!</definedName>
    <definedName name="BEx5PJP02W68K2E46L5C5YBSNU6T" localSheetId="7" hidden="1">#REF!</definedName>
    <definedName name="BEx5PJP02W68K2E46L5C5YBSNU6T" hidden="1">#REF!</definedName>
    <definedName name="BEx5PLCA8DOMAU315YCS5275L2HS" localSheetId="7" hidden="1">#REF!</definedName>
    <definedName name="BEx5PLCA8DOMAU315YCS5275L2HS" hidden="1">#REF!</definedName>
    <definedName name="BEx5PRXMZ5M65Z732WNNGV564C2J" localSheetId="7" hidden="1">#REF!</definedName>
    <definedName name="BEx5PRXMZ5M65Z732WNNGV564C2J" hidden="1">#REF!</definedName>
    <definedName name="BEx5QPSW4IPLH50WSR87HRER05RF" localSheetId="7" hidden="1">#REF!</definedName>
    <definedName name="BEx5QPSW4IPLH50WSR87HRER05RF" hidden="1">#REF!</definedName>
    <definedName name="BEx73V0EP8EMNRC3EZJJKKVKWQVB" localSheetId="7" hidden="1">#REF!</definedName>
    <definedName name="BEx73V0EP8EMNRC3EZJJKKVKWQVB" hidden="1">#REF!</definedName>
    <definedName name="BEx741WJHIJVXUX131SBXTVW8D71" localSheetId="7" hidden="1">#REF!</definedName>
    <definedName name="BEx741WJHIJVXUX131SBXTVW8D71" hidden="1">#REF!</definedName>
    <definedName name="BEx74Q6H3O7133AWQXWC21MI2UFT" localSheetId="7" hidden="1">#REF!</definedName>
    <definedName name="BEx74Q6H3O7133AWQXWC21MI2UFT" hidden="1">#REF!</definedName>
    <definedName name="BEx74W6BJ8ENO3J25WNM5H5APKA3" localSheetId="7" hidden="1">#REF!</definedName>
    <definedName name="BEx74W6BJ8ENO3J25WNM5H5APKA3" hidden="1">#REF!</definedName>
    <definedName name="BEx755GRRD9BL27YHLH5QWIYLWB7" localSheetId="7" hidden="1">#REF!</definedName>
    <definedName name="BEx755GRRD9BL27YHLH5QWIYLWB7" hidden="1">#REF!</definedName>
    <definedName name="BEx759D1D5SXS5ELLZVBI0SXYUNF" localSheetId="7" hidden="1">#REF!</definedName>
    <definedName name="BEx759D1D5SXS5ELLZVBI0SXYUNF" hidden="1">#REF!</definedName>
    <definedName name="BEx75GJZSZHUDN6OOAGQYFUDA2LP" localSheetId="7" hidden="1">#REF!</definedName>
    <definedName name="BEx75GJZSZHUDN6OOAGQYFUDA2LP" hidden="1">#REF!</definedName>
    <definedName name="BEx75HGCCV5K4UCJWYV8EV9AG5YT" localSheetId="7" hidden="1">#REF!</definedName>
    <definedName name="BEx75HGCCV5K4UCJWYV8EV9AG5YT" hidden="1">#REF!</definedName>
    <definedName name="BEx75PZT8TY5P13U978NVBUXKHT4" localSheetId="7" hidden="1">#REF!</definedName>
    <definedName name="BEx75PZT8TY5P13U978NVBUXKHT4" hidden="1">#REF!</definedName>
    <definedName name="BEx75T55F7GML8V1DMWL26WRT006" localSheetId="7" hidden="1">#REF!</definedName>
    <definedName name="BEx75T55F7GML8V1DMWL26WRT006" hidden="1">#REF!</definedName>
    <definedName name="BEx75VJGR07JY6UUWURQ4PJ29UKC" localSheetId="7" hidden="1">#REF!</definedName>
    <definedName name="BEx75VJGR07JY6UUWURQ4PJ29UKC" hidden="1">#REF!</definedName>
    <definedName name="BEx7741OUGLA0WJQLQRUJSL4DE00" localSheetId="7" hidden="1">#REF!</definedName>
    <definedName name="BEx7741OUGLA0WJQLQRUJSL4DE00" hidden="1">#REF!</definedName>
    <definedName name="BEx774N83DXLJZ54Q42PWIJZ2DN1" localSheetId="7" hidden="1">#REF!</definedName>
    <definedName name="BEx774N83DXLJZ54Q42PWIJZ2DN1" hidden="1">#REF!</definedName>
    <definedName name="BEx779QNIY3061ZV9BR462WKEGRW" localSheetId="7" hidden="1">#REF!</definedName>
    <definedName name="BEx779QNIY3061ZV9BR462WKEGRW" hidden="1">#REF!</definedName>
    <definedName name="BEx77G19QU9A95CNHE6QMVSQR2T3" localSheetId="7" hidden="1">#REF!</definedName>
    <definedName name="BEx77G19QU9A95CNHE6QMVSQR2T3" hidden="1">#REF!</definedName>
    <definedName name="BEx77P0S3GVMS7BJUL9OWUGJ1B02" localSheetId="7" hidden="1">#REF!</definedName>
    <definedName name="BEx77P0S3GVMS7BJUL9OWUGJ1B02" hidden="1">#REF!</definedName>
    <definedName name="BEx77QDESURI6WW5582YXSK3A972" localSheetId="7" hidden="1">#REF!</definedName>
    <definedName name="BEx77QDESURI6WW5582YXSK3A972" hidden="1">#REF!</definedName>
    <definedName name="BEx77VBI9XOPFHKEWU5EHQ9J675Y" localSheetId="7" hidden="1">#REF!</definedName>
    <definedName name="BEx77VBI9XOPFHKEWU5EHQ9J675Y" hidden="1">#REF!</definedName>
    <definedName name="BEx7809GQOCLHSNH95VOYIX7P1TV" localSheetId="7" hidden="1">#REF!</definedName>
    <definedName name="BEx7809GQOCLHSNH95VOYIX7P1TV" hidden="1">#REF!</definedName>
    <definedName name="BEx780K8XAXUHGVZGZWQ74DK4CI3" localSheetId="7" hidden="1">#REF!</definedName>
    <definedName name="BEx780K8XAXUHGVZGZWQ74DK4CI3" hidden="1">#REF!</definedName>
    <definedName name="BEx78226TN58UE0CTY98YEDU0LSL" localSheetId="7" hidden="1">#REF!</definedName>
    <definedName name="BEx78226TN58UE0CTY98YEDU0LSL" hidden="1">#REF!</definedName>
    <definedName name="BEx7881ZZBWHRAX6W2GY19J8MGEQ" localSheetId="7" hidden="1">#REF!</definedName>
    <definedName name="BEx7881ZZBWHRAX6W2GY19J8MGEQ" hidden="1">#REF!</definedName>
    <definedName name="BEx78HHRIWDLHQX2LG0HWFRYEL1T" localSheetId="7" hidden="1">#REF!</definedName>
    <definedName name="BEx78HHRIWDLHQX2LG0HWFRYEL1T" hidden="1">#REF!</definedName>
    <definedName name="BEx78QMXZ2P1ZB3HJ9O50DWHCMXR" localSheetId="7" hidden="1">#REF!</definedName>
    <definedName name="BEx78QMXZ2P1ZB3HJ9O50DWHCMXR" hidden="1">#REF!</definedName>
    <definedName name="BEx78SFO5VR28677DWZEMDN7G86X" localSheetId="7" hidden="1">#REF!</definedName>
    <definedName name="BEx78SFO5VR28677DWZEMDN7G86X" hidden="1">#REF!</definedName>
    <definedName name="BEx78SFOYH1Z0ZDTO47W2M60TW6K" localSheetId="7" hidden="1">#REF!</definedName>
    <definedName name="BEx78SFOYH1Z0ZDTO47W2M60TW6K" hidden="1">#REF!</definedName>
    <definedName name="BEx79JK3E6JO8MX4O35A5G8NZCC8" localSheetId="7" hidden="1">#REF!</definedName>
    <definedName name="BEx79JK3E6JO8MX4O35A5G8NZCC8" hidden="1">#REF!</definedName>
    <definedName name="BEx79OCP4HQ6XP8EWNGEUDLOZBBS" localSheetId="7" hidden="1">#REF!</definedName>
    <definedName name="BEx79OCP4HQ6XP8EWNGEUDLOZBBS" hidden="1">#REF!</definedName>
    <definedName name="BEx79SEAYKUZB0H4LYBCD6WWJBG2" localSheetId="7" hidden="1">#REF!</definedName>
    <definedName name="BEx79SEAYKUZB0H4LYBCD6WWJBG2" hidden="1">#REF!</definedName>
    <definedName name="BEx79SJRHTLS9PYM69O9BWW1FMJK" localSheetId="7" hidden="1">#REF!</definedName>
    <definedName name="BEx79SJRHTLS9PYM69O9BWW1FMJK" hidden="1">#REF!</definedName>
    <definedName name="BEx79YJJLBELICW9F9FRYSCQ101L" localSheetId="7" hidden="1">#REF!</definedName>
    <definedName name="BEx79YJJLBELICW9F9FRYSCQ101L" hidden="1">#REF!</definedName>
    <definedName name="BEx79YUC7B0V77FSBGIRCY1BR4VK" localSheetId="7" hidden="1">#REF!</definedName>
    <definedName name="BEx79YUC7B0V77FSBGIRCY1BR4VK" hidden="1">#REF!</definedName>
    <definedName name="BEx7A06T3RC2891FUX05G3QPRAUE" localSheetId="7" hidden="1">#REF!</definedName>
    <definedName name="BEx7A06T3RC2891FUX05G3QPRAUE" hidden="1">#REF!</definedName>
    <definedName name="BEx7A9S3JA1X7FH4CFSQLTZC4691" localSheetId="7" hidden="1">#REF!</definedName>
    <definedName name="BEx7A9S3JA1X7FH4CFSQLTZC4691" hidden="1">#REF!</definedName>
    <definedName name="BEx7ABA2C9IWH5VSLVLLLCY62161" localSheetId="7" hidden="1">#REF!</definedName>
    <definedName name="BEx7ABA2C9IWH5VSLVLLLCY62161" hidden="1">#REF!</definedName>
    <definedName name="BEx7AE4LPLX8N85BYB0WCO5S7ZPV" localSheetId="7" hidden="1">#REF!</definedName>
    <definedName name="BEx7AE4LPLX8N85BYB0WCO5S7ZPV" hidden="1">#REF!</definedName>
    <definedName name="BEx7ASD1I654MEDCO6GGWA95PXSC" localSheetId="7" hidden="1">#REF!</definedName>
    <definedName name="BEx7ASD1I654MEDCO6GGWA95PXSC" hidden="1">#REF!</definedName>
    <definedName name="BEx7AVCX9S5RJP3NSZ4QM4E6ERDT" localSheetId="7" hidden="1">#REF!</definedName>
    <definedName name="BEx7AVCX9S5RJP3NSZ4QM4E6ERDT" hidden="1">#REF!</definedName>
    <definedName name="BEx7AVYIGP0930MV5JEBWRYCJN68" localSheetId="7" hidden="1">#REF!</definedName>
    <definedName name="BEx7AVYIGP0930MV5JEBWRYCJN68" hidden="1">#REF!</definedName>
    <definedName name="BEx7B6LH6917TXOSAAQ6U7HVF018" localSheetId="7" hidden="1">#REF!</definedName>
    <definedName name="BEx7B6LH6917TXOSAAQ6U7HVF018" hidden="1">#REF!</definedName>
    <definedName name="BEx7BPXFZXJ79FQ0E8AQE21PGVHA" localSheetId="7" hidden="1">#REF!</definedName>
    <definedName name="BEx7BPXFZXJ79FQ0E8AQE21PGVHA" hidden="1">#REF!</definedName>
    <definedName name="BEx7C04AM39DQMC1TIX7CFZ2ADHX" localSheetId="7" hidden="1">#REF!</definedName>
    <definedName name="BEx7C04AM39DQMC1TIX7CFZ2ADHX" hidden="1">#REF!</definedName>
    <definedName name="BEx7C40F0PQURHPI6YQ39NFIR86Z" localSheetId="7" hidden="1">#REF!</definedName>
    <definedName name="BEx7C40F0PQURHPI6YQ39NFIR86Z" hidden="1">#REF!</definedName>
    <definedName name="BEx7C93VR7SYRIJS1JO8YZKSFAW9" localSheetId="7" hidden="1">#REF!</definedName>
    <definedName name="BEx7C93VR7SYRIJS1JO8YZKSFAW9" hidden="1">#REF!</definedName>
    <definedName name="BEx7CCPC6R1KQQZ2JQU6EFI1G0RM" localSheetId="7" hidden="1">#REF!</definedName>
    <definedName name="BEx7CCPC6R1KQQZ2JQU6EFI1G0RM" hidden="1">#REF!</definedName>
    <definedName name="BEx7CIJST9GLS2QD383UK7VUDTGL" localSheetId="7" hidden="1">#REF!</definedName>
    <definedName name="BEx7CIJST9GLS2QD383UK7VUDTGL" hidden="1">#REF!</definedName>
    <definedName name="BEx7CMQV95IBYPYYIWDL08Y7WR4D" localSheetId="7" hidden="1">#REF!</definedName>
    <definedName name="BEx7CMQV95IBYPYYIWDL08Y7WR4D" hidden="1">#REF!</definedName>
    <definedName name="BEx7CO8T2XKC7GHDSYNAWTZ9L7YR" localSheetId="7" hidden="1">#REF!</definedName>
    <definedName name="BEx7CO8T2XKC7GHDSYNAWTZ9L7YR" hidden="1">#REF!</definedName>
    <definedName name="BEx7CW1CF00DO8A36UNC2X7K65C2" localSheetId="7" hidden="1">#REF!</definedName>
    <definedName name="BEx7CW1CF00DO8A36UNC2X7K65C2" hidden="1">#REF!</definedName>
    <definedName name="BEx7CW6NFRL2P4XWP0MWHIYA97KF" localSheetId="7" hidden="1">#REF!</definedName>
    <definedName name="BEx7CW6NFRL2P4XWP0MWHIYA97KF" hidden="1">#REF!</definedName>
    <definedName name="BEx7D5RWKRS4W71J4NZ6ZSFHPKFT" localSheetId="7" hidden="1">#REF!</definedName>
    <definedName name="BEx7D5RWKRS4W71J4NZ6ZSFHPKFT" hidden="1">#REF!</definedName>
    <definedName name="BEx7D8H1TPOX1UN17QZYEV7Q58GA" localSheetId="7" hidden="1">#REF!</definedName>
    <definedName name="BEx7D8H1TPOX1UN17QZYEV7Q58GA" hidden="1">#REF!</definedName>
    <definedName name="BEx7DGF13H2074LRWFZQ45PZ6JPX" localSheetId="7" hidden="1">#REF!</definedName>
    <definedName name="BEx7DGF13H2074LRWFZQ45PZ6JPX" hidden="1">#REF!</definedName>
    <definedName name="BEx7DKWUXEDIISSX4GDD4YYT887F" localSheetId="7" hidden="1">#REF!</definedName>
    <definedName name="BEx7DKWUXEDIISSX4GDD4YYT887F" hidden="1">#REF!</definedName>
    <definedName name="BEx7DMUYR2HC26WW7AOB1TULERMB" localSheetId="7" hidden="1">#REF!</definedName>
    <definedName name="BEx7DMUYR2HC26WW7AOB1TULERMB" hidden="1">#REF!</definedName>
    <definedName name="BEx7DN08GOIEGJVOHD8YHA4BDJVB" localSheetId="7" hidden="1">#REF!</definedName>
    <definedName name="BEx7DN08GOIEGJVOHD8YHA4BDJVB" hidden="1">#REF!</definedName>
    <definedName name="BEx7DVJTRV44IMJIBFXELE67SZ7S" localSheetId="7" hidden="1">#REF!</definedName>
    <definedName name="BEx7DVJTRV44IMJIBFXELE67SZ7S" hidden="1">#REF!</definedName>
    <definedName name="BEx7DVUMFCI5INHMVFIJ44RTTSTT" localSheetId="7" hidden="1">#REF!</definedName>
    <definedName name="BEx7DVUMFCI5INHMVFIJ44RTTSTT" hidden="1">#REF!</definedName>
    <definedName name="BEx7E2QT2U8THYOKBPXONB1B47WH" localSheetId="7" hidden="1">#REF!</definedName>
    <definedName name="BEx7E2QT2U8THYOKBPXONB1B47WH" hidden="1">#REF!</definedName>
    <definedName name="BEx7E5QP7W6UKO74F5Y0VJ741HS5" localSheetId="7" hidden="1">#REF!</definedName>
    <definedName name="BEx7E5QP7W6UKO74F5Y0VJ741HS5" hidden="1">#REF!</definedName>
    <definedName name="BEx7E6N29HGH3I47AFB2DCS6MVS6" localSheetId="7" hidden="1">#REF!</definedName>
    <definedName name="BEx7E6N29HGH3I47AFB2DCS6MVS6" hidden="1">#REF!</definedName>
    <definedName name="BEx7EBA8IYHQKT7IQAOAML660SYA" localSheetId="7" hidden="1">#REF!</definedName>
    <definedName name="BEx7EBA8IYHQKT7IQAOAML660SYA" hidden="1">#REF!</definedName>
    <definedName name="BEx7EI6C8MCRZFEQYUBE5FSUTIHK" localSheetId="7" hidden="1">#REF!</definedName>
    <definedName name="BEx7EI6C8MCRZFEQYUBE5FSUTIHK" hidden="1">#REF!</definedName>
    <definedName name="BEx7EI6DL1Z6UWLFBXAKVGZTKHWJ" localSheetId="7" hidden="1">#REF!</definedName>
    <definedName name="BEx7EI6DL1Z6UWLFBXAKVGZTKHWJ" hidden="1">#REF!</definedName>
    <definedName name="BEx7EQKHX7GZYOLXRDU534TT4H64" localSheetId="7" hidden="1">#REF!</definedName>
    <definedName name="BEx7EQKHX7GZYOLXRDU534TT4H64" hidden="1">#REF!</definedName>
    <definedName name="BEx7ETV6L1TM7JSXJIGK3FC6RVZW" localSheetId="7" hidden="1">#REF!</definedName>
    <definedName name="BEx7ETV6L1TM7JSXJIGK3FC6RVZW" hidden="1">#REF!</definedName>
    <definedName name="BEx7EYYLHMBYQTH6I377FCQS7CSX" localSheetId="7" hidden="1">#REF!</definedName>
    <definedName name="BEx7EYYLHMBYQTH6I377FCQS7CSX" hidden="1">#REF!</definedName>
    <definedName name="BEx7FCLG1RYI2SNOU1Y2GQZNZSWA" localSheetId="7" hidden="1">#REF!</definedName>
    <definedName name="BEx7FCLG1RYI2SNOU1Y2GQZNZSWA" hidden="1">#REF!</definedName>
    <definedName name="BEx7FN32ZGWOAA4TTH79KINTDWR9" localSheetId="7" hidden="1">#REF!</definedName>
    <definedName name="BEx7FN32ZGWOAA4TTH79KINTDWR9" hidden="1">#REF!</definedName>
    <definedName name="BEx7G82CKM3NIY1PHNFK28M09PCH" localSheetId="7" hidden="1">#REF!</definedName>
    <definedName name="BEx7G82CKM3NIY1PHNFK28M09PCH" hidden="1">#REF!</definedName>
    <definedName name="BEx7GR3ENYWRXXS5IT0UMEGOLGUH" localSheetId="7" hidden="1">#REF!</definedName>
    <definedName name="BEx7GR3ENYWRXXS5IT0UMEGOLGUH" hidden="1">#REF!</definedName>
    <definedName name="BEx7GSAL6P7TASL8MB63RFST1LJL" localSheetId="7" hidden="1">#REF!</definedName>
    <definedName name="BEx7GSAL6P7TASL8MB63RFST1LJL" hidden="1">#REF!</definedName>
    <definedName name="BEx7H0JD6I5I8WQLLWOYWY5YWPQE" localSheetId="7" hidden="1">#REF!</definedName>
    <definedName name="BEx7H0JD6I5I8WQLLWOYWY5YWPQE" hidden="1">#REF!</definedName>
    <definedName name="BEx7H14XCXH7WEXEY1HVO53A6AGH" localSheetId="7" hidden="1">#REF!</definedName>
    <definedName name="BEx7H14XCXH7WEXEY1HVO53A6AGH" hidden="1">#REF!</definedName>
    <definedName name="BEx7HFTIA8AC8BR8HKIN81VE1SGW" localSheetId="7" hidden="1">#REF!</definedName>
    <definedName name="BEx7HFTIA8AC8BR8HKIN81VE1SGW" hidden="1">#REF!</definedName>
    <definedName name="BEx7HGVBEF4LEIF6RC14N3PSU461" localSheetId="7" hidden="1">#REF!</definedName>
    <definedName name="BEx7HGVBEF4LEIF6RC14N3PSU461" hidden="1">#REF!</definedName>
    <definedName name="BEx7HQ5T9FZ42QWS09UO4DT42Y0R" localSheetId="7" hidden="1">#REF!</definedName>
    <definedName name="BEx7HQ5T9FZ42QWS09UO4DT42Y0R" hidden="1">#REF!</definedName>
    <definedName name="BEx7HRCZE3CVGON1HV07MT5MNDZ3" localSheetId="7" hidden="1">#REF!</definedName>
    <definedName name="BEx7HRCZE3CVGON1HV07MT5MNDZ3" hidden="1">#REF!</definedName>
    <definedName name="BEx7HWGE2CANG5M17X4C8YNC3N8F" localSheetId="7" hidden="1">#REF!</definedName>
    <definedName name="BEx7HWGE2CANG5M17X4C8YNC3N8F" hidden="1">#REF!</definedName>
    <definedName name="BEx7IBVYN47SFZIA0K4MDKQZNN9V" localSheetId="7" hidden="1">#REF!</definedName>
    <definedName name="BEx7IBVYN47SFZIA0K4MDKQZNN9V" hidden="1">#REF!</definedName>
    <definedName name="BEx7IV2IJ5WT7UC0UG7WP0WF2JZI" localSheetId="7" hidden="1">#REF!</definedName>
    <definedName name="BEx7IV2IJ5WT7UC0UG7WP0WF2JZI" hidden="1">#REF!</definedName>
    <definedName name="BEx7IXGU74GE5E4S6W4Z13AR092Y" localSheetId="7" hidden="1">#REF!</definedName>
    <definedName name="BEx7IXGU74GE5E4S6W4Z13AR092Y" hidden="1">#REF!</definedName>
    <definedName name="BEx7J4YL8Q3BI1MLH16YYQ18IJRD" localSheetId="7" hidden="1">#REF!</definedName>
    <definedName name="BEx7J4YL8Q3BI1MLH16YYQ18IJRD" hidden="1">#REF!</definedName>
    <definedName name="BEx7JH3HGBPI07OHZ5LFYK0UFZQR" localSheetId="7" hidden="1">#REF!</definedName>
    <definedName name="BEx7JH3HGBPI07OHZ5LFYK0UFZQR" hidden="1">#REF!</definedName>
    <definedName name="BEx7JV194190CNM6WWGQ3UBJ3CHH" localSheetId="7" hidden="1">#REF!</definedName>
    <definedName name="BEx7JV194190CNM6WWGQ3UBJ3CHH" hidden="1">#REF!</definedName>
    <definedName name="BEx7K7GZ607XQOGB81A1HINBTGOZ" localSheetId="7" hidden="1">#REF!</definedName>
    <definedName name="BEx7K7GZ607XQOGB81A1HINBTGOZ" hidden="1">#REF!</definedName>
    <definedName name="BEx7KEYPBDXSNROH8M6CDCBN6B50" localSheetId="7" hidden="1">#REF!</definedName>
    <definedName name="BEx7KEYPBDXSNROH8M6CDCBN6B50" hidden="1">#REF!</definedName>
    <definedName name="BEx7KSAS8BZT6H8OQCZ5DNSTMO07" localSheetId="7" hidden="1">#REF!</definedName>
    <definedName name="BEx7KSAS8BZT6H8OQCZ5DNSTMO07" hidden="1">#REF!</definedName>
    <definedName name="BEx7KWHTBD21COXVI4HNEQH0Z3L8" localSheetId="7" hidden="1">#REF!</definedName>
    <definedName name="BEx7KWHTBD21COXVI4HNEQH0Z3L8" hidden="1">#REF!</definedName>
    <definedName name="BEx7KXUGRMRSUXCM97Z7VRZQ9JH2" localSheetId="7" hidden="1">#REF!</definedName>
    <definedName name="BEx7KXUGRMRSUXCM97Z7VRZQ9JH2" hidden="1">#REF!</definedName>
    <definedName name="BEx7L21IQVP1N1TTQLRMANSSLSLE" localSheetId="7" hidden="1">#REF!</definedName>
    <definedName name="BEx7L21IQVP1N1TTQLRMANSSLSLE" hidden="1">#REF!</definedName>
    <definedName name="BEx7L5C6U8MP6IZ67BD649WQYJEK" localSheetId="7" hidden="1">#REF!</definedName>
    <definedName name="BEx7L5C6U8MP6IZ67BD649WQYJEK" hidden="1">#REF!</definedName>
    <definedName name="BEx7L8HEYEVTATR0OG5JJO647KNI" localSheetId="7" hidden="1">#REF!</definedName>
    <definedName name="BEx7L8HEYEVTATR0OG5JJO647KNI" hidden="1">#REF!</definedName>
    <definedName name="BEx7L8XOV64OMS15ZFURFEUXLMWF" localSheetId="7" hidden="1">#REF!</definedName>
    <definedName name="BEx7L8XOV64OMS15ZFURFEUXLMWF" hidden="1">#REF!</definedName>
    <definedName name="BEx7MAUI1JJFDIJGDW4RWY5384LY" localSheetId="7" hidden="1">#REF!</definedName>
    <definedName name="BEx7MAUI1JJFDIJGDW4RWY5384LY" hidden="1">#REF!</definedName>
    <definedName name="BEx7MJZO3UKAMJ53UWOJ5ZD4GGMQ" localSheetId="7" hidden="1">#REF!</definedName>
    <definedName name="BEx7MJZO3UKAMJ53UWOJ5ZD4GGMQ" hidden="1">#REF!</definedName>
    <definedName name="BEx7MT4MFNXIVQGAT6D971GZW7CA" localSheetId="7" hidden="1">#REF!</definedName>
    <definedName name="BEx7MT4MFNXIVQGAT6D971GZW7CA" hidden="1">#REF!</definedName>
    <definedName name="BEx7NI062THZAM6I8AJWTFJL91CS" localSheetId="7" hidden="1">#REF!</definedName>
    <definedName name="BEx7NI062THZAM6I8AJWTFJL91CS" hidden="1">#REF!</definedName>
    <definedName name="BEx904S75BPRYMHF0083JF7ES4NG" localSheetId="7" hidden="1">#REF!</definedName>
    <definedName name="BEx904S75BPRYMHF0083JF7ES4NG" hidden="1">#REF!</definedName>
    <definedName name="BEx90HDD4RWF7JZGA8GCGG7D63MG" localSheetId="7" hidden="1">#REF!</definedName>
    <definedName name="BEx90HDD4RWF7JZGA8GCGG7D63MG" hidden="1">#REF!</definedName>
    <definedName name="BEx90VGH5H09ON2QXYC9WIIEU98T" localSheetId="7" hidden="1">#REF!</definedName>
    <definedName name="BEx90VGH5H09ON2QXYC9WIIEU98T" hidden="1">#REF!</definedName>
    <definedName name="BEx9175B70QXYAU5A8DJPGZQ46L9" localSheetId="7" hidden="1">#REF!</definedName>
    <definedName name="BEx9175B70QXYAU5A8DJPGZQ46L9" hidden="1">#REF!</definedName>
    <definedName name="BEx91AQQRTV87AO27VWHSFZAD4ZR" localSheetId="7" hidden="1">#REF!</definedName>
    <definedName name="BEx91AQQRTV87AO27VWHSFZAD4ZR" hidden="1">#REF!</definedName>
    <definedName name="BEx91L8FLL5CWLA2CDHKCOMGVDZN" localSheetId="7" hidden="1">#REF!</definedName>
    <definedName name="BEx91L8FLL5CWLA2CDHKCOMGVDZN" hidden="1">#REF!</definedName>
    <definedName name="BEx91OTVH9ZDBC3QTORU8RZX4EOC" localSheetId="7" hidden="1">#REF!</definedName>
    <definedName name="BEx91OTVH9ZDBC3QTORU8RZX4EOC" hidden="1">#REF!</definedName>
    <definedName name="BEx91QH5JRZKQP1GPN2SQMR3CKAG" localSheetId="7" hidden="1">#REF!</definedName>
    <definedName name="BEx91QH5JRZKQP1GPN2SQMR3CKAG" hidden="1">#REF!</definedName>
    <definedName name="BEx91ROALDNHO7FI4X8L61RH4UJE" localSheetId="7" hidden="1">#REF!</definedName>
    <definedName name="BEx91ROALDNHO7FI4X8L61RH4UJE" hidden="1">#REF!</definedName>
    <definedName name="BEx91TMID71GVYH0U16QM1RV3PX0" localSheetId="7" hidden="1">#REF!</definedName>
    <definedName name="BEx91TMID71GVYH0U16QM1RV3PX0" hidden="1">#REF!</definedName>
    <definedName name="BEx91VF2D78PAF337E3L2L81K9W2" localSheetId="7" hidden="1">#REF!</definedName>
    <definedName name="BEx91VF2D78PAF337E3L2L81K9W2" hidden="1">#REF!</definedName>
    <definedName name="BEx921PNZ46VORG2VRMWREWIC0SE" localSheetId="7" hidden="1">#REF!</definedName>
    <definedName name="BEx921PNZ46VORG2VRMWREWIC0SE" hidden="1">#REF!</definedName>
    <definedName name="BEx92DPEKL5WM5A3CN8674JI0PR3" localSheetId="7" hidden="1">#REF!</definedName>
    <definedName name="BEx92DPEKL5WM5A3CN8674JI0PR3" hidden="1">#REF!</definedName>
    <definedName name="BEx92ER2RMY93TZK0D9L9T3H0GI5" localSheetId="7" hidden="1">#REF!</definedName>
    <definedName name="BEx92ER2RMY93TZK0D9L9T3H0GI5" hidden="1">#REF!</definedName>
    <definedName name="BEx92FI04PJT4LI23KKIHRXWJDTT" localSheetId="7" hidden="1">#REF!</definedName>
    <definedName name="BEx92FI04PJT4LI23KKIHRXWJDTT" hidden="1">#REF!</definedName>
    <definedName name="BEx92HR14HQ9D5JXCSPA4SS4RT62" localSheetId="7" hidden="1">#REF!</definedName>
    <definedName name="BEx92HR14HQ9D5JXCSPA4SS4RT62" hidden="1">#REF!</definedName>
    <definedName name="BEx92HWA2D6A5EX9MFG68G0NOMSN" localSheetId="7" hidden="1">#REF!</definedName>
    <definedName name="BEx92HWA2D6A5EX9MFG68G0NOMSN" hidden="1">#REF!</definedName>
    <definedName name="BEx92PUBDIXAU1FW5ZAXECMAU0LN" localSheetId="7" hidden="1">#REF!</definedName>
    <definedName name="BEx92PUBDIXAU1FW5ZAXECMAU0LN" hidden="1">#REF!</definedName>
    <definedName name="BEx92S8MHFFIVRQ2YSHZNQGOFUHD" localSheetId="7" hidden="1">#REF!</definedName>
    <definedName name="BEx92S8MHFFIVRQ2YSHZNQGOFUHD" hidden="1">#REF!</definedName>
    <definedName name="BEx93B9OULL2YGC896XXYAAJSTRK" localSheetId="7" hidden="1">#REF!</definedName>
    <definedName name="BEx93B9OULL2YGC896XXYAAJSTRK" hidden="1">#REF!</definedName>
    <definedName name="BEx93FRKF99NRT3LH99UTIH7AAYF" localSheetId="7" hidden="1">#REF!</definedName>
    <definedName name="BEx93FRKF99NRT3LH99UTIH7AAYF" hidden="1">#REF!</definedName>
    <definedName name="BEx93M7FSHP50OG34A4W8W8DF12U" localSheetId="7" hidden="1">#REF!</definedName>
    <definedName name="BEx93M7FSHP50OG34A4W8W8DF12U" hidden="1">#REF!</definedName>
    <definedName name="BEx93OLWY2O3PRA74U41VG5RXT4Q" localSheetId="7" hidden="1">#REF!</definedName>
    <definedName name="BEx93OLWY2O3PRA74U41VG5RXT4Q" hidden="1">#REF!</definedName>
    <definedName name="BEx93RWFAF6YJGYUTITVM445C02U" localSheetId="7" hidden="1">#REF!</definedName>
    <definedName name="BEx93RWFAF6YJGYUTITVM445C02U" hidden="1">#REF!</definedName>
    <definedName name="BEx93SY9RWG3HUV4YXQKXJH9FH14" localSheetId="7" hidden="1">#REF!</definedName>
    <definedName name="BEx93SY9RWG3HUV4YXQKXJH9FH14" hidden="1">#REF!</definedName>
    <definedName name="BEx93TJUX3U0FJDBG6DDSNQ91R5J" localSheetId="7" hidden="1">#REF!</definedName>
    <definedName name="BEx93TJUX3U0FJDBG6DDSNQ91R5J" hidden="1">#REF!</definedName>
    <definedName name="BEx942UCRHMI4B0US31HO95GSC2X" localSheetId="7" hidden="1">#REF!</definedName>
    <definedName name="BEx942UCRHMI4B0US31HO95GSC2X" hidden="1">#REF!</definedName>
    <definedName name="BEx948ZFFQWVIDNG4AZAUGGGEB5U" localSheetId="7" hidden="1">#REF!</definedName>
    <definedName name="BEx948ZFFQWVIDNG4AZAUGGGEB5U" hidden="1">#REF!</definedName>
    <definedName name="BEx94CKXG92OMURH41SNU6IOHK4J" localSheetId="7" hidden="1">#REF!</definedName>
    <definedName name="BEx94CKXG92OMURH41SNU6IOHK4J" hidden="1">#REF!</definedName>
    <definedName name="BEx94GXG30CIVB6ZQN3X3IK6BZXQ" localSheetId="7" hidden="1">#REF!</definedName>
    <definedName name="BEx94GXG30CIVB6ZQN3X3IK6BZXQ" hidden="1">#REF!</definedName>
    <definedName name="BEx94HZ5LURYM9ST744ALV6ZCKYP" localSheetId="7" hidden="1">#REF!</definedName>
    <definedName name="BEx94HZ5LURYM9ST744ALV6ZCKYP" hidden="1">#REF!</definedName>
    <definedName name="BEx94IQ75E90YUMWJ9N591LR7DQQ" localSheetId="7" hidden="1">#REF!</definedName>
    <definedName name="BEx94IQ75E90YUMWJ9N591LR7DQQ" hidden="1">#REF!</definedName>
    <definedName name="BEx94N7W5T3U7UOE97D6OVIBUCXS" localSheetId="7" hidden="1">#REF!</definedName>
    <definedName name="BEx94N7W5T3U7UOE97D6OVIBUCXS" hidden="1">#REF!</definedName>
    <definedName name="BEx955NIAWX5OLAHMTV6QFUZPR30" localSheetId="7" hidden="1">#REF!</definedName>
    <definedName name="BEx955NIAWX5OLAHMTV6QFUZPR30" hidden="1">#REF!</definedName>
    <definedName name="BEx9581TYVI2M5TT4ISDAJV4W7Z6" localSheetId="7" hidden="1">#REF!</definedName>
    <definedName name="BEx9581TYVI2M5TT4ISDAJV4W7Z6" hidden="1">#REF!</definedName>
    <definedName name="BEx95NHF4RVUE0YDOAFZEIVBYJXD" localSheetId="7" hidden="1">#REF!</definedName>
    <definedName name="BEx95NHF4RVUE0YDOAFZEIVBYJXD" hidden="1">#REF!</definedName>
    <definedName name="BEx95QBZMG0E2KQ9BERJ861QLYN3" localSheetId="7" hidden="1">#REF!</definedName>
    <definedName name="BEx95QBZMG0E2KQ9BERJ861QLYN3" hidden="1">#REF!</definedName>
    <definedName name="BEx95QHBVDN795UNQJLRXG3RDU49" localSheetId="7" hidden="1">#REF!</definedName>
    <definedName name="BEx95QHBVDN795UNQJLRXG3RDU49" hidden="1">#REF!</definedName>
    <definedName name="BEx95TBVUWV7L7OMFMZDQEXGVHU6" localSheetId="7" hidden="1">#REF!</definedName>
    <definedName name="BEx95TBVUWV7L7OMFMZDQEXGVHU6" hidden="1">#REF!</definedName>
    <definedName name="BEx95U89DZZSVO39TGS62CX8G9N4" localSheetId="7" hidden="1">#REF!</definedName>
    <definedName name="BEx95U89DZZSVO39TGS62CX8G9N4" hidden="1">#REF!</definedName>
    <definedName name="BEx9602K2GHNBUEUVT9ONRQU1GMD" localSheetId="7" hidden="1">#REF!</definedName>
    <definedName name="BEx9602K2GHNBUEUVT9ONRQU1GMD" hidden="1">#REF!</definedName>
    <definedName name="BEx962BL3Y4LA53EBYI64ZYMZE8U" localSheetId="7" hidden="1">#REF!</definedName>
    <definedName name="BEx962BL3Y4LA53EBYI64ZYMZE8U" hidden="1">#REF!</definedName>
    <definedName name="BEx96KR21O7H9R29TN0S45Y3QPUK" localSheetId="7" hidden="1">#REF!</definedName>
    <definedName name="BEx96KR21O7H9R29TN0S45Y3QPUK" hidden="1">#REF!</definedName>
    <definedName name="BEx96SUFKHHFE8XQ6UUO6ILDOXHO" localSheetId="7" hidden="1">#REF!</definedName>
    <definedName name="BEx96SUFKHHFE8XQ6UUO6ILDOXHO" hidden="1">#REF!</definedName>
    <definedName name="BEx96UN4YWXBDEZ1U1ZUIPP41Z7I" localSheetId="7" hidden="1">#REF!</definedName>
    <definedName name="BEx96UN4YWXBDEZ1U1ZUIPP41Z7I" hidden="1">#REF!</definedName>
    <definedName name="BEx970MYCPJ6DQ44TKLOIGZO5LHH" localSheetId="7" hidden="1">#REF!</definedName>
    <definedName name="BEx970MYCPJ6DQ44TKLOIGZO5LHH" hidden="1">#REF!</definedName>
    <definedName name="BEx978KSD61YJH3S9DGO050R2EHA" localSheetId="7" hidden="1">#REF!</definedName>
    <definedName name="BEx978KSD61YJH3S9DGO050R2EHA" hidden="1">#REF!</definedName>
    <definedName name="BEx97H9O1NAKAPK4MX4PKO34ICL5" localSheetId="7" hidden="1">#REF!</definedName>
    <definedName name="BEx97H9O1NAKAPK4MX4PKO34ICL5" hidden="1">#REF!</definedName>
    <definedName name="BEx97HVA5F2I0D6ID81KCUDEQOIH" localSheetId="7" hidden="1">#REF!</definedName>
    <definedName name="BEx97HVA5F2I0D6ID81KCUDEQOIH" hidden="1">#REF!</definedName>
    <definedName name="BEx97MNUZQ1Z0AO2FL7XQYVNCPR7" localSheetId="7" hidden="1">#REF!</definedName>
    <definedName name="BEx97MNUZQ1Z0AO2FL7XQYVNCPR7" hidden="1">#REF!</definedName>
    <definedName name="BEx97NPQBACJVD9K1YXI08RTW9E2" localSheetId="7" hidden="1">#REF!</definedName>
    <definedName name="BEx97NPQBACJVD9K1YXI08RTW9E2" hidden="1">#REF!</definedName>
    <definedName name="BEx97RWQLXS0OORDCN69IGA58CWU" localSheetId="7" hidden="1">#REF!</definedName>
    <definedName name="BEx97RWQLXS0OORDCN69IGA58CWU" hidden="1">#REF!</definedName>
    <definedName name="BEx97YNGGDFIXHTMGFL2IHAQX9MI" localSheetId="7" hidden="1">#REF!</definedName>
    <definedName name="BEx97YNGGDFIXHTMGFL2IHAQX9MI" hidden="1">#REF!</definedName>
    <definedName name="BEx981HW73BUZWT14TBTZHC0ZTJ4" localSheetId="7" hidden="1">#REF!</definedName>
    <definedName name="BEx981HW73BUZWT14TBTZHC0ZTJ4" hidden="1">#REF!</definedName>
    <definedName name="BEx9871KU0N99P0900EAK69VFYT2" localSheetId="7" hidden="1">#REF!</definedName>
    <definedName name="BEx9871KU0N99P0900EAK69VFYT2" hidden="1">#REF!</definedName>
    <definedName name="BEx98IFKNJFGZFLID1YTRFEG1SXY" localSheetId="7" hidden="1">#REF!</definedName>
    <definedName name="BEx98IFKNJFGZFLID1YTRFEG1SXY" hidden="1">#REF!</definedName>
    <definedName name="BEx98W7X6SCW1HMB0YIS6EQP0CHX" localSheetId="7" hidden="1">#REF!</definedName>
    <definedName name="BEx98W7X6SCW1HMB0YIS6EQP0CHX" hidden="1">#REF!</definedName>
    <definedName name="BEx9915UVD4G7RA3IMLFZ0LG3UA2" localSheetId="7" hidden="1">#REF!</definedName>
    <definedName name="BEx9915UVD4G7RA3IMLFZ0LG3UA2" hidden="1">#REF!</definedName>
    <definedName name="BEx992CZON8AO7U7V88VN1JBO0MG" localSheetId="7" hidden="1">#REF!</definedName>
    <definedName name="BEx992CZON8AO7U7V88VN1JBO0MG" hidden="1">#REF!</definedName>
    <definedName name="BEx9952469XMFGSPXL7CMXHPJF90" localSheetId="7" hidden="1">#REF!</definedName>
    <definedName name="BEx9952469XMFGSPXL7CMXHPJF90" hidden="1">#REF!</definedName>
    <definedName name="BEx99B77I7TUSHRR4HIZ9FU2EIUT" localSheetId="7" hidden="1">#REF!</definedName>
    <definedName name="BEx99B77I7TUSHRR4HIZ9FU2EIUT" hidden="1">#REF!</definedName>
    <definedName name="BEx99Q6PH5F3OQKCCAAO75PYDEFN" localSheetId="7" hidden="1">#REF!</definedName>
    <definedName name="BEx99Q6PH5F3OQKCCAAO75PYDEFN" hidden="1">#REF!</definedName>
    <definedName name="BEx99WBYT2D6UUC1PT7A40ENYID4" localSheetId="7" hidden="1">#REF!</definedName>
    <definedName name="BEx99WBYT2D6UUC1PT7A40ENYID4" hidden="1">#REF!</definedName>
    <definedName name="BEx99ZRZ4I7FHDPGRAT5VW7NVBPU" localSheetId="7" hidden="1">#REF!</definedName>
    <definedName name="BEx99ZRZ4I7FHDPGRAT5VW7NVBPU" hidden="1">#REF!</definedName>
    <definedName name="BEx9AT5E3ZSHKSOL35O38L8HF9TH" localSheetId="7" hidden="1">#REF!</definedName>
    <definedName name="BEx9AT5E3ZSHKSOL35O38L8HF9TH" hidden="1">#REF!</definedName>
    <definedName name="BEx9AV8W1FAWF5BHATYEN47X12JN" localSheetId="7" hidden="1">#REF!</definedName>
    <definedName name="BEx9AV8W1FAWF5BHATYEN47X12JN" hidden="1">#REF!</definedName>
    <definedName name="BEx9B8A5186FNTQQNLIO5LK02ABI" localSheetId="7" hidden="1">#REF!</definedName>
    <definedName name="BEx9B8A5186FNTQQNLIO5LK02ABI" hidden="1">#REF!</definedName>
    <definedName name="BEx9B8VR20E2CILU4CDQUQQ9ONXK" localSheetId="7" hidden="1">#REF!</definedName>
    <definedName name="BEx9B8VR20E2CILU4CDQUQQ9ONXK" hidden="1">#REF!</definedName>
    <definedName name="BEx9B917EUP13X6FQ3NPQL76XM5V" localSheetId="7" hidden="1">#REF!</definedName>
    <definedName name="BEx9B917EUP13X6FQ3NPQL76XM5V" hidden="1">#REF!</definedName>
    <definedName name="BEx9BAJ5WYEQ623HUT9NNCMP3RUG" localSheetId="7" hidden="1">#REF!</definedName>
    <definedName name="BEx9BAJ5WYEQ623HUT9NNCMP3RUG" hidden="1">#REF!</definedName>
    <definedName name="BEx9BYSYW7QCPXS2NAVLFAU5Y2Z2" localSheetId="7" hidden="1">#REF!</definedName>
    <definedName name="BEx9BYSYW7QCPXS2NAVLFAU5Y2Z2" hidden="1">#REF!</definedName>
    <definedName name="BEx9C590HJ2O31IWJB73C1HR74AI" localSheetId="7" hidden="1">#REF!</definedName>
    <definedName name="BEx9C590HJ2O31IWJB73C1HR74AI" hidden="1">#REF!</definedName>
    <definedName name="BEx9CCQRMYYOGIOYTOM73VKDIPS1" localSheetId="7" hidden="1">#REF!</definedName>
    <definedName name="BEx9CCQRMYYOGIOYTOM73VKDIPS1" hidden="1">#REF!</definedName>
    <definedName name="BEx9D1BC9FT19KY0INAABNDBAMR1" localSheetId="7" hidden="1">#REF!</definedName>
    <definedName name="BEx9D1BC9FT19KY0INAABNDBAMR1" hidden="1">#REF!</definedName>
    <definedName name="BEx9DN6ZMF18Q39MPMXSDJTZQNJ3" localSheetId="7" hidden="1">#REF!</definedName>
    <definedName name="BEx9DN6ZMF18Q39MPMXSDJTZQNJ3" hidden="1">#REF!</definedName>
    <definedName name="BEx9E14TDNSEMI784W0OTIEQMWN6" localSheetId="7" hidden="1">#REF!</definedName>
    <definedName name="BEx9E14TDNSEMI784W0OTIEQMWN6" hidden="1">#REF!</definedName>
    <definedName name="BEx9E2BZ2B1R41FMGJCJ7JLGLUAJ" localSheetId="7" hidden="1">#REF!</definedName>
    <definedName name="BEx9E2BZ2B1R41FMGJCJ7JLGLUAJ" hidden="1">#REF!</definedName>
    <definedName name="BEx9EG9KBJ77M8LEOR9ITOKN5KXY" localSheetId="7" hidden="1">#REF!</definedName>
    <definedName name="BEx9EG9KBJ77M8LEOR9ITOKN5KXY" hidden="1">#REF!</definedName>
    <definedName name="BEx9EMK6HAJJMVYZTN5AUIV7O1E6" localSheetId="7" hidden="1">#REF!</definedName>
    <definedName name="BEx9EMK6HAJJMVYZTN5AUIV7O1E6" hidden="1">#REF!</definedName>
    <definedName name="BEx9EQLVZHYQ1TPX7WH3SOWXCZLE" localSheetId="7" hidden="1">#REF!</definedName>
    <definedName name="BEx9EQLVZHYQ1TPX7WH3SOWXCZLE" hidden="1">#REF!</definedName>
    <definedName name="BEx9ETLU0EK5LGEM1QCNYN2S8O5F" localSheetId="7" hidden="1">#REF!</definedName>
    <definedName name="BEx9ETLU0EK5LGEM1QCNYN2S8O5F" hidden="1">#REF!</definedName>
    <definedName name="BEx9F0Y2ESUNE3U7TQDLMPE9BO67" localSheetId="7" hidden="1">#REF!</definedName>
    <definedName name="BEx9F0Y2ESUNE3U7TQDLMPE9BO67" hidden="1">#REF!</definedName>
    <definedName name="BEx9F5W18ZGFOKGRE8PR6T1MO6GT" localSheetId="7" hidden="1">#REF!</definedName>
    <definedName name="BEx9F5W18ZGFOKGRE8PR6T1MO6GT" hidden="1">#REF!</definedName>
    <definedName name="BEx9F78N4HY0XFGBQ4UJRD52L1EI" localSheetId="7" hidden="1">#REF!</definedName>
    <definedName name="BEx9F78N4HY0XFGBQ4UJRD52L1EI" hidden="1">#REF!</definedName>
    <definedName name="BEx9FF16LOQP5QIR4UHW5EIFGQB8" localSheetId="7" hidden="1">#REF!</definedName>
    <definedName name="BEx9FF16LOQP5QIR4UHW5EIFGQB8" hidden="1">#REF!</definedName>
    <definedName name="BEx9FJTSRCZ3ZXT3QVBJT5NF8T7V" localSheetId="7" hidden="1">#REF!</definedName>
    <definedName name="BEx9FJTSRCZ3ZXT3QVBJT5NF8T7V" hidden="1">#REF!</definedName>
    <definedName name="BEx9FRBEEYPS5HLS3XT34AKZN94G" localSheetId="7" hidden="1">#REF!</definedName>
    <definedName name="BEx9FRBEEYPS5HLS3XT34AKZN94G" hidden="1">#REF!</definedName>
    <definedName name="BEx9GDY4D8ZPQJCYFIMYM0V0C51Y" localSheetId="7" hidden="1">#REF!</definedName>
    <definedName name="BEx9GDY4D8ZPQJCYFIMYM0V0C51Y" hidden="1">#REF!</definedName>
    <definedName name="BEx9GGY04V0ZWI6O9KZH4KSBB389" localSheetId="7" hidden="1">#REF!</definedName>
    <definedName name="BEx9GGY04V0ZWI6O9KZH4KSBB389" hidden="1">#REF!</definedName>
    <definedName name="BEx9GNOPB6OZ2RH3FCDNJR38RJOS" localSheetId="7" hidden="1">#REF!</definedName>
    <definedName name="BEx9GNOPB6OZ2RH3FCDNJR38RJOS" hidden="1">#REF!</definedName>
    <definedName name="BEx9GUQALUWCD30UKUQGSWW8KBQ7" localSheetId="7" hidden="1">#REF!</definedName>
    <definedName name="BEx9GUQALUWCD30UKUQGSWW8KBQ7" hidden="1">#REF!</definedName>
    <definedName name="BEx9GY6BVFQGCLMOWVT6PIC9WP5X" localSheetId="7" hidden="1">#REF!</definedName>
    <definedName name="BEx9GY6BVFQGCLMOWVT6PIC9WP5X" hidden="1">#REF!</definedName>
    <definedName name="BEx9GZ2P3FDHKXEBXX2VS0BG2NP2" localSheetId="7" hidden="1">#REF!</definedName>
    <definedName name="BEx9GZ2P3FDHKXEBXX2VS0BG2NP2" hidden="1">#REF!</definedName>
    <definedName name="BEx9H04IB14E1437FF2OIRRWBSD7" localSheetId="7" hidden="1">#REF!</definedName>
    <definedName name="BEx9H04IB14E1437FF2OIRRWBSD7" hidden="1">#REF!</definedName>
    <definedName name="BEx9H5O1KDZJCW91Q29VRPY5YS6P" localSheetId="7" hidden="1">#REF!</definedName>
    <definedName name="BEx9H5O1KDZJCW91Q29VRPY5YS6P" hidden="1">#REF!</definedName>
    <definedName name="BEx9H8YR0E906F1JXZMBX3LNT004" localSheetId="7" hidden="1">#REF!</definedName>
    <definedName name="BEx9H8YR0E906F1JXZMBX3LNT004" hidden="1">#REF!</definedName>
    <definedName name="BEx9I8XIG7E5NB48QQHXP23FIN60" localSheetId="7" hidden="1">#REF!</definedName>
    <definedName name="BEx9I8XIG7E5NB48QQHXP23FIN60" hidden="1">#REF!</definedName>
    <definedName name="BEx9IQRF01ATLVK0YE60ARKQJ68L" localSheetId="7" hidden="1">#REF!</definedName>
    <definedName name="BEx9IQRF01ATLVK0YE60ARKQJ68L" hidden="1">#REF!</definedName>
    <definedName name="BEx9IT5QNZWKM6YQ5WER0DC2PMMU" localSheetId="7" hidden="1">#REF!</definedName>
    <definedName name="BEx9IT5QNZWKM6YQ5WER0DC2PMMU" hidden="1">#REF!</definedName>
    <definedName name="BEx9IW5MFLXTVCJHVUZTUH93AXOS" localSheetId="7" hidden="1">#REF!</definedName>
    <definedName name="BEx9IW5MFLXTVCJHVUZTUH93AXOS" hidden="1">#REF!</definedName>
    <definedName name="BEx9IXCSPSZC80YZUPRCYTG326KV" localSheetId="7" hidden="1">#REF!</definedName>
    <definedName name="BEx9IXCSPSZC80YZUPRCYTG326KV" hidden="1">#REF!</definedName>
    <definedName name="BEx9IZR39NHDGOM97H4E6F81RTQW" localSheetId="7" hidden="1">#REF!</definedName>
    <definedName name="BEx9IZR39NHDGOM97H4E6F81RTQW" hidden="1">#REF!</definedName>
    <definedName name="BEx9J6CH5E7YZPER7HXEIOIKGPCA" localSheetId="7" hidden="1">#REF!</definedName>
    <definedName name="BEx9J6CH5E7YZPER7HXEIOIKGPCA" hidden="1">#REF!</definedName>
    <definedName name="BEx9JJTZKVUJAVPTRE0RAVTEH41G" localSheetId="7" hidden="1">#REF!</definedName>
    <definedName name="BEx9JJTZKVUJAVPTRE0RAVTEH41G" hidden="1">#REF!</definedName>
    <definedName name="BEx9JLBYK239B3F841C7YG1GT7ST" localSheetId="7" hidden="1">#REF!</definedName>
    <definedName name="BEx9JLBYK239B3F841C7YG1GT7ST" hidden="1">#REF!</definedName>
    <definedName name="BExAW4IIW5D0MDY6TJ3G4FOLPYIR" localSheetId="7" hidden="1">#REF!</definedName>
    <definedName name="BExAW4IIW5D0MDY6TJ3G4FOLPYIR" hidden="1">#REF!</definedName>
    <definedName name="BExAX410NB4F2XOB84OR2197H8M5" localSheetId="7" hidden="1">#REF!</definedName>
    <definedName name="BExAX410NB4F2XOB84OR2197H8M5" hidden="1">#REF!</definedName>
    <definedName name="BExAX8TNG8LQ5Q4904SAYQIPGBSV" localSheetId="7" hidden="1">#REF!</definedName>
    <definedName name="BExAX8TNG8LQ5Q4904SAYQIPGBSV" hidden="1">#REF!</definedName>
    <definedName name="BExAY0EAT2LXR5MFGM0DLIB45PLO" localSheetId="7" hidden="1">#REF!</definedName>
    <definedName name="BExAY0EAT2LXR5MFGM0DLIB45PLO" hidden="1">#REF!</definedName>
    <definedName name="BExAYE6LNIEBR9DSNI5JGNITGKIT" localSheetId="7" hidden="1">#REF!</definedName>
    <definedName name="BExAYE6LNIEBR9DSNI5JGNITGKIT" hidden="1">#REF!</definedName>
    <definedName name="BExAYHMLXGGO25P8HYB2S75DEB4F" localSheetId="7" hidden="1">#REF!</definedName>
    <definedName name="BExAYHMLXGGO25P8HYB2S75DEB4F" hidden="1">#REF!</definedName>
    <definedName name="BExAYKXAUWGDOPG952TEJ2UKZKWN" localSheetId="7" hidden="1">#REF!</definedName>
    <definedName name="BExAYKXAUWGDOPG952TEJ2UKZKWN" hidden="1">#REF!</definedName>
    <definedName name="BExAYP9TDTI2MBP6EYE0H39CPMXN" localSheetId="7" hidden="1">#REF!</definedName>
    <definedName name="BExAYP9TDTI2MBP6EYE0H39CPMXN" hidden="1">#REF!</definedName>
    <definedName name="BExAYPPWJPWDKU59O051WMGB7O0J" localSheetId="7" hidden="1">#REF!</definedName>
    <definedName name="BExAYPPWJPWDKU59O051WMGB7O0J" hidden="1">#REF!</definedName>
    <definedName name="BExAYR2JZCJBUH6F1LZC2A7JIVRJ" localSheetId="7" hidden="1">#REF!</definedName>
    <definedName name="BExAYR2JZCJBUH6F1LZC2A7JIVRJ" hidden="1">#REF!</definedName>
    <definedName name="BExAYTGVRD3DLKO75RFPMBKCIWB8" localSheetId="7" hidden="1">#REF!</definedName>
    <definedName name="BExAYTGVRD3DLKO75RFPMBKCIWB8" hidden="1">#REF!</definedName>
    <definedName name="BExAYY9H9COOT46HJLPVDLTO12UL" localSheetId="7" hidden="1">#REF!</definedName>
    <definedName name="BExAYY9H9COOT46HJLPVDLTO12UL" hidden="1">#REF!</definedName>
    <definedName name="BExAZCNEGB4JYHC8CZ51KTN890US" localSheetId="7" hidden="1">#REF!</definedName>
    <definedName name="BExAZCNEGB4JYHC8CZ51KTN890US" hidden="1">#REF!</definedName>
    <definedName name="BExAZFCI302YFYRDJYQDWQQL0Q0O" localSheetId="7" hidden="1">#REF!</definedName>
    <definedName name="BExAZFCI302YFYRDJYQDWQQL0Q0O" hidden="1">#REF!</definedName>
    <definedName name="BExAZLHLST9OP89R1HJMC1POQG8H" localSheetId="7" hidden="1">#REF!</definedName>
    <definedName name="BExAZLHLST9OP89R1HJMC1POQG8H" hidden="1">#REF!</definedName>
    <definedName name="BExAZMDYMIAA7RX1BMCKU1VLBRGY" localSheetId="7" hidden="1">#REF!</definedName>
    <definedName name="BExAZMDYMIAA7RX1BMCKU1VLBRGY" hidden="1">#REF!</definedName>
    <definedName name="BExAZNL6BHI8DCQWXOX4I2P839UX" localSheetId="7" hidden="1">#REF!</definedName>
    <definedName name="BExAZNL6BHI8DCQWXOX4I2P839UX" hidden="1">#REF!</definedName>
    <definedName name="BExAZRMWSONMCG9KDUM4KAQ7BONM" localSheetId="7" hidden="1">#REF!</definedName>
    <definedName name="BExAZRMWSONMCG9KDUM4KAQ7BONM" hidden="1">#REF!</definedName>
    <definedName name="BExAZTFG4SJRG4TW6JXRF7N08JFI" localSheetId="7" hidden="1">#REF!</definedName>
    <definedName name="BExAZTFG4SJRG4TW6JXRF7N08JFI" hidden="1">#REF!</definedName>
    <definedName name="BExAZUS4A8OHDZK0MWAOCCCKTH73" localSheetId="7" hidden="1">#REF!</definedName>
    <definedName name="BExAZUS4A8OHDZK0MWAOCCCKTH73" hidden="1">#REF!</definedName>
    <definedName name="BExAZX6FECVK3E07KXM2XPYKGM6U" localSheetId="7" hidden="1">#REF!</definedName>
    <definedName name="BExAZX6FECVK3E07KXM2XPYKGM6U" hidden="1">#REF!</definedName>
    <definedName name="BExB012NJ8GASTNNPBRRFTLHIOC9" localSheetId="7" hidden="1">#REF!</definedName>
    <definedName name="BExB012NJ8GASTNNPBRRFTLHIOC9" hidden="1">#REF!</definedName>
    <definedName name="BExB072HHXVMUC0VYNGG48GRSH5Q" localSheetId="7" hidden="1">#REF!</definedName>
    <definedName name="BExB072HHXVMUC0VYNGG48GRSH5Q" hidden="1">#REF!</definedName>
    <definedName name="BExB0FRDEYDEUEAB1W8KD6D965XA" localSheetId="7" hidden="1">#REF!</definedName>
    <definedName name="BExB0FRDEYDEUEAB1W8KD6D965XA" hidden="1">#REF!</definedName>
    <definedName name="BExB0KPCN7YJORQAYUCF4YKIKPMC" localSheetId="7" hidden="1">#REF!</definedName>
    <definedName name="BExB0KPCN7YJORQAYUCF4YKIKPMC" hidden="1">#REF!</definedName>
    <definedName name="BExB0WE4PI3NOBXXVO9CTEN4DIU2" localSheetId="7" hidden="1">#REF!</definedName>
    <definedName name="BExB0WE4PI3NOBXXVO9CTEN4DIU2" hidden="1">#REF!</definedName>
    <definedName name="BExB10QNIVITUYS55OAEKK3VLJFE" localSheetId="7" hidden="1">#REF!</definedName>
    <definedName name="BExB10QNIVITUYS55OAEKK3VLJFE" hidden="1">#REF!</definedName>
    <definedName name="BExB15ZDRY4CIJ911DONP0KCY9KU" localSheetId="7" hidden="1">#REF!</definedName>
    <definedName name="BExB15ZDRY4CIJ911DONP0KCY9KU" hidden="1">#REF!</definedName>
    <definedName name="BExB16VQY0O0RLZYJFU3OFEONVTE" localSheetId="7" hidden="1">#REF!</definedName>
    <definedName name="BExB16VQY0O0RLZYJFU3OFEONVTE" hidden="1">#REF!</definedName>
    <definedName name="BExB1FKNY2UO4W5FUGFHJOA2WFGG" localSheetId="7" hidden="1">#REF!</definedName>
    <definedName name="BExB1FKNY2UO4W5FUGFHJOA2WFGG" hidden="1">#REF!</definedName>
    <definedName name="BExB1GMD0PIDGTFBGQOPRWQSP9I4" localSheetId="7" hidden="1">#REF!</definedName>
    <definedName name="BExB1GMD0PIDGTFBGQOPRWQSP9I4" hidden="1">#REF!</definedName>
    <definedName name="BExB1Q29OO6LNFNT1EQLA3KYE7MX" localSheetId="7" hidden="1">#REF!</definedName>
    <definedName name="BExB1Q29OO6LNFNT1EQLA3KYE7MX" hidden="1">#REF!</definedName>
    <definedName name="BExB1TNRV5EBWZEHYLHI76T0FVA7" localSheetId="7" hidden="1">#REF!</definedName>
    <definedName name="BExB1TNRV5EBWZEHYLHI76T0FVA7" hidden="1">#REF!</definedName>
    <definedName name="BExB1WI6M8I0EEP1ANUQZCFY24EV" localSheetId="7" hidden="1">#REF!</definedName>
    <definedName name="BExB1WI6M8I0EEP1ANUQZCFY24EV" hidden="1">#REF!</definedName>
    <definedName name="BExB203OWC9QZA3BYOKQ18L4FUJE" localSheetId="7" hidden="1">#REF!</definedName>
    <definedName name="BExB203OWC9QZA3BYOKQ18L4FUJE" hidden="1">#REF!</definedName>
    <definedName name="BExB2CJHTU7C591BR4WRL5L2F2K6" localSheetId="7" hidden="1">#REF!</definedName>
    <definedName name="BExB2CJHTU7C591BR4WRL5L2F2K6" hidden="1">#REF!</definedName>
    <definedName name="BExB2K1AV4PGNS1O6C7D7AO411AX" localSheetId="7" hidden="1">#REF!</definedName>
    <definedName name="BExB2K1AV4PGNS1O6C7D7AO411AX" hidden="1">#REF!</definedName>
    <definedName name="BExB2O2UYHKI324YE324E1N7FVIB" localSheetId="7" hidden="1">#REF!</definedName>
    <definedName name="BExB2O2UYHKI324YE324E1N7FVIB" hidden="1">#REF!</definedName>
    <definedName name="BExB2Q0VJ0MU2URO3JOVUAVHEI3V" localSheetId="7" hidden="1">#REF!</definedName>
    <definedName name="BExB2Q0VJ0MU2URO3JOVUAVHEI3V" hidden="1">#REF!</definedName>
    <definedName name="BExB30IP1DNKNQ6PZ5ERUGR5MK4Z" localSheetId="7" hidden="1">#REF!</definedName>
    <definedName name="BExB30IP1DNKNQ6PZ5ERUGR5MK4Z" hidden="1">#REF!</definedName>
    <definedName name="BExB442RX0T3L6HUL6X5T21CENW6" localSheetId="7" hidden="1">#REF!</definedName>
    <definedName name="BExB442RX0T3L6HUL6X5T21CENW6" hidden="1">#REF!</definedName>
    <definedName name="BExB4ADD0L7417CII901XTFKXD1J" localSheetId="7" hidden="1">#REF!</definedName>
    <definedName name="BExB4ADD0L7417CII901XTFKXD1J" hidden="1">#REF!</definedName>
    <definedName name="BExB4DO1V1NL2AVK5YE1RSL5RYHL" localSheetId="7" hidden="1">#REF!</definedName>
    <definedName name="BExB4DO1V1NL2AVK5YE1RSL5RYHL" hidden="1">#REF!</definedName>
    <definedName name="BExB4DYU06HCGRIPBSWRCXK804UM" localSheetId="7" hidden="1">#REF!</definedName>
    <definedName name="BExB4DYU06HCGRIPBSWRCXK804UM" hidden="1">#REF!</definedName>
    <definedName name="BExB4Z3EZBGYYI33U0KQ8NEIH8PY" localSheetId="7" hidden="1">#REF!</definedName>
    <definedName name="BExB4Z3EZBGYYI33U0KQ8NEIH8PY" hidden="1">#REF!</definedName>
    <definedName name="BExB55368XW7UX657ZSPC6BFE92S" localSheetId="7" hidden="1">#REF!</definedName>
    <definedName name="BExB55368XW7UX657ZSPC6BFE92S" hidden="1">#REF!</definedName>
    <definedName name="BExB57MZEPL2SA2ONPK66YFLZWJU" localSheetId="7" hidden="1">#REF!</definedName>
    <definedName name="BExB57MZEPL2SA2ONPK66YFLZWJU" hidden="1">#REF!</definedName>
    <definedName name="BExB5833OAOJ22VK1YK47FHUSVK2" localSheetId="7" hidden="1">#REF!</definedName>
    <definedName name="BExB5833OAOJ22VK1YK47FHUSVK2" hidden="1">#REF!</definedName>
    <definedName name="BExB58JDIHS42JZT9DJJMKA8QFCO" localSheetId="7" hidden="1">#REF!</definedName>
    <definedName name="BExB58JDIHS42JZT9DJJMKA8QFCO" hidden="1">#REF!</definedName>
    <definedName name="BExB58U5FQC5JWV9CGC83HLLZUZI" localSheetId="7" hidden="1">#REF!</definedName>
    <definedName name="BExB58U5FQC5JWV9CGC83HLLZUZI" hidden="1">#REF!</definedName>
    <definedName name="BExB5EDO9XUKHF74X3HAU2WPPHZH" localSheetId="7" hidden="1">#REF!</definedName>
    <definedName name="BExB5EDO9XUKHF74X3HAU2WPPHZH" hidden="1">#REF!</definedName>
    <definedName name="BExB5G6EH68AYEP1UT0GHUEL3SLN" localSheetId="7" hidden="1">#REF!</definedName>
    <definedName name="BExB5G6EH68AYEP1UT0GHUEL3SLN" hidden="1">#REF!</definedName>
    <definedName name="BExB5QYVEZWFE5DQVHAM760EV05X" localSheetId="7" hidden="1">#REF!</definedName>
    <definedName name="BExB5QYVEZWFE5DQVHAM760EV05X" hidden="1">#REF!</definedName>
    <definedName name="BExB5U9IRH14EMOE0YGIE3WIVLFS" localSheetId="7" hidden="1">#REF!</definedName>
    <definedName name="BExB5U9IRH14EMOE0YGIE3WIVLFS" hidden="1">#REF!</definedName>
    <definedName name="BExB5VWYMOV6BAIH7XUBBVPU7MMD" localSheetId="7" hidden="1">#REF!</definedName>
    <definedName name="BExB5VWYMOV6BAIH7XUBBVPU7MMD" hidden="1">#REF!</definedName>
    <definedName name="BExB610DZWIJP1B72U9QM42COH2B" localSheetId="7" hidden="1">#REF!</definedName>
    <definedName name="BExB610DZWIJP1B72U9QM42COH2B" hidden="1">#REF!</definedName>
    <definedName name="BExB6C3FUAKK9ML5T767NMWGA9YB" localSheetId="7" hidden="1">#REF!</definedName>
    <definedName name="BExB6C3FUAKK9ML5T767NMWGA9YB" hidden="1">#REF!</definedName>
    <definedName name="BExB6C8X6JYRLKZKK17VE3QUNL3D" localSheetId="7" hidden="1">#REF!</definedName>
    <definedName name="BExB6C8X6JYRLKZKK17VE3QUNL3D" hidden="1">#REF!</definedName>
    <definedName name="BExB6HN3QRFPXM71MDUK21BKM7PF" localSheetId="7" hidden="1">#REF!</definedName>
    <definedName name="BExB6HN3QRFPXM71MDUK21BKM7PF" hidden="1">#REF!</definedName>
    <definedName name="BExB6IZMHCZ3LB7N73KD90YB1HBZ" localSheetId="7" hidden="1">#REF!</definedName>
    <definedName name="BExB6IZMHCZ3LB7N73KD90YB1HBZ" hidden="1">#REF!</definedName>
    <definedName name="BExB719SGNX4Y8NE6JEXC555K596" localSheetId="7" hidden="1">#REF!</definedName>
    <definedName name="BExB719SGNX4Y8NE6JEXC555K596" hidden="1">#REF!</definedName>
    <definedName name="BExB7265DCHKS7V2OWRBXCZTEIW9" localSheetId="7" hidden="1">#REF!</definedName>
    <definedName name="BExB7265DCHKS7V2OWRBXCZTEIW9" hidden="1">#REF!</definedName>
    <definedName name="BExB74PS5P9G0P09Y6DZSCX0FLTJ" localSheetId="7" hidden="1">#REF!</definedName>
    <definedName name="BExB74PS5P9G0P09Y6DZSCX0FLTJ" hidden="1">#REF!</definedName>
    <definedName name="BExB78RH79J0MIF7H8CAZ0CFE88Q" localSheetId="7" hidden="1">#REF!</definedName>
    <definedName name="BExB78RH79J0MIF7H8CAZ0CFE88Q" hidden="1">#REF!</definedName>
    <definedName name="BExB7ELT09HGDVO5BJC1ZY9D09GZ" localSheetId="7" hidden="1">#REF!</definedName>
    <definedName name="BExB7ELT09HGDVO5BJC1ZY9D09GZ" hidden="1">#REF!</definedName>
    <definedName name="BExB806PAXX70XUTA3ZI7OORD78R" localSheetId="7" hidden="1">#REF!</definedName>
    <definedName name="BExB806PAXX70XUTA3ZI7OORD78R" hidden="1">#REF!</definedName>
    <definedName name="BExB8HF4UBVZKQCSRFRUQL2EE6VL" localSheetId="7" hidden="1">#REF!</definedName>
    <definedName name="BExB8HF4UBVZKQCSRFRUQL2EE6VL" hidden="1">#REF!</definedName>
    <definedName name="BExB8HKHKZ1ORJZUYGG2M4VSCC39" localSheetId="7" hidden="1">#REF!</definedName>
    <definedName name="BExB8HKHKZ1ORJZUYGG2M4VSCC39" hidden="1">#REF!</definedName>
    <definedName name="BExB8QPH8DC5BESEVPSMBCWVN6PO" localSheetId="7" hidden="1">#REF!</definedName>
    <definedName name="BExB8QPH8DC5BESEVPSMBCWVN6PO" hidden="1">#REF!</definedName>
    <definedName name="BExB8U5N0D85YR8APKN3PPKG0FWP" localSheetId="7" hidden="1">#REF!</definedName>
    <definedName name="BExB8U5N0D85YR8APKN3PPKG0FWP" hidden="1">#REF!</definedName>
    <definedName name="BExB9DHI5I2TJ2LXYPM98EE81L27" localSheetId="7" hidden="1">#REF!</definedName>
    <definedName name="BExB9DHI5I2TJ2LXYPM98EE81L27" hidden="1">#REF!</definedName>
    <definedName name="BExB9Q2MZZHBGW8QQKVEYIMJBPIE" localSheetId="7" hidden="1">#REF!</definedName>
    <definedName name="BExB9Q2MZZHBGW8QQKVEYIMJBPIE" hidden="1">#REF!</definedName>
    <definedName name="BExBA1GON0EZRJ20UYPILAPLNQWM" localSheetId="7" hidden="1">#REF!</definedName>
    <definedName name="BExBA1GON0EZRJ20UYPILAPLNQWM" hidden="1">#REF!</definedName>
    <definedName name="BExBA69ASGYRZW1G1DYIS9QRRTBN" localSheetId="7" hidden="1">#REF!</definedName>
    <definedName name="BExBA69ASGYRZW1G1DYIS9QRRTBN" hidden="1">#REF!</definedName>
    <definedName name="BExBA6K42582A14WFFWQ3Q8QQWB6" localSheetId="7" hidden="1">#REF!</definedName>
    <definedName name="BExBA6K42582A14WFFWQ3Q8QQWB6" hidden="1">#REF!</definedName>
    <definedName name="BExBA8I5D4R8R2PYQ1K16TWGTOEP" localSheetId="7" hidden="1">#REF!</definedName>
    <definedName name="BExBA8I5D4R8R2PYQ1K16TWGTOEP" hidden="1">#REF!</definedName>
    <definedName name="BExBA93PE0DGUUTA7LLSIGBIXWE5" localSheetId="7" hidden="1">#REF!</definedName>
    <definedName name="BExBA93PE0DGUUTA7LLSIGBIXWE5" hidden="1">#REF!</definedName>
    <definedName name="BExBAI8X0FKDQJ6YZJQDTTG4ZCWY" localSheetId="7" hidden="1">#REF!</definedName>
    <definedName name="BExBAI8X0FKDQJ6YZJQDTTG4ZCWY" hidden="1">#REF!</definedName>
    <definedName name="BExBAKN7XIBAXCF9PCNVS038PCQO" localSheetId="7" hidden="1">#REF!</definedName>
    <definedName name="BExBAKN7XIBAXCF9PCNVS038PCQO" hidden="1">#REF!</definedName>
    <definedName name="BExBAKXZ7PBW3DDKKA5MWC1ZUC7O" localSheetId="7" hidden="1">#REF!</definedName>
    <definedName name="BExBAKXZ7PBW3DDKKA5MWC1ZUC7O" hidden="1">#REF!</definedName>
    <definedName name="BExBAO8NLXZXHO6KCIECSFCH3RR0" localSheetId="7" hidden="1">#REF!</definedName>
    <definedName name="BExBAO8NLXZXHO6KCIECSFCH3RR0" hidden="1">#REF!</definedName>
    <definedName name="BExBAOOT1KBSIEISN1ADL4RMY879" localSheetId="7" hidden="1">#REF!</definedName>
    <definedName name="BExBAOOT1KBSIEISN1ADL4RMY879" hidden="1">#REF!</definedName>
    <definedName name="BExBAVKX8Q09370X1GCZWJ4E91YJ" localSheetId="7" hidden="1">#REF!</definedName>
    <definedName name="BExBAVKX8Q09370X1GCZWJ4E91YJ" hidden="1">#REF!</definedName>
    <definedName name="BExBAX2X2ENJYO4QTR5VAIQ86L7B" localSheetId="7" hidden="1">#REF!</definedName>
    <definedName name="BExBAX2X2ENJYO4QTR5VAIQ86L7B" hidden="1">#REF!</definedName>
    <definedName name="BExBAZ13D3F1DVJQ6YJ8JGUYEYJE" localSheetId="7" hidden="1">#REF!</definedName>
    <definedName name="BExBAZ13D3F1DVJQ6YJ8JGUYEYJE" hidden="1">#REF!</definedName>
    <definedName name="BExBBTG649R9I0CT042JLL8LXV18" localSheetId="7" hidden="1">#REF!</definedName>
    <definedName name="BExBBTG649R9I0CT042JLL8LXV18" hidden="1">#REF!</definedName>
    <definedName name="BExBBUCJQRR74Q7GPWDEZXYK2KJL" localSheetId="7" hidden="1">#REF!</definedName>
    <definedName name="BExBBUCJQRR74Q7GPWDEZXYK2KJL" hidden="1">#REF!</definedName>
    <definedName name="BExBBV8XVMD9CKZY711T0BN7H3PM" localSheetId="7" hidden="1">#REF!</definedName>
    <definedName name="BExBBV8XVMD9CKZY711T0BN7H3PM" hidden="1">#REF!</definedName>
    <definedName name="BExBC78HXWXHO3XAB6E8NVTBGLJS" localSheetId="7" hidden="1">#REF!</definedName>
    <definedName name="BExBC78HXWXHO3XAB6E8NVTBGLJS" hidden="1">#REF!</definedName>
    <definedName name="BExBCKKJTIRKC1RZJRTK65HHLX4W" localSheetId="7" hidden="1">#REF!</definedName>
    <definedName name="BExBCKKJTIRKC1RZJRTK65HHLX4W" hidden="1">#REF!</definedName>
    <definedName name="BExBCLMEPAN3XXX174TU8SS0627Q" localSheetId="7" hidden="1">#REF!</definedName>
    <definedName name="BExBCLMEPAN3XXX174TU8SS0627Q" hidden="1">#REF!</definedName>
    <definedName name="BExBCRBEYR2KZ8FAQFZ2NHY13WIY" localSheetId="7" hidden="1">#REF!</definedName>
    <definedName name="BExBCRBEYR2KZ8FAQFZ2NHY13WIY" hidden="1">#REF!</definedName>
    <definedName name="BExBD4I559NXSV6J07Q343TKYMVJ" localSheetId="7" hidden="1">#REF!</definedName>
    <definedName name="BExBD4I559NXSV6J07Q343TKYMVJ" hidden="1">#REF!</definedName>
    <definedName name="BExBDBZQLTX3OGFYGULQFK5WEZU5" localSheetId="7" hidden="1">#REF!</definedName>
    <definedName name="BExBDBZQLTX3OGFYGULQFK5WEZU5" hidden="1">#REF!</definedName>
    <definedName name="BExBDJS9TUEU8Z84IV59E5V4T8K6" localSheetId="7" hidden="1">#REF!</definedName>
    <definedName name="BExBDJS9TUEU8Z84IV59E5V4T8K6" hidden="1">#REF!</definedName>
    <definedName name="BExBDKOMSVH4XMH52CFJ3F028I9R" localSheetId="7" hidden="1">#REF!</definedName>
    <definedName name="BExBDKOMSVH4XMH52CFJ3F028I9R" hidden="1">#REF!</definedName>
    <definedName name="BExBDSRXVZQ0W5WXQMP5XD00GRRL" localSheetId="7" hidden="1">#REF!</definedName>
    <definedName name="BExBDSRXVZQ0W5WXQMP5XD00GRRL" hidden="1">#REF!</definedName>
    <definedName name="BExBDUVGK3E1J4JY9ZYTS7V14BLY" localSheetId="7" hidden="1">#REF!</definedName>
    <definedName name="BExBDUVGK3E1J4JY9ZYTS7V14BLY" hidden="1">#REF!</definedName>
    <definedName name="BExBE162OSBKD30I7T1DKKPT3I9I" localSheetId="7" hidden="1">#REF!</definedName>
    <definedName name="BExBE162OSBKD30I7T1DKKPT3I9I" hidden="1">#REF!</definedName>
    <definedName name="BExBEC9ATLQZF86W1M3APSM4HEOH" localSheetId="7" hidden="1">#REF!</definedName>
    <definedName name="BExBEC9ATLQZF86W1M3APSM4HEOH" hidden="1">#REF!</definedName>
    <definedName name="BExBEYFQJE9YK12A6JBMRFKEC7RN" localSheetId="7" hidden="1">#REF!</definedName>
    <definedName name="BExBEYFQJE9YK12A6JBMRFKEC7RN" hidden="1">#REF!</definedName>
    <definedName name="BExBG1ED81J2O4A2S5F5Y3BPHMCR" localSheetId="7" hidden="1">#REF!</definedName>
    <definedName name="BExBG1ED81J2O4A2S5F5Y3BPHMCR" hidden="1">#REF!</definedName>
    <definedName name="BExCRLIHS7466WFJ3RPIUGGXYESZ" localSheetId="7" hidden="1">#REF!</definedName>
    <definedName name="BExCRLIHS7466WFJ3RPIUGGXYESZ" hidden="1">#REF!</definedName>
    <definedName name="BExCS1EDDUEAEWHVYXHIP9I1WCJH" localSheetId="7" hidden="1">#REF!</definedName>
    <definedName name="BExCS1EDDUEAEWHVYXHIP9I1WCJH" hidden="1">#REF!</definedName>
    <definedName name="BExCS6SLRCBH006GNRE27HFRHP40" localSheetId="7" hidden="1">#REF!</definedName>
    <definedName name="BExCS6SLRCBH006GNRE27HFRHP40" hidden="1">#REF!</definedName>
    <definedName name="BExCS7ZPMHFJ4UJDAL8CQOLSZ13B" localSheetId="7" hidden="1">#REF!</definedName>
    <definedName name="BExCS7ZPMHFJ4UJDAL8CQOLSZ13B" hidden="1">#REF!</definedName>
    <definedName name="BExCS8W4NJUZH9S1CYB6XSDLEPBW" localSheetId="7" hidden="1">#REF!</definedName>
    <definedName name="BExCS8W4NJUZH9S1CYB6XSDLEPBW" hidden="1">#REF!</definedName>
    <definedName name="BExCSAE1M6G20R41J0Y24YNN0YC1" localSheetId="7" hidden="1">#REF!</definedName>
    <definedName name="BExCSAE1M6G20R41J0Y24YNN0YC1" hidden="1">#REF!</definedName>
    <definedName name="BExCSAOUZOYKHN7HV511TO8VDJ02" localSheetId="7" hidden="1">#REF!</definedName>
    <definedName name="BExCSAOUZOYKHN7HV511TO8VDJ02" hidden="1">#REF!</definedName>
    <definedName name="BExCSMOFTXSUEC1T46LR1UPYRCX5" localSheetId="7" hidden="1">#REF!</definedName>
    <definedName name="BExCSMOFTXSUEC1T46LR1UPYRCX5" hidden="1">#REF!</definedName>
    <definedName name="BExCSSDG3TM6TPKS19E9QYJEELZ6" localSheetId="7" hidden="1">#REF!</definedName>
    <definedName name="BExCSSDG3TM6TPKS19E9QYJEELZ6" hidden="1">#REF!</definedName>
    <definedName name="BExCSZV7U67UWXL2HKJNM5W1E4OO" localSheetId="7" hidden="1">#REF!</definedName>
    <definedName name="BExCSZV7U67UWXL2HKJNM5W1E4OO" hidden="1">#REF!</definedName>
    <definedName name="BExCT4NSDT61OCH04Y2QIFIOP75H" localSheetId="7" hidden="1">#REF!</definedName>
    <definedName name="BExCT4NSDT61OCH04Y2QIFIOP75H" hidden="1">#REF!</definedName>
    <definedName name="BExCTW8G3VCZ55S09HTUGXKB1P2M" localSheetId="7" hidden="1">#REF!</definedName>
    <definedName name="BExCTW8G3VCZ55S09HTUGXKB1P2M" hidden="1">#REF!</definedName>
    <definedName name="BExCTYS2KX0QANOLT8LGZ9WV3S3T" localSheetId="7" hidden="1">#REF!</definedName>
    <definedName name="BExCTYS2KX0QANOLT8LGZ9WV3S3T" hidden="1">#REF!</definedName>
    <definedName name="BExCTZZ9JNES4EDHW97NP0EGQALX" localSheetId="7" hidden="1">#REF!</definedName>
    <definedName name="BExCTZZ9JNES4EDHW97NP0EGQALX" hidden="1">#REF!</definedName>
    <definedName name="BExCU0A1V6NMZQ9ASYJ8QIVQ5UR2" localSheetId="7" hidden="1">#REF!</definedName>
    <definedName name="BExCU0A1V6NMZQ9ASYJ8QIVQ5UR2" hidden="1">#REF!</definedName>
    <definedName name="BExCU2834920JBHSPCRC4UF80OLL" localSheetId="7" hidden="1">#REF!</definedName>
    <definedName name="BExCU2834920JBHSPCRC4UF80OLL" hidden="1">#REF!</definedName>
    <definedName name="BExCU8O54I3P3WRYWY1CRP3S78QY" localSheetId="7" hidden="1">#REF!</definedName>
    <definedName name="BExCU8O54I3P3WRYWY1CRP3S78QY" hidden="1">#REF!</definedName>
    <definedName name="BExCUDRJO23YOKT8GPWOVQ4XEHF5" localSheetId="7" hidden="1">#REF!</definedName>
    <definedName name="BExCUDRJO23YOKT8GPWOVQ4XEHF5" hidden="1">#REF!</definedName>
    <definedName name="BExCUPAXFR16YMWL30ME3F3BSRDZ" localSheetId="7" hidden="1">#REF!</definedName>
    <definedName name="BExCUPAXFR16YMWL30ME3F3BSRDZ" hidden="1">#REF!</definedName>
    <definedName name="BExCUR94DHCE47PUUWEMT5QZOYR2" localSheetId="7" hidden="1">#REF!</definedName>
    <definedName name="BExCUR94DHCE47PUUWEMT5QZOYR2" hidden="1">#REF!</definedName>
    <definedName name="BExCV634L7SVHGB0UDDTRRQ2Q72H" localSheetId="7" hidden="1">#REF!</definedName>
    <definedName name="BExCV634L7SVHGB0UDDTRRQ2Q72H" hidden="1">#REF!</definedName>
    <definedName name="BExCVBXGSXT9FWJRG62PX9S1RK83" localSheetId="7" hidden="1">#REF!</definedName>
    <definedName name="BExCVBXGSXT9FWJRG62PX9S1RK83" hidden="1">#REF!</definedName>
    <definedName name="BExCVHBNLOHNFS0JAV3I1XGPNH9W" localSheetId="7" hidden="1">#REF!</definedName>
    <definedName name="BExCVHBNLOHNFS0JAV3I1XGPNH9W" hidden="1">#REF!</definedName>
    <definedName name="BExCVI86R31A2IOZIEBY1FJLVILD" localSheetId="7" hidden="1">#REF!</definedName>
    <definedName name="BExCVI86R31A2IOZIEBY1FJLVILD" hidden="1">#REF!</definedName>
    <definedName name="BExCVKGZXE0I9EIXKBZVSGSEY2RR" localSheetId="7" hidden="1">#REF!</definedName>
    <definedName name="BExCVKGZXE0I9EIXKBZVSGSEY2RR" hidden="1">#REF!</definedName>
    <definedName name="BExCVV44WY5807WGMTGKPW0GT256" localSheetId="7" hidden="1">#REF!</definedName>
    <definedName name="BExCVV44WY5807WGMTGKPW0GT256" hidden="1">#REF!</definedName>
    <definedName name="BExCVZ5PN4V6MRBZ04PZJW3GEF8S" localSheetId="7" hidden="1">#REF!</definedName>
    <definedName name="BExCVZ5PN4V6MRBZ04PZJW3GEF8S" hidden="1">#REF!</definedName>
    <definedName name="BExCW13R0GWJYGXZBNCPAHQN4NR2" localSheetId="7" hidden="1">#REF!</definedName>
    <definedName name="BExCW13R0GWJYGXZBNCPAHQN4NR2" hidden="1">#REF!</definedName>
    <definedName name="BExCW9Y5HWU4RJTNX74O6L24VGCK" localSheetId="7" hidden="1">#REF!</definedName>
    <definedName name="BExCW9Y5HWU4RJTNX74O6L24VGCK" hidden="1">#REF!</definedName>
    <definedName name="BExCWPDPESGZS07QGBLSBWDNVJLZ" localSheetId="7" hidden="1">#REF!</definedName>
    <definedName name="BExCWPDPESGZS07QGBLSBWDNVJLZ" hidden="1">#REF!</definedName>
    <definedName name="BExCWTVKHIVCRHF8GC39KI58YM5K" localSheetId="7" hidden="1">#REF!</definedName>
    <definedName name="BExCWTVKHIVCRHF8GC39KI58YM5K" hidden="1">#REF!</definedName>
    <definedName name="BExCX2KGRZBRVLZNM8SUSIE6A0RL" localSheetId="7" hidden="1">#REF!</definedName>
    <definedName name="BExCX2KGRZBRVLZNM8SUSIE6A0RL" hidden="1">#REF!</definedName>
    <definedName name="BExCX3X451T70LZ1VF95L7W4Y4TM" localSheetId="7" hidden="1">#REF!</definedName>
    <definedName name="BExCX3X451T70LZ1VF95L7W4Y4TM" hidden="1">#REF!</definedName>
    <definedName name="BExCX4NZ2N1OUGXM7EV0U7VULJMM" localSheetId="7" hidden="1">#REF!</definedName>
    <definedName name="BExCX4NZ2N1OUGXM7EV0U7VULJMM" hidden="1">#REF!</definedName>
    <definedName name="BExCXILMURGYMAH6N5LF5DV6K3GM" localSheetId="7" hidden="1">#REF!</definedName>
    <definedName name="BExCXILMURGYMAH6N5LF5DV6K3GM" hidden="1">#REF!</definedName>
    <definedName name="BExCXQUFBMXQ1650735H48B1AZT3" localSheetId="7" hidden="1">#REF!</definedName>
    <definedName name="BExCXQUFBMXQ1650735H48B1AZT3" hidden="1">#REF!</definedName>
    <definedName name="BExCY2DQO9VLA77Q7EG3T0XNXX4F" localSheetId="7" hidden="1">#REF!</definedName>
    <definedName name="BExCY2DQO9VLA77Q7EG3T0XNXX4F" hidden="1">#REF!</definedName>
    <definedName name="BExCY6VMJ68MX3C981R5Q0BX5791" localSheetId="7" hidden="1">#REF!</definedName>
    <definedName name="BExCY6VMJ68MX3C981R5Q0BX5791" hidden="1">#REF!</definedName>
    <definedName name="BExCYAH2SAZCPW6XCB7V7PMMCAWO" localSheetId="7" hidden="1">#REF!</definedName>
    <definedName name="BExCYAH2SAZCPW6XCB7V7PMMCAWO" hidden="1">#REF!</definedName>
    <definedName name="BExCYJBB52X8B3AREHCC1L5QNPX7" localSheetId="7" hidden="1">#REF!</definedName>
    <definedName name="BExCYJBB52X8B3AREHCC1L5QNPX7" hidden="1">#REF!</definedName>
    <definedName name="BExCYPRC5HJE6N2XQTHCT6NXGP8N" localSheetId="7" hidden="1">#REF!</definedName>
    <definedName name="BExCYPRC5HJE6N2XQTHCT6NXGP8N" hidden="1">#REF!</definedName>
    <definedName name="BExCYUK0I3UEXZNFDW71G6Z6D8XR" localSheetId="7" hidden="1">#REF!</definedName>
    <definedName name="BExCYUK0I3UEXZNFDW71G6Z6D8XR" hidden="1">#REF!</definedName>
    <definedName name="BExCZFZCXMLY5DWESYJ9NGTJYQ8M" localSheetId="7" hidden="1">#REF!</definedName>
    <definedName name="BExCZFZCXMLY5DWESYJ9NGTJYQ8M" hidden="1">#REF!</definedName>
    <definedName name="BExCZJ4P8WS0BDT31WDXI0ROE7D6" localSheetId="7" hidden="1">#REF!</definedName>
    <definedName name="BExCZJ4P8WS0BDT31WDXI0ROE7D6" hidden="1">#REF!</definedName>
    <definedName name="BExCZKH6NI0EE02L995IFVBD1J59" localSheetId="7" hidden="1">#REF!</definedName>
    <definedName name="BExCZKH6NI0EE02L995IFVBD1J59" hidden="1">#REF!</definedName>
    <definedName name="BExCZUD9FEOJBKDJ51Z3JON9LKJ8" localSheetId="7" hidden="1">#REF!</definedName>
    <definedName name="BExCZUD9FEOJBKDJ51Z3JON9LKJ8" hidden="1">#REF!</definedName>
    <definedName name="BExD0508DAALLU00PHFPBC8SRRKT" localSheetId="7" hidden="1">#REF!</definedName>
    <definedName name="BExD0508DAALLU00PHFPBC8SRRKT" hidden="1">#REF!</definedName>
    <definedName name="BExD0HALIN0JR4JTPGDEVAEE5EX5" localSheetId="7" hidden="1">#REF!</definedName>
    <definedName name="BExD0HALIN0JR4JTPGDEVAEE5EX5" hidden="1">#REF!</definedName>
    <definedName name="BExD0LCCDPG16YLY5WQSZF1XI5DA" localSheetId="7" hidden="1">#REF!</definedName>
    <definedName name="BExD0LCCDPG16YLY5WQSZF1XI5DA" hidden="1">#REF!</definedName>
    <definedName name="BExD0RMWSB4TRECEHTH6NN4K9DFZ" localSheetId="7" hidden="1">#REF!</definedName>
    <definedName name="BExD0RMWSB4TRECEHTH6NN4K9DFZ" hidden="1">#REF!</definedName>
    <definedName name="BExD0U6KG10QGVDI1XSHK0J10A2V" localSheetId="7" hidden="1">#REF!</definedName>
    <definedName name="BExD0U6KG10QGVDI1XSHK0J10A2V" hidden="1">#REF!</definedName>
    <definedName name="BExD13RUIBGRXDL4QDZ305UKUR12" localSheetId="7" hidden="1">#REF!</definedName>
    <definedName name="BExD13RUIBGRXDL4QDZ305UKUR12" hidden="1">#REF!</definedName>
    <definedName name="BExD14DETV5R4OOTMAXD5NAKWRO3" localSheetId="7" hidden="1">#REF!</definedName>
    <definedName name="BExD14DETV5R4OOTMAXD5NAKWRO3" hidden="1">#REF!</definedName>
    <definedName name="BExD1OAU9OXQAZA4D70HP72CU6GB" localSheetId="7" hidden="1">#REF!</definedName>
    <definedName name="BExD1OAU9OXQAZA4D70HP72CU6GB" hidden="1">#REF!</definedName>
    <definedName name="BExD1Y1JV61416YA1XRQHKWPZIE7" localSheetId="7" hidden="1">#REF!</definedName>
    <definedName name="BExD1Y1JV61416YA1XRQHKWPZIE7" hidden="1">#REF!</definedName>
    <definedName name="BExD2CFHIRMBKN5KXE5QP4XXEWFS" localSheetId="7" hidden="1">#REF!</definedName>
    <definedName name="BExD2CFHIRMBKN5KXE5QP4XXEWFS" hidden="1">#REF!</definedName>
    <definedName name="BExD2DMHH1HWXQ9W0YYMDP8AAX8Q" localSheetId="7" hidden="1">#REF!</definedName>
    <definedName name="BExD2DMHH1HWXQ9W0YYMDP8AAX8Q" hidden="1">#REF!</definedName>
    <definedName name="BExD2HTPC7IWBAU6OSQ67MQA8BYZ" localSheetId="7" hidden="1">#REF!</definedName>
    <definedName name="BExD2HTPC7IWBAU6OSQ67MQA8BYZ" hidden="1">#REF!</definedName>
    <definedName name="BExD363H2VGFIQUCE6LS4AC5J0ZT" localSheetId="7" hidden="1">#REF!</definedName>
    <definedName name="BExD363H2VGFIQUCE6LS4AC5J0ZT" hidden="1">#REF!</definedName>
    <definedName name="BExD3A588E939V61P1XEW0FI5Q0S" localSheetId="7" hidden="1">#REF!</definedName>
    <definedName name="BExD3A588E939V61P1XEW0FI5Q0S" hidden="1">#REF!</definedName>
    <definedName name="BExD3CJJDKVR9M18XI3WDZH80WL6" localSheetId="7" hidden="1">#REF!</definedName>
    <definedName name="BExD3CJJDKVR9M18XI3WDZH80WL6" hidden="1">#REF!</definedName>
    <definedName name="BExD3ESD9WYJIB3TRDPJ1CKXRAVL" localSheetId="7" hidden="1">#REF!</definedName>
    <definedName name="BExD3ESD9WYJIB3TRDPJ1CKXRAVL" hidden="1">#REF!</definedName>
    <definedName name="BExD3F368X5S25MWSUNIV57RDB57" localSheetId="7" hidden="1">#REF!</definedName>
    <definedName name="BExD3F368X5S25MWSUNIV57RDB57" hidden="1">#REF!</definedName>
    <definedName name="BExD3IJ5IT335SOSNV9L85WKAOSI" localSheetId="7" hidden="1">#REF!</definedName>
    <definedName name="BExD3IJ5IT335SOSNV9L85WKAOSI" hidden="1">#REF!</definedName>
    <definedName name="BExD3KBVUY57GMMQTOFEU6S6G1AY" localSheetId="7" hidden="1">#REF!</definedName>
    <definedName name="BExD3KBVUY57GMMQTOFEU6S6G1AY" hidden="1">#REF!</definedName>
    <definedName name="BExD3NMR7AW2Z6V8SC79VQR37NA6" localSheetId="7" hidden="1">#REF!</definedName>
    <definedName name="BExD3NMR7AW2Z6V8SC79VQR37NA6" hidden="1">#REF!</definedName>
    <definedName name="BExD3QXA2UQ2W4N7NYLUEOG40BZB" localSheetId="7" hidden="1">#REF!</definedName>
    <definedName name="BExD3QXA2UQ2W4N7NYLUEOG40BZB" hidden="1">#REF!</definedName>
    <definedName name="BExD3U2N041TEJ7GCN005UTPHNXY" localSheetId="7" hidden="1">#REF!</definedName>
    <definedName name="BExD3U2N041TEJ7GCN005UTPHNXY" hidden="1">#REF!</definedName>
    <definedName name="BExD40O0CFTNJFOFMMM1KH0P7BUI" localSheetId="7" hidden="1">#REF!</definedName>
    <definedName name="BExD40O0CFTNJFOFMMM1KH0P7BUI" hidden="1">#REF!</definedName>
    <definedName name="BExD4BR9HJ3MWWZ5KLVZWX9FJAUS" localSheetId="7" hidden="1">#REF!</definedName>
    <definedName name="BExD4BR9HJ3MWWZ5KLVZWX9FJAUS" hidden="1">#REF!</definedName>
    <definedName name="BExD4F1WTKT3H0N9MF4H1LX7MBSY" localSheetId="7" hidden="1">#REF!</definedName>
    <definedName name="BExD4F1WTKT3H0N9MF4H1LX7MBSY" hidden="1">#REF!</definedName>
    <definedName name="BExD4H5GQWXBS6LUL3TSP36DVO38" localSheetId="7" hidden="1">#REF!</definedName>
    <definedName name="BExD4H5GQWXBS6LUL3TSP36DVO38" hidden="1">#REF!</definedName>
    <definedName name="BExD4JJSS3QDBLABCJCHD45SRNPI" localSheetId="7" hidden="1">#REF!</definedName>
    <definedName name="BExD4JJSS3QDBLABCJCHD45SRNPI" hidden="1">#REF!</definedName>
    <definedName name="BExD4R1I0MKF033I5LPUYIMTZ6E8" localSheetId="7" hidden="1">#REF!</definedName>
    <definedName name="BExD4R1I0MKF033I5LPUYIMTZ6E8" hidden="1">#REF!</definedName>
    <definedName name="BExD50MT3M6XZLNUP9JL93EG6D9R" localSheetId="7" hidden="1">#REF!</definedName>
    <definedName name="BExD50MT3M6XZLNUP9JL93EG6D9R" hidden="1">#REF!</definedName>
    <definedName name="BExD5EV7KDSVF1CJT38M4IBPFLPY" localSheetId="7" hidden="1">#REF!</definedName>
    <definedName name="BExD5EV7KDSVF1CJT38M4IBPFLPY" hidden="1">#REF!</definedName>
    <definedName name="BExD5FRK547OESJRYAW574DZEZ7J" localSheetId="7" hidden="1">#REF!</definedName>
    <definedName name="BExD5FRK547OESJRYAW574DZEZ7J" hidden="1">#REF!</definedName>
    <definedName name="BExD5I5X2YA2YNCTCDSMEL4CWF4N" localSheetId="7" hidden="1">#REF!</definedName>
    <definedName name="BExD5I5X2YA2YNCTCDSMEL4CWF4N" hidden="1">#REF!</definedName>
    <definedName name="BExD5QUSRFJWRQ1ZM50WYLCF74DF" localSheetId="7" hidden="1">#REF!</definedName>
    <definedName name="BExD5QUSRFJWRQ1ZM50WYLCF74DF" hidden="1">#REF!</definedName>
    <definedName name="BExD5SSUIF6AJQHBHK8PNMFBPRYB" localSheetId="7" hidden="1">#REF!</definedName>
    <definedName name="BExD5SSUIF6AJQHBHK8PNMFBPRYB" hidden="1">#REF!</definedName>
    <definedName name="BExD623C9LRX18BE0W2V6SZLQUXX" localSheetId="7" hidden="1">#REF!</definedName>
    <definedName name="BExD623C9LRX18BE0W2V6SZLQUXX" hidden="1">#REF!</definedName>
    <definedName name="BExD6CQA7UMJBXV7AIFAIHUF2ICX" localSheetId="7" hidden="1">#REF!</definedName>
    <definedName name="BExD6CQA7UMJBXV7AIFAIHUF2ICX" hidden="1">#REF!</definedName>
    <definedName name="BExD6FKVK8WJWNYPVENR7Q8Q30PK" localSheetId="7" hidden="1">#REF!</definedName>
    <definedName name="BExD6FKVK8WJWNYPVENR7Q8Q30PK" hidden="1">#REF!</definedName>
    <definedName name="BExD6GMP0LK8WKVWMIT1NNH8CHLF" localSheetId="7" hidden="1">#REF!</definedName>
    <definedName name="BExD6GMP0LK8WKVWMIT1NNH8CHLF" hidden="1">#REF!</definedName>
    <definedName name="BExD6H2TE0WWAUIWVSSCLPZ6B88N" localSheetId="7" hidden="1">#REF!</definedName>
    <definedName name="BExD6H2TE0WWAUIWVSSCLPZ6B88N" hidden="1">#REF!</definedName>
    <definedName name="BExD71LTOE015TV5RSAHM8NT8GVW" localSheetId="7" hidden="1">#REF!</definedName>
    <definedName name="BExD71LTOE015TV5RSAHM8NT8GVW" hidden="1">#REF!</definedName>
    <definedName name="BExD73USXVADC7EHGHVTQNCT06ZA" localSheetId="7" hidden="1">#REF!</definedName>
    <definedName name="BExD73USXVADC7EHGHVTQNCT06ZA" hidden="1">#REF!</definedName>
    <definedName name="BExD7GAIGULTB3YHM1OS9RBQOTEC" localSheetId="7" hidden="1">#REF!</definedName>
    <definedName name="BExD7GAIGULTB3YHM1OS9RBQOTEC" hidden="1">#REF!</definedName>
    <definedName name="BExD7IE1DHIS52UFDCTSKPJQNRD5" localSheetId="7" hidden="1">#REF!</definedName>
    <definedName name="BExD7IE1DHIS52UFDCTSKPJQNRD5" hidden="1">#REF!</definedName>
    <definedName name="BExD7IUBGUWHYC9UNZ1IY5XFYKQN" localSheetId="7" hidden="1">#REF!</definedName>
    <definedName name="BExD7IUBGUWHYC9UNZ1IY5XFYKQN" hidden="1">#REF!</definedName>
    <definedName name="BExD7JQOJ35HGL8U2OCEI2P2JT7I" localSheetId="7" hidden="1">#REF!</definedName>
    <definedName name="BExD7JQOJ35HGL8U2OCEI2P2JT7I" hidden="1">#REF!</definedName>
    <definedName name="BExD7KSDKNDNH95NDT3S7GM3MUU2" localSheetId="7" hidden="1">#REF!</definedName>
    <definedName name="BExD7KSDKNDNH95NDT3S7GM3MUU2" hidden="1">#REF!</definedName>
    <definedName name="BExD8H5O087KQVWIVPUUID5VMGMS" localSheetId="7" hidden="1">#REF!</definedName>
    <definedName name="BExD8H5O087KQVWIVPUUID5VMGMS" hidden="1">#REF!</definedName>
    <definedName name="BExD8OCLZMFN5K3VZYI4Q4ITVKUA" localSheetId="7" hidden="1">#REF!</definedName>
    <definedName name="BExD8OCLZMFN5K3VZYI4Q4ITVKUA" hidden="1">#REF!</definedName>
    <definedName name="BExD93C1R6LC0631ECHVFYH0R0PD" localSheetId="7" hidden="1">#REF!</definedName>
    <definedName name="BExD93C1R6LC0631ECHVFYH0R0PD" hidden="1">#REF!</definedName>
    <definedName name="BExD97TXIO0COVNN4OH3DEJ33YLM" localSheetId="7" hidden="1">#REF!</definedName>
    <definedName name="BExD97TXIO0COVNN4OH3DEJ33YLM" hidden="1">#REF!</definedName>
    <definedName name="BExD99RZ1RFIMK6O1ZHSPJ68X9Y5" localSheetId="7" hidden="1">#REF!</definedName>
    <definedName name="BExD99RZ1RFIMK6O1ZHSPJ68X9Y5" hidden="1">#REF!</definedName>
    <definedName name="BExD9L0ID3VSOU609GKWYTA5BFMA" localSheetId="7" hidden="1">#REF!</definedName>
    <definedName name="BExD9L0ID3VSOU609GKWYTA5BFMA" hidden="1">#REF!</definedName>
    <definedName name="BExD9M7SEMG0JK2FUTTZXWIEBTKB" localSheetId="7" hidden="1">#REF!</definedName>
    <definedName name="BExD9M7SEMG0JK2FUTTZXWIEBTKB" hidden="1">#REF!</definedName>
    <definedName name="BExD9MNYBYB1AICQL5165G472IE2" localSheetId="7" hidden="1">#REF!</definedName>
    <definedName name="BExD9MNYBYB1AICQL5165G472IE2" hidden="1">#REF!</definedName>
    <definedName name="BExD9PNSYT7GASEGUVL48MUQ02WO" localSheetId="7" hidden="1">#REF!</definedName>
    <definedName name="BExD9PNSYT7GASEGUVL48MUQ02WO" hidden="1">#REF!</definedName>
    <definedName name="BExD9TK2MIWFH5SKUYU9ZKF4NPHQ" localSheetId="7" hidden="1">#REF!</definedName>
    <definedName name="BExD9TK2MIWFH5SKUYU9ZKF4NPHQ" hidden="1">#REF!</definedName>
    <definedName name="BExDA6LD9061UULVKUUI4QP8SK13" localSheetId="7" hidden="1">#REF!</definedName>
    <definedName name="BExDA6LD9061UULVKUUI4QP8SK13" hidden="1">#REF!</definedName>
    <definedName name="BExDAGMVMNLQ6QXASB9R6D8DIT12" localSheetId="7" hidden="1">#REF!</definedName>
    <definedName name="BExDAGMVMNLQ6QXASB9R6D8DIT12" hidden="1">#REF!</definedName>
    <definedName name="BExDAYBHU9ADLXI8VRC7F608RVGM" localSheetId="7" hidden="1">#REF!</definedName>
    <definedName name="BExDAYBHU9ADLXI8VRC7F608RVGM" hidden="1">#REF!</definedName>
    <definedName name="BExDBDR1XR0FV0CYUCB2OJ7CJCZU" localSheetId="7" hidden="1">#REF!</definedName>
    <definedName name="BExDBDR1XR0FV0CYUCB2OJ7CJCZU" hidden="1">#REF!</definedName>
    <definedName name="BExDC7F818VN0S18ID7XRCRVYPJ4" localSheetId="7" hidden="1">#REF!</definedName>
    <definedName name="BExDC7F818VN0S18ID7XRCRVYPJ4" hidden="1">#REF!</definedName>
    <definedName name="BExDCL7K96PC9VZYB70ZW3QPVIJE" localSheetId="7" hidden="1">#REF!</definedName>
    <definedName name="BExDCL7K96PC9VZYB70ZW3QPVIJE" hidden="1">#REF!</definedName>
    <definedName name="BExDCP3UZ3C2O4C1F7KMU0Z9U32N" localSheetId="7" hidden="1">#REF!</definedName>
    <definedName name="BExDCP3UZ3C2O4C1F7KMU0Z9U32N" hidden="1">#REF!</definedName>
    <definedName name="BExEOBX3WECDMYCV9RLN49APTXMM" localSheetId="7" hidden="1">#REF!</definedName>
    <definedName name="BExEOBX3WECDMYCV9RLN49APTXMM" hidden="1">#REF!</definedName>
    <definedName name="BExEP4E4F36662JDI0TOD85OP7X9" localSheetId="7" hidden="1">#REF!</definedName>
    <definedName name="BExEP4E4F36662JDI0TOD85OP7X9" hidden="1">#REF!</definedName>
    <definedName name="BExEPN9VIYI0FVL0HLZQXJFO6TT0" localSheetId="7" hidden="1">#REF!</definedName>
    <definedName name="BExEPN9VIYI0FVL0HLZQXJFO6TT0" hidden="1">#REF!</definedName>
    <definedName name="BExEPYT6VDSMR8MU2341Q5GM2Y9V" localSheetId="7" hidden="1">#REF!</definedName>
    <definedName name="BExEPYT6VDSMR8MU2341Q5GM2Y9V" hidden="1">#REF!</definedName>
    <definedName name="BExEQ2ENYLMY8K1796XBB31CJHNN" localSheetId="7" hidden="1">#REF!</definedName>
    <definedName name="BExEQ2ENYLMY8K1796XBB31CJHNN" hidden="1">#REF!</definedName>
    <definedName name="BExEQ2PFE4N40LEPGDPS90WDL6BN" localSheetId="7" hidden="1">#REF!</definedName>
    <definedName name="BExEQ2PFE4N40LEPGDPS90WDL6BN" hidden="1">#REF!</definedName>
    <definedName name="BExEQ2PFURT24NQYGYVE8NKX1EGA" localSheetId="7" hidden="1">#REF!</definedName>
    <definedName name="BExEQ2PFURT24NQYGYVE8NKX1EGA" hidden="1">#REF!</definedName>
    <definedName name="BExEQB8ZWXO6IIGOEPWTLOJGE2NR" localSheetId="7" hidden="1">#REF!</definedName>
    <definedName name="BExEQB8ZWXO6IIGOEPWTLOJGE2NR" hidden="1">#REF!</definedName>
    <definedName name="BExEQBZX0EL6LIKPY01197ACK65H" localSheetId="7" hidden="1">#REF!</definedName>
    <definedName name="BExEQBZX0EL6LIKPY01197ACK65H" hidden="1">#REF!</definedName>
    <definedName name="BExEQDXZALJLD4OBF74IKZBR13SR" localSheetId="7" hidden="1">#REF!</definedName>
    <definedName name="BExEQDXZALJLD4OBF74IKZBR13SR" hidden="1">#REF!</definedName>
    <definedName name="BExEQFLE2RPWGMWQAI4JMKUEFRPT" localSheetId="7" hidden="1">#REF!</definedName>
    <definedName name="BExEQFLE2RPWGMWQAI4JMKUEFRPT" hidden="1">#REF!</definedName>
    <definedName name="BExEQTZAP8R69U31W4LKGTKKGKQE" localSheetId="7" hidden="1">#REF!</definedName>
    <definedName name="BExEQTZAP8R69U31W4LKGTKKGKQE" hidden="1">#REF!</definedName>
    <definedName name="BExER2O72H1F9WV6S1J04C15PXX7" localSheetId="7" hidden="1">#REF!</definedName>
    <definedName name="BExER2O72H1F9WV6S1J04C15PXX7" hidden="1">#REF!</definedName>
    <definedName name="BExERRUIKIOATPZ9U4HQ0V52RJAU" localSheetId="7" hidden="1">#REF!</definedName>
    <definedName name="BExERRUIKIOATPZ9U4HQ0V52RJAU" hidden="1">#REF!</definedName>
    <definedName name="BExERSANFNM1O7T65PC5MJ301YET" localSheetId="7" hidden="1">#REF!</definedName>
    <definedName name="BExERSANFNM1O7T65PC5MJ301YET" hidden="1">#REF!</definedName>
    <definedName name="BExERWCEBKQRYWRQLYJ4UCMMKTHG" localSheetId="7" hidden="1">#REF!</definedName>
    <definedName name="BExERWCEBKQRYWRQLYJ4UCMMKTHG" hidden="1">#REF!</definedName>
    <definedName name="BExES44RHHDL3V7FLV6M20834WF1" localSheetId="7" hidden="1">#REF!</definedName>
    <definedName name="BExES44RHHDL3V7FLV6M20834WF1" hidden="1">#REF!</definedName>
    <definedName name="BExES4A7VE2X3RYYTVRLKZD4I7WU" localSheetId="7" hidden="1">#REF!</definedName>
    <definedName name="BExES4A7VE2X3RYYTVRLKZD4I7WU" hidden="1">#REF!</definedName>
    <definedName name="BExES6ZC8R7PHJ21OVJFLIR7DY30" localSheetId="7" hidden="1">#REF!</definedName>
    <definedName name="BExES6ZC8R7PHJ21OVJFLIR7DY30" hidden="1">#REF!</definedName>
    <definedName name="BExESMKD95A649M0WRSG6CXXP326" localSheetId="7" hidden="1">#REF!</definedName>
    <definedName name="BExESMKD95A649M0WRSG6CXXP326" hidden="1">#REF!</definedName>
    <definedName name="BExESR27ZXJG5VMY4PR9D940VS7T" localSheetId="7" hidden="1">#REF!</definedName>
    <definedName name="BExESR27ZXJG5VMY4PR9D940VS7T" hidden="1">#REF!</definedName>
    <definedName name="BExESZ03KXL8DQ2591HLR56ZML94" localSheetId="7" hidden="1">#REF!</definedName>
    <definedName name="BExESZ03KXL8DQ2591HLR56ZML94" hidden="1">#REF!</definedName>
    <definedName name="BExESZAW5N443NRTKIP59OEI1CR6" localSheetId="7" hidden="1">#REF!</definedName>
    <definedName name="BExESZAW5N443NRTKIP59OEI1CR6" hidden="1">#REF!</definedName>
    <definedName name="BExET3HXQ60A4O2OLKX8QNXRI6LQ" localSheetId="7" hidden="1">#REF!</definedName>
    <definedName name="BExET3HXQ60A4O2OLKX8QNXRI6LQ" hidden="1">#REF!</definedName>
    <definedName name="BExETA3B1FCIOA80H94K90FWXQKE" localSheetId="7" hidden="1">#REF!</definedName>
    <definedName name="BExETA3B1FCIOA80H94K90FWXQKE" hidden="1">#REF!</definedName>
    <definedName name="BExETAZOYT4CJIT8RRKC9F2HJG1D" localSheetId="7" hidden="1">#REF!</definedName>
    <definedName name="BExETAZOYT4CJIT8RRKC9F2HJG1D" hidden="1">#REF!</definedName>
    <definedName name="BExETF6QD5A9GEINE1KZRRC2LXWM" localSheetId="7" hidden="1">#REF!</definedName>
    <definedName name="BExETF6QD5A9GEINE1KZRRC2LXWM" hidden="1">#REF!</definedName>
    <definedName name="BExETQ9XRXLUACN82805SPSPNKHI" localSheetId="7" hidden="1">#REF!</definedName>
    <definedName name="BExETQ9XRXLUACN82805SPSPNKHI" hidden="1">#REF!</definedName>
    <definedName name="BExETR0YRMOR63E6DHLEHV9QVVON" localSheetId="7" hidden="1">#REF!</definedName>
    <definedName name="BExETR0YRMOR63E6DHLEHV9QVVON" hidden="1">#REF!</definedName>
    <definedName name="BExETVTGY38YXYYF7N73OYN6FYY3" localSheetId="7" hidden="1">#REF!</definedName>
    <definedName name="BExETVTGY38YXYYF7N73OYN6FYY3" hidden="1">#REF!</definedName>
    <definedName name="BExEUNE4T242Y59C6MS28MXEUGCP" localSheetId="7" hidden="1">#REF!</definedName>
    <definedName name="BExEUNE4T242Y59C6MS28MXEUGCP" hidden="1">#REF!</definedName>
    <definedName name="BExEV2TP7NA3ZR6RJGH5ER370OUM" localSheetId="7" hidden="1">#REF!</definedName>
    <definedName name="BExEV2TP7NA3ZR6RJGH5ER370OUM" hidden="1">#REF!</definedName>
    <definedName name="BExEV69USLNYO2QRJRC0J92XUF00" localSheetId="7" hidden="1">#REF!</definedName>
    <definedName name="BExEV69USLNYO2QRJRC0J92XUF00" hidden="1">#REF!</definedName>
    <definedName name="BExEV6KNTQOCFD7GV726XQEVQ7R6" localSheetId="7" hidden="1">#REF!</definedName>
    <definedName name="BExEV6KNTQOCFD7GV726XQEVQ7R6" hidden="1">#REF!</definedName>
    <definedName name="BExEV6VGM4POO9QT9KH3QA3VYCWM" localSheetId="7" hidden="1">#REF!</definedName>
    <definedName name="BExEV6VGM4POO9QT9KH3QA3VYCWM" hidden="1">#REF!</definedName>
    <definedName name="BExEVET98G3FU6QBF9LHYWSAMV0O" localSheetId="7" hidden="1">#REF!</definedName>
    <definedName name="BExEVET98G3FU6QBF9LHYWSAMV0O" hidden="1">#REF!</definedName>
    <definedName name="BExEVNCUT0PDUYNJH7G6BSEWZOT2" localSheetId="7" hidden="1">#REF!</definedName>
    <definedName name="BExEVNCUT0PDUYNJH7G6BSEWZOT2" hidden="1">#REF!</definedName>
    <definedName name="BExEVPGF4V5J0WQRZKUM8F9TTKZJ" localSheetId="7" hidden="1">#REF!</definedName>
    <definedName name="BExEVPGF4V5J0WQRZKUM8F9TTKZJ" hidden="1">#REF!</definedName>
    <definedName name="BExEVVLIEVWYRF2UUC1H0H5QU1CP" localSheetId="7" hidden="1">#REF!</definedName>
    <definedName name="BExEVVLIEVWYRF2UUC1H0H5QU1CP" hidden="1">#REF!</definedName>
    <definedName name="BExEVWCKO8T84GW9Z3X47915XKSH" localSheetId="7" hidden="1">#REF!</definedName>
    <definedName name="BExEVWCKO8T84GW9Z3X47915XKSH" hidden="1">#REF!</definedName>
    <definedName name="BExEVZSJWMZ5L2ZE7AZC57CXKW6T" localSheetId="7" hidden="1">#REF!</definedName>
    <definedName name="BExEVZSJWMZ5L2ZE7AZC57CXKW6T" hidden="1">#REF!</definedName>
    <definedName name="BExEW0JL1GFFCXMDGW54CI7Y8FZN" localSheetId="7" hidden="1">#REF!</definedName>
    <definedName name="BExEW0JL1GFFCXMDGW54CI7Y8FZN" hidden="1">#REF!</definedName>
    <definedName name="BExEW68M9WL8214QH9C7VCK7BN08" localSheetId="7" hidden="1">#REF!</definedName>
    <definedName name="BExEW68M9WL8214QH9C7VCK7BN08" hidden="1">#REF!</definedName>
    <definedName name="BExEW8HFKH6F47KIHYBDRUEFZ2ZZ" localSheetId="7" hidden="1">#REF!</definedName>
    <definedName name="BExEW8HFKH6F47KIHYBDRUEFZ2ZZ" hidden="1">#REF!</definedName>
    <definedName name="BExEWLO75K95C6IRKHXSP7VP81T4" localSheetId="7" hidden="1">#REF!</definedName>
    <definedName name="BExEWLO75K95C6IRKHXSP7VP81T4" hidden="1">#REF!</definedName>
    <definedName name="BExEWNBGQS1U2LW3W84T4LSJ9K00" localSheetId="7" hidden="1">#REF!</definedName>
    <definedName name="BExEWNBGQS1U2LW3W84T4LSJ9K00" hidden="1">#REF!</definedName>
    <definedName name="BExEWO7STL7HNZSTY8VQBPTX1WK6" localSheetId="7" hidden="1">#REF!</definedName>
    <definedName name="BExEWO7STL7HNZSTY8VQBPTX1WK6" hidden="1">#REF!</definedName>
    <definedName name="BExEWQ0M1N3KMKTDJ73H10QSG4W1" localSheetId="7" hidden="1">#REF!</definedName>
    <definedName name="BExEWQ0M1N3KMKTDJ73H10QSG4W1" hidden="1">#REF!</definedName>
    <definedName name="BExEX85F3OSW8NSCYGYPS9372Z1Q" localSheetId="7" hidden="1">#REF!</definedName>
    <definedName name="BExEX85F3OSW8NSCYGYPS9372Z1Q" hidden="1">#REF!</definedName>
    <definedName name="BExEX9HWY2G6928ZVVVQF77QCM2C" localSheetId="7" hidden="1">#REF!</definedName>
    <definedName name="BExEX9HWY2G6928ZVVVQF77QCM2C" hidden="1">#REF!</definedName>
    <definedName name="BExEXBQWAYKMVBRJRHB8PFCSYFVN" localSheetId="7" hidden="1">#REF!</definedName>
    <definedName name="BExEXBQWAYKMVBRJRHB8PFCSYFVN" hidden="1">#REF!</definedName>
    <definedName name="BExEXRBZ0DI9E2UFLLKYWGN66B61" localSheetId="7" hidden="1">#REF!</definedName>
    <definedName name="BExEXRBZ0DI9E2UFLLKYWGN66B61" hidden="1">#REF!</definedName>
    <definedName name="BExEYLG9FL9V1JPPNZ3FUDNSEJ4V" localSheetId="7" hidden="1">#REF!</definedName>
    <definedName name="BExEYLG9FL9V1JPPNZ3FUDNSEJ4V" hidden="1">#REF!</definedName>
    <definedName name="BExEYOW8C1B3OUUCIGEC7L8OOW1Z" localSheetId="7" hidden="1">#REF!</definedName>
    <definedName name="BExEYOW8C1B3OUUCIGEC7L8OOW1Z" hidden="1">#REF!</definedName>
    <definedName name="BExEYUQJXZT6N5HJH8ACJF6SRWEE" localSheetId="7" hidden="1">#REF!</definedName>
    <definedName name="BExEYUQJXZT6N5HJH8ACJF6SRWEE" hidden="1">#REF!</definedName>
    <definedName name="BExEZ1S6VZCG01ZPLBSS9Z1SBOJ2" localSheetId="7" hidden="1">#REF!</definedName>
    <definedName name="BExEZ1S6VZCG01ZPLBSS9Z1SBOJ2" hidden="1">#REF!</definedName>
    <definedName name="BExEZGBFNJR8DLPN0V11AU22L6WY" localSheetId="7" hidden="1">#REF!</definedName>
    <definedName name="BExEZGBFNJR8DLPN0V11AU22L6WY" hidden="1">#REF!</definedName>
    <definedName name="BExF02Y3V3QEPO2XLDSK47APK9XJ" localSheetId="7" hidden="1">#REF!</definedName>
    <definedName name="BExF02Y3V3QEPO2XLDSK47APK9XJ" hidden="1">#REF!</definedName>
    <definedName name="BExF09OS91RT7N7IW8JLMZ121ZP3" localSheetId="7" hidden="1">#REF!</definedName>
    <definedName name="BExF09OS91RT7N7IW8JLMZ121ZP3" hidden="1">#REF!</definedName>
    <definedName name="BExF0LOEHV42P2DV7QL8O7HOQ3N9" localSheetId="7" hidden="1">#REF!</definedName>
    <definedName name="BExF0LOEHV42P2DV7QL8O7HOQ3N9" hidden="1">#REF!</definedName>
    <definedName name="BExF0WRM9VO25RLSO03ZOCE8H7K5" localSheetId="7" hidden="1">#REF!</definedName>
    <definedName name="BExF0WRM9VO25RLSO03ZOCE8H7K5" hidden="1">#REF!</definedName>
    <definedName name="BExF0ZRI7W4RSLIDLHTSM0AWXO3S" localSheetId="7" hidden="1">#REF!</definedName>
    <definedName name="BExF0ZRI7W4RSLIDLHTSM0AWXO3S" hidden="1">#REF!</definedName>
    <definedName name="BExF19CT3MMZZ2T5EWMDNG3UOJ01" localSheetId="7" hidden="1">#REF!</definedName>
    <definedName name="BExF19CT3MMZZ2T5EWMDNG3UOJ01" hidden="1">#REF!</definedName>
    <definedName name="BExF1M38U6NX17YJA8YU359B5Z4M" localSheetId="7" hidden="1">#REF!</definedName>
    <definedName name="BExF1M38U6NX17YJA8YU359B5Z4M" hidden="1">#REF!</definedName>
    <definedName name="BExF1MU4W3NPEY0OHRDWP5IANCBB" localSheetId="7" hidden="1">#REF!</definedName>
    <definedName name="BExF1MU4W3NPEY0OHRDWP5IANCBB" hidden="1">#REF!</definedName>
    <definedName name="BExF1MZN8MWMOKOARHJ1QAF9HPGT" localSheetId="7" hidden="1">#REF!</definedName>
    <definedName name="BExF1MZN8MWMOKOARHJ1QAF9HPGT" hidden="1">#REF!</definedName>
    <definedName name="BExF1US4ZIQYSU5LBFYNRA9N0K2O" localSheetId="7" hidden="1">#REF!</definedName>
    <definedName name="BExF1US4ZIQYSU5LBFYNRA9N0K2O" hidden="1">#REF!</definedName>
    <definedName name="BExF2CWZN6E87RGTBMD4YQI2QT7R" localSheetId="7" hidden="1">#REF!</definedName>
    <definedName name="BExF2CWZN6E87RGTBMD4YQI2QT7R" hidden="1">#REF!</definedName>
    <definedName name="BExF2DYO1WQ7GMXSTAQRDBW1NSFG" localSheetId="7" hidden="1">#REF!</definedName>
    <definedName name="BExF2DYO1WQ7GMXSTAQRDBW1NSFG" hidden="1">#REF!</definedName>
    <definedName name="BExF2MSWNUY9Z6BZJQZ538PPTION" localSheetId="7" hidden="1">#REF!</definedName>
    <definedName name="BExF2MSWNUY9Z6BZJQZ538PPTION" hidden="1">#REF!</definedName>
    <definedName name="BExF2QZYWHTYGUTTXR15CKCV3LS7" localSheetId="7" hidden="1">#REF!</definedName>
    <definedName name="BExF2QZYWHTYGUTTXR15CKCV3LS7" hidden="1">#REF!</definedName>
    <definedName name="BExF2T8Y6TSJ74RMSZOA9CEH4OZ6" localSheetId="7" hidden="1">#REF!</definedName>
    <definedName name="BExF2T8Y6TSJ74RMSZOA9CEH4OZ6" hidden="1">#REF!</definedName>
    <definedName name="BExF31N3YM4F37EOOY8M8VI1KXN8" localSheetId="7" hidden="1">#REF!</definedName>
    <definedName name="BExF31N3YM4F37EOOY8M8VI1KXN8" hidden="1">#REF!</definedName>
    <definedName name="BExF37C1YKBT79Z9SOJAG5MXQGTU" localSheetId="7" hidden="1">#REF!</definedName>
    <definedName name="BExF37C1YKBT79Z9SOJAG5MXQGTU" hidden="1">#REF!</definedName>
    <definedName name="BExF3A6HPA6DGYALZNHHJPMCUYZR" localSheetId="7" hidden="1">#REF!</definedName>
    <definedName name="BExF3A6HPA6DGYALZNHHJPMCUYZR" hidden="1">#REF!</definedName>
    <definedName name="BExF3I9T44X7DV9HHV51DVDDPPZG" localSheetId="7" hidden="1">#REF!</definedName>
    <definedName name="BExF3I9T44X7DV9HHV51DVDDPPZG" hidden="1">#REF!</definedName>
    <definedName name="BExF3JMFX5DILOIFUDIO1HZUK875" localSheetId="7" hidden="1">#REF!</definedName>
    <definedName name="BExF3JMFX5DILOIFUDIO1HZUK875" hidden="1">#REF!</definedName>
    <definedName name="BExF3NTC4BGZEM6B87TCFX277QCS" localSheetId="7" hidden="1">#REF!</definedName>
    <definedName name="BExF3NTC4BGZEM6B87TCFX277QCS" hidden="1">#REF!</definedName>
    <definedName name="BExF3Q7NI90WT31QHYSJDIG0LLLJ" localSheetId="7" hidden="1">#REF!</definedName>
    <definedName name="BExF3Q7NI90WT31QHYSJDIG0LLLJ" hidden="1">#REF!</definedName>
    <definedName name="BExF3QD55TIY1MSBSRK9TUJKBEWO" localSheetId="7" hidden="1">#REF!</definedName>
    <definedName name="BExF3QD55TIY1MSBSRK9TUJKBEWO" hidden="1">#REF!</definedName>
    <definedName name="BExF3QT8J6RIF1L3R700MBSKIOKW" localSheetId="7" hidden="1">#REF!</definedName>
    <definedName name="BExF3QT8J6RIF1L3R700MBSKIOKW" hidden="1">#REF!</definedName>
    <definedName name="BExF42SSBVPMLK2UB3B7FPEIY9TU" localSheetId="7" hidden="1">#REF!</definedName>
    <definedName name="BExF42SSBVPMLK2UB3B7FPEIY9TU" hidden="1">#REF!</definedName>
    <definedName name="BExF4HXSWB50BKYPWA0HTT8W56H6" localSheetId="7" hidden="1">#REF!</definedName>
    <definedName name="BExF4HXSWB50BKYPWA0HTT8W56H6" hidden="1">#REF!</definedName>
    <definedName name="BExF4KHF04IWW4LQ95FHQPFE4Y9K" localSheetId="7" hidden="1">#REF!</definedName>
    <definedName name="BExF4KHF04IWW4LQ95FHQPFE4Y9K" hidden="1">#REF!</definedName>
    <definedName name="BExF4MVQM5Y0QRDLDFSKWWTF709C" localSheetId="7" hidden="1">#REF!</definedName>
    <definedName name="BExF4MVQM5Y0QRDLDFSKWWTF709C" hidden="1">#REF!</definedName>
    <definedName name="BExF4PVMZYV36E8HOYY06J81AMBI" localSheetId="7" hidden="1">#REF!</definedName>
    <definedName name="BExF4PVMZYV36E8HOYY06J81AMBI" hidden="1">#REF!</definedName>
    <definedName name="BExF4SF9NEX1FZE9N8EXT89PM54D" localSheetId="7" hidden="1">#REF!</definedName>
    <definedName name="BExF4SF9NEX1FZE9N8EXT89PM54D" hidden="1">#REF!</definedName>
    <definedName name="BExF52GTGP8MHGII4KJ8TJGR8W8U" localSheetId="7" hidden="1">#REF!</definedName>
    <definedName name="BExF52GTGP8MHGII4KJ8TJGR8W8U" hidden="1">#REF!</definedName>
    <definedName name="BExF57K7L3UC1I2FSAWURR4SN0UN" localSheetId="7" hidden="1">#REF!</definedName>
    <definedName name="BExF57K7L3UC1I2FSAWURR4SN0UN" hidden="1">#REF!</definedName>
    <definedName name="BExF5HR2GFV7O8LKG9SJ4BY78LYA" localSheetId="7" hidden="1">#REF!</definedName>
    <definedName name="BExF5HR2GFV7O8LKG9SJ4BY78LYA" hidden="1">#REF!</definedName>
    <definedName name="BExF5ZFO2A29GHWR5ES64Z9OS16J" localSheetId="7" hidden="1">#REF!</definedName>
    <definedName name="BExF5ZFO2A29GHWR5ES64Z9OS16J" hidden="1">#REF!</definedName>
    <definedName name="BExF63S045JO7H2ZJCBTBVH3SUIF" localSheetId="7" hidden="1">#REF!</definedName>
    <definedName name="BExF63S045JO7H2ZJCBTBVH3SUIF" hidden="1">#REF!</definedName>
    <definedName name="BExF642TEGTXCI9A61ZOONJCB0U1" localSheetId="7" hidden="1">#REF!</definedName>
    <definedName name="BExF642TEGTXCI9A61ZOONJCB0U1" hidden="1">#REF!</definedName>
    <definedName name="BExF67O951CF8UJF3KBDNR0E83C1" localSheetId="7" hidden="1">#REF!</definedName>
    <definedName name="BExF67O951CF8UJF3KBDNR0E83C1" hidden="1">#REF!</definedName>
    <definedName name="BExF6EV7I35NVMIJGYTB6E24YVPA" localSheetId="7" hidden="1">#REF!</definedName>
    <definedName name="BExF6EV7I35NVMIJGYTB6E24YVPA" hidden="1">#REF!</definedName>
    <definedName name="BExF6FGUF393KTMBT40S5BYAFG00" localSheetId="7" hidden="1">#REF!</definedName>
    <definedName name="BExF6FGUF393KTMBT40S5BYAFG00" hidden="1">#REF!</definedName>
    <definedName name="BExF6GNYXWY8A0SY4PW1B6KJMMTM" localSheetId="7" hidden="1">#REF!</definedName>
    <definedName name="BExF6GNYXWY8A0SY4PW1B6KJMMTM" hidden="1">#REF!</definedName>
    <definedName name="BExF6IB8K74Z0AFT05GPOKKZW7C9" localSheetId="7" hidden="1">#REF!</definedName>
    <definedName name="BExF6IB8K74Z0AFT05GPOKKZW7C9" hidden="1">#REF!</definedName>
    <definedName name="BExF6NUXJI11W2IAZNAM1QWC0459" localSheetId="7" hidden="1">#REF!</definedName>
    <definedName name="BExF6NUXJI11W2IAZNAM1QWC0459" hidden="1">#REF!</definedName>
    <definedName name="BExF6RR76KNVIXGJOVFO8GDILKGZ" localSheetId="7" hidden="1">#REF!</definedName>
    <definedName name="BExF6RR76KNVIXGJOVFO8GDILKGZ" hidden="1">#REF!</definedName>
    <definedName name="BExF6ZE8D5CMPJPRWT6S4HM56LPF" localSheetId="7" hidden="1">#REF!</definedName>
    <definedName name="BExF6ZE8D5CMPJPRWT6S4HM56LPF" hidden="1">#REF!</definedName>
    <definedName name="BExF71SKGWBEO2SJQ52474OISIT0" localSheetId="7" hidden="1">#REF!</definedName>
    <definedName name="BExF71SKGWBEO2SJQ52474OISIT0" hidden="1">#REF!</definedName>
    <definedName name="BExF76FV8SF7AJK7B35AL7VTZF6D" localSheetId="7" hidden="1">#REF!</definedName>
    <definedName name="BExF76FV8SF7AJK7B35AL7VTZF6D" hidden="1">#REF!</definedName>
    <definedName name="BExF7EOIMC1OYL1N7835KGOI0FIZ" localSheetId="7" hidden="1">#REF!</definedName>
    <definedName name="BExF7EOIMC1OYL1N7835KGOI0FIZ" hidden="1">#REF!</definedName>
    <definedName name="BExF7K88K7ASGV6RAOAGH52G04VR" localSheetId="7" hidden="1">#REF!</definedName>
    <definedName name="BExF7K88K7ASGV6RAOAGH52G04VR" hidden="1">#REF!</definedName>
    <definedName name="BExF7OVDRP3LHNAF2CX4V84CKKIR" localSheetId="7" hidden="1">#REF!</definedName>
    <definedName name="BExF7OVDRP3LHNAF2CX4V84CKKIR" hidden="1">#REF!</definedName>
    <definedName name="BExF7QO41X2A2SL8UXDNP99GY7U9" localSheetId="7" hidden="1">#REF!</definedName>
    <definedName name="BExF7QO41X2A2SL8UXDNP99GY7U9" hidden="1">#REF!</definedName>
    <definedName name="BExF81GI8B8WBHXFTET68A9358BR" localSheetId="7" hidden="1">#REF!</definedName>
    <definedName name="BExF81GI8B8WBHXFTET68A9358BR" hidden="1">#REF!</definedName>
    <definedName name="BExGL97US0Y3KXXASUTVR26XLT70" localSheetId="7" hidden="1">#REF!</definedName>
    <definedName name="BExGL97US0Y3KXXASUTVR26XLT70" hidden="1">#REF!</definedName>
    <definedName name="BExGLC7R4C33RO0PID97ZPPVCW4M" localSheetId="7" hidden="1">#REF!</definedName>
    <definedName name="BExGLC7R4C33RO0PID97ZPPVCW4M" hidden="1">#REF!</definedName>
    <definedName name="BExGLFIF7HCFSHNQHKEV6RY0WCO3" localSheetId="7" hidden="1">#REF!</definedName>
    <definedName name="BExGLFIF7HCFSHNQHKEV6RY0WCO3" hidden="1">#REF!</definedName>
    <definedName name="BExGLTARRL0J772UD2TXEYAVPY6E" localSheetId="7" hidden="1">#REF!</definedName>
    <definedName name="BExGLTARRL0J772UD2TXEYAVPY6E" hidden="1">#REF!</definedName>
    <definedName name="BExGLVP1IU8K5A8J1340XFMYPR88" localSheetId="7" hidden="1">#REF!</definedName>
    <definedName name="BExGLVP1IU8K5A8J1340XFMYPR88" hidden="1">#REF!</definedName>
    <definedName name="BExGLYE6RZTAAWHJBG2QFJPTDS2Q" localSheetId="7" hidden="1">#REF!</definedName>
    <definedName name="BExGLYE6RZTAAWHJBG2QFJPTDS2Q" hidden="1">#REF!</definedName>
    <definedName name="BExGM4DZ65OAQP7MA4LN6QMYZOFF" localSheetId="7" hidden="1">#REF!</definedName>
    <definedName name="BExGM4DZ65OAQP7MA4LN6QMYZOFF" hidden="1">#REF!</definedName>
    <definedName name="BExGMCXCWEC9XNUOEMZ61TMI6CUO" localSheetId="7" hidden="1">#REF!</definedName>
    <definedName name="BExGMCXCWEC9XNUOEMZ61TMI6CUO" hidden="1">#REF!</definedName>
    <definedName name="BExGMJDGIH0MEPC2TUSFUCY2ROTB" localSheetId="7" hidden="1">#REF!</definedName>
    <definedName name="BExGMJDGIH0MEPC2TUSFUCY2ROTB" hidden="1">#REF!</definedName>
    <definedName name="BExGMKPW2HPKN0M0XKF3AZ8YP0D6" localSheetId="7" hidden="1">#REF!</definedName>
    <definedName name="BExGMKPW2HPKN0M0XKF3AZ8YP0D6" hidden="1">#REF!</definedName>
    <definedName name="BExGMP2F175LGL6QVSJGP6GKYHHA" localSheetId="7" hidden="1">#REF!</definedName>
    <definedName name="BExGMP2F175LGL6QVSJGP6GKYHHA" hidden="1">#REF!</definedName>
    <definedName name="BExGMPIIP8GKML2VVA8OEFL43NCS" localSheetId="7" hidden="1">#REF!</definedName>
    <definedName name="BExGMPIIP8GKML2VVA8OEFL43NCS" hidden="1">#REF!</definedName>
    <definedName name="BExGMZ3SRIXLXMWBVOXXV3M4U4YL" localSheetId="7" hidden="1">#REF!</definedName>
    <definedName name="BExGMZ3SRIXLXMWBVOXXV3M4U4YL" hidden="1">#REF!</definedName>
    <definedName name="BExGMZ3UBN48IXU1ZEFYECEMZ1IM" localSheetId="7" hidden="1">#REF!</definedName>
    <definedName name="BExGMZ3UBN48IXU1ZEFYECEMZ1IM" hidden="1">#REF!</definedName>
    <definedName name="BExGN4I0QATXNZCLZJM1KH1OIJQH" localSheetId="7" hidden="1">#REF!</definedName>
    <definedName name="BExGN4I0QATXNZCLZJM1KH1OIJQH" hidden="1">#REF!</definedName>
    <definedName name="BExGN9FZ2RWCMSY1YOBJKZMNIM9R" localSheetId="7" hidden="1">#REF!</definedName>
    <definedName name="BExGN9FZ2RWCMSY1YOBJKZMNIM9R" hidden="1">#REF!</definedName>
    <definedName name="BExGNDSIMTHOCXXG6QOGR6DA8SGG" localSheetId="7" hidden="1">#REF!</definedName>
    <definedName name="BExGNDSIMTHOCXXG6QOGR6DA8SGG" hidden="1">#REF!</definedName>
    <definedName name="BExGNN2YQ9BDAZXT2GLCSAPXKIM7" localSheetId="7" hidden="1">#REF!</definedName>
    <definedName name="BExGNN2YQ9BDAZXT2GLCSAPXKIM7" hidden="1">#REF!</definedName>
    <definedName name="BExGNSS0CKRPKHO25R3TDBEL2NHX" localSheetId="7" hidden="1">#REF!</definedName>
    <definedName name="BExGNSS0CKRPKHO25R3TDBEL2NHX" hidden="1">#REF!</definedName>
    <definedName name="BExGNYH0MO8NOVS85L15G0RWX4GW" localSheetId="7" hidden="1">#REF!</definedName>
    <definedName name="BExGNYH0MO8NOVS85L15G0RWX4GW" hidden="1">#REF!</definedName>
    <definedName name="BExGNZO44DEG8CGIDYSEGDUQ531R" localSheetId="7" hidden="1">#REF!</definedName>
    <definedName name="BExGNZO44DEG8CGIDYSEGDUQ531R" hidden="1">#REF!</definedName>
    <definedName name="BExGO2O0V6UYDY26AX8OSN72F77N" localSheetId="7" hidden="1">#REF!</definedName>
    <definedName name="BExGO2O0V6UYDY26AX8OSN72F77N" hidden="1">#REF!</definedName>
    <definedName name="BExGO2YUBOVLYHY1QSIHRE1KLAFV" localSheetId="7" hidden="1">#REF!</definedName>
    <definedName name="BExGO2YUBOVLYHY1QSIHRE1KLAFV" hidden="1">#REF!</definedName>
    <definedName name="BExGO70E2O70LF46V8T26YFPL4V8" localSheetId="7" hidden="1">#REF!</definedName>
    <definedName name="BExGO70E2O70LF46V8T26YFPL4V8" hidden="1">#REF!</definedName>
    <definedName name="BExGOB25QJMQCQE76MRW9X58OIOO" localSheetId="7" hidden="1">#REF!</definedName>
    <definedName name="BExGOB25QJMQCQE76MRW9X58OIOO" hidden="1">#REF!</definedName>
    <definedName name="BExGODAZKJ9EXMQZNQR5YDBSS525" localSheetId="7" hidden="1">#REF!</definedName>
    <definedName name="BExGODAZKJ9EXMQZNQR5YDBSS525" hidden="1">#REF!</definedName>
    <definedName name="BExGODR8ZSMUC11I56QHSZ686XV5" localSheetId="7" hidden="1">#REF!</definedName>
    <definedName name="BExGODR8ZSMUC11I56QHSZ686XV5" hidden="1">#REF!</definedName>
    <definedName name="BExGOXJDHUDPDT8I8IVGVW9J0R5Q" localSheetId="7" hidden="1">#REF!</definedName>
    <definedName name="BExGOXJDHUDPDT8I8IVGVW9J0R5Q" hidden="1">#REF!</definedName>
    <definedName name="BExGPHGT5KDOCMV2EFS4OVKTWBRD" localSheetId="7" hidden="1">#REF!</definedName>
    <definedName name="BExGPHGT5KDOCMV2EFS4OVKTWBRD" hidden="1">#REF!</definedName>
    <definedName name="BExGPID72Y4Y619LWASUQZKZHJNC" localSheetId="7" hidden="1">#REF!</definedName>
    <definedName name="BExGPID72Y4Y619LWASUQZKZHJNC" hidden="1">#REF!</definedName>
    <definedName name="BExGPPENQIANVGLVQJ77DK5JPRTB" localSheetId="7" hidden="1">#REF!</definedName>
    <definedName name="BExGPPENQIANVGLVQJ77DK5JPRTB" hidden="1">#REF!</definedName>
    <definedName name="BExGQ1ZU4967P72AHF4V1D0FOL5C" localSheetId="7" hidden="1">#REF!</definedName>
    <definedName name="BExGQ1ZU4967P72AHF4V1D0FOL5C" hidden="1">#REF!</definedName>
    <definedName name="BExGQ36ZOMR9GV8T05M605MMOY3Y" localSheetId="7" hidden="1">#REF!</definedName>
    <definedName name="BExGQ36ZOMR9GV8T05M605MMOY3Y" hidden="1">#REF!</definedName>
    <definedName name="BExGQ61DTJ0SBFMDFBAK3XZ9O0ZO" localSheetId="7" hidden="1">#REF!</definedName>
    <definedName name="BExGQ61DTJ0SBFMDFBAK3XZ9O0ZO" hidden="1">#REF!</definedName>
    <definedName name="BExGQ6SG9XEOD0VMBAR22YPZWSTA" localSheetId="7" hidden="1">#REF!</definedName>
    <definedName name="BExGQ6SG9XEOD0VMBAR22YPZWSTA" hidden="1">#REF!</definedName>
    <definedName name="BExGQGJ1A7LNZUS8QSMOG8UNGLMK" localSheetId="7" hidden="1">#REF!</definedName>
    <definedName name="BExGQGJ1A7LNZUS8QSMOG8UNGLMK" hidden="1">#REF!</definedName>
    <definedName name="BExGQPO7ENFEQC0NC6MC9OZR2LHY" localSheetId="7" hidden="1">#REF!</definedName>
    <definedName name="BExGQPO7ENFEQC0NC6MC9OZR2LHY" hidden="1">#REF!</definedName>
    <definedName name="BExGQX0H4EZMXBJTKJJE4ICJWN5O" localSheetId="7" hidden="1">#REF!</definedName>
    <definedName name="BExGQX0H4EZMXBJTKJJE4ICJWN5O" hidden="1">#REF!</definedName>
    <definedName name="BExGR4CW3WRIID17GGX4MI9ZDHFE" localSheetId="7" hidden="1">#REF!</definedName>
    <definedName name="BExGR4CW3WRIID17GGX4MI9ZDHFE" hidden="1">#REF!</definedName>
    <definedName name="BExGR65GJX27MU2OL6NI5PB8XVB4" localSheetId="7" hidden="1">#REF!</definedName>
    <definedName name="BExGR65GJX27MU2OL6NI5PB8XVB4" hidden="1">#REF!</definedName>
    <definedName name="BExGR6LQ97HETGS3CT96L4IK0JSH" localSheetId="7" hidden="1">#REF!</definedName>
    <definedName name="BExGR6LQ97HETGS3CT96L4IK0JSH" hidden="1">#REF!</definedName>
    <definedName name="BExGR9ATP2LVT7B9OCPSLJ11H9SX" localSheetId="7" hidden="1">#REF!</definedName>
    <definedName name="BExGR9ATP2LVT7B9OCPSLJ11H9SX" hidden="1">#REF!</definedName>
    <definedName name="BExGRUKVVKDL8483WI70VN2QZDGD" localSheetId="7" hidden="1">#REF!</definedName>
    <definedName name="BExGRUKVVKDL8483WI70VN2QZDGD" hidden="1">#REF!</definedName>
    <definedName name="BExGS2IWR5DUNJ1U9PAKIV8CMBNI" localSheetId="7" hidden="1">#REF!</definedName>
    <definedName name="BExGS2IWR5DUNJ1U9PAKIV8CMBNI" hidden="1">#REF!</definedName>
    <definedName name="BExGS69P9FFTEOPDS0MWFKF45G47" localSheetId="7" hidden="1">#REF!</definedName>
    <definedName name="BExGS69P9FFTEOPDS0MWFKF45G47" hidden="1">#REF!</definedName>
    <definedName name="BExGS6F1JFHM5MUJ1RFO50WP6D05" localSheetId="7" hidden="1">#REF!</definedName>
    <definedName name="BExGS6F1JFHM5MUJ1RFO50WP6D05" hidden="1">#REF!</definedName>
    <definedName name="BExGSA5YB5ZGE4NHDVCZ55TQAJTL" localSheetId="7" hidden="1">#REF!</definedName>
    <definedName name="BExGSA5YB5ZGE4NHDVCZ55TQAJTL" hidden="1">#REF!</definedName>
    <definedName name="BExGSCEUCQQVDEEKWJ677QTGUVTE" localSheetId="7" hidden="1">#REF!</definedName>
    <definedName name="BExGSCEUCQQVDEEKWJ677QTGUVTE" hidden="1">#REF!</definedName>
    <definedName name="BExGSQY65LH1PCKKM5WHDW83F35O" localSheetId="7" hidden="1">#REF!</definedName>
    <definedName name="BExGSQY65LH1PCKKM5WHDW83F35O" hidden="1">#REF!</definedName>
    <definedName name="BExGSYW1GKISF0PMUAK3XJK9PEW9" localSheetId="7" hidden="1">#REF!</definedName>
    <definedName name="BExGSYW1GKISF0PMUAK3XJK9PEW9" hidden="1">#REF!</definedName>
    <definedName name="BExGT0DZJB6LSF6L693UUB9EY1VQ" localSheetId="7" hidden="1">#REF!</definedName>
    <definedName name="BExGT0DZJB6LSF6L693UUB9EY1VQ" hidden="1">#REF!</definedName>
    <definedName name="BExGTGVFIF8HOQXR54SK065A8M4K" localSheetId="7" hidden="1">#REF!</definedName>
    <definedName name="BExGTGVFIF8HOQXR54SK065A8M4K" hidden="1">#REF!</definedName>
    <definedName name="BExGTIYX3OWPIINOGY1E4QQYSKHP" localSheetId="7" hidden="1">#REF!</definedName>
    <definedName name="BExGTIYX3OWPIINOGY1E4QQYSKHP" hidden="1">#REF!</definedName>
    <definedName name="BExGTKGUN0KUU3C0RL2LK98D8MEK" localSheetId="7" hidden="1">#REF!</definedName>
    <definedName name="BExGTKGUN0KUU3C0RL2LK98D8MEK" hidden="1">#REF!</definedName>
    <definedName name="BExGTZ046J7VMUG4YPKFN2K8TWB7" localSheetId="7" hidden="1">#REF!</definedName>
    <definedName name="BExGTZ046J7VMUG4YPKFN2K8TWB7" hidden="1">#REF!</definedName>
    <definedName name="BExGU2G9OPRZRIU9YGF6NX9FUW0J" localSheetId="7" hidden="1">#REF!</definedName>
    <definedName name="BExGU2G9OPRZRIU9YGF6NX9FUW0J" hidden="1">#REF!</definedName>
    <definedName name="BExGU6HTKLRZO8UOI3DTAM5RFDBA" localSheetId="7" hidden="1">#REF!</definedName>
    <definedName name="BExGU6HTKLRZO8UOI3DTAM5RFDBA" hidden="1">#REF!</definedName>
    <definedName name="BExGUDDZXFFQHAF4UZF8ZB1HO7H6" localSheetId="7" hidden="1">#REF!</definedName>
    <definedName name="BExGUDDZXFFQHAF4UZF8ZB1HO7H6" hidden="1">#REF!</definedName>
    <definedName name="BExGUIBXBRHGM97ZX6GBA4ZDQ79C" localSheetId="7" hidden="1">#REF!</definedName>
    <definedName name="BExGUIBXBRHGM97ZX6GBA4ZDQ79C" hidden="1">#REF!</definedName>
    <definedName name="BExGUM8D91UNPCOO4TKP9FGX85TF" localSheetId="7" hidden="1">#REF!</definedName>
    <definedName name="BExGUM8D91UNPCOO4TKP9FGX85TF" hidden="1">#REF!</definedName>
    <definedName name="BExGUQF9N9FKI7S0H30WUAEB5LPD" localSheetId="7" hidden="1">#REF!</definedName>
    <definedName name="BExGUQF9N9FKI7S0H30WUAEB5LPD" hidden="1">#REF!</definedName>
    <definedName name="BExGUR6BA03XPBK60SQUW197GJ5X" localSheetId="7" hidden="1">#REF!</definedName>
    <definedName name="BExGUR6BA03XPBK60SQUW197GJ5X" hidden="1">#REF!</definedName>
    <definedName name="BExGUVIP60TA4B7X2PFGMBFUSKGX" localSheetId="7" hidden="1">#REF!</definedName>
    <definedName name="BExGUVIP60TA4B7X2PFGMBFUSKGX" hidden="1">#REF!</definedName>
    <definedName name="BExGUZKF06F209XL1IZWVJEQ82EE" localSheetId="7" hidden="1">#REF!</definedName>
    <definedName name="BExGUZKF06F209XL1IZWVJEQ82EE" hidden="1">#REF!</definedName>
    <definedName name="BExGV2EVT380QHD4AP2RL9MR8L5L" localSheetId="7" hidden="1">#REF!</definedName>
    <definedName name="BExGV2EVT380QHD4AP2RL9MR8L5L" hidden="1">#REF!</definedName>
    <definedName name="BExGVV6OOLDQ3TXZK51TTF3YX0WN" localSheetId="7" hidden="1">#REF!</definedName>
    <definedName name="BExGVV6OOLDQ3TXZK51TTF3YX0WN" hidden="1">#REF!</definedName>
    <definedName name="BExGW0KVS7U0C87XFZ78QW991IEV" localSheetId="7" hidden="1">#REF!</definedName>
    <definedName name="BExGW0KVS7U0C87XFZ78QW991IEV" hidden="1">#REF!</definedName>
    <definedName name="BExGW2Z7AMPG6H9EXA9ML6EZVGGA" localSheetId="7" hidden="1">#REF!</definedName>
    <definedName name="BExGW2Z7AMPG6H9EXA9ML6EZVGGA" hidden="1">#REF!</definedName>
    <definedName name="BExGWABG5VT5XO1A196RK61AXA8C" localSheetId="7" hidden="1">#REF!</definedName>
    <definedName name="BExGWABG5VT5XO1A196RK61AXA8C" hidden="1">#REF!</definedName>
    <definedName name="BExGWEO0JDG84NYLEAV5NSOAGMJZ" localSheetId="7" hidden="1">#REF!</definedName>
    <definedName name="BExGWEO0JDG84NYLEAV5NSOAGMJZ" hidden="1">#REF!</definedName>
    <definedName name="BExGWLEOC70Z8QAJTPT2PDHTNM4L" localSheetId="7" hidden="1">#REF!</definedName>
    <definedName name="BExGWLEOC70Z8QAJTPT2PDHTNM4L" hidden="1">#REF!</definedName>
    <definedName name="BExGWNCXLCRTLBVMTXYJ5PHQI6SS" localSheetId="7" hidden="1">#REF!</definedName>
    <definedName name="BExGWNCXLCRTLBVMTXYJ5PHQI6SS" hidden="1">#REF!</definedName>
    <definedName name="BExGX6U988MCFIGDA1282F92U9AA" localSheetId="7" hidden="1">#REF!</definedName>
    <definedName name="BExGX6U988MCFIGDA1282F92U9AA" hidden="1">#REF!</definedName>
    <definedName name="BExGX7FTB1CKAT5HUW6H531FIY6I" localSheetId="7" hidden="1">#REF!</definedName>
    <definedName name="BExGX7FTB1CKAT5HUW6H531FIY6I" hidden="1">#REF!</definedName>
    <definedName name="BExGX9DVACJQIZ4GH6YAD2A7F70O" localSheetId="7" hidden="1">#REF!</definedName>
    <definedName name="BExGX9DVACJQIZ4GH6YAD2A7F70O" hidden="1">#REF!</definedName>
    <definedName name="BExGXDVP2S2Y8Z8Q43I78RCIK3DD" localSheetId="7" hidden="1">#REF!</definedName>
    <definedName name="BExGXDVP2S2Y8Z8Q43I78RCIK3DD" hidden="1">#REF!</definedName>
    <definedName name="BExGXJ9W5JU7TT9S0BKL5Y6VVB39" localSheetId="7" hidden="1">#REF!</definedName>
    <definedName name="BExGXJ9W5JU7TT9S0BKL5Y6VVB39" hidden="1">#REF!</definedName>
    <definedName name="BExGXWB73RJ4BASBQTQ8EY0EC1EB" localSheetId="7" hidden="1">#REF!</definedName>
    <definedName name="BExGXWB73RJ4BASBQTQ8EY0EC1EB" hidden="1">#REF!</definedName>
    <definedName name="BExGXZ0ABB43C7SMRKZHWOSU9EQX" localSheetId="7" hidden="1">#REF!</definedName>
    <definedName name="BExGXZ0ABB43C7SMRKZHWOSU9EQX" hidden="1">#REF!</definedName>
    <definedName name="BExGY6SU3SYVCJ3AG2ITY59SAZ5A" localSheetId="7" hidden="1">#REF!</definedName>
    <definedName name="BExGY6SU3SYVCJ3AG2ITY59SAZ5A" hidden="1">#REF!</definedName>
    <definedName name="BExGY6YA4P5KMY2VHT0DYK3YTFAX" localSheetId="7" hidden="1">#REF!</definedName>
    <definedName name="BExGY6YA4P5KMY2VHT0DYK3YTFAX" hidden="1">#REF!</definedName>
    <definedName name="BExGY8G88PVVRYHPHRPJZFSX6HSC" localSheetId="7" hidden="1">#REF!</definedName>
    <definedName name="BExGY8G88PVVRYHPHRPJZFSX6HSC" hidden="1">#REF!</definedName>
    <definedName name="BExGYC718HTZ80PNKYPVIYGRJVF6" localSheetId="7" hidden="1">#REF!</definedName>
    <definedName name="BExGYC718HTZ80PNKYPVIYGRJVF6" hidden="1">#REF!</definedName>
    <definedName name="BExGYCNATXZY2FID93B17YWIPPRD" localSheetId="7" hidden="1">#REF!</definedName>
    <definedName name="BExGYCNATXZY2FID93B17YWIPPRD" hidden="1">#REF!</definedName>
    <definedName name="BExGYGJJJ3BBCQAOA51WHP01HN73" localSheetId="7" hidden="1">#REF!</definedName>
    <definedName name="BExGYGJJJ3BBCQAOA51WHP01HN73" hidden="1">#REF!</definedName>
    <definedName name="BExGYOS6TV2C72PLRFU8RP1I58GY" localSheetId="7" hidden="1">#REF!</definedName>
    <definedName name="BExGYOS6TV2C72PLRFU8RP1I58GY" hidden="1">#REF!</definedName>
    <definedName name="BExGZJ78ZWZCVHZ3BKEKFJZ6MAEO" localSheetId="7" hidden="1">#REF!</definedName>
    <definedName name="BExGZJ78ZWZCVHZ3BKEKFJZ6MAEO" hidden="1">#REF!</definedName>
    <definedName name="BExGZOLH2QV73J3M9IWDDPA62TP4" localSheetId="7" hidden="1">#REF!</definedName>
    <definedName name="BExGZOLH2QV73J3M9IWDDPA62TP4" hidden="1">#REF!</definedName>
    <definedName name="BExGZP1PWGFKVVVN4YDIS22DZPCR" localSheetId="7" hidden="1">#REF!</definedName>
    <definedName name="BExGZP1PWGFKVVVN4YDIS22DZPCR" hidden="1">#REF!</definedName>
    <definedName name="BExH00L21GZX5YJJGVMOAWBERLP5" localSheetId="7" hidden="1">#REF!</definedName>
    <definedName name="BExH00L21GZX5YJJGVMOAWBERLP5" hidden="1">#REF!</definedName>
    <definedName name="BExH02ZD6VAY1KQLAQYBBI6WWIZB" localSheetId="7" hidden="1">#REF!</definedName>
    <definedName name="BExH02ZD6VAY1KQLAQYBBI6WWIZB" hidden="1">#REF!</definedName>
    <definedName name="BExH08Z6LQCGGSGSAILMHX4X7JMD" localSheetId="7" hidden="1">#REF!</definedName>
    <definedName name="BExH08Z6LQCGGSGSAILMHX4X7JMD" hidden="1">#REF!</definedName>
    <definedName name="BExH0KT9Z8HEVRRQRGQ8YHXRLIJA" localSheetId="7" hidden="1">#REF!</definedName>
    <definedName name="BExH0KT9Z8HEVRRQRGQ8YHXRLIJA" hidden="1">#REF!</definedName>
    <definedName name="BExH0M0FDN12YBOCKL3XL2Z7T7Y8" localSheetId="7" hidden="1">#REF!</definedName>
    <definedName name="BExH0M0FDN12YBOCKL3XL2Z7T7Y8" hidden="1">#REF!</definedName>
    <definedName name="BExH0O9G06YPZ5TN9RYT326I1CP2" localSheetId="7" hidden="1">#REF!</definedName>
    <definedName name="BExH0O9G06YPZ5TN9RYT326I1CP2" hidden="1">#REF!</definedName>
    <definedName name="BExH0WNJAKTJRCKMTX8O4KNMIIJM" localSheetId="7" hidden="1">#REF!</definedName>
    <definedName name="BExH0WNJAKTJRCKMTX8O4KNMIIJM" hidden="1">#REF!</definedName>
    <definedName name="BExH12Y4WX542WI3ZEM15AK4UM9J" localSheetId="7" hidden="1">#REF!</definedName>
    <definedName name="BExH12Y4WX542WI3ZEM15AK4UM9J" hidden="1">#REF!</definedName>
    <definedName name="BExH1FDTQXR9QQ31WDB7OPXU7MPT" localSheetId="7" hidden="1">#REF!</definedName>
    <definedName name="BExH1FDTQXR9QQ31WDB7OPXU7MPT" hidden="1">#REF!</definedName>
    <definedName name="BExH1FOMEUIJNIDJAUY0ZQFBJSY9" localSheetId="7" hidden="1">#REF!</definedName>
    <definedName name="BExH1FOMEUIJNIDJAUY0ZQFBJSY9" hidden="1">#REF!</definedName>
    <definedName name="BExH1JFFHEBFX9BWJMNIA3N66R3Z" localSheetId="7" hidden="1">#REF!</definedName>
    <definedName name="BExH1JFFHEBFX9BWJMNIA3N66R3Z" hidden="1">#REF!</definedName>
    <definedName name="BExH1Z0GIUSVTF2H1G1I3PDGBNK2" localSheetId="7" hidden="1">#REF!</definedName>
    <definedName name="BExH1Z0GIUSVTF2H1G1I3PDGBNK2" hidden="1">#REF!</definedName>
    <definedName name="BExH225UTM6S9FW4MUDZS7F1PQSH" localSheetId="7" hidden="1">#REF!</definedName>
    <definedName name="BExH225UTM6S9FW4MUDZS7F1PQSH" hidden="1">#REF!</definedName>
    <definedName name="BExH23271RF7AYZ542KHQTH68GQ7" localSheetId="7" hidden="1">#REF!</definedName>
    <definedName name="BExH23271RF7AYZ542KHQTH68GQ7" hidden="1">#REF!</definedName>
    <definedName name="BExH2GJQR4JALNB314RY0LDI49VH" localSheetId="7" hidden="1">#REF!</definedName>
    <definedName name="BExH2GJQR4JALNB314RY0LDI49VH" hidden="1">#REF!</definedName>
    <definedName name="BExH2JZR49T7644JFVE7B3N7RZM9" localSheetId="7" hidden="1">#REF!</definedName>
    <definedName name="BExH2JZR49T7644JFVE7B3N7RZM9" hidden="1">#REF!</definedName>
    <definedName name="BExH2UHF0QTJG107MULYB16WBJM9" localSheetId="7" hidden="1">#REF!</definedName>
    <definedName name="BExH2UHF0QTJG107MULYB16WBJM9" hidden="1">#REF!</definedName>
    <definedName name="BExH2WKXV8X5S2GSBBTWGI0NLNAH" localSheetId="7" hidden="1">#REF!</definedName>
    <definedName name="BExH2WKXV8X5S2GSBBTWGI0NLNAH" hidden="1">#REF!</definedName>
    <definedName name="BExH2XS1UFYFGU0S0EBXX90W2WE8" localSheetId="7" hidden="1">#REF!</definedName>
    <definedName name="BExH2XS1UFYFGU0S0EBXX90W2WE8" hidden="1">#REF!</definedName>
    <definedName name="BExH2XS2TND9SB0GC295R4FP6K5Y" localSheetId="7" hidden="1">#REF!</definedName>
    <definedName name="BExH2XS2TND9SB0GC295R4FP6K5Y" hidden="1">#REF!</definedName>
    <definedName name="BExH2ZA0SZ4SSITL50NA8LZ3OEX6" localSheetId="7" hidden="1">#REF!</definedName>
    <definedName name="BExH2ZA0SZ4SSITL50NA8LZ3OEX6" hidden="1">#REF!</definedName>
    <definedName name="BExH31Z3JNVJPESWKXHILGXZHP2M" localSheetId="7" hidden="1">#REF!</definedName>
    <definedName name="BExH31Z3JNVJPESWKXHILGXZHP2M" hidden="1">#REF!</definedName>
    <definedName name="BExH3E9HZ3QJCDZW7WI7YACFQCHE" localSheetId="7" hidden="1">#REF!</definedName>
    <definedName name="BExH3E9HZ3QJCDZW7WI7YACFQCHE" hidden="1">#REF!</definedName>
    <definedName name="BExH3IRB6764RQ5HBYRLH6XCT29X" localSheetId="7" hidden="1">#REF!</definedName>
    <definedName name="BExH3IRB6764RQ5HBYRLH6XCT29X" hidden="1">#REF!</definedName>
    <definedName name="BExIG2U8V6RSB47SXLCQG3Q68YRO" localSheetId="7" hidden="1">#REF!</definedName>
    <definedName name="BExIG2U8V6RSB47SXLCQG3Q68YRO" hidden="1">#REF!</definedName>
    <definedName name="BExIGJBO8R13LV7CZ7C1YCP974NN" localSheetId="7" hidden="1">#REF!</definedName>
    <definedName name="BExIGJBO8R13LV7CZ7C1YCP974NN" hidden="1">#REF!</definedName>
    <definedName name="BExIGWT86FPOEYTI8GXCGU5Y3KGK" localSheetId="7" hidden="1">#REF!</definedName>
    <definedName name="BExIGWT86FPOEYTI8GXCGU5Y3KGK" hidden="1">#REF!</definedName>
    <definedName name="BExIHBHXA7E7VUTBVHXXXCH3A5CL" localSheetId="7" hidden="1">#REF!</definedName>
    <definedName name="BExIHBHXA7E7VUTBVHXXXCH3A5CL" hidden="1">#REF!</definedName>
    <definedName name="BExIHPQCQTGEW8QOJVIQ4VX0P6DX" localSheetId="7" hidden="1">#REF!</definedName>
    <definedName name="BExIHPQCQTGEW8QOJVIQ4VX0P6DX" hidden="1">#REF!</definedName>
    <definedName name="BExII1KN91Q7DLW0UB7W2TJ5ACT9" localSheetId="7" hidden="1">#REF!</definedName>
    <definedName name="BExII1KN91Q7DLW0UB7W2TJ5ACT9" hidden="1">#REF!</definedName>
    <definedName name="BExII50LI8I0CDOOZEMIVHVA2V95" localSheetId="7" hidden="1">#REF!</definedName>
    <definedName name="BExII50LI8I0CDOOZEMIVHVA2V95" hidden="1">#REF!</definedName>
    <definedName name="BExIIXMY38TQD12CVV4S57L3I809" localSheetId="7" hidden="1">#REF!</definedName>
    <definedName name="BExIIXMY38TQD12CVV4S57L3I809" hidden="1">#REF!</definedName>
    <definedName name="BExIIY37NEVU2LGS1JE4VR9AN6W4" localSheetId="7" hidden="1">#REF!</definedName>
    <definedName name="BExIIY37NEVU2LGS1JE4VR9AN6W4" hidden="1">#REF!</definedName>
    <definedName name="BExIIYJAGXR8TPZ1KCYM7EGJ79UW" localSheetId="7" hidden="1">#REF!</definedName>
    <definedName name="BExIIYJAGXR8TPZ1KCYM7EGJ79UW" hidden="1">#REF!</definedName>
    <definedName name="BExIJ3160YCWGAVEU0208ZGXXG3P" localSheetId="7" hidden="1">#REF!</definedName>
    <definedName name="BExIJ3160YCWGAVEU0208ZGXXG3P" hidden="1">#REF!</definedName>
    <definedName name="BExIJFGZJ5ED9D6KAY4PGQYLELAX" localSheetId="7" hidden="1">#REF!</definedName>
    <definedName name="BExIJFGZJ5ED9D6KAY4PGQYLELAX" hidden="1">#REF!</definedName>
    <definedName name="BExIJQK80ZEKSTV62E59AYJYUNLI" localSheetId="7" hidden="1">#REF!</definedName>
    <definedName name="BExIJQK80ZEKSTV62E59AYJYUNLI" hidden="1">#REF!</definedName>
    <definedName name="BExIJRLX3M0YQLU1D5Y9V7HM5QNM" localSheetId="7" hidden="1">#REF!</definedName>
    <definedName name="BExIJRLX3M0YQLU1D5Y9V7HM5QNM" hidden="1">#REF!</definedName>
    <definedName name="BExIJV22J0QA7286KNPMHO1ZUCB3" localSheetId="7" hidden="1">#REF!</definedName>
    <definedName name="BExIJV22J0QA7286KNPMHO1ZUCB3" hidden="1">#REF!</definedName>
    <definedName name="BExIJVI6OC7B6ZE9V4PAOYZXKNER" localSheetId="7" hidden="1">#REF!</definedName>
    <definedName name="BExIJVI6OC7B6ZE9V4PAOYZXKNER" hidden="1">#REF!</definedName>
    <definedName name="BExIJWK0NGTGQ4X7D5VIVXD14JHI" localSheetId="7" hidden="1">#REF!</definedName>
    <definedName name="BExIJWK0NGTGQ4X7D5VIVXD14JHI" hidden="1">#REF!</definedName>
    <definedName name="BExIJWPCIYINEJUTXU74VK7WG031" localSheetId="7" hidden="1">#REF!</definedName>
    <definedName name="BExIJWPCIYINEJUTXU74VK7WG031" hidden="1">#REF!</definedName>
    <definedName name="BExIKHTXPZR5A8OHB6HDP6QWDHAD" localSheetId="7" hidden="1">#REF!</definedName>
    <definedName name="BExIKHTXPZR5A8OHB6HDP6QWDHAD" hidden="1">#REF!</definedName>
    <definedName name="BExIKMMJOETSAXJYY1SIKM58LMA2" localSheetId="7" hidden="1">#REF!</definedName>
    <definedName name="BExIKMMJOETSAXJYY1SIKM58LMA2" hidden="1">#REF!</definedName>
    <definedName name="BExIKRF6AQ6VOO9KCIWSM6FY8M7D" localSheetId="7" hidden="1">#REF!</definedName>
    <definedName name="BExIKRF6AQ6VOO9KCIWSM6FY8M7D" hidden="1">#REF!</definedName>
    <definedName name="BExIKTYZESFT3LC0ASFMFKSE0D1X" localSheetId="7" hidden="1">#REF!</definedName>
    <definedName name="BExIKTYZESFT3LC0ASFMFKSE0D1X" hidden="1">#REF!</definedName>
    <definedName name="BExIKXVA6M8K0PTRYAGXS666L335" localSheetId="7" hidden="1">#REF!</definedName>
    <definedName name="BExIKXVA6M8K0PTRYAGXS666L335" hidden="1">#REF!</definedName>
    <definedName name="BExIL0PMZ2SXK9R6MLP43KBU1J2P" localSheetId="7" hidden="1">#REF!</definedName>
    <definedName name="BExIL0PMZ2SXK9R6MLP43KBU1J2P" hidden="1">#REF!</definedName>
    <definedName name="BExILAAXRTRAD18K74M6MGUEEPUM" localSheetId="7" hidden="1">#REF!</definedName>
    <definedName name="BExILAAXRTRAD18K74M6MGUEEPUM" hidden="1">#REF!</definedName>
    <definedName name="BExILG5F338C0FFLMVOKMKF8X5ZP" localSheetId="7" hidden="1">#REF!</definedName>
    <definedName name="BExILG5F338C0FFLMVOKMKF8X5ZP" hidden="1">#REF!</definedName>
    <definedName name="BExILGQTQM0HOD0BJI90YO7GOIN3" localSheetId="7" hidden="1">#REF!</definedName>
    <definedName name="BExILGQTQM0HOD0BJI90YO7GOIN3" hidden="1">#REF!</definedName>
    <definedName name="BExIM9DBUB7ZGF4B20FVUO9QGOX2" localSheetId="7" hidden="1">#REF!</definedName>
    <definedName name="BExIM9DBUB7ZGF4B20FVUO9QGOX2" hidden="1">#REF!</definedName>
    <definedName name="BExIMGK9Z94TFPWWZFMD10HV0IF6" localSheetId="7" hidden="1">#REF!</definedName>
    <definedName name="BExIMGK9Z94TFPWWZFMD10HV0IF6" hidden="1">#REF!</definedName>
    <definedName name="BExIMPEGKG18TELVC33T4OQTNBWC" localSheetId="7" hidden="1">#REF!</definedName>
    <definedName name="BExIMPEGKG18TELVC33T4OQTNBWC" hidden="1">#REF!</definedName>
    <definedName name="BExIN4OR435DL1US13JQPOQK8GD5" localSheetId="7" hidden="1">#REF!</definedName>
    <definedName name="BExIN4OR435DL1US13JQPOQK8GD5" hidden="1">#REF!</definedName>
    <definedName name="BExINI6A7H3KSFRFA6UBBDPKW37F" localSheetId="7" hidden="1">#REF!</definedName>
    <definedName name="BExINI6A7H3KSFRFA6UBBDPKW37F" hidden="1">#REF!</definedName>
    <definedName name="BExINIMK8XC3JOBT2EXYFHHH52H0" localSheetId="7" hidden="1">#REF!</definedName>
    <definedName name="BExINIMK8XC3JOBT2EXYFHHH52H0" hidden="1">#REF!</definedName>
    <definedName name="BExINLX401ZKEGWU168DS4JUM2J6" localSheetId="7" hidden="1">#REF!</definedName>
    <definedName name="BExINLX401ZKEGWU168DS4JUM2J6" hidden="1">#REF!</definedName>
    <definedName name="BExINMYYJO1FTV1CZF6O5XCFAMQX" localSheetId="7" hidden="1">#REF!</definedName>
    <definedName name="BExINMYYJO1FTV1CZF6O5XCFAMQX" hidden="1">#REF!</definedName>
    <definedName name="BExINP2H4KI05FRFV5PKZFE00HKO" localSheetId="7" hidden="1">#REF!</definedName>
    <definedName name="BExINP2H4KI05FRFV5PKZFE00HKO" hidden="1">#REF!</definedName>
    <definedName name="BExINZELVWYGU876QUUZCIMXPBQC" localSheetId="7" hidden="1">#REF!</definedName>
    <definedName name="BExINZELVWYGU876QUUZCIMXPBQC" hidden="1">#REF!</definedName>
    <definedName name="BExIOCQUQHKUU1KONGSDOLQTQEIC" localSheetId="7" hidden="1">#REF!</definedName>
    <definedName name="BExIOCQUQHKUU1KONGSDOLQTQEIC" hidden="1">#REF!</definedName>
    <definedName name="BExIOFL8Y5O61VLKTB4H20IJNWS1" localSheetId="7" hidden="1">#REF!</definedName>
    <definedName name="BExIOFL8Y5O61VLKTB4H20IJNWS1" hidden="1">#REF!</definedName>
    <definedName name="BExIOMBXRW5NS4ZPYX9G5QREZ5J6" localSheetId="7" hidden="1">#REF!</definedName>
    <definedName name="BExIOMBXRW5NS4ZPYX9G5QREZ5J6" hidden="1">#REF!</definedName>
    <definedName name="BExIORA3GK78T7C7SNBJJUONJ0LS" localSheetId="7" hidden="1">#REF!</definedName>
    <definedName name="BExIORA3GK78T7C7SNBJJUONJ0LS" hidden="1">#REF!</definedName>
    <definedName name="BExIORFDXP4AVIEBLSTZ8ETSXMNM" localSheetId="7" hidden="1">#REF!</definedName>
    <definedName name="BExIORFDXP4AVIEBLSTZ8ETSXMNM" hidden="1">#REF!</definedName>
    <definedName name="BExIOTZ5EFZ2NASVQ05RH15HRSW6" localSheetId="7" hidden="1">#REF!</definedName>
    <definedName name="BExIOTZ5EFZ2NASVQ05RH15HRSW6" hidden="1">#REF!</definedName>
    <definedName name="BExIP8YNN6UUE1GZ223SWH7DLGKO" localSheetId="7" hidden="1">#REF!</definedName>
    <definedName name="BExIP8YNN6UUE1GZ223SWH7DLGKO" hidden="1">#REF!</definedName>
    <definedName name="BExIPAB4AOL592OJCC1CFAXTLF1A" localSheetId="7" hidden="1">#REF!</definedName>
    <definedName name="BExIPAB4AOL592OJCC1CFAXTLF1A" hidden="1">#REF!</definedName>
    <definedName name="BExIPB25DKX4S2ZCKQN7KWSC3JBF" localSheetId="7" hidden="1">#REF!</definedName>
    <definedName name="BExIPB25DKX4S2ZCKQN7KWSC3JBF" hidden="1">#REF!</definedName>
    <definedName name="BExIPDLT8JYAMGE5HTN4D1YHZF3V" localSheetId="7" hidden="1">#REF!</definedName>
    <definedName name="BExIPDLT8JYAMGE5HTN4D1YHZF3V" hidden="1">#REF!</definedName>
    <definedName name="BExIPG040Q08EWIWL6CAVR3GRI43" localSheetId="7" hidden="1">#REF!</definedName>
    <definedName name="BExIPG040Q08EWIWL6CAVR3GRI43" hidden="1">#REF!</definedName>
    <definedName name="BExIPKNFUDPDKOSH5GHDVNA8D66S" localSheetId="7" hidden="1">#REF!</definedName>
    <definedName name="BExIPKNFUDPDKOSH5GHDVNA8D66S" hidden="1">#REF!</definedName>
    <definedName name="BExIQ1VS9A2FHVD9TUHKG9K8EVVP" localSheetId="7" hidden="1">#REF!</definedName>
    <definedName name="BExIQ1VS9A2FHVD9TUHKG9K8EVVP" hidden="1">#REF!</definedName>
    <definedName name="BExIQ3J19L30PSQ2CXNT6IHW0I7V" localSheetId="7" hidden="1">#REF!</definedName>
    <definedName name="BExIQ3J19L30PSQ2CXNT6IHW0I7V" hidden="1">#REF!</definedName>
    <definedName name="BExIQ3OJ7M04XCY276IO0LJA5XUK" localSheetId="7" hidden="1">#REF!</definedName>
    <definedName name="BExIQ3OJ7M04XCY276IO0LJA5XUK" hidden="1">#REF!</definedName>
    <definedName name="BExIQ5S19ITB0NDRUN4XV7B905ED" localSheetId="7" hidden="1">#REF!</definedName>
    <definedName name="BExIQ5S19ITB0NDRUN4XV7B905ED" hidden="1">#REF!</definedName>
    <definedName name="BExIQ9TMQT2EIXSVQW7GVSOAW2VJ" localSheetId="7" hidden="1">#REF!</definedName>
    <definedName name="BExIQ9TMQT2EIXSVQW7GVSOAW2VJ" hidden="1">#REF!</definedName>
    <definedName name="BExIQBMDE1L6J4H27K1FMSHQKDSE" localSheetId="7" hidden="1">#REF!</definedName>
    <definedName name="BExIQBMDE1L6J4H27K1FMSHQKDSE" hidden="1">#REF!</definedName>
    <definedName name="BExIQE65LVXUOF3UZFO7SDHFJH22" localSheetId="7" hidden="1">#REF!</definedName>
    <definedName name="BExIQE65LVXUOF3UZFO7SDHFJH22" hidden="1">#REF!</definedName>
    <definedName name="BExIQG9OO2KKBOWTMD1OXY36TEGA" localSheetId="7" hidden="1">#REF!</definedName>
    <definedName name="BExIQG9OO2KKBOWTMD1OXY36TEGA" hidden="1">#REF!</definedName>
    <definedName name="BExIQX1XBB31HZTYEEVOBSE3C5A6" localSheetId="7" hidden="1">#REF!</definedName>
    <definedName name="BExIQX1XBB31HZTYEEVOBSE3C5A6" hidden="1">#REF!</definedName>
    <definedName name="BExIQYP5T1TPAQYW7QU1Q98BKX7W" localSheetId="7" hidden="1">#REF!</definedName>
    <definedName name="BExIQYP5T1TPAQYW7QU1Q98BKX7W" hidden="1">#REF!</definedName>
    <definedName name="BExIR2ALYRP9FW99DK2084J7IIDC" localSheetId="7" hidden="1">#REF!</definedName>
    <definedName name="BExIR2ALYRP9FW99DK2084J7IIDC" hidden="1">#REF!</definedName>
    <definedName name="BExIR8FQETPTQYW37DBVDWG3J4JW" localSheetId="7" hidden="1">#REF!</definedName>
    <definedName name="BExIR8FQETPTQYW37DBVDWG3J4JW" hidden="1">#REF!</definedName>
    <definedName name="BExIRRBGTY01OQOI3U5SW59RFDFI" localSheetId="7" hidden="1">#REF!</definedName>
    <definedName name="BExIRRBGTY01OQOI3U5SW59RFDFI" hidden="1">#REF!</definedName>
    <definedName name="BExIS4T0DRF57HYO7OGG72KBOFOI" localSheetId="7" hidden="1">#REF!</definedName>
    <definedName name="BExIS4T0DRF57HYO7OGG72KBOFOI" hidden="1">#REF!</definedName>
    <definedName name="BExIS77BJDDK18PGI9DSEYZPIL7P" localSheetId="7" hidden="1">#REF!</definedName>
    <definedName name="BExIS77BJDDK18PGI9DSEYZPIL7P" hidden="1">#REF!</definedName>
    <definedName name="BExIS8USL1T3Z97CZ30HJ98E2GXQ" localSheetId="7" hidden="1">#REF!</definedName>
    <definedName name="BExIS8USL1T3Z97CZ30HJ98E2GXQ" hidden="1">#REF!</definedName>
    <definedName name="BExISC5B700MZUBFTQ9K4IKTF7HR" localSheetId="7" hidden="1">#REF!</definedName>
    <definedName name="BExISC5B700MZUBFTQ9K4IKTF7HR" hidden="1">#REF!</definedName>
    <definedName name="BExISDHXS49S1H56ENBPRF1NLD5C" localSheetId="7" hidden="1">#REF!</definedName>
    <definedName name="BExISDHXS49S1H56ENBPRF1NLD5C" hidden="1">#REF!</definedName>
    <definedName name="BExISM1JLV54A21A164IURMPGUMU" localSheetId="7" hidden="1">#REF!</definedName>
    <definedName name="BExISM1JLV54A21A164IURMPGUMU" hidden="1">#REF!</definedName>
    <definedName name="BExISRFKJYUZ4AKW44IJF7RF9Y90" localSheetId="7" hidden="1">#REF!</definedName>
    <definedName name="BExISRFKJYUZ4AKW44IJF7RF9Y90" hidden="1">#REF!</definedName>
    <definedName name="BExIT1MK8TBAK3SNP36A8FKDQSOK" localSheetId="7" hidden="1">#REF!</definedName>
    <definedName name="BExIT1MK8TBAK3SNP36A8FKDQSOK" hidden="1">#REF!</definedName>
    <definedName name="BExITBNYANV2S8KD56GOGCKW393R" localSheetId="7" hidden="1">#REF!</definedName>
    <definedName name="BExITBNYANV2S8KD56GOGCKW393R" hidden="1">#REF!</definedName>
    <definedName name="BExIUD4OJGH65NFNQ4VMCE3R4J1X" localSheetId="7" hidden="1">#REF!</definedName>
    <definedName name="BExIUD4OJGH65NFNQ4VMCE3R4J1X" hidden="1">#REF!</definedName>
    <definedName name="BExIUTB5OAAXYW0OFMP0PS40SPOB" localSheetId="7" hidden="1">#REF!</definedName>
    <definedName name="BExIUTB5OAAXYW0OFMP0PS40SPOB" hidden="1">#REF!</definedName>
    <definedName name="BExIUUT2MHIOV6R3WHA0DPM1KBKY" localSheetId="7" hidden="1">#REF!</definedName>
    <definedName name="BExIUUT2MHIOV6R3WHA0DPM1KBKY" hidden="1">#REF!</definedName>
    <definedName name="BExIUYPDT1AM6MWGWQS646PIZIWC" localSheetId="7" hidden="1">#REF!</definedName>
    <definedName name="BExIUYPDT1AM6MWGWQS646PIZIWC" hidden="1">#REF!</definedName>
    <definedName name="BExIV0I2O9F8D1UK1SI8AEYR6U0A" localSheetId="7" hidden="1">#REF!</definedName>
    <definedName name="BExIV0I2O9F8D1UK1SI8AEYR6U0A" hidden="1">#REF!</definedName>
    <definedName name="BExIV2LM38XPLRTWT0R44TMQ59E5" localSheetId="7" hidden="1">#REF!</definedName>
    <definedName name="BExIV2LM38XPLRTWT0R44TMQ59E5" hidden="1">#REF!</definedName>
    <definedName name="BExIV3HY4S0YRV1F7XEMF2YHAR2I" localSheetId="7" hidden="1">#REF!</definedName>
    <definedName name="BExIV3HY4S0YRV1F7XEMF2YHAR2I" hidden="1">#REF!</definedName>
    <definedName name="BExIV6HUZFRIFLXW2SICKGTAH1PV" localSheetId="7" hidden="1">#REF!</definedName>
    <definedName name="BExIV6HUZFRIFLXW2SICKGTAH1PV" hidden="1">#REF!</definedName>
    <definedName name="BExIVC6WZMHRBRGIBUVX0CO2RK05" localSheetId="7" hidden="1">#REF!</definedName>
    <definedName name="BExIVC6WZMHRBRGIBUVX0CO2RK05" hidden="1">#REF!</definedName>
    <definedName name="BExIVCXWL6H5LD9DHDIA4F5U9TQL" localSheetId="7" hidden="1">#REF!</definedName>
    <definedName name="BExIVCXWL6H5LD9DHDIA4F5U9TQL" hidden="1">#REF!</definedName>
    <definedName name="BExIVMOIPSEWSIHIDDLOXESQ28A0" localSheetId="7" hidden="1">#REF!</definedName>
    <definedName name="BExIVMOIPSEWSIHIDDLOXESQ28A0" hidden="1">#REF!</definedName>
    <definedName name="BExIVNVNJX9BYDLC88NG09YF5XQ6" localSheetId="7" hidden="1">#REF!</definedName>
    <definedName name="BExIVNVNJX9BYDLC88NG09YF5XQ6" hidden="1">#REF!</definedName>
    <definedName name="BExIVQVKLMGSRYT1LFZH0KUIA4OR" localSheetId="7" hidden="1">#REF!</definedName>
    <definedName name="BExIVQVKLMGSRYT1LFZH0KUIA4OR" hidden="1">#REF!</definedName>
    <definedName name="BExIVYTFI35KNR2XSA6N8OJYUTUR" localSheetId="7" hidden="1">#REF!</definedName>
    <definedName name="BExIVYTFI35KNR2XSA6N8OJYUTUR" hidden="1">#REF!</definedName>
    <definedName name="BExIWB3SY3WRIVIOF988DNNODBOA" localSheetId="7" hidden="1">#REF!</definedName>
    <definedName name="BExIWB3SY3WRIVIOF988DNNODBOA" hidden="1">#REF!</definedName>
    <definedName name="BExIWB99CG0H52LRD6QWPN4L6DV2" localSheetId="7" hidden="1">#REF!</definedName>
    <definedName name="BExIWB99CG0H52LRD6QWPN4L6DV2" hidden="1">#REF!</definedName>
    <definedName name="BExIWG1W7XP9DFYYSZAIOSHM0QLQ" localSheetId="7" hidden="1">#REF!</definedName>
    <definedName name="BExIWG1W7XP9DFYYSZAIOSHM0QLQ" hidden="1">#REF!</definedName>
    <definedName name="BExIWH3KUK94B7833DD4TB0Y6KP9" localSheetId="7" hidden="1">#REF!</definedName>
    <definedName name="BExIWH3KUK94B7833DD4TB0Y6KP9" hidden="1">#REF!</definedName>
    <definedName name="BExIWKE9MGIDWORBI43AWTUNYFAN" localSheetId="7" hidden="1">#REF!</definedName>
    <definedName name="BExIWKE9MGIDWORBI43AWTUNYFAN" hidden="1">#REF!</definedName>
    <definedName name="BExIX34PM5DBTRHRQWP6PL6WIX88" localSheetId="7" hidden="1">#REF!</definedName>
    <definedName name="BExIX34PM5DBTRHRQWP6PL6WIX88" hidden="1">#REF!</definedName>
    <definedName name="BExIX5OAP9KSUE5SIZCW9P39Q4WE" localSheetId="7" hidden="1">#REF!</definedName>
    <definedName name="BExIX5OAP9KSUE5SIZCW9P39Q4WE" hidden="1">#REF!</definedName>
    <definedName name="BExIXGRJPVJMUDGSG7IHPXPNO69B" localSheetId="7" hidden="1">#REF!</definedName>
    <definedName name="BExIXGRJPVJMUDGSG7IHPXPNO69B" hidden="1">#REF!</definedName>
    <definedName name="BExIXM5R87ZL3FHALWZXYCPHGX3E" localSheetId="7" hidden="1">#REF!</definedName>
    <definedName name="BExIXM5R87ZL3FHALWZXYCPHGX3E" hidden="1">#REF!</definedName>
    <definedName name="BExIXS036ZCKT2Z8XZKLZ8PFWQGL" localSheetId="7" hidden="1">#REF!</definedName>
    <definedName name="BExIXS036ZCKT2Z8XZKLZ8PFWQGL" hidden="1">#REF!</definedName>
    <definedName name="BExIXY5CF9PFM0P40AZ4U51TMWV0" localSheetId="7" hidden="1">#REF!</definedName>
    <definedName name="BExIXY5CF9PFM0P40AZ4U51TMWV0" hidden="1">#REF!</definedName>
    <definedName name="BExIYEXJBK8JDWIRSVV4RJSKZVV1" localSheetId="7" hidden="1">#REF!</definedName>
    <definedName name="BExIYEXJBK8JDWIRSVV4RJSKZVV1" hidden="1">#REF!</definedName>
    <definedName name="BExIYI2RH0K4225XO970K2IQ1E79" localSheetId="7" hidden="1">#REF!</definedName>
    <definedName name="BExIYI2RH0K4225XO970K2IQ1E79" hidden="1">#REF!</definedName>
    <definedName name="BExIYMPZ0KS2KOJFQAUQJ77L7701" localSheetId="7" hidden="1">#REF!</definedName>
    <definedName name="BExIYMPZ0KS2KOJFQAUQJ77L7701" hidden="1">#REF!</definedName>
    <definedName name="BExIYP9Q6FV9T0R9G3UDKLS4TTYX" localSheetId="7" hidden="1">#REF!</definedName>
    <definedName name="BExIYP9Q6FV9T0R9G3UDKLS4TTYX" hidden="1">#REF!</definedName>
    <definedName name="BExIYZGLDQ1TN7BIIN4RLDP31GIM" localSheetId="7" hidden="1">#REF!</definedName>
    <definedName name="BExIYZGLDQ1TN7BIIN4RLDP31GIM" hidden="1">#REF!</definedName>
    <definedName name="BExIZ4K0EZJK6PW3L8SVKTJFSWW9" localSheetId="7" hidden="1">#REF!</definedName>
    <definedName name="BExIZ4K0EZJK6PW3L8SVKTJFSWW9" hidden="1">#REF!</definedName>
    <definedName name="BExIZAECOEZGBAO29QMV14E6XDIV" localSheetId="7" hidden="1">#REF!</definedName>
    <definedName name="BExIZAECOEZGBAO29QMV14E6XDIV" hidden="1">#REF!</definedName>
    <definedName name="BExIZKVXYD5O2JBU81F2UFJZLLSI" localSheetId="7" hidden="1">#REF!</definedName>
    <definedName name="BExIZKVXYD5O2JBU81F2UFJZLLSI" hidden="1">#REF!</definedName>
    <definedName name="BExIZPZDHC8HGER83WHCZAHOX7LK" localSheetId="7" hidden="1">#REF!</definedName>
    <definedName name="BExIZPZDHC8HGER83WHCZAHOX7LK" hidden="1">#REF!</definedName>
    <definedName name="BExIZY2PUZ0OF9YKK1B13IW0VS6G" localSheetId="7" hidden="1">#REF!</definedName>
    <definedName name="BExIZY2PUZ0OF9YKK1B13IW0VS6G" hidden="1">#REF!</definedName>
    <definedName name="BExJ08KBRR2XMWW3VZMPSQKXHZUH" localSheetId="7" hidden="1">#REF!</definedName>
    <definedName name="BExJ08KBRR2XMWW3VZMPSQKXHZUH" hidden="1">#REF!</definedName>
    <definedName name="BExJ0DYJWXGE7DA39PYL3WM05U9O" localSheetId="7" hidden="1">#REF!</definedName>
    <definedName name="BExJ0DYJWXGE7DA39PYL3WM05U9O" hidden="1">#REF!</definedName>
    <definedName name="BExJ0MY8SY5J5V50H3UKE78ODTVB" localSheetId="7" hidden="1">#REF!</definedName>
    <definedName name="BExJ0MY8SY5J5V50H3UKE78ODTVB" hidden="1">#REF!</definedName>
    <definedName name="BExJ0YC98G37ML4N8FLP8D95EFRF" localSheetId="7" hidden="1">#REF!</definedName>
    <definedName name="BExJ0YC98G37ML4N8FLP8D95EFRF" hidden="1">#REF!</definedName>
    <definedName name="BExKCDYKAEV45AFXHVHZZ62E5BM3" localSheetId="7" hidden="1">#REF!</definedName>
    <definedName name="BExKCDYKAEV45AFXHVHZZ62E5BM3" hidden="1">#REF!</definedName>
    <definedName name="BExKDKO0W4AGQO1V7K6Q4VM750FT" localSheetId="7" hidden="1">#REF!</definedName>
    <definedName name="BExKDKO0W4AGQO1V7K6Q4VM750FT" hidden="1">#REF!</definedName>
    <definedName name="BExKDLF10G7W77J87QWH3ZGLUCLW" localSheetId="7" hidden="1">#REF!</definedName>
    <definedName name="BExKDLF10G7W77J87QWH3ZGLUCLW" hidden="1">#REF!</definedName>
    <definedName name="BExKEFE0I3MT6ZLC4T1L9465HKTN" localSheetId="7" hidden="1">#REF!</definedName>
    <definedName name="BExKEFE0I3MT6ZLC4T1L9465HKTN" hidden="1">#REF!</definedName>
    <definedName name="BExKEK6O5BVJP4VY02FY7JNAZ6BT" localSheetId="7" hidden="1">#REF!</definedName>
    <definedName name="BExKEK6O5BVJP4VY02FY7JNAZ6BT" hidden="1">#REF!</definedName>
    <definedName name="BExKEKXK6E6QX339ELPXDIRZSJE0" localSheetId="7" hidden="1">#REF!</definedName>
    <definedName name="BExKEKXK6E6QX339ELPXDIRZSJE0" hidden="1">#REF!</definedName>
    <definedName name="BExKEOOIBMP7N8033EY2CJYCBX6H" localSheetId="7" hidden="1">#REF!</definedName>
    <definedName name="BExKEOOIBMP7N8033EY2CJYCBX6H" hidden="1">#REF!</definedName>
    <definedName name="BExKEW0RR5LA3VC46A2BEOOMQE56" localSheetId="7" hidden="1">#REF!</definedName>
    <definedName name="BExKEW0RR5LA3VC46A2BEOOMQE56" hidden="1">#REF!</definedName>
    <definedName name="BExKFA3VI1CZK21SM0N3LZWT9LA1" localSheetId="7" hidden="1">#REF!</definedName>
    <definedName name="BExKFA3VI1CZK21SM0N3LZWT9LA1" hidden="1">#REF!</definedName>
    <definedName name="BExKFINBFV5J2NFRCL4YUO3YF0ZE" localSheetId="7" hidden="1">#REF!</definedName>
    <definedName name="BExKFINBFV5J2NFRCL4YUO3YF0ZE" hidden="1">#REF!</definedName>
    <definedName name="BExKFISRBFACTAMJSALEYMY66F6X" localSheetId="7" hidden="1">#REF!</definedName>
    <definedName name="BExKFISRBFACTAMJSALEYMY66F6X" hidden="1">#REF!</definedName>
    <definedName name="BExKFOSK5DJ151C4E8544UWMYTOC" localSheetId="7" hidden="1">#REF!</definedName>
    <definedName name="BExKFOSK5DJ151C4E8544UWMYTOC" hidden="1">#REF!</definedName>
    <definedName name="BExKFYJC4EVEV54F82K6VKP7Q3OU" localSheetId="7" hidden="1">#REF!</definedName>
    <definedName name="BExKFYJC4EVEV54F82K6VKP7Q3OU" hidden="1">#REF!</definedName>
    <definedName name="BExKG4IYHBKQQ8J8FN10GB2IKO33" localSheetId="7" hidden="1">#REF!</definedName>
    <definedName name="BExKG4IYHBKQQ8J8FN10GB2IKO33" hidden="1">#REF!</definedName>
    <definedName name="BExKGF0L44S78D33WMQ1A75TRKB9" localSheetId="7" hidden="1">#REF!</definedName>
    <definedName name="BExKGF0L44S78D33WMQ1A75TRKB9" hidden="1">#REF!</definedName>
    <definedName name="BExKGFRN31B3G20LMQ4LRF879J68" localSheetId="7" hidden="1">#REF!</definedName>
    <definedName name="BExKGFRN31B3G20LMQ4LRF879J68" hidden="1">#REF!</definedName>
    <definedName name="BExKGJD3U3ADZILP20U3EURP0UQP" localSheetId="7" hidden="1">#REF!</definedName>
    <definedName name="BExKGJD3U3ADZILP20U3EURP0UQP" hidden="1">#REF!</definedName>
    <definedName name="BExKGNK5YGKP0YHHTAAOV17Z9EIM" localSheetId="7" hidden="1">#REF!</definedName>
    <definedName name="BExKGNK5YGKP0YHHTAAOV17Z9EIM" hidden="1">#REF!</definedName>
    <definedName name="BExKGV77YH9YXIQTRKK2331QGYKF" localSheetId="7" hidden="1">#REF!</definedName>
    <definedName name="BExKGV77YH9YXIQTRKK2331QGYKF" hidden="1">#REF!</definedName>
    <definedName name="BExKH3FTZ5VGTB86W9M4AB39R0G8" localSheetId="7" hidden="1">#REF!</definedName>
    <definedName name="BExKH3FTZ5VGTB86W9M4AB39R0G8" hidden="1">#REF!</definedName>
    <definedName name="BExKH3FV5U5O6XZM7STS3NZKQFGJ" localSheetId="7" hidden="1">#REF!</definedName>
    <definedName name="BExKH3FV5U5O6XZM7STS3NZKQFGJ" hidden="1">#REF!</definedName>
    <definedName name="BExKHAMUH8NR3HRV0V6FHJE3ROLN" localSheetId="7" hidden="1">#REF!</definedName>
    <definedName name="BExKHAMUH8NR3HRV0V6FHJE3ROLN" hidden="1">#REF!</definedName>
    <definedName name="BExKHCFKOWFHO2WW0N7Y5XDXEWAO" localSheetId="7" hidden="1">#REF!</definedName>
    <definedName name="BExKHCFKOWFHO2WW0N7Y5XDXEWAO" hidden="1">#REF!</definedName>
    <definedName name="BExKHIVLONZ46HLMR50DEXKEUNEP" localSheetId="7" hidden="1">#REF!</definedName>
    <definedName name="BExKHIVLONZ46HLMR50DEXKEUNEP" hidden="1">#REF!</definedName>
    <definedName name="BExKHPM9XA0ADDK7TUR0N38EXWEP" localSheetId="7" hidden="1">#REF!</definedName>
    <definedName name="BExKHPM9XA0ADDK7TUR0N38EXWEP" hidden="1">#REF!</definedName>
    <definedName name="BExKI4076KXCDE5KXL79KT36OKLO" localSheetId="7" hidden="1">#REF!</definedName>
    <definedName name="BExKI4076KXCDE5KXL79KT36OKLO" hidden="1">#REF!</definedName>
    <definedName name="BExKI7LO70WYISR7Q0Y1ZDWO9M3B" localSheetId="7" hidden="1">#REF!</definedName>
    <definedName name="BExKI7LO70WYISR7Q0Y1ZDWO9M3B" hidden="1">#REF!</definedName>
    <definedName name="BExKIGQV6TXIZG039HBOJU62WP2U" localSheetId="7" hidden="1">#REF!</definedName>
    <definedName name="BExKIGQV6TXIZG039HBOJU62WP2U" hidden="1">#REF!</definedName>
    <definedName name="BExKILE008SF3KTAN8WML3XKI1NZ" localSheetId="7" hidden="1">#REF!</definedName>
    <definedName name="BExKILE008SF3KTAN8WML3XKI1NZ" hidden="1">#REF!</definedName>
    <definedName name="BExKINC1MR3J8YX8H5X9PBYH0TUL" localSheetId="7" hidden="1">#REF!</definedName>
    <definedName name="BExKINC1MR3J8YX8H5X9PBYH0TUL" hidden="1">#REF!</definedName>
    <definedName name="BExKINSBB6RS7I489QHMCOMU4Z2X" localSheetId="7" hidden="1">#REF!</definedName>
    <definedName name="BExKINSBB6RS7I489QHMCOMU4Z2X" hidden="1">#REF!</definedName>
    <definedName name="BExKIU87ZKSOC2DYZWFK6SAK9I8E" localSheetId="7" hidden="1">#REF!</definedName>
    <definedName name="BExKIU87ZKSOC2DYZWFK6SAK9I8E" hidden="1">#REF!</definedName>
    <definedName name="BExKJ449HLYX2DJ9UF0H9GTPSQ73" localSheetId="7" hidden="1">#REF!</definedName>
    <definedName name="BExKJ449HLYX2DJ9UF0H9GTPSQ73" hidden="1">#REF!</definedName>
    <definedName name="BExKJELX2RUC8UEC56IZPYYZXHA7" localSheetId="7" hidden="1">#REF!</definedName>
    <definedName name="BExKJELX2RUC8UEC56IZPYYZXHA7" hidden="1">#REF!</definedName>
    <definedName name="BExKJINMXS61G2TZEXCJAWVV4F57" localSheetId="7" hidden="1">#REF!</definedName>
    <definedName name="BExKJINMXS61G2TZEXCJAWVV4F57" hidden="1">#REF!</definedName>
    <definedName name="BExKJK5ME8KB7HA0180L7OUZDDGV" localSheetId="7" hidden="1">#REF!</definedName>
    <definedName name="BExKJK5ME8KB7HA0180L7OUZDDGV" hidden="1">#REF!</definedName>
    <definedName name="BExKJN5IF0VMDILJ5K8ZENF2QYV1" localSheetId="7" hidden="1">#REF!</definedName>
    <definedName name="BExKJN5IF0VMDILJ5K8ZENF2QYV1" hidden="1">#REF!</definedName>
    <definedName name="BExKJUSJPFUIK20FTVAFJWR2OUYX" localSheetId="7" hidden="1">#REF!</definedName>
    <definedName name="BExKJUSJPFUIK20FTVAFJWR2OUYX" hidden="1">#REF!</definedName>
    <definedName name="BExKK8VP5RS3D0UXZVKA37C4SYBP" localSheetId="7" hidden="1">#REF!</definedName>
    <definedName name="BExKK8VP5RS3D0UXZVKA37C4SYBP" hidden="1">#REF!</definedName>
    <definedName name="BExKKIM9NPF6B3SPMPIQB27HQME4" localSheetId="7" hidden="1">#REF!</definedName>
    <definedName name="BExKKIM9NPF6B3SPMPIQB27HQME4" hidden="1">#REF!</definedName>
    <definedName name="BExKKIX1BCBQ4R3K41QD8NTV0OV0" localSheetId="7" hidden="1">#REF!</definedName>
    <definedName name="BExKKIX1BCBQ4R3K41QD8NTV0OV0" hidden="1">#REF!</definedName>
    <definedName name="BExKKQ3ZWADYV03YHMXDOAMU90EB" localSheetId="7" hidden="1">#REF!</definedName>
    <definedName name="BExKKQ3ZWADYV03YHMXDOAMU90EB" hidden="1">#REF!</definedName>
    <definedName name="BExKKUGD2HMJWQEYZ8H3X1BMXFS9" localSheetId="7" hidden="1">#REF!</definedName>
    <definedName name="BExKKUGD2HMJWQEYZ8H3X1BMXFS9" hidden="1">#REF!</definedName>
    <definedName name="BExKKX05KCZZZPKOR1NE5A8RGVT4" localSheetId="7" hidden="1">#REF!</definedName>
    <definedName name="BExKKX05KCZZZPKOR1NE5A8RGVT4" hidden="1">#REF!</definedName>
    <definedName name="BExKLD6S9L66QYREYHBE5J44OK7X" localSheetId="7" hidden="1">#REF!</definedName>
    <definedName name="BExKLD6S9L66QYREYHBE5J44OK7X" hidden="1">#REF!</definedName>
    <definedName name="BExKLEZK32L28GYJWVO63BZ5E1JD" localSheetId="7" hidden="1">#REF!</definedName>
    <definedName name="BExKLEZK32L28GYJWVO63BZ5E1JD" hidden="1">#REF!</definedName>
    <definedName name="BExKLLKVVHT06LA55JB2FC871DC5" localSheetId="7" hidden="1">#REF!</definedName>
    <definedName name="BExKLLKVVHT06LA55JB2FC871DC5" hidden="1">#REF!</definedName>
    <definedName name="BExKMCPARUG54MLXQVE9VXV5A3A0" localSheetId="7" hidden="1">#REF!</definedName>
    <definedName name="BExKMCPARUG54MLXQVE9VXV5A3A0" hidden="1">#REF!</definedName>
    <definedName name="BExKMWBX4EH3EYJ07UFEM08NB40Z" localSheetId="7" hidden="1">#REF!</definedName>
    <definedName name="BExKMWBX4EH3EYJ07UFEM08NB40Z" hidden="1">#REF!</definedName>
    <definedName name="BExKNBGV2IR3S7M0BX4810KZB4V3" localSheetId="7" hidden="1">#REF!</definedName>
    <definedName name="BExKNBGV2IR3S7M0BX4810KZB4V3" hidden="1">#REF!</definedName>
    <definedName name="BExKNCTBZTSY3MO42VU5PLV6YUHZ" localSheetId="7" hidden="1">#REF!</definedName>
    <definedName name="BExKNCTBZTSY3MO42VU5PLV6YUHZ" hidden="1">#REF!</definedName>
    <definedName name="BExKNGV2YY749C42AQ2T9QNIE5C3" localSheetId="7" hidden="1">#REF!</definedName>
    <definedName name="BExKNGV2YY749C42AQ2T9QNIE5C3" hidden="1">#REF!</definedName>
    <definedName name="BExKNV8UOHVWEHDJWI2WMJ9X6QHZ" localSheetId="7" hidden="1">#REF!</definedName>
    <definedName name="BExKNV8UOHVWEHDJWI2WMJ9X6QHZ" hidden="1">#REF!</definedName>
    <definedName name="BExKNZLD7UATC1MYRNJD8H2NH4KU" localSheetId="7" hidden="1">#REF!</definedName>
    <definedName name="BExKNZLD7UATC1MYRNJD8H2NH4KU" hidden="1">#REF!</definedName>
    <definedName name="BExKNZQUKQQG2Y97R74G4O4BJP1L" localSheetId="7" hidden="1">#REF!</definedName>
    <definedName name="BExKNZQUKQQG2Y97R74G4O4BJP1L" hidden="1">#REF!</definedName>
    <definedName name="BExKO06X0EAD3ABEG1E8PWLDWHBA" localSheetId="7" hidden="1">#REF!</definedName>
    <definedName name="BExKO06X0EAD3ABEG1E8PWLDWHBA" hidden="1">#REF!</definedName>
    <definedName name="BExKO2AHHSGNI1AZOIOW21KPXKPE" localSheetId="7" hidden="1">#REF!</definedName>
    <definedName name="BExKO2AHHSGNI1AZOIOW21KPXKPE" hidden="1">#REF!</definedName>
    <definedName name="BExKO2FXWJWC5IZLDN8JHYILQJ2N" localSheetId="7" hidden="1">#REF!</definedName>
    <definedName name="BExKO2FXWJWC5IZLDN8JHYILQJ2N" hidden="1">#REF!</definedName>
    <definedName name="BExKO438WZ8FKOU00NURGFMOYXWN" localSheetId="7" hidden="1">#REF!</definedName>
    <definedName name="BExKO438WZ8FKOU00NURGFMOYXWN" hidden="1">#REF!</definedName>
    <definedName name="BExKODIZGWW2EQD0FEYW6WK6XLCM" localSheetId="7" hidden="1">#REF!</definedName>
    <definedName name="BExKODIZGWW2EQD0FEYW6WK6XLCM" hidden="1">#REF!</definedName>
    <definedName name="BExKOPO2HPWVQGAKW8LOZMPIDEFG" localSheetId="7" hidden="1">#REF!</definedName>
    <definedName name="BExKOPO2HPWVQGAKW8LOZMPIDEFG" hidden="1">#REF!</definedName>
    <definedName name="BExKPD6Y7YL7N4WWSL2L5ZOWBBWA" localSheetId="7" hidden="1">#REF!</definedName>
    <definedName name="BExKPD6Y7YL7N4WWSL2L5ZOWBBWA" hidden="1">#REF!</definedName>
    <definedName name="BExKPEZP0QTKOTLIMMIFSVTHQEEK" localSheetId="7" hidden="1">#REF!</definedName>
    <definedName name="BExKPEZP0QTKOTLIMMIFSVTHQEEK" hidden="1">#REF!</definedName>
    <definedName name="BExKPLQJX0HJ8OTXBXH9IC9J2V0W" localSheetId="7" hidden="1">#REF!</definedName>
    <definedName name="BExKPLQJX0HJ8OTXBXH9IC9J2V0W" hidden="1">#REF!</definedName>
    <definedName name="BExKPN8C7GN36ZJZHLOB74LU6KT0" localSheetId="7" hidden="1">#REF!</definedName>
    <definedName name="BExKPN8C7GN36ZJZHLOB74LU6KT0" hidden="1">#REF!</definedName>
    <definedName name="BExKPX9VZ1J5021Q98K60HMPJU58" localSheetId="7" hidden="1">#REF!</definedName>
    <definedName name="BExKPX9VZ1J5021Q98K60HMPJU58" hidden="1">#REF!</definedName>
    <definedName name="BExKQJGAAWNM3NT19E9I0CQDBTU0" localSheetId="7" hidden="1">#REF!</definedName>
    <definedName name="BExKQJGAAWNM3NT19E9I0CQDBTU0" hidden="1">#REF!</definedName>
    <definedName name="BExKQM5GJ1ZN5REKFE7YVBQ0KXWF" localSheetId="7" hidden="1">#REF!</definedName>
    <definedName name="BExKQM5GJ1ZN5REKFE7YVBQ0KXWF" hidden="1">#REF!</definedName>
    <definedName name="BExKQOEA7HV9U5DH9C8JXFD62EKH" localSheetId="7" hidden="1">#REF!</definedName>
    <definedName name="BExKQOEA7HV9U5DH9C8JXFD62EKH" hidden="1">#REF!</definedName>
    <definedName name="BExKQQ71278061G7ZFYGPWOMOMY2" localSheetId="7" hidden="1">#REF!</definedName>
    <definedName name="BExKQQ71278061G7ZFYGPWOMOMY2" hidden="1">#REF!</definedName>
    <definedName name="BExKQTXRG3ECU8NT47UR7643LO5G" localSheetId="7" hidden="1">#REF!</definedName>
    <definedName name="BExKQTXRG3ECU8NT47UR7643LO5G" hidden="1">#REF!</definedName>
    <definedName name="BExKQVL7HPOIZ4FHANDFMVOJLEPR" localSheetId="7" hidden="1">#REF!</definedName>
    <definedName name="BExKQVL7HPOIZ4FHANDFMVOJLEPR" hidden="1">#REF!</definedName>
    <definedName name="BExKR32XG1WY77WDT8KW9FJPGQTU" localSheetId="7" hidden="1">#REF!</definedName>
    <definedName name="BExKR32XG1WY77WDT8KW9FJPGQTU" hidden="1">#REF!</definedName>
    <definedName name="BExKR8RZSEHW184G0Z56B4EGNU72" localSheetId="7" hidden="1">#REF!</definedName>
    <definedName name="BExKR8RZSEHW184G0Z56B4EGNU72" hidden="1">#REF!</definedName>
    <definedName name="BExKRVUSQ6PA7ZYQSTEQL3X7PB9P" localSheetId="7" hidden="1">#REF!</definedName>
    <definedName name="BExKRVUSQ6PA7ZYQSTEQL3X7PB9P" hidden="1">#REF!</definedName>
    <definedName name="BExKRY3KZ7F7RB2KH8HXSQ85IEQO" localSheetId="7" hidden="1">#REF!</definedName>
    <definedName name="BExKRY3KZ7F7RB2KH8HXSQ85IEQO" hidden="1">#REF!</definedName>
    <definedName name="BExKSA37DZTCK6H13HPIKR0ZFVL8" localSheetId="7" hidden="1">#REF!</definedName>
    <definedName name="BExKSA37DZTCK6H13HPIKR0ZFVL8" hidden="1">#REF!</definedName>
    <definedName name="BExKSFMOMSZYDE0WNC94F40S6636" localSheetId="7" hidden="1">#REF!</definedName>
    <definedName name="BExKSFMOMSZYDE0WNC94F40S6636" hidden="1">#REF!</definedName>
    <definedName name="BExKSHQ9K79S8KYUWIV5M5LAHHF1" localSheetId="7" hidden="1">#REF!</definedName>
    <definedName name="BExKSHQ9K79S8KYUWIV5M5LAHHF1" hidden="1">#REF!</definedName>
    <definedName name="BExKSIS3VA1NCEFCZZSIK8B3YIBZ" localSheetId="7" hidden="1">#REF!</definedName>
    <definedName name="BExKSIS3VA1NCEFCZZSIK8B3YIBZ" hidden="1">#REF!</definedName>
    <definedName name="BExKSJTWG9L3FCX8FLK4EMUJMF27" localSheetId="7" hidden="1">#REF!</definedName>
    <definedName name="BExKSJTWG9L3FCX8FLK4EMUJMF27" hidden="1">#REF!</definedName>
    <definedName name="BExKSU0MKNAVZYYPKCYTZDWQX4R8" localSheetId="7" hidden="1">#REF!</definedName>
    <definedName name="BExKSU0MKNAVZYYPKCYTZDWQX4R8" hidden="1">#REF!</definedName>
    <definedName name="BExKSX60G1MUS689FXIGYP2F7C62" localSheetId="7" hidden="1">#REF!</definedName>
    <definedName name="BExKSX60G1MUS689FXIGYP2F7C62" hidden="1">#REF!</definedName>
    <definedName name="BExKT2UZ7Y2VWF5NQE18SJRLD2RN" localSheetId="7" hidden="1">#REF!</definedName>
    <definedName name="BExKT2UZ7Y2VWF5NQE18SJRLD2RN" hidden="1">#REF!</definedName>
    <definedName name="BExKT3GJFNGAM09H5F615E36A38C" localSheetId="7" hidden="1">#REF!</definedName>
    <definedName name="BExKT3GJFNGAM09H5F615E36A38C" hidden="1">#REF!</definedName>
    <definedName name="BExKTQZGN8GI3XGSEXMPCCA3S19H" localSheetId="7" hidden="1">#REF!</definedName>
    <definedName name="BExKTQZGN8GI3XGSEXMPCCA3S19H" hidden="1">#REF!</definedName>
    <definedName name="BExKTUKYYU0F6TUW1RXV24LRAZFE" localSheetId="7" hidden="1">#REF!</definedName>
    <definedName name="BExKTUKYYU0F6TUW1RXV24LRAZFE" hidden="1">#REF!</definedName>
    <definedName name="BExKU3FBLHQBIUTN6XEZW5GC9OG1" localSheetId="7" hidden="1">#REF!</definedName>
    <definedName name="BExKU3FBLHQBIUTN6XEZW5GC9OG1" hidden="1">#REF!</definedName>
    <definedName name="BExKU82I99FEUIZLODXJDOJC96CQ" localSheetId="7" hidden="1">#REF!</definedName>
    <definedName name="BExKU82I99FEUIZLODXJDOJC96CQ" hidden="1">#REF!</definedName>
    <definedName name="BExKUDM0DFSCM3D91SH0XLXJSL18" localSheetId="7" hidden="1">#REF!</definedName>
    <definedName name="BExKUDM0DFSCM3D91SH0XLXJSL18" hidden="1">#REF!</definedName>
    <definedName name="BExKULEKJLA77AUQPDUHSM94Y76Z" localSheetId="7" hidden="1">#REF!</definedName>
    <definedName name="BExKULEKJLA77AUQPDUHSM94Y76Z" hidden="1">#REF!</definedName>
    <definedName name="BExKV08R85MKI3MAX9E2HERNQUNL" localSheetId="7" hidden="1">#REF!</definedName>
    <definedName name="BExKV08R85MKI3MAX9E2HERNQUNL" hidden="1">#REF!</definedName>
    <definedName name="BExKV4AAUNNJL5JWD7PX6BFKVS6O" localSheetId="7" hidden="1">#REF!</definedName>
    <definedName name="BExKV4AAUNNJL5JWD7PX6BFKVS6O" hidden="1">#REF!</definedName>
    <definedName name="BExKVDVK6HN74GQPTXICP9BFC8CF" localSheetId="7" hidden="1">#REF!</definedName>
    <definedName name="BExKVDVK6HN74GQPTXICP9BFC8CF" hidden="1">#REF!</definedName>
    <definedName name="BExKVFZ3ZZGIC1QI8XN6BYFWN0ZY" localSheetId="7" hidden="1">#REF!</definedName>
    <definedName name="BExKVFZ3ZZGIC1QI8XN6BYFWN0ZY" hidden="1">#REF!</definedName>
    <definedName name="BExKVG4KGO28KPGTAFL1R8TTZ10N" localSheetId="7" hidden="1">#REF!</definedName>
    <definedName name="BExKVG4KGO28KPGTAFL1R8TTZ10N" hidden="1">#REF!</definedName>
    <definedName name="BExKW0CSH7DA02YSNV64PSEIXB2P" localSheetId="7" hidden="1">#REF!</definedName>
    <definedName name="BExKW0CSH7DA02YSNV64PSEIXB2P" hidden="1">#REF!</definedName>
    <definedName name="BExM9NUG3Q31X01AI9ZJCZIX25CS" localSheetId="7" hidden="1">#REF!</definedName>
    <definedName name="BExM9NUG3Q31X01AI9ZJCZIX25CS" hidden="1">#REF!</definedName>
    <definedName name="BExM9OG182RP30MY23PG49LVPZ1C" localSheetId="7" hidden="1">#REF!</definedName>
    <definedName name="BExM9OG182RP30MY23PG49LVPZ1C" hidden="1">#REF!</definedName>
    <definedName name="BExMA64MW1S18NH8DCKPCCEI5KCB" localSheetId="7" hidden="1">#REF!</definedName>
    <definedName name="BExMA64MW1S18NH8DCKPCCEI5KCB" hidden="1">#REF!</definedName>
    <definedName name="BExMALEWFUEM8Y686IT03ECURUBR" localSheetId="7" hidden="1">#REF!</definedName>
    <definedName name="BExMALEWFUEM8Y686IT03ECURUBR" hidden="1">#REF!</definedName>
    <definedName name="BExMAXJS82ZJ8RS22VLE0V0LDUII" localSheetId="7" hidden="1">#REF!</definedName>
    <definedName name="BExMAXJS82ZJ8RS22VLE0V0LDUII" hidden="1">#REF!</definedName>
    <definedName name="BExMB4QRS0R3MTB4CMUHFZ84LNZQ" localSheetId="7" hidden="1">#REF!</definedName>
    <definedName name="BExMB4QRS0R3MTB4CMUHFZ84LNZQ" hidden="1">#REF!</definedName>
    <definedName name="BExMBC35WKQY5CWQJLV4D05O6971" localSheetId="7" hidden="1">#REF!</definedName>
    <definedName name="BExMBC35WKQY5CWQJLV4D05O6971" hidden="1">#REF!</definedName>
    <definedName name="BExMBFTZV4Q1A5KG25C1N9PHQNSW" localSheetId="7" hidden="1">#REF!</definedName>
    <definedName name="BExMBFTZV4Q1A5KG25C1N9PHQNSW" hidden="1">#REF!</definedName>
    <definedName name="BExMBK6ISK3U7KHZKUJXIDKGF6VW" localSheetId="7" hidden="1">#REF!</definedName>
    <definedName name="BExMBK6ISK3U7KHZKUJXIDKGF6VW" hidden="1">#REF!</definedName>
    <definedName name="BExMBYPQDG9AYDQ5E8IECVFREPO6" localSheetId="7" hidden="1">#REF!</definedName>
    <definedName name="BExMBYPQDG9AYDQ5E8IECVFREPO6" hidden="1">#REF!</definedName>
    <definedName name="BExMC8AZUTX8LG89K2JJR7ZG62XX" localSheetId="7" hidden="1">#REF!</definedName>
    <definedName name="BExMC8AZUTX8LG89K2JJR7ZG62XX" hidden="1">#REF!</definedName>
    <definedName name="BExMCA96YR10V72G2R0SCIKPZLIZ" localSheetId="7" hidden="1">#REF!</definedName>
    <definedName name="BExMCA96YR10V72G2R0SCIKPZLIZ" hidden="1">#REF!</definedName>
    <definedName name="BExMCB5JU5I2VQDUBS4O42BTEVKI" localSheetId="7" hidden="1">#REF!</definedName>
    <definedName name="BExMCB5JU5I2VQDUBS4O42BTEVKI" hidden="1">#REF!</definedName>
    <definedName name="BExMCFSQFSEMPY5IXDIRKZDASDBR" localSheetId="7" hidden="1">#REF!</definedName>
    <definedName name="BExMCFSQFSEMPY5IXDIRKZDASDBR" hidden="1">#REF!</definedName>
    <definedName name="BExMCMZOEYWVOOJ98TBHTTCS7XB8" localSheetId="7" hidden="1">#REF!</definedName>
    <definedName name="BExMCMZOEYWVOOJ98TBHTTCS7XB8" hidden="1">#REF!</definedName>
    <definedName name="BExMCS8EF2W3FS9QADNKREYSI8P0" localSheetId="7" hidden="1">#REF!</definedName>
    <definedName name="BExMCS8EF2W3FS9QADNKREYSI8P0" hidden="1">#REF!</definedName>
    <definedName name="BExMCUS7GSOM96J0HJ7EH0FFM2AC" localSheetId="7" hidden="1">#REF!</definedName>
    <definedName name="BExMCUS7GSOM96J0HJ7EH0FFM2AC" hidden="1">#REF!</definedName>
    <definedName name="BExMCYTT6TVDWMJXO1NZANRTVNAN" localSheetId="7" hidden="1">#REF!</definedName>
    <definedName name="BExMCYTT6TVDWMJXO1NZANRTVNAN" hidden="1">#REF!</definedName>
    <definedName name="BExMD5F6IAV108XYJLXUO9HD0IT6" localSheetId="7" hidden="1">#REF!</definedName>
    <definedName name="BExMD5F6IAV108XYJLXUO9HD0IT6" hidden="1">#REF!</definedName>
    <definedName name="BExMDANV66W9T3XAXID40XFJ0J93" localSheetId="7" hidden="1">#REF!</definedName>
    <definedName name="BExMDANV66W9T3XAXID40XFJ0J93" hidden="1">#REF!</definedName>
    <definedName name="BExMDGD1KQP7NNR78X2ZX4FCBQ1S" localSheetId="7" hidden="1">#REF!</definedName>
    <definedName name="BExMDGD1KQP7NNR78X2ZX4FCBQ1S" hidden="1">#REF!</definedName>
    <definedName name="BExMDIRDK0DI8P86HB7WPH8QWLSQ" localSheetId="7" hidden="1">#REF!</definedName>
    <definedName name="BExMDIRDK0DI8P86HB7WPH8QWLSQ" hidden="1">#REF!</definedName>
    <definedName name="BExMDPI2FVMORSWDDCVAJ85WYAYO" localSheetId="7" hidden="1">#REF!</definedName>
    <definedName name="BExMDPI2FVMORSWDDCVAJ85WYAYO" hidden="1">#REF!</definedName>
    <definedName name="BExMDUWB7VWHFFR266QXO46BNV2S" localSheetId="7" hidden="1">#REF!</definedName>
    <definedName name="BExMDUWB7VWHFFR266QXO46BNV2S" hidden="1">#REF!</definedName>
    <definedName name="BExME2U47N8LZG0BPJ49ANY5QVV2" localSheetId="7" hidden="1">#REF!</definedName>
    <definedName name="BExME2U47N8LZG0BPJ49ANY5QVV2" hidden="1">#REF!</definedName>
    <definedName name="BExME88DH5DUKMUFI9FNVECXFD2E" localSheetId="7" hidden="1">#REF!</definedName>
    <definedName name="BExME88DH5DUKMUFI9FNVECXFD2E" hidden="1">#REF!</definedName>
    <definedName name="BExME9A7MOGAK7YTTQYXP5DL6VYA" localSheetId="7" hidden="1">#REF!</definedName>
    <definedName name="BExME9A7MOGAK7YTTQYXP5DL6VYA" hidden="1">#REF!</definedName>
    <definedName name="BExMEOV9YFRY5C3GDLU60GIX10BY" localSheetId="7" hidden="1">#REF!</definedName>
    <definedName name="BExMEOV9YFRY5C3GDLU60GIX10BY" hidden="1">#REF!</definedName>
    <definedName name="BExMEY09ESM4H2YGKEQQRYUD114R" localSheetId="7" hidden="1">#REF!</definedName>
    <definedName name="BExMEY09ESM4H2YGKEQQRYUD114R" hidden="1">#REF!</definedName>
    <definedName name="BExMF4G4IUPQY1Y5GEY5N3E04CL6" localSheetId="7" hidden="1">#REF!</definedName>
    <definedName name="BExMF4G4IUPQY1Y5GEY5N3E04CL6" hidden="1">#REF!</definedName>
    <definedName name="BExMF9UIGYMOAQK0ELUWP0S0HZZY" localSheetId="7" hidden="1">#REF!</definedName>
    <definedName name="BExMF9UIGYMOAQK0ELUWP0S0HZZY" hidden="1">#REF!</definedName>
    <definedName name="BExMFDLBSWFMRDYJ2DZETI3EXKN2" localSheetId="7" hidden="1">#REF!</definedName>
    <definedName name="BExMFDLBSWFMRDYJ2DZETI3EXKN2" hidden="1">#REF!</definedName>
    <definedName name="BExMFLDTMRTCHKA37LQW67BG8D5C" localSheetId="7" hidden="1">#REF!</definedName>
    <definedName name="BExMFLDTMRTCHKA37LQW67BG8D5C" hidden="1">#REF!</definedName>
    <definedName name="BExMGG3PFIHPHX7NXB7HDFI3N12L" localSheetId="7" hidden="1">#REF!</definedName>
    <definedName name="BExMGG3PFIHPHX7NXB7HDFI3N12L" hidden="1">#REF!</definedName>
    <definedName name="BExMH3H9TW5TJCNU5Z1EWXP3BAEP" localSheetId="7" hidden="1">#REF!</definedName>
    <definedName name="BExMH3H9TW5TJCNU5Z1EWXP3BAEP" hidden="1">#REF!</definedName>
    <definedName name="BExMHOWPB34KPZ76M2KIX2C9R2VB" localSheetId="7" hidden="1">#REF!</definedName>
    <definedName name="BExMHOWPB34KPZ76M2KIX2C9R2VB" hidden="1">#REF!</definedName>
    <definedName name="BExMHSSYC6KVHA3QDTSYPN92TWMI" localSheetId="7" hidden="1">#REF!</definedName>
    <definedName name="BExMHSSYC6KVHA3QDTSYPN92TWMI" hidden="1">#REF!</definedName>
    <definedName name="BExMI0WA793SF41LQ40A28U8OXQY" localSheetId="7" hidden="1">#REF!</definedName>
    <definedName name="BExMI0WA793SF41LQ40A28U8OXQY" hidden="1">#REF!</definedName>
    <definedName name="BExMI3AJ9477KDL4T9DHET4LJJTW" localSheetId="7" hidden="1">#REF!</definedName>
    <definedName name="BExMI3AJ9477KDL4T9DHET4LJJTW" hidden="1">#REF!</definedName>
    <definedName name="BExMI6L9KX05GAK523JFKICJMTA5" localSheetId="7" hidden="1">#REF!</definedName>
    <definedName name="BExMI6L9KX05GAK523JFKICJMTA5" hidden="1">#REF!</definedName>
    <definedName name="BExMI6QQ20XHD0NWJUN741B37182" localSheetId="7" hidden="1">#REF!</definedName>
    <definedName name="BExMI6QQ20XHD0NWJUN741B37182" hidden="1">#REF!</definedName>
    <definedName name="BExMI8JB94SBD9EMNJEK7Y2T6GYU" localSheetId="7" hidden="1">#REF!</definedName>
    <definedName name="BExMI8JB94SBD9EMNJEK7Y2T6GYU" hidden="1">#REF!</definedName>
    <definedName name="BExMI8OS85YTW3KYVE4YD0R7Z6UV" localSheetId="7" hidden="1">#REF!</definedName>
    <definedName name="BExMI8OS85YTW3KYVE4YD0R7Z6UV" hidden="1">#REF!</definedName>
    <definedName name="BExMIBOOZU40JS3F89OMPSRCE9MM" localSheetId="7" hidden="1">#REF!</definedName>
    <definedName name="BExMIBOOZU40JS3F89OMPSRCE9MM" hidden="1">#REF!</definedName>
    <definedName name="BExMIIQ5MBWSIHTFWAQADXMZC22Q" localSheetId="7" hidden="1">#REF!</definedName>
    <definedName name="BExMIIQ5MBWSIHTFWAQADXMZC22Q" hidden="1">#REF!</definedName>
    <definedName name="BExMIL4I2GE866I25CR5JBLJWJ6A" localSheetId="7" hidden="1">#REF!</definedName>
    <definedName name="BExMIL4I2GE866I25CR5JBLJWJ6A" hidden="1">#REF!</definedName>
    <definedName name="BExMIRKIPF27SNO82SPFSB3T5U17" localSheetId="7" hidden="1">#REF!</definedName>
    <definedName name="BExMIRKIPF27SNO82SPFSB3T5U17" hidden="1">#REF!</definedName>
    <definedName name="BExMIV0KC8555D5E42ZGWG15Y0MO" localSheetId="7" hidden="1">#REF!</definedName>
    <definedName name="BExMIV0KC8555D5E42ZGWG15Y0MO" hidden="1">#REF!</definedName>
    <definedName name="BExMIZT6AN7E6YMW2S87CTCN2UXH" localSheetId="7" hidden="1">#REF!</definedName>
    <definedName name="BExMIZT6AN7E6YMW2S87CTCN2UXH" hidden="1">#REF!</definedName>
    <definedName name="BExMJ15T9F3475M0896SG60TN0SR" localSheetId="7" hidden="1">#REF!</definedName>
    <definedName name="BExMJ15T9F3475M0896SG60TN0SR" hidden="1">#REF!</definedName>
    <definedName name="BExMJNC8ZFB9DRFOJ961ZAJ8U3A8" localSheetId="7" hidden="1">#REF!</definedName>
    <definedName name="BExMJNC8ZFB9DRFOJ961ZAJ8U3A8" hidden="1">#REF!</definedName>
    <definedName name="BExMJTBV8A3D31W2IQHP9RDFPPHQ" localSheetId="7" hidden="1">#REF!</definedName>
    <definedName name="BExMJTBV8A3D31W2IQHP9RDFPPHQ" hidden="1">#REF!</definedName>
    <definedName name="BExMK2RTXN4QJWEUNX002XK8VQP8" localSheetId="7" hidden="1">#REF!</definedName>
    <definedName name="BExMK2RTXN4QJWEUNX002XK8VQP8" hidden="1">#REF!</definedName>
    <definedName name="BExMKBGQDUZ8AWXYHA3QVMSDVZ3D" localSheetId="7" hidden="1">#REF!</definedName>
    <definedName name="BExMKBGQDUZ8AWXYHA3QVMSDVZ3D" hidden="1">#REF!</definedName>
    <definedName name="BExMKBM1467553LDFZRRKVSHN374" localSheetId="7" hidden="1">#REF!</definedName>
    <definedName name="BExMKBM1467553LDFZRRKVSHN374" hidden="1">#REF!</definedName>
    <definedName name="BExMKGK5FJUC0AU8MABRGDC5ZM70" localSheetId="7" hidden="1">#REF!</definedName>
    <definedName name="BExMKGK5FJUC0AU8MABRGDC5ZM70" hidden="1">#REF!</definedName>
    <definedName name="BExMKTW7R5SOV4PHAFGHU3W73DYE" localSheetId="7" hidden="1">#REF!</definedName>
    <definedName name="BExMKTW7R5SOV4PHAFGHU3W73DYE" hidden="1">#REF!</definedName>
    <definedName name="BExMKU7051J2W1RQXGZGE62NBRUZ" localSheetId="7" hidden="1">#REF!</definedName>
    <definedName name="BExMKU7051J2W1RQXGZGE62NBRUZ" hidden="1">#REF!</definedName>
    <definedName name="BExMKUN3WPECJR2XRID2R7GZRGNX" localSheetId="7" hidden="1">#REF!</definedName>
    <definedName name="BExMKUN3WPECJR2XRID2R7GZRGNX" hidden="1">#REF!</definedName>
    <definedName name="BExMKZ535P011X4TNV16GCOH4H21" localSheetId="7" hidden="1">#REF!</definedName>
    <definedName name="BExMKZ535P011X4TNV16GCOH4H21" hidden="1">#REF!</definedName>
    <definedName name="BExML3XQNDIMX55ZCHHXKUV3D6E6" localSheetId="7" hidden="1">#REF!</definedName>
    <definedName name="BExML3XQNDIMX55ZCHHXKUV3D6E6" hidden="1">#REF!</definedName>
    <definedName name="BExML5QGSWHLI18BGY4CGOTD3UWH" localSheetId="7" hidden="1">#REF!</definedName>
    <definedName name="BExML5QGSWHLI18BGY4CGOTD3UWH" hidden="1">#REF!</definedName>
    <definedName name="BExMLO5Z61RE85X8HHX2G4IU3AZW" localSheetId="7" hidden="1">#REF!</definedName>
    <definedName name="BExMLO5Z61RE85X8HHX2G4IU3AZW" hidden="1">#REF!</definedName>
    <definedName name="BExMLVI7UORSHM9FMO8S2EI0TMTS" localSheetId="7" hidden="1">#REF!</definedName>
    <definedName name="BExMLVI7UORSHM9FMO8S2EI0TMTS" hidden="1">#REF!</definedName>
    <definedName name="BExMM5UCOT2HSSN0ZIPZW55GSOVO" localSheetId="7" hidden="1">#REF!</definedName>
    <definedName name="BExMM5UCOT2HSSN0ZIPZW55GSOVO" hidden="1">#REF!</definedName>
    <definedName name="BExMM8ZRS5RQ8H1H55RVPVTDL5NL" localSheetId="7" hidden="1">#REF!</definedName>
    <definedName name="BExMM8ZRS5RQ8H1H55RVPVTDL5NL" hidden="1">#REF!</definedName>
    <definedName name="BExMMH8EAZB09XXQ5X4LR0P4NHG9" localSheetId="7" hidden="1">#REF!</definedName>
    <definedName name="BExMMH8EAZB09XXQ5X4LR0P4NHG9" hidden="1">#REF!</definedName>
    <definedName name="BExMMIQH5BABNZVCIQ7TBCQ10AY5" localSheetId="7" hidden="1">#REF!</definedName>
    <definedName name="BExMMIQH5BABNZVCIQ7TBCQ10AY5" hidden="1">#REF!</definedName>
    <definedName name="BExMMNIZ2T7M22WECMUQXEF4NJ71" localSheetId="7" hidden="1">#REF!</definedName>
    <definedName name="BExMMNIZ2T7M22WECMUQXEF4NJ71" hidden="1">#REF!</definedName>
    <definedName name="BExMMPMIOU7BURTV0L1K6ACW9X73" localSheetId="7" hidden="1">#REF!</definedName>
    <definedName name="BExMMPMIOU7BURTV0L1K6ACW9X73" hidden="1">#REF!</definedName>
    <definedName name="BExMMQ835AJDHS4B419SS645P67Q" localSheetId="7" hidden="1">#REF!</definedName>
    <definedName name="BExMMQ835AJDHS4B419SS645P67Q" hidden="1">#REF!</definedName>
    <definedName name="BExMMQIUVPCOBISTEJJYNCCLUCPY" localSheetId="7" hidden="1">#REF!</definedName>
    <definedName name="BExMMQIUVPCOBISTEJJYNCCLUCPY" hidden="1">#REF!</definedName>
    <definedName name="BExMMTIXETA5VAKBSOFDD5SRU887" localSheetId="7" hidden="1">#REF!</definedName>
    <definedName name="BExMMTIXETA5VAKBSOFDD5SRU887" hidden="1">#REF!</definedName>
    <definedName name="BExMMV0P6P5YS3C35G0JYYHI7992" localSheetId="7" hidden="1">#REF!</definedName>
    <definedName name="BExMMV0P6P5YS3C35G0JYYHI7992" hidden="1">#REF!</definedName>
    <definedName name="BExMNDR4V2VG5RFZDGTAGD3Q9PPG" localSheetId="7" hidden="1">#REF!</definedName>
    <definedName name="BExMNDR4V2VG5RFZDGTAGD3Q9PPG" hidden="1">#REF!</definedName>
    <definedName name="BExMNJLFWZBRN9PZF1IO9CYWV1B2" localSheetId="7" hidden="1">#REF!</definedName>
    <definedName name="BExMNJLFWZBRN9PZF1IO9CYWV1B2" hidden="1">#REF!</definedName>
    <definedName name="BExMNKCJ0FA57YEUUAJE43U1QN5P" localSheetId="7" hidden="1">#REF!</definedName>
    <definedName name="BExMNKCJ0FA57YEUUAJE43U1QN5P" hidden="1">#REF!</definedName>
    <definedName name="BExMNKN5D1WEF2OOJVP6LZ6DLU3Y" localSheetId="7" hidden="1">#REF!</definedName>
    <definedName name="BExMNKN5D1WEF2OOJVP6LZ6DLU3Y" hidden="1">#REF!</definedName>
    <definedName name="BExMNR38HMPLWAJRQ9MMS3ZAZ9IU" localSheetId="7" hidden="1">#REF!</definedName>
    <definedName name="BExMNR38HMPLWAJRQ9MMS3ZAZ9IU" hidden="1">#REF!</definedName>
    <definedName name="BExMNRDZULKJMVY2VKIIRM2M5A1M" localSheetId="7" hidden="1">#REF!</definedName>
    <definedName name="BExMNRDZULKJMVY2VKIIRM2M5A1M" hidden="1">#REF!</definedName>
    <definedName name="BExMO9IOWKTWHO8LQJJQI5P3INWY" localSheetId="7" hidden="1">#REF!</definedName>
    <definedName name="BExMO9IOWKTWHO8LQJJQI5P3INWY" hidden="1">#REF!</definedName>
    <definedName name="BExMOI29DOEK5R1A5QZPUDKF7N6T" localSheetId="7" hidden="1">#REF!</definedName>
    <definedName name="BExMOI29DOEK5R1A5QZPUDKF7N6T" hidden="1">#REF!</definedName>
    <definedName name="BExMPAJ5AJAXGKGK3F6H3ODS6RF4" localSheetId="7" hidden="1">#REF!</definedName>
    <definedName name="BExMPAJ5AJAXGKGK3F6H3ODS6RF4" hidden="1">#REF!</definedName>
    <definedName name="BExMPD2X55FFBVJ6CBUKNPROIOEU" localSheetId="7" hidden="1">#REF!</definedName>
    <definedName name="BExMPD2X55FFBVJ6CBUKNPROIOEU" hidden="1">#REF!</definedName>
    <definedName name="BExMPGZ848E38FUH1JBQN97DGWAT" localSheetId="7" hidden="1">#REF!</definedName>
    <definedName name="BExMPGZ848E38FUH1JBQN97DGWAT" hidden="1">#REF!</definedName>
    <definedName name="BExMPMTICOSMQENOFKQ18K0ZT4S8" localSheetId="7" hidden="1">#REF!</definedName>
    <definedName name="BExMPMTICOSMQENOFKQ18K0ZT4S8" hidden="1">#REF!</definedName>
    <definedName name="BExMPMZ07II0R4KGWQQ7PGS3RZS4" localSheetId="7" hidden="1">#REF!</definedName>
    <definedName name="BExMPMZ07II0R4KGWQQ7PGS3RZS4" hidden="1">#REF!</definedName>
    <definedName name="BExMPOBH04JMDO6Z8DMSEJZM4ANN" localSheetId="7" hidden="1">#REF!</definedName>
    <definedName name="BExMPOBH04JMDO6Z8DMSEJZM4ANN" hidden="1">#REF!</definedName>
    <definedName name="BExMPSD77XQ3HA6A4FZOJK8G2JP3" localSheetId="7" hidden="1">#REF!</definedName>
    <definedName name="BExMPSD77XQ3HA6A4FZOJK8G2JP3" hidden="1">#REF!</definedName>
    <definedName name="BExMQ4I3Q7F0BMPHSFMFW9TZ87UD" localSheetId="7" hidden="1">#REF!</definedName>
    <definedName name="BExMQ4I3Q7F0BMPHSFMFW9TZ87UD" hidden="1">#REF!</definedName>
    <definedName name="BExMQ4SWDWI4N16AZ0T5CJ6HH8WC" localSheetId="7" hidden="1">#REF!</definedName>
    <definedName name="BExMQ4SWDWI4N16AZ0T5CJ6HH8WC" hidden="1">#REF!</definedName>
    <definedName name="BExMQ71WHW50GVX45JU951AGPLFQ" localSheetId="7" hidden="1">#REF!</definedName>
    <definedName name="BExMQ71WHW50GVX45JU951AGPLFQ" hidden="1">#REF!</definedName>
    <definedName name="BExMQGXSLPT4A6N47LE6FBVHWBOF" localSheetId="7" hidden="1">#REF!</definedName>
    <definedName name="BExMQGXSLPT4A6N47LE6FBVHWBOF" hidden="1">#REF!</definedName>
    <definedName name="BExMQSBR7PL4KLB1Q4961QO45Y4G" localSheetId="7" hidden="1">#REF!</definedName>
    <definedName name="BExMQSBR7PL4KLB1Q4961QO45Y4G" hidden="1">#REF!</definedName>
    <definedName name="BExMR1MA4I1X77714ZEPUVC8W398" localSheetId="7" hidden="1">#REF!</definedName>
    <definedName name="BExMR1MA4I1X77714ZEPUVC8W398" hidden="1">#REF!</definedName>
    <definedName name="BExMR8YQHA7N77HGHY4Y6R30I3XT" localSheetId="7" hidden="1">#REF!</definedName>
    <definedName name="BExMR8YQHA7N77HGHY4Y6R30I3XT" hidden="1">#REF!</definedName>
    <definedName name="BExMRENOIARWRYOIVPDIEBVNRDO7" localSheetId="7" hidden="1">#REF!</definedName>
    <definedName name="BExMRENOIARWRYOIVPDIEBVNRDO7" hidden="1">#REF!</definedName>
    <definedName name="BExMRRJNUMGRSDD5GGKKGEIZ6FTS" localSheetId="7" hidden="1">#REF!</definedName>
    <definedName name="BExMRRJNUMGRSDD5GGKKGEIZ6FTS" hidden="1">#REF!</definedName>
    <definedName name="BExMRU3ACIU0RD2BNWO55LH5U2BR" localSheetId="7" hidden="1">#REF!</definedName>
    <definedName name="BExMRU3ACIU0RD2BNWO55LH5U2BR" hidden="1">#REF!</definedName>
    <definedName name="BExMSQRCC40AP8BDUPL2I2DNC210" localSheetId="7" hidden="1">#REF!</definedName>
    <definedName name="BExMSQRCC40AP8BDUPL2I2DNC210" hidden="1">#REF!</definedName>
    <definedName name="BExO4J9LR712G00TVA82VNTG8O7H" localSheetId="7" hidden="1">#REF!</definedName>
    <definedName name="BExO4J9LR712G00TVA82VNTG8O7H" hidden="1">#REF!</definedName>
    <definedName name="BExO55G2KVZ7MIJ30N827CLH0I2A" localSheetId="7" hidden="1">#REF!</definedName>
    <definedName name="BExO55G2KVZ7MIJ30N827CLH0I2A" hidden="1">#REF!</definedName>
    <definedName name="BExO5A8PZD9EUHC5CMPU6N3SQ15L" localSheetId="7" hidden="1">#REF!</definedName>
    <definedName name="BExO5A8PZD9EUHC5CMPU6N3SQ15L" hidden="1">#REF!</definedName>
    <definedName name="BExO5XMAHL7CY3X0B1OPKZ28DCJ5" localSheetId="7" hidden="1">#REF!</definedName>
    <definedName name="BExO5XMAHL7CY3X0B1OPKZ28DCJ5" hidden="1">#REF!</definedName>
    <definedName name="BExO66LZJKY4PTQVREELI6POS4AY" localSheetId="7" hidden="1">#REF!</definedName>
    <definedName name="BExO66LZJKY4PTQVREELI6POS4AY" hidden="1">#REF!</definedName>
    <definedName name="BExO6LLHCYTF7CIVHKAO0NMET14Q" localSheetId="7" hidden="1">#REF!</definedName>
    <definedName name="BExO6LLHCYTF7CIVHKAO0NMET14Q" hidden="1">#REF!</definedName>
    <definedName name="BExO7OUQS3XTUQ2LDKGQ8AAQ3OJJ" localSheetId="7" hidden="1">#REF!</definedName>
    <definedName name="BExO7OUQS3XTUQ2LDKGQ8AAQ3OJJ" hidden="1">#REF!</definedName>
    <definedName name="BExO7RUSODZC2NQZMT2AFSMV2ONF" localSheetId="7" hidden="1">#REF!</definedName>
    <definedName name="BExO7RUSODZC2NQZMT2AFSMV2ONF" hidden="1">#REF!</definedName>
    <definedName name="BExO85HMYXZJ7SONWBKKIAXMCI3C" localSheetId="7" hidden="1">#REF!</definedName>
    <definedName name="BExO85HMYXZJ7SONWBKKIAXMCI3C" hidden="1">#REF!</definedName>
    <definedName name="BExO863922O4PBGQMUNEQKGN3K96" localSheetId="7" hidden="1">#REF!</definedName>
    <definedName name="BExO863922O4PBGQMUNEQKGN3K96" hidden="1">#REF!</definedName>
    <definedName name="BExO89ZIOXN0HOKHY24F7HDZ87UT" localSheetId="7" hidden="1">#REF!</definedName>
    <definedName name="BExO89ZIOXN0HOKHY24F7HDZ87UT" hidden="1">#REF!</definedName>
    <definedName name="BExO8CDTBCABLEUD6PE2UM2EZ6C4" localSheetId="7" hidden="1">#REF!</definedName>
    <definedName name="BExO8CDTBCABLEUD6PE2UM2EZ6C4" hidden="1">#REF!</definedName>
    <definedName name="BExO8IZ05ZG0XVOL3W41KBQE176A" localSheetId="7" hidden="1">#REF!</definedName>
    <definedName name="BExO8IZ05ZG0XVOL3W41KBQE176A" hidden="1">#REF!</definedName>
    <definedName name="BExO8UTAGQWDBQZEEF4HUNMLQCVU" localSheetId="7" hidden="1">#REF!</definedName>
    <definedName name="BExO8UTAGQWDBQZEEF4HUNMLQCVU" hidden="1">#REF!</definedName>
    <definedName name="BExO937E20IHMGQOZMECL3VZC7OX" localSheetId="7" hidden="1">#REF!</definedName>
    <definedName name="BExO937E20IHMGQOZMECL3VZC7OX" hidden="1">#REF!</definedName>
    <definedName name="BExO94UTJKQQ7TJTTJRTSR70YVJC" localSheetId="7" hidden="1">#REF!</definedName>
    <definedName name="BExO94UTJKQQ7TJTTJRTSR70YVJC" hidden="1">#REF!</definedName>
    <definedName name="BExO9J3A438976RXIUX5U9SU5T55" localSheetId="7" hidden="1">#REF!</definedName>
    <definedName name="BExO9J3A438976RXIUX5U9SU5T55" hidden="1">#REF!</definedName>
    <definedName name="BExO9RS5RXFJ1911HL3CCK6M74EP" localSheetId="7" hidden="1">#REF!</definedName>
    <definedName name="BExO9RS5RXFJ1911HL3CCK6M74EP" hidden="1">#REF!</definedName>
    <definedName name="BExO9SDRI1M6KMHXSG3AE5L0F2U3" localSheetId="7" hidden="1">#REF!</definedName>
    <definedName name="BExO9SDRI1M6KMHXSG3AE5L0F2U3" hidden="1">#REF!</definedName>
    <definedName name="BExO9V2U2YXAY904GYYGU6TD8Y7M" localSheetId="7" hidden="1">#REF!</definedName>
    <definedName name="BExO9V2U2YXAY904GYYGU6TD8Y7M" hidden="1">#REF!</definedName>
    <definedName name="BExOAQ3GKCT7YZW1EMVU3EILSZL2" localSheetId="7" hidden="1">#REF!</definedName>
    <definedName name="BExOAQ3GKCT7YZW1EMVU3EILSZL2" hidden="1">#REF!</definedName>
    <definedName name="BExOB9KT2THGV4SPLDVFTFXS4B14" localSheetId="7" hidden="1">#REF!</definedName>
    <definedName name="BExOB9KT2THGV4SPLDVFTFXS4B14" hidden="1">#REF!</definedName>
    <definedName name="BExOBEZ0IE2WBEYY3D3CMRI72N1K" localSheetId="7" hidden="1">#REF!</definedName>
    <definedName name="BExOBEZ0IE2WBEYY3D3CMRI72N1K" hidden="1">#REF!</definedName>
    <definedName name="BExOBIPU8760ITY0C8N27XZ3KWEF" localSheetId="7" hidden="1">#REF!</definedName>
    <definedName name="BExOBIPU8760ITY0C8N27XZ3KWEF" hidden="1">#REF!</definedName>
    <definedName name="BExOBM0I5L0MZ1G4H9MGMD87SBMZ" localSheetId="7" hidden="1">#REF!</definedName>
    <definedName name="BExOBM0I5L0MZ1G4H9MGMD87SBMZ" hidden="1">#REF!</definedName>
    <definedName name="BExOBOUXMP88KJY2BX2JLUJH5N0K" localSheetId="7" hidden="1">#REF!</definedName>
    <definedName name="BExOBOUXMP88KJY2BX2JLUJH5N0K" hidden="1">#REF!</definedName>
    <definedName name="BExOBP0FKQ4SVR59FB48UNLKCOR6" localSheetId="7" hidden="1">#REF!</definedName>
    <definedName name="BExOBP0FKQ4SVR59FB48UNLKCOR6" hidden="1">#REF!</definedName>
    <definedName name="BExOBYAVUCQ0IGM0Y6A75QHP0Q1A" localSheetId="7" hidden="1">#REF!</definedName>
    <definedName name="BExOBYAVUCQ0IGM0Y6A75QHP0Q1A" hidden="1">#REF!</definedName>
    <definedName name="BExOC3UEHB1CZNINSQHZANWJYKR8" localSheetId="7" hidden="1">#REF!</definedName>
    <definedName name="BExOC3UEHB1CZNINSQHZANWJYKR8" hidden="1">#REF!</definedName>
    <definedName name="BExOCBSF3XGO9YJ23LX2H78VOUR7" localSheetId="7" hidden="1">#REF!</definedName>
    <definedName name="BExOCBSF3XGO9YJ23LX2H78VOUR7" hidden="1">#REF!</definedName>
    <definedName name="BExOCKXFMOW6WPFEVX1I7R7FNDSS" localSheetId="7" hidden="1">#REF!</definedName>
    <definedName name="BExOCKXFMOW6WPFEVX1I7R7FNDSS" hidden="1">#REF!</definedName>
    <definedName name="BExOCYEXOB95DH5NOB0M5NOYX398" localSheetId="7" hidden="1">#REF!</definedName>
    <definedName name="BExOCYEXOB95DH5NOB0M5NOYX398" hidden="1">#REF!</definedName>
    <definedName name="BExOD4ERMDMFD8X1016N4EXOUR0S" localSheetId="7" hidden="1">#REF!</definedName>
    <definedName name="BExOD4ERMDMFD8X1016N4EXOUR0S" hidden="1">#REF!</definedName>
    <definedName name="BExOD55RS7BQUHRQ6H3USVGKR0P7" localSheetId="7" hidden="1">#REF!</definedName>
    <definedName name="BExOD55RS7BQUHRQ6H3USVGKR0P7" hidden="1">#REF!</definedName>
    <definedName name="BExODEWDDEABM4ZY3XREJIBZ8IVP" localSheetId="7" hidden="1">#REF!</definedName>
    <definedName name="BExODEWDDEABM4ZY3XREJIBZ8IVP" hidden="1">#REF!</definedName>
    <definedName name="BExODZFEIWV26E8RFU7XQYX1J458" localSheetId="7" hidden="1">#REF!</definedName>
    <definedName name="BExODZFEIWV26E8RFU7XQYX1J458" hidden="1">#REF!</definedName>
    <definedName name="BExOEBKG55EROA2VL360A06LKASE" localSheetId="7" hidden="1">#REF!</definedName>
    <definedName name="BExOEBKG55EROA2VL360A06LKASE" hidden="1">#REF!</definedName>
    <definedName name="BExOERG5LWXYYEN1DY1H2FWRJS9T" localSheetId="7" hidden="1">#REF!</definedName>
    <definedName name="BExOERG5LWXYYEN1DY1H2FWRJS9T" hidden="1">#REF!</definedName>
    <definedName name="BExOEV1S6JJVO5PP4BZ20SNGZR7D" localSheetId="7" hidden="1">#REF!</definedName>
    <definedName name="BExOEV1S6JJVO5PP4BZ20SNGZR7D" hidden="1">#REF!</definedName>
    <definedName name="BExOFEDNCYI2TPTMQ8SJN3AW4YMF" localSheetId="7" hidden="1">#REF!</definedName>
    <definedName name="BExOFEDNCYI2TPTMQ8SJN3AW4YMF" hidden="1">#REF!</definedName>
    <definedName name="BExOFVLXVD6RVHSQO8KZOOACSV24" localSheetId="7" hidden="1">#REF!</definedName>
    <definedName name="BExOFVLXVD6RVHSQO8KZOOACSV24" hidden="1">#REF!</definedName>
    <definedName name="BExOG2SW3XOGP9VAPQ3THV3VWV12" localSheetId="7" hidden="1">#REF!</definedName>
    <definedName name="BExOG2SW3XOGP9VAPQ3THV3VWV12" hidden="1">#REF!</definedName>
    <definedName name="BExOG45J81K4OPA40KW5VQU54KY3" localSheetId="7" hidden="1">#REF!</definedName>
    <definedName name="BExOG45J81K4OPA40KW5VQU54KY3" hidden="1">#REF!</definedName>
    <definedName name="BExOGFE2SCL8HHT4DFAXKLUTJZOG" localSheetId="7" hidden="1">#REF!</definedName>
    <definedName name="BExOGFE2SCL8HHT4DFAXKLUTJZOG" hidden="1">#REF!</definedName>
    <definedName name="BExOGT6D0LJ3C22RDW8COECKB1J5" localSheetId="7" hidden="1">#REF!</definedName>
    <definedName name="BExOGT6D0LJ3C22RDW8COECKB1J5" hidden="1">#REF!</definedName>
    <definedName name="BExOGTMI1HT31M1RGWVRAVHAK7DE" localSheetId="7" hidden="1">#REF!</definedName>
    <definedName name="BExOGTMI1HT31M1RGWVRAVHAK7DE" hidden="1">#REF!</definedName>
    <definedName name="BExOGXO9JE5XSE9GC3I6O21UEKAO" localSheetId="7" hidden="1">#REF!</definedName>
    <definedName name="BExOGXO9JE5XSE9GC3I6O21UEKAO" hidden="1">#REF!</definedName>
    <definedName name="BExOH9ICZ13C1LAW8OTYTR9S7ZP3" localSheetId="7" hidden="1">#REF!</definedName>
    <definedName name="BExOH9ICZ13C1LAW8OTYTR9S7ZP3" hidden="1">#REF!</definedName>
    <definedName name="BExOHL75H3OT4WAKKPUXIVXWFVDS" localSheetId="7" hidden="1">#REF!</definedName>
    <definedName name="BExOHL75H3OT4WAKKPUXIVXWFVDS" hidden="1">#REF!</definedName>
    <definedName name="BExOHLHXXJL6363CC082M9M5VVXQ" localSheetId="7" hidden="1">#REF!</definedName>
    <definedName name="BExOHLHXXJL6363CC082M9M5VVXQ" hidden="1">#REF!</definedName>
    <definedName name="BExOHNAO5UDXSO73BK2ARHWKS90Y" localSheetId="7" hidden="1">#REF!</definedName>
    <definedName name="BExOHNAO5UDXSO73BK2ARHWKS90Y" hidden="1">#REF!</definedName>
    <definedName name="BExOHR1G1I9A9CI1HG94EWBLWNM2" localSheetId="7" hidden="1">#REF!</definedName>
    <definedName name="BExOHR1G1I9A9CI1HG94EWBLWNM2" hidden="1">#REF!</definedName>
    <definedName name="BExOHTQPP8LQ98L6PYUI6QW08YID" localSheetId="7" hidden="1">#REF!</definedName>
    <definedName name="BExOHTQPP8LQ98L6PYUI6QW08YID" hidden="1">#REF!</definedName>
    <definedName name="BExOHX6Q6NJI793PGX59O5EKTP4G" localSheetId="7" hidden="1">#REF!</definedName>
    <definedName name="BExOHX6Q6NJI793PGX59O5EKTP4G" hidden="1">#REF!</definedName>
    <definedName name="BExOI5VMTHH7Y8MQQ1N635CHYI0P" localSheetId="7" hidden="1">#REF!</definedName>
    <definedName name="BExOI5VMTHH7Y8MQQ1N635CHYI0P" hidden="1">#REF!</definedName>
    <definedName name="BExOIEVCP4Y6VDS23AK84MCYYHRT" localSheetId="7" hidden="1">#REF!</definedName>
    <definedName name="BExOIEVCP4Y6VDS23AK84MCYYHRT" hidden="1">#REF!</definedName>
    <definedName name="BExOIHPQIXR0NDR5WD01BZKPKEO3" localSheetId="7" hidden="1">#REF!</definedName>
    <definedName name="BExOIHPQIXR0NDR5WD01BZKPKEO3" hidden="1">#REF!</definedName>
    <definedName name="BExOIM7L0Z3LSII9P7ZTV4KJ8RMA" localSheetId="7" hidden="1">#REF!</definedName>
    <definedName name="BExOIM7L0Z3LSII9P7ZTV4KJ8RMA" hidden="1">#REF!</definedName>
    <definedName name="BExOIWJVMJ6MG6JC4SPD1L00OHU1" localSheetId="7" hidden="1">#REF!</definedName>
    <definedName name="BExOIWJVMJ6MG6JC4SPD1L00OHU1" hidden="1">#REF!</definedName>
    <definedName name="BExOIYCN8Z4JK3OOG86KYUCV0ME8" localSheetId="7" hidden="1">#REF!</definedName>
    <definedName name="BExOIYCN8Z4JK3OOG86KYUCV0ME8" hidden="1">#REF!</definedName>
    <definedName name="BExOJ3AKZ9BCBZT3KD8WMSLK6MN2" localSheetId="7" hidden="1">#REF!</definedName>
    <definedName name="BExOJ3AKZ9BCBZT3KD8WMSLK6MN2" hidden="1">#REF!</definedName>
    <definedName name="BExOJ7XQK71I4YZDD29AKOOWZ47E" localSheetId="7" hidden="1">#REF!</definedName>
    <definedName name="BExOJ7XQK71I4YZDD29AKOOWZ47E" hidden="1">#REF!</definedName>
    <definedName name="BExOJM0W6XGSW5MXPTTX0GNF6SFT" localSheetId="7" hidden="1">#REF!</definedName>
    <definedName name="BExOJM0W6XGSW5MXPTTX0GNF6SFT" hidden="1">#REF!</definedName>
    <definedName name="BExOJXEUJJ9SYRJXKYYV2NCCDT2R" localSheetId="7" hidden="1">#REF!</definedName>
    <definedName name="BExOJXEUJJ9SYRJXKYYV2NCCDT2R" hidden="1">#REF!</definedName>
    <definedName name="BExOJYB9TCOH798LIF3V0RIR85DL" localSheetId="7" hidden="1">#REF!</definedName>
    <definedName name="BExOJYB9TCOH798LIF3V0RIR85DL" hidden="1">#REF!</definedName>
    <definedName name="BExOK0EQYM9JUMAGWOUN7QDH7VMZ" localSheetId="7" hidden="1">#REF!</definedName>
    <definedName name="BExOK0EQYM9JUMAGWOUN7QDH7VMZ" hidden="1">#REF!</definedName>
    <definedName name="BExOK4WM9O7QNG6O57FOASI5QSN1" localSheetId="7" hidden="1">#REF!</definedName>
    <definedName name="BExOK4WM9O7QNG6O57FOASI5QSN1" hidden="1">#REF!</definedName>
    <definedName name="BExOK5SZBH4WQQO8Z717ZDFIAJNT" localSheetId="7" hidden="1">#REF!</definedName>
    <definedName name="BExOK5SZBH4WQQO8Z717ZDFIAJNT" hidden="1">#REF!</definedName>
    <definedName name="BExOKKHOPWUVRJGQJ5ONR2U40JX8" localSheetId="7" hidden="1">#REF!</definedName>
    <definedName name="BExOKKHOPWUVRJGQJ5ONR2U40JX8" hidden="1">#REF!</definedName>
    <definedName name="BExOKTXMJP351VXKH8VT6SXUNIMF" localSheetId="7" hidden="1">#REF!</definedName>
    <definedName name="BExOKTXMJP351VXKH8VT6SXUNIMF" hidden="1">#REF!</definedName>
    <definedName name="BExOKU8GMLOCNVORDE329819XN67" localSheetId="7" hidden="1">#REF!</definedName>
    <definedName name="BExOKU8GMLOCNVORDE329819XN67" hidden="1">#REF!</definedName>
    <definedName name="BExOL0Z3Z7IAMHPB91EO2MF49U57" localSheetId="7" hidden="1">#REF!</definedName>
    <definedName name="BExOL0Z3Z7IAMHPB91EO2MF49U57" hidden="1">#REF!</definedName>
    <definedName name="BExOL7KH12VAR0LG741SIOJTLWFD" localSheetId="7" hidden="1">#REF!</definedName>
    <definedName name="BExOL7KH12VAR0LG741SIOJTLWFD" hidden="1">#REF!</definedName>
    <definedName name="BExOLICXFHJLILCJVFMJE5MGGWKR" localSheetId="7" hidden="1">#REF!</definedName>
    <definedName name="BExOLICXFHJLILCJVFMJE5MGGWKR" hidden="1">#REF!</definedName>
    <definedName name="BExOLOI0WJS3QC12I3ISL0D9AWOF" localSheetId="7" hidden="1">#REF!</definedName>
    <definedName name="BExOLOI0WJS3QC12I3ISL0D9AWOF" hidden="1">#REF!</definedName>
    <definedName name="BExOLYZNG5RBD0BTS1OEZJNU92Q5" localSheetId="7" hidden="1">#REF!</definedName>
    <definedName name="BExOLYZNG5RBD0BTS1OEZJNU92Q5" hidden="1">#REF!</definedName>
    <definedName name="BExOM3HIJ3UZPOKJI68KPBJAHPDC" localSheetId="7" hidden="1">#REF!</definedName>
    <definedName name="BExOM3HIJ3UZPOKJI68KPBJAHPDC" hidden="1">#REF!</definedName>
    <definedName name="BExOMKPURE33YQ3K1JG9NVQD4W49" localSheetId="7" hidden="1">#REF!</definedName>
    <definedName name="BExOMKPURE33YQ3K1JG9NVQD4W49" hidden="1">#REF!</definedName>
    <definedName name="BExOMP7NGCLUNFK50QD2LPKRG078" localSheetId="7" hidden="1">#REF!</definedName>
    <definedName name="BExOMP7NGCLUNFK50QD2LPKRG078" hidden="1">#REF!</definedName>
    <definedName name="BExOMU0A6XMY48SZRYL4WQZD13BI" localSheetId="7" hidden="1">#REF!</definedName>
    <definedName name="BExOMU0A6XMY48SZRYL4WQZD13BI" hidden="1">#REF!</definedName>
    <definedName name="BExOMVT0HSNC59DJP4CLISASGHKL" localSheetId="7" hidden="1">#REF!</definedName>
    <definedName name="BExOMVT0HSNC59DJP4CLISASGHKL" hidden="1">#REF!</definedName>
    <definedName name="BExON0AX35F2SI0UCVMGWGVIUNI3" localSheetId="7" hidden="1">#REF!</definedName>
    <definedName name="BExON0AX35F2SI0UCVMGWGVIUNI3" hidden="1">#REF!</definedName>
    <definedName name="BExON41U4296DV3DPG6I5EF3OEYF" localSheetId="7" hidden="1">#REF!</definedName>
    <definedName name="BExON41U4296DV3DPG6I5EF3OEYF" hidden="1">#REF!</definedName>
    <definedName name="BExONB3A7CO4YD8RB41PHC93BQ9M" localSheetId="7" hidden="1">#REF!</definedName>
    <definedName name="BExONB3A7CO4YD8RB41PHC93BQ9M" hidden="1">#REF!</definedName>
    <definedName name="BExONFQH6UUXF8V0GI4BRIST9RFO" localSheetId="7" hidden="1">#REF!</definedName>
    <definedName name="BExONFQH6UUXF8V0GI4BRIST9RFO" hidden="1">#REF!</definedName>
    <definedName name="BExONIL31DZWU7IFVN3VV0XTXJA1" localSheetId="7" hidden="1">#REF!</definedName>
    <definedName name="BExONIL31DZWU7IFVN3VV0XTXJA1" hidden="1">#REF!</definedName>
    <definedName name="BExONJ1BU17R0F5A2UP1UGJBOGKS" localSheetId="7" hidden="1">#REF!</definedName>
    <definedName name="BExONJ1BU17R0F5A2UP1UGJBOGKS" hidden="1">#REF!</definedName>
    <definedName name="BExONNZ9VMHVX3J6NLNJY7KZA61O" localSheetId="7" hidden="1">#REF!</definedName>
    <definedName name="BExONNZ9VMHVX3J6NLNJY7KZA61O" hidden="1">#REF!</definedName>
    <definedName name="BExONRQ1BAA4F3TXP2MYQ4YCZ09S" localSheetId="7" hidden="1">#REF!</definedName>
    <definedName name="BExONRQ1BAA4F3TXP2MYQ4YCZ09S" hidden="1">#REF!</definedName>
    <definedName name="BExOO1WWIZSGB0YTGKESB45TSVMZ" localSheetId="7" hidden="1">#REF!</definedName>
    <definedName name="BExOO1WWIZSGB0YTGKESB45TSVMZ" hidden="1">#REF!</definedName>
    <definedName name="BExOO4B8FPAFYPHCTYTX37P1TQM5" localSheetId="7" hidden="1">#REF!</definedName>
    <definedName name="BExOO4B8FPAFYPHCTYTX37P1TQM5" hidden="1">#REF!</definedName>
    <definedName name="BExOOIULUDOJRMYABWV5CCL906X6" localSheetId="7" hidden="1">#REF!</definedName>
    <definedName name="BExOOIULUDOJRMYABWV5CCL906X6" hidden="1">#REF!</definedName>
    <definedName name="BExOOTN0KTXJCL7E476XBN1CJ553" localSheetId="7" hidden="1">#REF!</definedName>
    <definedName name="BExOOTN0KTXJCL7E476XBN1CJ553" hidden="1">#REF!</definedName>
    <definedName name="BExOP9DEBV5W5P4Q25J3XCJBP5S9" localSheetId="7" hidden="1">#REF!</definedName>
    <definedName name="BExOP9DEBV5W5P4Q25J3XCJBP5S9" hidden="1">#REF!</definedName>
    <definedName name="BExOPFNYRBL0BFM23LZBJTADNOE4" localSheetId="7" hidden="1">#REF!</definedName>
    <definedName name="BExOPFNYRBL0BFM23LZBJTADNOE4" hidden="1">#REF!</definedName>
    <definedName name="BExOPINVFSIZMCVT9YGT2AODVCX3" localSheetId="7" hidden="1">#REF!</definedName>
    <definedName name="BExOPINVFSIZMCVT9YGT2AODVCX3" hidden="1">#REF!</definedName>
    <definedName name="BExOQ1JN4SAC44RTMZIGHSW023WA" localSheetId="7" hidden="1">#REF!</definedName>
    <definedName name="BExOQ1JN4SAC44RTMZIGHSW023WA" hidden="1">#REF!</definedName>
    <definedName name="BExOQ256YMF115DJL3KBPNKABJ90" localSheetId="7" hidden="1">#REF!</definedName>
    <definedName name="BExOQ256YMF115DJL3KBPNKABJ90" hidden="1">#REF!</definedName>
    <definedName name="BExQ19DEUOLC11IW32E2AMVZLFF1" localSheetId="7" hidden="1">#REF!</definedName>
    <definedName name="BExQ19DEUOLC11IW32E2AMVZLFF1" hidden="1">#REF!</definedName>
    <definedName name="BExQ1FD6KISGYU1JWEQ4G243ZPVD" localSheetId="7" hidden="1">#REF!</definedName>
    <definedName name="BExQ1FD6KISGYU1JWEQ4G243ZPVD" hidden="1">#REF!</definedName>
    <definedName name="BExQ29C73XR33S3668YYSYZAIHTG" localSheetId="7" hidden="1">#REF!</definedName>
    <definedName name="BExQ29C73XR33S3668YYSYZAIHTG" hidden="1">#REF!</definedName>
    <definedName name="BExQ2FS228IUDUP2023RA1D4AO4C" localSheetId="7" hidden="1">#REF!</definedName>
    <definedName name="BExQ2FS228IUDUP2023RA1D4AO4C" hidden="1">#REF!</definedName>
    <definedName name="BExQ2L0XYWLY9VPZWXYYFRIRQRJ1" localSheetId="7" hidden="1">#REF!</definedName>
    <definedName name="BExQ2L0XYWLY9VPZWXYYFRIRQRJ1" hidden="1">#REF!</definedName>
    <definedName name="BExQ2M841F5Z1BQYR8DG5FKK0LIU" localSheetId="7" hidden="1">#REF!</definedName>
    <definedName name="BExQ2M841F5Z1BQYR8DG5FKK0LIU" hidden="1">#REF!</definedName>
    <definedName name="BExQ300G8I8TK45A0MVHV15422EU" localSheetId="7" hidden="1">#REF!</definedName>
    <definedName name="BExQ300G8I8TK45A0MVHV15422EU" hidden="1">#REF!</definedName>
    <definedName name="BExQ39R28MXSG2SEV956F0KZ20AN" localSheetId="7" hidden="1">#REF!</definedName>
    <definedName name="BExQ39R28MXSG2SEV956F0KZ20AN" hidden="1">#REF!</definedName>
    <definedName name="BExQ3D1P3M5Z3HLMEZ17E0BLEE4U" localSheetId="7" hidden="1">#REF!</definedName>
    <definedName name="BExQ3D1P3M5Z3HLMEZ17E0BLEE4U" hidden="1">#REF!</definedName>
    <definedName name="BExQ3O4W7QF8BOXTUT4IOGF6YKUD" localSheetId="7" hidden="1">#REF!</definedName>
    <definedName name="BExQ3O4W7QF8BOXTUT4IOGF6YKUD" hidden="1">#REF!</definedName>
    <definedName name="BExQ3PXOWSN8561ZR8IEY8ZASI3B" localSheetId="7" hidden="1">#REF!</definedName>
    <definedName name="BExQ3PXOWSN8561ZR8IEY8ZASI3B" hidden="1">#REF!</definedName>
    <definedName name="BExQ3TZF04IPY0B0UG9CQQ5736UA" localSheetId="7" hidden="1">#REF!</definedName>
    <definedName name="BExQ3TZF04IPY0B0UG9CQQ5736UA" hidden="1">#REF!</definedName>
    <definedName name="BExQ42IU9MNDYLODP41DL6YTZMAR" localSheetId="7" hidden="1">#REF!</definedName>
    <definedName name="BExQ42IU9MNDYLODP41DL6YTZMAR" hidden="1">#REF!</definedName>
    <definedName name="BExQ452HF7N1HYPXJXQ8WD6SOWUV" localSheetId="7" hidden="1">#REF!</definedName>
    <definedName name="BExQ452HF7N1HYPXJXQ8WD6SOWUV" hidden="1">#REF!</definedName>
    <definedName name="BExQ499KBJ5W7A1G293A0K14EVQB" localSheetId="7" hidden="1">#REF!</definedName>
    <definedName name="BExQ499KBJ5W7A1G293A0K14EVQB" hidden="1">#REF!</definedName>
    <definedName name="BExQ4BTBSHPHVEDRCXC2ROW8PLFC" localSheetId="7" hidden="1">#REF!</definedName>
    <definedName name="BExQ4BTBSHPHVEDRCXC2ROW8PLFC" hidden="1">#REF!</definedName>
    <definedName name="BExQ4DGKF54SRKQUTUT4B1CZSS62" localSheetId="7" hidden="1">#REF!</definedName>
    <definedName name="BExQ4DGKF54SRKQUTUT4B1CZSS62" hidden="1">#REF!</definedName>
    <definedName name="BExQ4T74LQ5PYTV1MUQUW75A4BDY" localSheetId="7" hidden="1">#REF!</definedName>
    <definedName name="BExQ4T74LQ5PYTV1MUQUW75A4BDY" hidden="1">#REF!</definedName>
    <definedName name="BExQ4XJHD7EJCNH7S1MJDZJ2MNWG" localSheetId="7" hidden="1">#REF!</definedName>
    <definedName name="BExQ4XJHD7EJCNH7S1MJDZJ2MNWG" hidden="1">#REF!</definedName>
    <definedName name="BExQ5039ZCEWBUJHU682G4S89J03" localSheetId="7" hidden="1">#REF!</definedName>
    <definedName name="BExQ5039ZCEWBUJHU682G4S89J03" hidden="1">#REF!</definedName>
    <definedName name="BExQ56Z9W6YHZHRXOFFI8EFA7CDI" localSheetId="7" hidden="1">#REF!</definedName>
    <definedName name="BExQ56Z9W6YHZHRXOFFI8EFA7CDI" hidden="1">#REF!</definedName>
    <definedName name="BExQ5KX3Z668H1KUCKZ9J24HUQ1F" localSheetId="7" hidden="1">#REF!</definedName>
    <definedName name="BExQ5KX3Z668H1KUCKZ9J24HUQ1F" hidden="1">#REF!</definedName>
    <definedName name="BExQ5SPMSOCJYLAY20NB5A6O32RE" localSheetId="7" hidden="1">#REF!</definedName>
    <definedName name="BExQ5SPMSOCJYLAY20NB5A6O32RE" hidden="1">#REF!</definedName>
    <definedName name="BExQ5UICMGTMK790KTLK49MAGXRC" localSheetId="7" hidden="1">#REF!</definedName>
    <definedName name="BExQ5UICMGTMK790KTLK49MAGXRC" hidden="1">#REF!</definedName>
    <definedName name="BExQ5YUUK9FD0QGTY4WD0W90O7OL" localSheetId="7" hidden="1">#REF!</definedName>
    <definedName name="BExQ5YUUK9FD0QGTY4WD0W90O7OL" hidden="1">#REF!</definedName>
    <definedName name="BExQ63793YQ9BH7JLCNRIATIGTRG" localSheetId="7" hidden="1">#REF!</definedName>
    <definedName name="BExQ63793YQ9BH7JLCNRIATIGTRG" hidden="1">#REF!</definedName>
    <definedName name="BExQ6CN1EF2UPZ57ZYMGK8TUJQSS" localSheetId="7" hidden="1">#REF!</definedName>
    <definedName name="BExQ6CN1EF2UPZ57ZYMGK8TUJQSS" hidden="1">#REF!</definedName>
    <definedName name="BExQ6M2YXJ8AMRJF3QGHC40ADAHZ" localSheetId="7" hidden="1">#REF!</definedName>
    <definedName name="BExQ6M2YXJ8AMRJF3QGHC40ADAHZ" hidden="1">#REF!</definedName>
    <definedName name="BExQ6M8B0X44N9TV56ATUVHGDI00" localSheetId="7" hidden="1">#REF!</definedName>
    <definedName name="BExQ6M8B0X44N9TV56ATUVHGDI00" hidden="1">#REF!</definedName>
    <definedName name="BExQ6POH065GV0I74XXVD0VUPBJW" localSheetId="7" hidden="1">#REF!</definedName>
    <definedName name="BExQ6POH065GV0I74XXVD0VUPBJW" hidden="1">#REF!</definedName>
    <definedName name="BExQ6WV9KPSMXPPLGZ3KK4WNYTHU" localSheetId="7" hidden="1">#REF!</definedName>
    <definedName name="BExQ6WV9KPSMXPPLGZ3KK4WNYTHU" hidden="1">#REF!</definedName>
    <definedName name="BExQ783XTMM2A9I3UKCFWJH1PP2N" localSheetId="7" hidden="1">#REF!</definedName>
    <definedName name="BExQ783XTMM2A9I3UKCFWJH1PP2N" hidden="1">#REF!</definedName>
    <definedName name="BExQ79LX01ZPQB8EGD1ZHR2VK2H3" localSheetId="7" hidden="1">#REF!</definedName>
    <definedName name="BExQ79LX01ZPQB8EGD1ZHR2VK2H3" hidden="1">#REF!</definedName>
    <definedName name="BExQ7B3V9MGDK2OIJ61XXFBFLJFZ" localSheetId="7" hidden="1">#REF!</definedName>
    <definedName name="BExQ7B3V9MGDK2OIJ61XXFBFLJFZ" hidden="1">#REF!</definedName>
    <definedName name="BExQ7CB046NVPF9ZXDGA7OXOLSLX" localSheetId="7" hidden="1">#REF!</definedName>
    <definedName name="BExQ7CB046NVPF9ZXDGA7OXOLSLX" hidden="1">#REF!</definedName>
    <definedName name="BExQ7IWDCGGOO1HTJ97YGO1CK3R9" localSheetId="7" hidden="1">#REF!</definedName>
    <definedName name="BExQ7IWDCGGOO1HTJ97YGO1CK3R9" hidden="1">#REF!</definedName>
    <definedName name="BExQ7JNFIEGS2HKNBALH3Q2N5G7Z" localSheetId="7" hidden="1">#REF!</definedName>
    <definedName name="BExQ7JNFIEGS2HKNBALH3Q2N5G7Z" hidden="1">#REF!</definedName>
    <definedName name="BExQ7MY3U2Z1IZ71U5LJUD00VVB4" localSheetId="7" hidden="1">#REF!</definedName>
    <definedName name="BExQ7MY3U2Z1IZ71U5LJUD00VVB4" hidden="1">#REF!</definedName>
    <definedName name="BExQ7XL2Q1GVUFL1F9KK0K0EXMWG" localSheetId="7" hidden="1">#REF!</definedName>
    <definedName name="BExQ7XL2Q1GVUFL1F9KK0K0EXMWG" hidden="1">#REF!</definedName>
    <definedName name="BExQ8469L3ZRZ3KYZPYMSJIDL7Y5" localSheetId="7" hidden="1">#REF!</definedName>
    <definedName name="BExQ8469L3ZRZ3KYZPYMSJIDL7Y5" hidden="1">#REF!</definedName>
    <definedName name="BExQ84MJB94HL3BWRN50M4NCB6Z0" localSheetId="7" hidden="1">#REF!</definedName>
    <definedName name="BExQ84MJB94HL3BWRN50M4NCB6Z0" hidden="1">#REF!</definedName>
    <definedName name="BExQ8583ZE00NW7T9OF11OT9IA14" localSheetId="7" hidden="1">#REF!</definedName>
    <definedName name="BExQ8583ZE00NW7T9OF11OT9IA14" hidden="1">#REF!</definedName>
    <definedName name="BExQ8A0RPE3IMIFIZLUE7KD2N21W" localSheetId="7" hidden="1">#REF!</definedName>
    <definedName name="BExQ8A0RPE3IMIFIZLUE7KD2N21W" hidden="1">#REF!</definedName>
    <definedName name="BExQ8ABK6H1ADV2R2OYT8NFFYG2N" localSheetId="7" hidden="1">#REF!</definedName>
    <definedName name="BExQ8ABK6H1ADV2R2OYT8NFFYG2N" hidden="1">#REF!</definedName>
    <definedName name="BExQ8DM90XJ6GCJIK9LC5O82I2TJ" localSheetId="7" hidden="1">#REF!</definedName>
    <definedName name="BExQ8DM90XJ6GCJIK9LC5O82I2TJ" hidden="1">#REF!</definedName>
    <definedName name="BExQ8G0K46ZORA0QVQTDI7Z8LXGF" localSheetId="7" hidden="1">#REF!</definedName>
    <definedName name="BExQ8G0K46ZORA0QVQTDI7Z8LXGF" hidden="1">#REF!</definedName>
    <definedName name="BExQ8O3WEU8HNTTGKTW5T0QSKCLP" localSheetId="7" hidden="1">#REF!</definedName>
    <definedName name="BExQ8O3WEU8HNTTGKTW5T0QSKCLP" hidden="1">#REF!</definedName>
    <definedName name="BExQ8ZCEDBOBJA3D9LDP5TU2WYGR" localSheetId="7" hidden="1">#REF!</definedName>
    <definedName name="BExQ8ZCEDBOBJA3D9LDP5TU2WYGR" hidden="1">#REF!</definedName>
    <definedName name="BExQ94LAW6MAQBWY25WTBFV5PPZJ" localSheetId="7" hidden="1">#REF!</definedName>
    <definedName name="BExQ94LAW6MAQBWY25WTBFV5PPZJ" hidden="1">#REF!</definedName>
    <definedName name="BExQ97QIPOSSRK978N8P234Y1XA4" localSheetId="7" hidden="1">#REF!</definedName>
    <definedName name="BExQ97QIPOSSRK978N8P234Y1XA4" hidden="1">#REF!</definedName>
    <definedName name="BExQ9E6FBAXTHGF3RXANFIA77GXP" localSheetId="7" hidden="1">#REF!</definedName>
    <definedName name="BExQ9E6FBAXTHGF3RXANFIA77GXP" hidden="1">#REF!</definedName>
    <definedName name="BExQ9F2YH4UUCCMQITJ475B3S3NP" localSheetId="7" hidden="1">#REF!</definedName>
    <definedName name="BExQ9F2YH4UUCCMQITJ475B3S3NP" hidden="1">#REF!</definedName>
    <definedName name="BExQ9KX9734KIAK7IMRLHCPYDHO2" localSheetId="7" hidden="1">#REF!</definedName>
    <definedName name="BExQ9KX9734KIAK7IMRLHCPYDHO2" hidden="1">#REF!</definedName>
    <definedName name="BExQ9L81FF4I7816VTPFBDWVU4CW" localSheetId="7" hidden="1">#REF!</definedName>
    <definedName name="BExQ9L81FF4I7816VTPFBDWVU4CW" hidden="1">#REF!</definedName>
    <definedName name="BExQ9M4E2ACZOWWWP1JJIQO8AHUM" localSheetId="7" hidden="1">#REF!</definedName>
    <definedName name="BExQ9M4E2ACZOWWWP1JJIQO8AHUM" hidden="1">#REF!</definedName>
    <definedName name="BExQ9UTANMJCK7LJ4OQMD6F2Q01L" localSheetId="7" hidden="1">#REF!</definedName>
    <definedName name="BExQ9UTANMJCK7LJ4OQMD6F2Q01L" hidden="1">#REF!</definedName>
    <definedName name="BExQ9ZLYHWABXAA9NJDW8ZS0UQ9P" localSheetId="7" hidden="1">#REF!</definedName>
    <definedName name="BExQ9ZLYHWABXAA9NJDW8ZS0UQ9P" hidden="1">#REF!</definedName>
    <definedName name="BExQA324HSCK40ENJUT9CS9EC71B" localSheetId="7" hidden="1">#REF!</definedName>
    <definedName name="BExQA324HSCK40ENJUT9CS9EC71B" hidden="1">#REF!</definedName>
    <definedName name="BExQA55GY0STSNBWQCWN8E31ZXCS" localSheetId="7" hidden="1">#REF!</definedName>
    <definedName name="BExQA55GY0STSNBWQCWN8E31ZXCS" hidden="1">#REF!</definedName>
    <definedName name="BExQA9HZIN9XEMHEEVHT99UU9Z82" localSheetId="7" hidden="1">#REF!</definedName>
    <definedName name="BExQA9HZIN9XEMHEEVHT99UU9Z82" hidden="1">#REF!</definedName>
    <definedName name="BExQAELFYH92K8CJL155181UDORO" localSheetId="7" hidden="1">#REF!</definedName>
    <definedName name="BExQAELFYH92K8CJL155181UDORO" hidden="1">#REF!</definedName>
    <definedName name="BExQAG8PP8R5NJKNQD1U4QOSD6X5" localSheetId="7" hidden="1">#REF!</definedName>
    <definedName name="BExQAG8PP8R5NJKNQD1U4QOSD6X5" hidden="1">#REF!</definedName>
    <definedName name="BExQBDICMZTSA1X73TMHNO4JSFLN" localSheetId="7" hidden="1">#REF!</definedName>
    <definedName name="BExQBDICMZTSA1X73TMHNO4JSFLN" hidden="1">#REF!</definedName>
    <definedName name="BExQBEER6CRCRPSSL61S0OMH57ZA" localSheetId="7" hidden="1">#REF!</definedName>
    <definedName name="BExQBEER6CRCRPSSL61S0OMH57ZA" hidden="1">#REF!</definedName>
    <definedName name="BExQBIGGY5TXI2FJVVZSLZ0LTZYH" localSheetId="7" hidden="1">#REF!</definedName>
    <definedName name="BExQBIGGY5TXI2FJVVZSLZ0LTZYH" hidden="1">#REF!</definedName>
    <definedName name="BExQBM1RUSIQ85LLMM2159BYDPIP" localSheetId="7" hidden="1">#REF!</definedName>
    <definedName name="BExQBM1RUSIQ85LLMM2159BYDPIP" hidden="1">#REF!</definedName>
    <definedName name="BExQBPSOZ47V81YAEURP0NQJNTJH" localSheetId="7" hidden="1">#REF!</definedName>
    <definedName name="BExQBPSOZ47V81YAEURP0NQJNTJH" hidden="1">#REF!</definedName>
    <definedName name="BExQC5TWT21CGBKD0IHAXTIN2QB8" localSheetId="7" hidden="1">#REF!</definedName>
    <definedName name="BExQC5TWT21CGBKD0IHAXTIN2QB8" hidden="1">#REF!</definedName>
    <definedName name="BExQC94JL9F5GW4S8DQCAF4WB2DA" localSheetId="7" hidden="1">#REF!</definedName>
    <definedName name="BExQC94JL9F5GW4S8DQCAF4WB2DA" hidden="1">#REF!</definedName>
    <definedName name="BExQCKTD8AT0824LGWREXM1B5D1X" localSheetId="7" hidden="1">#REF!</definedName>
    <definedName name="BExQCKTD8AT0824LGWREXM1B5D1X" hidden="1">#REF!</definedName>
    <definedName name="BExQD571YWOXKR2SX85K5MKQ0AO2" localSheetId="7" hidden="1">#REF!</definedName>
    <definedName name="BExQD571YWOXKR2SX85K5MKQ0AO2" hidden="1">#REF!</definedName>
    <definedName name="BExQDB6VCHN8PNX8EA6JNIEQ2JC2" localSheetId="7" hidden="1">#REF!</definedName>
    <definedName name="BExQDB6VCHN8PNX8EA6JNIEQ2JC2" hidden="1">#REF!</definedName>
    <definedName name="BExQDE1B6U2Q9B73KBENABP71YM1" localSheetId="7" hidden="1">#REF!</definedName>
    <definedName name="BExQDE1B6U2Q9B73KBENABP71YM1" hidden="1">#REF!</definedName>
    <definedName name="BExQDGQCN7ZW41QDUHOBJUGQAX40" localSheetId="7" hidden="1">#REF!</definedName>
    <definedName name="BExQDGQCN7ZW41QDUHOBJUGQAX40" hidden="1">#REF!</definedName>
    <definedName name="BExQEC7BRIJ30PTU3UPFOIP2HPE3" localSheetId="7" hidden="1">#REF!</definedName>
    <definedName name="BExQEC7BRIJ30PTU3UPFOIP2HPE3" hidden="1">#REF!</definedName>
    <definedName name="BExQEMUA4HEFM4OVO8M8MA8PIAW1" localSheetId="7" hidden="1">#REF!</definedName>
    <definedName name="BExQEMUA4HEFM4OVO8M8MA8PIAW1" hidden="1">#REF!</definedName>
    <definedName name="BExQEQ4XZQFIKUXNU9H7WE7AMZ1U" localSheetId="7" hidden="1">#REF!</definedName>
    <definedName name="BExQEQ4XZQFIKUXNU9H7WE7AMZ1U" hidden="1">#REF!</definedName>
    <definedName name="BExQF1OEB07CRAP6ALNNMJNJ3P2D" localSheetId="7" hidden="1">#REF!</definedName>
    <definedName name="BExQF1OEB07CRAP6ALNNMJNJ3P2D" hidden="1">#REF!</definedName>
    <definedName name="BExQF9X2AQPFJZTCHTU5PTTR0JAH" localSheetId="7" hidden="1">#REF!</definedName>
    <definedName name="BExQF9X2AQPFJZTCHTU5PTTR0JAH" hidden="1">#REF!</definedName>
    <definedName name="BExQFC0M9KKFMQKPLPEO2RQDB7MM" localSheetId="7" hidden="1">#REF!</definedName>
    <definedName name="BExQFC0M9KKFMQKPLPEO2RQDB7MM" hidden="1">#REF!</definedName>
    <definedName name="BExQFEEV7627R8TYZCM28C6V6WHE" localSheetId="7" hidden="1">#REF!</definedName>
    <definedName name="BExQFEEV7627R8TYZCM28C6V6WHE" hidden="1">#REF!</definedName>
    <definedName name="BExQFEK8NUD04X2OBRA275ADPSDL" localSheetId="7" hidden="1">#REF!</definedName>
    <definedName name="BExQFEK8NUD04X2OBRA275ADPSDL" hidden="1">#REF!</definedName>
    <definedName name="BExQFGYIWDR4W0YF7XR6E4EWWJ02" localSheetId="7" hidden="1">#REF!</definedName>
    <definedName name="BExQFGYIWDR4W0YF7XR6E4EWWJ02" hidden="1">#REF!</definedName>
    <definedName name="BExQFPNFKA36IAPS22LAUMBDI4KE" localSheetId="7" hidden="1">#REF!</definedName>
    <definedName name="BExQFPNFKA36IAPS22LAUMBDI4KE" hidden="1">#REF!</definedName>
    <definedName name="BExQFPSWEMA8WBUZ4WK20LR13VSU" localSheetId="7" hidden="1">#REF!</definedName>
    <definedName name="BExQFPSWEMA8WBUZ4WK20LR13VSU" hidden="1">#REF!</definedName>
    <definedName name="BExQFVSPOSCCPF1TLJPIWYWYB8A9" localSheetId="7" hidden="1">#REF!</definedName>
    <definedName name="BExQFVSPOSCCPF1TLJPIWYWYB8A9" hidden="1">#REF!</definedName>
    <definedName name="BExQFWJQXNQAW6LUMOEDS6KMJMYL" localSheetId="7" hidden="1">#REF!</definedName>
    <definedName name="BExQFWJQXNQAW6LUMOEDS6KMJMYL" hidden="1">#REF!</definedName>
    <definedName name="BExQG8TYRD2G42UA5ZPCRLNKUDMX" localSheetId="7" hidden="1">#REF!</definedName>
    <definedName name="BExQG8TYRD2G42UA5ZPCRLNKUDMX" hidden="1">#REF!</definedName>
    <definedName name="BExQGO48J9MPCDQ96RBB9UN9AIGT" localSheetId="7" hidden="1">#REF!</definedName>
    <definedName name="BExQGO48J9MPCDQ96RBB9UN9AIGT" hidden="1">#REF!</definedName>
    <definedName name="BExQGSBB6MJWDW7AYWA0MSFTXKRR" localSheetId="7" hidden="1">#REF!</definedName>
    <definedName name="BExQGSBB6MJWDW7AYWA0MSFTXKRR" hidden="1">#REF!</definedName>
    <definedName name="BExQGWT4XCNAP3M64D9VE7FUEVCS" localSheetId="7" hidden="1">#REF!</definedName>
    <definedName name="BExQGWT4XCNAP3M64D9VE7FUEVCS" hidden="1">#REF!</definedName>
    <definedName name="BExQH0UURAJ13AVO5UI04HSRGVYW" localSheetId="7" hidden="1">#REF!</definedName>
    <definedName name="BExQH0UURAJ13AVO5UI04HSRGVYW" hidden="1">#REF!</definedName>
    <definedName name="BExQH6ZZY0NR8SE48PSI9D0CU1TC" localSheetId="7" hidden="1">#REF!</definedName>
    <definedName name="BExQH6ZZY0NR8SE48PSI9D0CU1TC" hidden="1">#REF!</definedName>
    <definedName name="BExQH9P2MCXAJOVEO4GFQT6MNW22" localSheetId="7" hidden="1">#REF!</definedName>
    <definedName name="BExQH9P2MCXAJOVEO4GFQT6MNW22" hidden="1">#REF!</definedName>
    <definedName name="BExQHCZSBYUY8OKKJXFYWKBBM6AH" localSheetId="7" hidden="1">#REF!</definedName>
    <definedName name="BExQHCZSBYUY8OKKJXFYWKBBM6AH" hidden="1">#REF!</definedName>
    <definedName name="BExQHPKXZ1K33V2F90NZIQRZYIAW" localSheetId="7" hidden="1">#REF!</definedName>
    <definedName name="BExQHPKXZ1K33V2F90NZIQRZYIAW" hidden="1">#REF!</definedName>
    <definedName name="BExQHVF9KD06AG2RXUQJ9X4PVGX4" localSheetId="7" hidden="1">#REF!</definedName>
    <definedName name="BExQHVF9KD06AG2RXUQJ9X4PVGX4" hidden="1">#REF!</definedName>
    <definedName name="BExQHZBHVN2L4HC7ACTR73T5OCV0" localSheetId="7" hidden="1">#REF!</definedName>
    <definedName name="BExQHZBHVN2L4HC7ACTR73T5OCV0" hidden="1">#REF!</definedName>
    <definedName name="BExQI85V9TNLDJT5LTRZS10Y26SG" localSheetId="7" hidden="1">#REF!</definedName>
    <definedName name="BExQI85V9TNLDJT5LTRZS10Y26SG" hidden="1">#REF!</definedName>
    <definedName name="BExQIAPKHVEV8CU1L3TTHJW67FJ5" localSheetId="7" hidden="1">#REF!</definedName>
    <definedName name="BExQIAPKHVEV8CU1L3TTHJW67FJ5" hidden="1">#REF!</definedName>
    <definedName name="BExQIBB4I3Z6AUU0HYV1DHRS13M4" localSheetId="7" hidden="1">#REF!</definedName>
    <definedName name="BExQIBB4I3Z6AUU0HYV1DHRS13M4" hidden="1">#REF!</definedName>
    <definedName name="BExQIBWPAXU7HJZLKGJZY3EB7MIS" localSheetId="7" hidden="1">#REF!</definedName>
    <definedName name="BExQIBWPAXU7HJZLKGJZY3EB7MIS" hidden="1">#REF!</definedName>
    <definedName name="BExQIS8O6R36CI01XRY9ISM99TW9" localSheetId="7" hidden="1">#REF!</definedName>
    <definedName name="BExQIS8O6R36CI01XRY9ISM99TW9" hidden="1">#REF!</definedName>
    <definedName name="BExQIVJB9MJ25NDUHTCVMSODJY2C" localSheetId="7" hidden="1">#REF!</definedName>
    <definedName name="BExQIVJB9MJ25NDUHTCVMSODJY2C" hidden="1">#REF!</definedName>
    <definedName name="BExQJBF7LAX128WR7VTMJC88ZLPG" localSheetId="7" hidden="1">#REF!</definedName>
    <definedName name="BExQJBF7LAX128WR7VTMJC88ZLPG" hidden="1">#REF!</definedName>
    <definedName name="BExQJEVCKX6KZHNCLYXY7D0MX5KN" localSheetId="7" hidden="1">#REF!</definedName>
    <definedName name="BExQJEVCKX6KZHNCLYXY7D0MX5KN" hidden="1">#REF!</definedName>
    <definedName name="BExQJJYSDX8B0J1QGF2HL071KKA3" localSheetId="7" hidden="1">#REF!</definedName>
    <definedName name="BExQJJYSDX8B0J1QGF2HL071KKA3" hidden="1">#REF!</definedName>
    <definedName name="BExQK1HV6SQQ7CP8H8IUKI9TYXTD" localSheetId="7" hidden="1">#REF!</definedName>
    <definedName name="BExQK1HV6SQQ7CP8H8IUKI9TYXTD" hidden="1">#REF!</definedName>
    <definedName name="BExQK3LE5CSBW1E4H4KHW548FL2R" localSheetId="7" hidden="1">#REF!</definedName>
    <definedName name="BExQK3LE5CSBW1E4H4KHW548FL2R" hidden="1">#REF!</definedName>
    <definedName name="BExQKG6LD6PLNDGNGO9DJXY865BR" localSheetId="7" hidden="1">#REF!</definedName>
    <definedName name="BExQKG6LD6PLNDGNGO9DJXY865BR" hidden="1">#REF!</definedName>
    <definedName name="BExQLE1TOW3A287TQB0AVWENT8O1" localSheetId="7" hidden="1">#REF!</definedName>
    <definedName name="BExQLE1TOW3A287TQB0AVWENT8O1" hidden="1">#REF!</definedName>
    <definedName name="BExRYOYB4A3E5F6MTROY69LR0PMG" localSheetId="7" hidden="1">#REF!</definedName>
    <definedName name="BExRYOYB4A3E5F6MTROY69LR0PMG" hidden="1">#REF!</definedName>
    <definedName name="BExRYZLA9EW71H4SXQR525S72LLP" localSheetId="7" hidden="1">#REF!</definedName>
    <definedName name="BExRYZLA9EW71H4SXQR525S72LLP" hidden="1">#REF!</definedName>
    <definedName name="BExRZ0CBPJFRFFB985496YDW6WYK" localSheetId="7" hidden="1">#REF!</definedName>
    <definedName name="BExRZ0CBPJFRFFB985496YDW6WYK" hidden="1">#REF!</definedName>
    <definedName name="BExRZ66M8G9FQ0VFP077QSZBSOA5" localSheetId="7" hidden="1">#REF!</definedName>
    <definedName name="BExRZ66M8G9FQ0VFP077QSZBSOA5" hidden="1">#REF!</definedName>
    <definedName name="BExRZ8FMQQL46I8AQWU17LRNZD5T" localSheetId="7" hidden="1">#REF!</definedName>
    <definedName name="BExRZ8FMQQL46I8AQWU17LRNZD5T" hidden="1">#REF!</definedName>
    <definedName name="BExRZIRRIXRUMZ5GOO95S7460BMP" localSheetId="7" hidden="1">#REF!</definedName>
    <definedName name="BExRZIRRIXRUMZ5GOO95S7460BMP" hidden="1">#REF!</definedName>
    <definedName name="BExRZK9RAHMM0ZLTNSK7A4LDC42D" localSheetId="7" hidden="1">#REF!</definedName>
    <definedName name="BExRZK9RAHMM0ZLTNSK7A4LDC42D" hidden="1">#REF!</definedName>
    <definedName name="BExRZOGSR69INI6GAEPHDWSNK5Q4" localSheetId="7" hidden="1">#REF!</definedName>
    <definedName name="BExRZOGSR69INI6GAEPHDWSNK5Q4" hidden="1">#REF!</definedName>
    <definedName name="BExS0ASQBKRTPDWFK0KUDFOS9LE5" localSheetId="7" hidden="1">#REF!</definedName>
    <definedName name="BExS0ASQBKRTPDWFK0KUDFOS9LE5" hidden="1">#REF!</definedName>
    <definedName name="BExS0GHQUF6YT0RU3TKDEO8CSJYB" localSheetId="7" hidden="1">#REF!</definedName>
    <definedName name="BExS0GHQUF6YT0RU3TKDEO8CSJYB" hidden="1">#REF!</definedName>
    <definedName name="BExS0K8IHC45I78DMZBOJ1P13KQA" localSheetId="7" hidden="1">#REF!</definedName>
    <definedName name="BExS0K8IHC45I78DMZBOJ1P13KQA" hidden="1">#REF!</definedName>
    <definedName name="BExS152B2LFCRAUHSLI5T6QRNII0" localSheetId="7" hidden="1">#REF!</definedName>
    <definedName name="BExS152B2LFCRAUHSLI5T6QRNII0" hidden="1">#REF!</definedName>
    <definedName name="BExS15IJV0WW662NXQUVT3FGP4ST" localSheetId="7" hidden="1">#REF!</definedName>
    <definedName name="BExS15IJV0WW662NXQUVT3FGP4ST" hidden="1">#REF!</definedName>
    <definedName name="BExS194110MR25BYJI3CJ2EGZ8XT" localSheetId="7" hidden="1">#REF!</definedName>
    <definedName name="BExS194110MR25BYJI3CJ2EGZ8XT" hidden="1">#REF!</definedName>
    <definedName name="BExS1BNVGNSGD4EP90QL8WXYWZ66" localSheetId="7" hidden="1">#REF!</definedName>
    <definedName name="BExS1BNVGNSGD4EP90QL8WXYWZ66" hidden="1">#REF!</definedName>
    <definedName name="BExS1UE39N6NCND7MAARSBWXS6HU" localSheetId="7" hidden="1">#REF!</definedName>
    <definedName name="BExS1UE39N6NCND7MAARSBWXS6HU" hidden="1">#REF!</definedName>
    <definedName name="BExS226HTWL5WVC76MP5A1IBI8WD" localSheetId="7" hidden="1">#REF!</definedName>
    <definedName name="BExS226HTWL5WVC76MP5A1IBI8WD" hidden="1">#REF!</definedName>
    <definedName name="BExS26OI2QNNAH2WMDD95Z400048" localSheetId="7" hidden="1">#REF!</definedName>
    <definedName name="BExS26OI2QNNAH2WMDD95Z400048" hidden="1">#REF!</definedName>
    <definedName name="BExS2D9VPY50LKRET1I5ILO8AXHI" localSheetId="7" hidden="1">#REF!</definedName>
    <definedName name="BExS2D9VPY50LKRET1I5ILO8AXHI" hidden="1">#REF!</definedName>
    <definedName name="BExS2DF6B4ZUF3VZLI4G6LJ3BF38" localSheetId="7" hidden="1">#REF!</definedName>
    <definedName name="BExS2DF6B4ZUF3VZLI4G6LJ3BF38" hidden="1">#REF!</definedName>
    <definedName name="BExS2QB5FS5LYTFYO4BROTWG3OV5" localSheetId="7" hidden="1">#REF!</definedName>
    <definedName name="BExS2QB5FS5LYTFYO4BROTWG3OV5" hidden="1">#REF!</definedName>
    <definedName name="BExS2TLU1HONYV6S3ZD9T12D7CIG" localSheetId="7" hidden="1">#REF!</definedName>
    <definedName name="BExS2TLU1HONYV6S3ZD9T12D7CIG" hidden="1">#REF!</definedName>
    <definedName name="BExS318UV9I2FXPQQWUKKX00QLPJ" localSheetId="7" hidden="1">#REF!</definedName>
    <definedName name="BExS318UV9I2FXPQQWUKKX00QLPJ" hidden="1">#REF!</definedName>
    <definedName name="BExS3LBS0SMTHALVM4NRI1BAV1NP" localSheetId="7" hidden="1">#REF!</definedName>
    <definedName name="BExS3LBS0SMTHALVM4NRI1BAV1NP" hidden="1">#REF!</definedName>
    <definedName name="BExS3MTQ75VBXDGEBURP6YT8RROE" localSheetId="7" hidden="1">#REF!</definedName>
    <definedName name="BExS3MTQ75VBXDGEBURP6YT8RROE" hidden="1">#REF!</definedName>
    <definedName name="BExS3OMGYO0DFN5186UFKEXZ2RX3" localSheetId="7" hidden="1">#REF!</definedName>
    <definedName name="BExS3OMGYO0DFN5186UFKEXZ2RX3" hidden="1">#REF!</definedName>
    <definedName name="BExS3SDERJ27OER67TIGOVZU13A2" localSheetId="7" hidden="1">#REF!</definedName>
    <definedName name="BExS3SDERJ27OER67TIGOVZU13A2" hidden="1">#REF!</definedName>
    <definedName name="BExS46R5WDNU5KL04FKY5LHJUCB8" localSheetId="7" hidden="1">#REF!</definedName>
    <definedName name="BExS46R5WDNU5KL04FKY5LHJUCB8" hidden="1">#REF!</definedName>
    <definedName name="BExS4ASWKM93XA275AXHYP8AG6SU" localSheetId="7" hidden="1">#REF!</definedName>
    <definedName name="BExS4ASWKM93XA275AXHYP8AG6SU" hidden="1">#REF!</definedName>
    <definedName name="BExS4JN3Y6SVBKILQK0R9HS45Y52" localSheetId="7" hidden="1">#REF!</definedName>
    <definedName name="BExS4JN3Y6SVBKILQK0R9HS45Y52" hidden="1">#REF!</definedName>
    <definedName name="BExS4P6S41O6Z6BED77U3GD9PNH1" localSheetId="7" hidden="1">#REF!</definedName>
    <definedName name="BExS4P6S41O6Z6BED77U3GD9PNH1" hidden="1">#REF!</definedName>
    <definedName name="BExS51H0N51UT0FZOPZRCF1GU063" localSheetId="7" hidden="1">#REF!</definedName>
    <definedName name="BExS51H0N51UT0FZOPZRCF1GU063" hidden="1">#REF!</definedName>
    <definedName name="BExS54X72TJFC41FJK72MLRR2OO7" localSheetId="7" hidden="1">#REF!</definedName>
    <definedName name="BExS54X72TJFC41FJK72MLRR2OO7" hidden="1">#REF!</definedName>
    <definedName name="BExS59F0PA1V2ZC7S5TN6IT41SXP" localSheetId="7" hidden="1">#REF!</definedName>
    <definedName name="BExS59F0PA1V2ZC7S5TN6IT41SXP" hidden="1">#REF!</definedName>
    <definedName name="BExS5DRER9US6NXY9ATYT41KZII3" localSheetId="7" hidden="1">#REF!</definedName>
    <definedName name="BExS5DRER9US6NXY9ATYT41KZII3" hidden="1">#REF!</definedName>
    <definedName name="BExS5L3TGB8JVW9ROYWTKYTUPW27" localSheetId="7" hidden="1">#REF!</definedName>
    <definedName name="BExS5L3TGB8JVW9ROYWTKYTUPW27" hidden="1">#REF!</definedName>
    <definedName name="BExS6GKQ96EHVLYWNJDWXZXUZW90" localSheetId="7" hidden="1">#REF!</definedName>
    <definedName name="BExS6GKQ96EHVLYWNJDWXZXUZW90" hidden="1">#REF!</definedName>
    <definedName name="BExS6ITKSZFRR01YD5B0F676SYN7" localSheetId="7" hidden="1">#REF!</definedName>
    <definedName name="BExS6ITKSZFRR01YD5B0F676SYN7" hidden="1">#REF!</definedName>
    <definedName name="BExS6N0LI574IAC89EFW6CLTCQ33" localSheetId="7" hidden="1">#REF!</definedName>
    <definedName name="BExS6N0LI574IAC89EFW6CLTCQ33" hidden="1">#REF!</definedName>
    <definedName name="BExS6WRDBF3ST86ZOBBUL3GTCR11" localSheetId="7" hidden="1">#REF!</definedName>
    <definedName name="BExS6WRDBF3ST86ZOBBUL3GTCR11" hidden="1">#REF!</definedName>
    <definedName name="BExS6XNRKR0C3MTA0LV5B60UB908" localSheetId="7" hidden="1">#REF!</definedName>
    <definedName name="BExS6XNRKR0C3MTA0LV5B60UB908" hidden="1">#REF!</definedName>
    <definedName name="BExS7TKQYLRZGM93UY3ZJZJBQNFJ" localSheetId="7" hidden="1">#REF!</definedName>
    <definedName name="BExS7TKQYLRZGM93UY3ZJZJBQNFJ" hidden="1">#REF!</definedName>
    <definedName name="BExS7Y2LNGVHSIBKC7C3R6X4LDR6" localSheetId="7" hidden="1">#REF!</definedName>
    <definedName name="BExS7Y2LNGVHSIBKC7C3R6X4LDR6" hidden="1">#REF!</definedName>
    <definedName name="BExS81TE0EY44Y3W2M4Z4MGNP5OM" localSheetId="7" hidden="1">#REF!</definedName>
    <definedName name="BExS81TE0EY44Y3W2M4Z4MGNP5OM" hidden="1">#REF!</definedName>
    <definedName name="BExS81YPDZDVJJVS15HV2HDXAC3Y" localSheetId="7" hidden="1">#REF!</definedName>
    <definedName name="BExS81YPDZDVJJVS15HV2HDXAC3Y" hidden="1">#REF!</definedName>
    <definedName name="BExS82PRVNUTEKQZS56YT2DVF6C2" localSheetId="7" hidden="1">#REF!</definedName>
    <definedName name="BExS82PRVNUTEKQZS56YT2DVF6C2" hidden="1">#REF!</definedName>
    <definedName name="BExS8BPG5A0GR5AO1U951NDGGR0L" localSheetId="7" hidden="1">#REF!</definedName>
    <definedName name="BExS8BPG5A0GR5AO1U951NDGGR0L" hidden="1">#REF!</definedName>
    <definedName name="BExS8GSUS17UY50TEM2AWF36BR9Z" localSheetId="7" hidden="1">#REF!</definedName>
    <definedName name="BExS8GSUS17UY50TEM2AWF36BR9Z" hidden="1">#REF!</definedName>
    <definedName name="BExS8HJRBVG0XI6PWA9KTMJZMQXK" localSheetId="7" hidden="1">#REF!</definedName>
    <definedName name="BExS8HJRBVG0XI6PWA9KTMJZMQXK" hidden="1">#REF!</definedName>
    <definedName name="BExS8R51C8RM2FS6V6IRTYO9GA4A" localSheetId="7" hidden="1">#REF!</definedName>
    <definedName name="BExS8R51C8RM2FS6V6IRTYO9GA4A" hidden="1">#REF!</definedName>
    <definedName name="BExS8WDX408F60MH1X9B9UZ2H4R7" localSheetId="7" hidden="1">#REF!</definedName>
    <definedName name="BExS8WDX408F60MH1X9B9UZ2H4R7" hidden="1">#REF!</definedName>
    <definedName name="BExS8Z2W2QEC3MH0BZIYLDFQNUIP" localSheetId="7" hidden="1">#REF!</definedName>
    <definedName name="BExS8Z2W2QEC3MH0BZIYLDFQNUIP" hidden="1">#REF!</definedName>
    <definedName name="BExS92DKGRFFCIA9C0IXDOLO57EP" localSheetId="7" hidden="1">#REF!</definedName>
    <definedName name="BExS92DKGRFFCIA9C0IXDOLO57EP" hidden="1">#REF!</definedName>
    <definedName name="BExS98OB4321YCHLCQ022PXKTT2W" localSheetId="7" hidden="1">#REF!</definedName>
    <definedName name="BExS98OB4321YCHLCQ022PXKTT2W" hidden="1">#REF!</definedName>
    <definedName name="BExS9C9N8GFISC6HUERJ0EI06GB2" localSheetId="7" hidden="1">#REF!</definedName>
    <definedName name="BExS9C9N8GFISC6HUERJ0EI06GB2" hidden="1">#REF!</definedName>
    <definedName name="BExS9DX13CACP3J8JDREK30JB1SQ" localSheetId="7" hidden="1">#REF!</definedName>
    <definedName name="BExS9DX13CACP3J8JDREK30JB1SQ" hidden="1">#REF!</definedName>
    <definedName name="BExS9FPRS2KRRCS33SE6WFNF5GYL" localSheetId="7" hidden="1">#REF!</definedName>
    <definedName name="BExS9FPRS2KRRCS33SE6WFNF5GYL" hidden="1">#REF!</definedName>
    <definedName name="BExS9WI0A6PSEB8N9GPXF2Z7MWHM" localSheetId="7" hidden="1">#REF!</definedName>
    <definedName name="BExS9WI0A6PSEB8N9GPXF2Z7MWHM" hidden="1">#REF!</definedName>
    <definedName name="BExSA5HP306TN9XJS0TU619DLRR7" localSheetId="7" hidden="1">#REF!</definedName>
    <definedName name="BExSA5HP306TN9XJS0TU619DLRR7" hidden="1">#REF!</definedName>
    <definedName name="BExSAAVWQOOIA6B3JHQVGP08HFEM" localSheetId="7" hidden="1">#REF!</definedName>
    <definedName name="BExSAAVWQOOIA6B3JHQVGP08HFEM" hidden="1">#REF!</definedName>
    <definedName name="BExSAFJ3IICU2M7QPVE4ARYMXZKX" localSheetId="7" hidden="1">#REF!</definedName>
    <definedName name="BExSAFJ3IICU2M7QPVE4ARYMXZKX" hidden="1">#REF!</definedName>
    <definedName name="BExSAH6ID8OHX379UXVNGFO8J6KQ" localSheetId="7" hidden="1">#REF!</definedName>
    <definedName name="BExSAH6ID8OHX379UXVNGFO8J6KQ" hidden="1">#REF!</definedName>
    <definedName name="BExSAQBHIXGQRNIRGCJMBXUPCZQA" localSheetId="7" hidden="1">#REF!</definedName>
    <definedName name="BExSAQBHIXGQRNIRGCJMBXUPCZQA" hidden="1">#REF!</definedName>
    <definedName name="BExSAUTCT4P7JP57NOR9MTX33QJZ" localSheetId="7" hidden="1">#REF!</definedName>
    <definedName name="BExSAUTCT4P7JP57NOR9MTX33QJZ" hidden="1">#REF!</definedName>
    <definedName name="BExSAY9CA9TFXQ9M9FBJRGJO9T9E" localSheetId="7" hidden="1">#REF!</definedName>
    <definedName name="BExSAY9CA9TFXQ9M9FBJRGJO9T9E" hidden="1">#REF!</definedName>
    <definedName name="BExSB4JYKQ3MINI7RAYK5M8BLJDC" localSheetId="7" hidden="1">#REF!</definedName>
    <definedName name="BExSB4JYKQ3MINI7RAYK5M8BLJDC" hidden="1">#REF!</definedName>
    <definedName name="BExSBMOS41ZRLWYLOU29V6Y7YORR" localSheetId="7" hidden="1">#REF!</definedName>
    <definedName name="BExSBMOS41ZRLWYLOU29V6Y7YORR" hidden="1">#REF!</definedName>
    <definedName name="BExSBRBXXQMBU1TYDW1BXTEVEPRU" localSheetId="7" hidden="1">#REF!</definedName>
    <definedName name="BExSBRBXXQMBU1TYDW1BXTEVEPRU" hidden="1">#REF!</definedName>
    <definedName name="BExSC54998WTZ21DSL0R8UN0Y9JH" localSheetId="7" hidden="1">#REF!</definedName>
    <definedName name="BExSC54998WTZ21DSL0R8UN0Y9JH" hidden="1">#REF!</definedName>
    <definedName name="BExSC60N7WR9PJSNC9B7ORCX9NGY" localSheetId="7" hidden="1">#REF!</definedName>
    <definedName name="BExSC60N7WR9PJSNC9B7ORCX9NGY" hidden="1">#REF!</definedName>
    <definedName name="BExSCE99EZTILTTCE4NJJF96OYYM" localSheetId="7" hidden="1">#REF!</definedName>
    <definedName name="BExSCE99EZTILTTCE4NJJF96OYYM" hidden="1">#REF!</definedName>
    <definedName name="BExSCHUQZ2HFEWS54X67DIS8OSXZ" localSheetId="7" hidden="1">#REF!</definedName>
    <definedName name="BExSCHUQZ2HFEWS54X67DIS8OSXZ" hidden="1">#REF!</definedName>
    <definedName name="BExSCOG41SKKG4GYU76WRWW1CTE6" localSheetId="7" hidden="1">#REF!</definedName>
    <definedName name="BExSCOG41SKKG4GYU76WRWW1CTE6" hidden="1">#REF!</definedName>
    <definedName name="BExSCVC9P86YVFMRKKUVRV29MZXZ" localSheetId="7" hidden="1">#REF!</definedName>
    <definedName name="BExSCVC9P86YVFMRKKUVRV29MZXZ" hidden="1">#REF!</definedName>
    <definedName name="BExSCZJC8BGP9U5BCL1TZQ7MBO1C" localSheetId="7" hidden="1">#REF!</definedName>
    <definedName name="BExSCZJC8BGP9U5BCL1TZQ7MBO1C" hidden="1">#REF!</definedName>
    <definedName name="BExSD233CH4MU9ZMGNRF97ZV7KWU" localSheetId="7" hidden="1">#REF!</definedName>
    <definedName name="BExSD233CH4MU9ZMGNRF97ZV7KWU" hidden="1">#REF!</definedName>
    <definedName name="BExSD2U0F3BN6IN9N4R2DTTJG15H" localSheetId="7" hidden="1">#REF!</definedName>
    <definedName name="BExSD2U0F3BN6IN9N4R2DTTJG15H" hidden="1">#REF!</definedName>
    <definedName name="BExSD6A6NY15YSMFH51ST6XJY429" localSheetId="7" hidden="1">#REF!</definedName>
    <definedName name="BExSD6A6NY15YSMFH51ST6XJY429" hidden="1">#REF!</definedName>
    <definedName name="BExSD9VH6PF6RQ135VOEE08YXPAW" localSheetId="7" hidden="1">#REF!</definedName>
    <definedName name="BExSD9VH6PF6RQ135VOEE08YXPAW" hidden="1">#REF!</definedName>
    <definedName name="BExSDP5Y04WWMX2WWRITWOX8R5I9" localSheetId="7" hidden="1">#REF!</definedName>
    <definedName name="BExSDP5Y04WWMX2WWRITWOX8R5I9" hidden="1">#REF!</definedName>
    <definedName name="BExSDSGM203BJTNS9MKCBX453HMD" localSheetId="7" hidden="1">#REF!</definedName>
    <definedName name="BExSDSGM203BJTNS9MKCBX453HMD" hidden="1">#REF!</definedName>
    <definedName name="BExSDT20XUFXTDM37M148AXAP7HN" localSheetId="7" hidden="1">#REF!</definedName>
    <definedName name="BExSDT20XUFXTDM37M148AXAP7HN" hidden="1">#REF!</definedName>
    <definedName name="BExSEEHK1VLWD7JBV9SVVVIKQZ3I" localSheetId="7" hidden="1">#REF!</definedName>
    <definedName name="BExSEEHK1VLWD7JBV9SVVVIKQZ3I" hidden="1">#REF!</definedName>
    <definedName name="BExSEJKZLX37P3V33TRTFJ30BFRK" localSheetId="7" hidden="1">#REF!</definedName>
    <definedName name="BExSEJKZLX37P3V33TRTFJ30BFRK" hidden="1">#REF!</definedName>
    <definedName name="BExSEP9UVOAI6TMXKNK587PQ3328" localSheetId="7" hidden="1">#REF!</definedName>
    <definedName name="BExSEP9UVOAI6TMXKNK587PQ3328" hidden="1">#REF!</definedName>
    <definedName name="BExSF07QFLZCO4P6K6QF05XG7PH1" localSheetId="7" hidden="1">#REF!</definedName>
    <definedName name="BExSF07QFLZCO4P6K6QF05XG7PH1" hidden="1">#REF!</definedName>
    <definedName name="BExSFELNPJYUZX393PKWKNNZYV1N" localSheetId="7" hidden="1">#REF!</definedName>
    <definedName name="BExSFELNPJYUZX393PKWKNNZYV1N" hidden="1">#REF!</definedName>
    <definedName name="BExSFJ8ZAGQ63A4MVMZRQWLVRGQ5" localSheetId="7" hidden="1">#REF!</definedName>
    <definedName name="BExSFJ8ZAGQ63A4MVMZRQWLVRGQ5" hidden="1">#REF!</definedName>
    <definedName name="BExSFK56JJQRF768W49UIQ0TQ6FA" localSheetId="7" hidden="1">#REF!</definedName>
    <definedName name="BExSFK56JJQRF768W49UIQ0TQ6FA" hidden="1">#REF!</definedName>
    <definedName name="BExSFKQRST2S9KXWWLCXYLKSF4G1" localSheetId="7" hidden="1">#REF!</definedName>
    <definedName name="BExSFKQRST2S9KXWWLCXYLKSF4G1" hidden="1">#REF!</definedName>
    <definedName name="BExSFYDRRTAZVPXRWUF5PDQ97WFF" localSheetId="7" hidden="1">#REF!</definedName>
    <definedName name="BExSFYDRRTAZVPXRWUF5PDQ97WFF" hidden="1">#REF!</definedName>
    <definedName name="BExSFZVPFTXA3F0IJ2NGH1GXX9R7" localSheetId="7" hidden="1">#REF!</definedName>
    <definedName name="BExSFZVPFTXA3F0IJ2NGH1GXX9R7" hidden="1">#REF!</definedName>
    <definedName name="BExSG90Q4ZUU2IPGDYOM169NJV9S" localSheetId="7" hidden="1">#REF!</definedName>
    <definedName name="BExSG90Q4ZUU2IPGDYOM169NJV9S" hidden="1">#REF!</definedName>
    <definedName name="BExSG9X3DU845PNXYJGGLBQY2UHG" localSheetId="7" hidden="1">#REF!</definedName>
    <definedName name="BExSG9X3DU845PNXYJGGLBQY2UHG" hidden="1">#REF!</definedName>
    <definedName name="BExSGE45J27MDUUNXW7Z8Q33UAON" localSheetId="7" hidden="1">#REF!</definedName>
    <definedName name="BExSGE45J27MDUUNXW7Z8Q33UAON" hidden="1">#REF!</definedName>
    <definedName name="BExSGE9LY91Q0URHB4YAMX0UAMYI" localSheetId="7" hidden="1">#REF!</definedName>
    <definedName name="BExSGE9LY91Q0URHB4YAMX0UAMYI" hidden="1">#REF!</definedName>
    <definedName name="BExSGLB2URTLBCKBB4Y885W925F2" localSheetId="7" hidden="1">#REF!</definedName>
    <definedName name="BExSGLB2URTLBCKBB4Y885W925F2" hidden="1">#REF!</definedName>
    <definedName name="BExSGOAYG73SFWOPAQV80P710GID" localSheetId="7" hidden="1">#REF!</definedName>
    <definedName name="BExSGOAYG73SFWOPAQV80P710GID" hidden="1">#REF!</definedName>
    <definedName name="BExSGOWJHRW7FWKLO2EHUOOGHNAF" localSheetId="7" hidden="1">#REF!</definedName>
    <definedName name="BExSGOWJHRW7FWKLO2EHUOOGHNAF" hidden="1">#REF!</definedName>
    <definedName name="BExSGOWJTAP41ZV5Q23H7MI9C76W" localSheetId="7" hidden="1">#REF!</definedName>
    <definedName name="BExSGOWJTAP41ZV5Q23H7MI9C76W" hidden="1">#REF!</definedName>
    <definedName name="BExSGR5JQVX2HQ0PKCGZNSSUM1RV" localSheetId="7" hidden="1">#REF!</definedName>
    <definedName name="BExSGR5JQVX2HQ0PKCGZNSSUM1RV" hidden="1">#REF!</definedName>
    <definedName name="BExSGVHX69GJZHD99DKE4RZ042B1" localSheetId="7" hidden="1">#REF!</definedName>
    <definedName name="BExSGVHX69GJZHD99DKE4RZ042B1" hidden="1">#REF!</definedName>
    <definedName name="BExSGZJO4J4ZO04E2N2ECVYS9DEZ" localSheetId="7" hidden="1">#REF!</definedName>
    <definedName name="BExSGZJO4J4ZO04E2N2ECVYS9DEZ" hidden="1">#REF!</definedName>
    <definedName name="BExSHAHFHS7MMNJR8JPVABRGBVIT" localSheetId="7" hidden="1">#REF!</definedName>
    <definedName name="BExSHAHFHS7MMNJR8JPVABRGBVIT" hidden="1">#REF!</definedName>
    <definedName name="BExSHGH88QZWW4RNAX4YKAZ5JEBL" localSheetId="7" hidden="1">#REF!</definedName>
    <definedName name="BExSHGH88QZWW4RNAX4YKAZ5JEBL" hidden="1">#REF!</definedName>
    <definedName name="BExSHOKK1OO3CX9Z28C58E5J1D9W" localSheetId="7" hidden="1">#REF!</definedName>
    <definedName name="BExSHOKK1OO3CX9Z28C58E5J1D9W" hidden="1">#REF!</definedName>
    <definedName name="BExSHQD8KYLTQGDXIRKCHQQ7MKIH" localSheetId="7" hidden="1">#REF!</definedName>
    <definedName name="BExSHQD8KYLTQGDXIRKCHQQ7MKIH" hidden="1">#REF!</definedName>
    <definedName name="BExSHVGPIAHXI97UBLI9G4I4M29F" localSheetId="7" hidden="1">#REF!</definedName>
    <definedName name="BExSHVGPIAHXI97UBLI9G4I4M29F" hidden="1">#REF!</definedName>
    <definedName name="BExSI0K2YL3HTCQAD8A7TR4QCUR6" localSheetId="7" hidden="1">#REF!</definedName>
    <definedName name="BExSI0K2YL3HTCQAD8A7TR4QCUR6" hidden="1">#REF!</definedName>
    <definedName name="BExSIFUDNRWXWIWNGCCFOOD8WIAZ" localSheetId="7" hidden="1">#REF!</definedName>
    <definedName name="BExSIFUDNRWXWIWNGCCFOOD8WIAZ" hidden="1">#REF!</definedName>
    <definedName name="BExTTZNS2PBCR93C9IUW49UZ4I6T" localSheetId="7" hidden="1">#REF!</definedName>
    <definedName name="BExTTZNS2PBCR93C9IUW49UZ4I6T" hidden="1">#REF!</definedName>
    <definedName name="BExTU2YFQ25JQ6MEMRHHN66VLTPJ" localSheetId="7" hidden="1">#REF!</definedName>
    <definedName name="BExTU2YFQ25JQ6MEMRHHN66VLTPJ" hidden="1">#REF!</definedName>
    <definedName name="BExTU75IOII1V5O0C9X2VAYYVJUG" localSheetId="7" hidden="1">#REF!</definedName>
    <definedName name="BExTU75IOII1V5O0C9X2VAYYVJUG" hidden="1">#REF!</definedName>
    <definedName name="BExTUA5F7V4LUIIAM17J3A8XF3JE" localSheetId="7" hidden="1">#REF!</definedName>
    <definedName name="BExTUA5F7V4LUIIAM17J3A8XF3JE" hidden="1">#REF!</definedName>
    <definedName name="BExTUJ53ANGZ3H1KDK4CR4Q0OD6P" localSheetId="7" hidden="1">#REF!</definedName>
    <definedName name="BExTUJ53ANGZ3H1KDK4CR4Q0OD6P" hidden="1">#REF!</definedName>
    <definedName name="BExTUKXSZBM7C57G6NGLWGU4WOHY" localSheetId="7" hidden="1">#REF!</definedName>
    <definedName name="BExTUKXSZBM7C57G6NGLWGU4WOHY" hidden="1">#REF!</definedName>
    <definedName name="BExTUSQCFFYZCDNHWHADBC2E1ZP1" localSheetId="7" hidden="1">#REF!</definedName>
    <definedName name="BExTUSQCFFYZCDNHWHADBC2E1ZP1" hidden="1">#REF!</definedName>
    <definedName name="BExTUVFGOJEYS28JURA5KHQFDU5J" localSheetId="7" hidden="1">#REF!</definedName>
    <definedName name="BExTUVFGOJEYS28JURA5KHQFDU5J" hidden="1">#REF!</definedName>
    <definedName name="BExTUW10U40QCYGHM5NJ3YR1O5SP" localSheetId="7" hidden="1">#REF!</definedName>
    <definedName name="BExTUW10U40QCYGHM5NJ3YR1O5SP" hidden="1">#REF!</definedName>
    <definedName name="BExTUWXFQHINU66YG82BI20ATMB5" localSheetId="7" hidden="1">#REF!</definedName>
    <definedName name="BExTUWXFQHINU66YG82BI20ATMB5" hidden="1">#REF!</definedName>
    <definedName name="BExTUY9WNSJ91GV8CP0SKJTEIV82" localSheetId="7" hidden="1">#REF!</definedName>
    <definedName name="BExTUY9WNSJ91GV8CP0SKJTEIV82" hidden="1">#REF!</definedName>
    <definedName name="BExTV67VIM8PV6KO253M4DUBJQLC" localSheetId="7" hidden="1">#REF!</definedName>
    <definedName name="BExTV67VIM8PV6KO253M4DUBJQLC" hidden="1">#REF!</definedName>
    <definedName name="BExTVELZCF2YA5L6F23BYZZR6WHF" localSheetId="7" hidden="1">#REF!</definedName>
    <definedName name="BExTVELZCF2YA5L6F23BYZZR6WHF" hidden="1">#REF!</definedName>
    <definedName name="BExTVGPIQZ99YFXUC8OONUX5BD42" localSheetId="7" hidden="1">#REF!</definedName>
    <definedName name="BExTVGPIQZ99YFXUC8OONUX5BD42" hidden="1">#REF!</definedName>
    <definedName name="BExTVZQLP9VFLEYQ9280W13X7E8K" localSheetId="7" hidden="1">#REF!</definedName>
    <definedName name="BExTVZQLP9VFLEYQ9280W13X7E8K" hidden="1">#REF!</definedName>
    <definedName name="BExTWB4LA1PODQOH4LDTHQKBN16K" localSheetId="7" hidden="1">#REF!</definedName>
    <definedName name="BExTWB4LA1PODQOH4LDTHQKBN16K" hidden="1">#REF!</definedName>
    <definedName name="BExTWI0Q8AWXUA3ZN7I5V3QK2KM1" localSheetId="7" hidden="1">#REF!</definedName>
    <definedName name="BExTWI0Q8AWXUA3ZN7I5V3QK2KM1" hidden="1">#REF!</definedName>
    <definedName name="BExTWJTIA3WUW1PUWXAOP9O8NKLZ" localSheetId="7" hidden="1">#REF!</definedName>
    <definedName name="BExTWJTIA3WUW1PUWXAOP9O8NKLZ" hidden="1">#REF!</definedName>
    <definedName name="BExTWW95OX07FNA01WF5MSSSFQLX" localSheetId="7" hidden="1">#REF!</definedName>
    <definedName name="BExTWW95OX07FNA01WF5MSSSFQLX" hidden="1">#REF!</definedName>
    <definedName name="BExTX476KI0RNB71XI5TYMANSGBG" localSheetId="7" hidden="1">#REF!</definedName>
    <definedName name="BExTX476KI0RNB71XI5TYMANSGBG" hidden="1">#REF!</definedName>
    <definedName name="BExTXJ6HBAIXMMWKZTJNFDYVZCAY" localSheetId="7" hidden="1">#REF!</definedName>
    <definedName name="BExTXJ6HBAIXMMWKZTJNFDYVZCAY" hidden="1">#REF!</definedName>
    <definedName name="BExTXT812NQT8GAEGH738U29BI0D" localSheetId="7" hidden="1">#REF!</definedName>
    <definedName name="BExTXT812NQT8GAEGH738U29BI0D" hidden="1">#REF!</definedName>
    <definedName name="BExTXWIP2TFPTQ76NHFOB72NICRZ" localSheetId="7" hidden="1">#REF!</definedName>
    <definedName name="BExTXWIP2TFPTQ76NHFOB72NICRZ" hidden="1">#REF!</definedName>
    <definedName name="BExTY5T62H651VC86QM4X7E28JVA" localSheetId="7" hidden="1">#REF!</definedName>
    <definedName name="BExTY5T62H651VC86QM4X7E28JVA" hidden="1">#REF!</definedName>
    <definedName name="BExTYHCJJ2NWRM1RV59FYR41534U" localSheetId="7" hidden="1">#REF!</definedName>
    <definedName name="BExTYHCJJ2NWRM1RV59FYR41534U" hidden="1">#REF!</definedName>
    <definedName name="BExTYKCEFJ83LZM95M1V7CSFQVEA" localSheetId="7" hidden="1">#REF!</definedName>
    <definedName name="BExTYKCEFJ83LZM95M1V7CSFQVEA" hidden="1">#REF!</definedName>
    <definedName name="BExTYPLA9N640MFRJJQPKXT7P88M" localSheetId="7" hidden="1">#REF!</definedName>
    <definedName name="BExTYPLA9N640MFRJJQPKXT7P88M" hidden="1">#REF!</definedName>
    <definedName name="BExTZ7F71SNTOX4LLZCK5R9VUMIJ" localSheetId="7" hidden="1">#REF!</definedName>
    <definedName name="BExTZ7F71SNTOX4LLZCK5R9VUMIJ" hidden="1">#REF!</definedName>
    <definedName name="BExTZ8X5G9S3PA4FPSNK7T69W7QT" localSheetId="7" hidden="1">#REF!</definedName>
    <definedName name="BExTZ8X5G9S3PA4FPSNK7T69W7QT" hidden="1">#REF!</definedName>
    <definedName name="BExTZ97Y0RMR8V5BI9F2H4MFB77O" localSheetId="7" hidden="1">#REF!</definedName>
    <definedName name="BExTZ97Y0RMR8V5BI9F2H4MFB77O" hidden="1">#REF!</definedName>
    <definedName name="BExTZK5PMCAXJL4DUIGL6H9Y8U4C" localSheetId="7" hidden="1">#REF!</definedName>
    <definedName name="BExTZK5PMCAXJL4DUIGL6H9Y8U4C" hidden="1">#REF!</definedName>
    <definedName name="BExTZKB6L5SXV5UN71YVTCBEIGWY" localSheetId="7" hidden="1">#REF!</definedName>
    <definedName name="BExTZKB6L5SXV5UN71YVTCBEIGWY" hidden="1">#REF!</definedName>
    <definedName name="BExTZLICVKK4NBJFEGL270GJ2VQO" localSheetId="7" hidden="1">#REF!</definedName>
    <definedName name="BExTZLICVKK4NBJFEGL270GJ2VQO" hidden="1">#REF!</definedName>
    <definedName name="BExTZO2596CBZKPI7YNA1QQNPAIJ" localSheetId="7" hidden="1">#REF!</definedName>
    <definedName name="BExTZO2596CBZKPI7YNA1QQNPAIJ" hidden="1">#REF!</definedName>
    <definedName name="BExTZY8TDV4U7FQL7O10G6VKWKPJ" localSheetId="7" hidden="1">#REF!</definedName>
    <definedName name="BExTZY8TDV4U7FQL7O10G6VKWKPJ" hidden="1">#REF!</definedName>
    <definedName name="BExU02QNT4LT7H9JPUC4FXTLVGZT" localSheetId="7" hidden="1">#REF!</definedName>
    <definedName name="BExU02QNT4LT7H9JPUC4FXTLVGZT" hidden="1">#REF!</definedName>
    <definedName name="BExU0BFJJQO1HJZKI14QGOQ6JROO" localSheetId="7" hidden="1">#REF!</definedName>
    <definedName name="BExU0BFJJQO1HJZKI14QGOQ6JROO" hidden="1">#REF!</definedName>
    <definedName name="BExU0FH5WTGW8MRFUFMDDSMJ6YQ5" localSheetId="7" hidden="1">#REF!</definedName>
    <definedName name="BExU0FH5WTGW8MRFUFMDDSMJ6YQ5" hidden="1">#REF!</definedName>
    <definedName name="BExU0GDOIL9U33QGU9ZU3YX3V1I4" localSheetId="7" hidden="1">#REF!</definedName>
    <definedName name="BExU0GDOIL9U33QGU9ZU3YX3V1I4" hidden="1">#REF!</definedName>
    <definedName name="BExU0HKTO8WJDQDWRTUK5TETM3HS" localSheetId="7" hidden="1">#REF!</definedName>
    <definedName name="BExU0HKTO8WJDQDWRTUK5TETM3HS" hidden="1">#REF!</definedName>
    <definedName name="BExU0MTJQPE041ZN7H8UKGV6MZT7" localSheetId="7" hidden="1">#REF!</definedName>
    <definedName name="BExU0MTJQPE041ZN7H8UKGV6MZT7" hidden="1">#REF!</definedName>
    <definedName name="BExU0ZUUFYHLUK4M4E8GLGIBBNT0" localSheetId="7" hidden="1">#REF!</definedName>
    <definedName name="BExU0ZUUFYHLUK4M4E8GLGIBBNT0" hidden="1">#REF!</definedName>
    <definedName name="BExU147D6RPG6ZVTSXRKFSVRHSBG" localSheetId="7" hidden="1">#REF!</definedName>
    <definedName name="BExU147D6RPG6ZVTSXRKFSVRHSBG" hidden="1">#REF!</definedName>
    <definedName name="BExU16R10W1SOAPNG4CDJ01T7JRE" localSheetId="7" hidden="1">#REF!</definedName>
    <definedName name="BExU16R10W1SOAPNG4CDJ01T7JRE" hidden="1">#REF!</definedName>
    <definedName name="BExU17CKOR3GNIHDNVLH9L1IOJS9" localSheetId="7" hidden="1">#REF!</definedName>
    <definedName name="BExU17CKOR3GNIHDNVLH9L1IOJS9" hidden="1">#REF!</definedName>
    <definedName name="BExU1GXUTLRPJN4MRINLAPHSZQFG" localSheetId="7" hidden="1">#REF!</definedName>
    <definedName name="BExU1GXUTLRPJN4MRINLAPHSZQFG" hidden="1">#REF!</definedName>
    <definedName name="BExU1IL9AOHFO85BZB6S60DK3N8H" localSheetId="7" hidden="1">#REF!</definedName>
    <definedName name="BExU1IL9AOHFO85BZB6S60DK3N8H" hidden="1">#REF!</definedName>
    <definedName name="BExU1NOPS09CLFZL1O31RAF9BQNQ" localSheetId="7" hidden="1">#REF!</definedName>
    <definedName name="BExU1NOPS09CLFZL1O31RAF9BQNQ" hidden="1">#REF!</definedName>
    <definedName name="BExU1PH9MOEX1JZVZ3D5M9DXB191" localSheetId="7" hidden="1">#REF!</definedName>
    <definedName name="BExU1PH9MOEX1JZVZ3D5M9DXB191" hidden="1">#REF!</definedName>
    <definedName name="BExU1QZEEKJA35IMEOLOJ3ODX0ZA" localSheetId="7" hidden="1">#REF!</definedName>
    <definedName name="BExU1QZEEKJA35IMEOLOJ3ODX0ZA" hidden="1">#REF!</definedName>
    <definedName name="BExU1VRURIWWVJ95O40WA23LMTJD" localSheetId="7" hidden="1">#REF!</definedName>
    <definedName name="BExU1VRURIWWVJ95O40WA23LMTJD" hidden="1">#REF!</definedName>
    <definedName name="BExU2M5CK6XK55UIHDVYRXJJJRI4" localSheetId="7" hidden="1">#REF!</definedName>
    <definedName name="BExU2M5CK6XK55UIHDVYRXJJJRI4" hidden="1">#REF!</definedName>
    <definedName name="BExU2TXVT25ZTOFQAF6CM53Z1RLF" localSheetId="7" hidden="1">#REF!</definedName>
    <definedName name="BExU2TXVT25ZTOFQAF6CM53Z1RLF" hidden="1">#REF!</definedName>
    <definedName name="BExU2XZLYIU19G7358W5T9E87AFR" localSheetId="7" hidden="1">#REF!</definedName>
    <definedName name="BExU2XZLYIU19G7358W5T9E87AFR" hidden="1">#REF!</definedName>
    <definedName name="BExU3B66MCKJFSKT3HL8B5EJGVX0" localSheetId="7" hidden="1">#REF!</definedName>
    <definedName name="BExU3B66MCKJFSKT3HL8B5EJGVX0" hidden="1">#REF!</definedName>
    <definedName name="BExU3UNI9NR1RNZR07NSLSZMDOQQ" localSheetId="7" hidden="1">#REF!</definedName>
    <definedName name="BExU3UNI9NR1RNZR07NSLSZMDOQQ" hidden="1">#REF!</definedName>
    <definedName name="BExU401R18N6XKZKL7CNFOZQCM14" localSheetId="7" hidden="1">#REF!</definedName>
    <definedName name="BExU401R18N6XKZKL7CNFOZQCM14" hidden="1">#REF!</definedName>
    <definedName name="BExU42QVGY7TK39W1BIN6CDRG2OE" localSheetId="7" hidden="1">#REF!</definedName>
    <definedName name="BExU42QVGY7TK39W1BIN6CDRG2OE" hidden="1">#REF!</definedName>
    <definedName name="BExU44P2AEX6PD8VC4ISCROUCQSP" localSheetId="7" hidden="1">#REF!</definedName>
    <definedName name="BExU44P2AEX6PD8VC4ISCROUCQSP" hidden="1">#REF!</definedName>
    <definedName name="BExU47OZMS6TCWMEHHF0UCSFLLPI" localSheetId="7" hidden="1">#REF!</definedName>
    <definedName name="BExU47OZMS6TCWMEHHF0UCSFLLPI" hidden="1">#REF!</definedName>
    <definedName name="BExU4D36E8TXN0M8KSNGEAFYP4DQ" localSheetId="7" hidden="1">#REF!</definedName>
    <definedName name="BExU4D36E8TXN0M8KSNGEAFYP4DQ" hidden="1">#REF!</definedName>
    <definedName name="BExU4G31RRVLJ3AC6E1FNEFMXM3O" localSheetId="7" hidden="1">#REF!</definedName>
    <definedName name="BExU4G31RRVLJ3AC6E1FNEFMXM3O" hidden="1">#REF!</definedName>
    <definedName name="BExU4GDVLPUEWBA4MRYRTQAUNO7B" localSheetId="7" hidden="1">#REF!</definedName>
    <definedName name="BExU4GDVLPUEWBA4MRYRTQAUNO7B" hidden="1">#REF!</definedName>
    <definedName name="BExU4I148DA7PRCCISLWQ6ABXFK6" localSheetId="7" hidden="1">#REF!</definedName>
    <definedName name="BExU4I148DA7PRCCISLWQ6ABXFK6" hidden="1">#REF!</definedName>
    <definedName name="BExU4L101H2KQHVKCKQ4PBAWZV6K" localSheetId="7" hidden="1">#REF!</definedName>
    <definedName name="BExU4L101H2KQHVKCKQ4PBAWZV6K" hidden="1">#REF!</definedName>
    <definedName name="BExU4NA00RRRBGRT6TOB0MXZRCRZ" localSheetId="7" hidden="1">#REF!</definedName>
    <definedName name="BExU4NA00RRRBGRT6TOB0MXZRCRZ" hidden="1">#REF!</definedName>
    <definedName name="BExU51IFNZXPBDES28457LR8X60M" localSheetId="7" hidden="1">#REF!</definedName>
    <definedName name="BExU51IFNZXPBDES28457LR8X60M" hidden="1">#REF!</definedName>
    <definedName name="BExU529I6YHVOG83TJHWSILIQU1S" localSheetId="7" hidden="1">#REF!</definedName>
    <definedName name="BExU529I6YHVOG83TJHWSILIQU1S" hidden="1">#REF!</definedName>
    <definedName name="BExU57YCIKPRD8QWL6EU0YR3NG3J" localSheetId="7" hidden="1">#REF!</definedName>
    <definedName name="BExU57YCIKPRD8QWL6EU0YR3NG3J" hidden="1">#REF!</definedName>
    <definedName name="BExU5DSTBWXLN6E59B757KRWRI6E" localSheetId="7" hidden="1">#REF!</definedName>
    <definedName name="BExU5DSTBWXLN6E59B757KRWRI6E" hidden="1">#REF!</definedName>
    <definedName name="BExU5TDWM8NNDHYPQ7OQODTQ368A" localSheetId="7" hidden="1">#REF!</definedName>
    <definedName name="BExU5TDWM8NNDHYPQ7OQODTQ368A" hidden="1">#REF!</definedName>
    <definedName name="BExU5X4OX1V1XHS6WSSORVQPP6Z3" localSheetId="7" hidden="1">#REF!</definedName>
    <definedName name="BExU5X4OX1V1XHS6WSSORVQPP6Z3" hidden="1">#REF!</definedName>
    <definedName name="BExU5XVPARTFMRYHNUTBKDIL4UJN" localSheetId="7" hidden="1">#REF!</definedName>
    <definedName name="BExU5XVPARTFMRYHNUTBKDIL4UJN" hidden="1">#REF!</definedName>
    <definedName name="BExU66KMFBAP8JCVG9VM1RD1TNFF" localSheetId="7" hidden="1">#REF!</definedName>
    <definedName name="BExU66KMFBAP8JCVG9VM1RD1TNFF" hidden="1">#REF!</definedName>
    <definedName name="BExU68IOM3CB3TACNAE9565TW7SH" localSheetId="7" hidden="1">#REF!</definedName>
    <definedName name="BExU68IOM3CB3TACNAE9565TW7SH" hidden="1">#REF!</definedName>
    <definedName name="BExU6AM82KN21E82HMWVP3LWP9IL" localSheetId="7" hidden="1">#REF!</definedName>
    <definedName name="BExU6AM82KN21E82HMWVP3LWP9IL" hidden="1">#REF!</definedName>
    <definedName name="BExU6FEU1MRHU98R9YOJC5OKUJ6L" localSheetId="7" hidden="1">#REF!</definedName>
    <definedName name="BExU6FEU1MRHU98R9YOJC5OKUJ6L" hidden="1">#REF!</definedName>
    <definedName name="BExU6KIAJ663Y8W8QMU4HCF183DF" localSheetId="7" hidden="1">#REF!</definedName>
    <definedName name="BExU6KIAJ663Y8W8QMU4HCF183DF" hidden="1">#REF!</definedName>
    <definedName name="BExU6KT19B4PG6SHXFBGBPLM66KT" localSheetId="7" hidden="1">#REF!</definedName>
    <definedName name="BExU6KT19B4PG6SHXFBGBPLM66KT" hidden="1">#REF!</definedName>
    <definedName name="BExU6PAVKIOAIMQ9XQIHHF1SUAGO" localSheetId="7" hidden="1">#REF!</definedName>
    <definedName name="BExU6PAVKIOAIMQ9XQIHHF1SUAGO" hidden="1">#REF!</definedName>
    <definedName name="BExU6WXXC7SSQDMHSLUN5C2V4IYX" localSheetId="7" hidden="1">#REF!</definedName>
    <definedName name="BExU6WXXC7SSQDMHSLUN5C2V4IYX" hidden="1">#REF!</definedName>
    <definedName name="BExU73387E74XE8A9UKZLZNJYY65" localSheetId="7" hidden="1">#REF!</definedName>
    <definedName name="BExU73387E74XE8A9UKZLZNJYY65" hidden="1">#REF!</definedName>
    <definedName name="BExU76ZHCJM8I7VSICCMSTC33O6U" localSheetId="7" hidden="1">#REF!</definedName>
    <definedName name="BExU76ZHCJM8I7VSICCMSTC33O6U" hidden="1">#REF!</definedName>
    <definedName name="BExU7BBTUF8BQ42DSGM94X5TG5GF" localSheetId="7" hidden="1">#REF!</definedName>
    <definedName name="BExU7BBTUF8BQ42DSGM94X5TG5GF" hidden="1">#REF!</definedName>
    <definedName name="BExU7HH4EAHFQHT4AXKGWAWZP3I0" localSheetId="7" hidden="1">#REF!</definedName>
    <definedName name="BExU7HH4EAHFQHT4AXKGWAWZP3I0" hidden="1">#REF!</definedName>
    <definedName name="BExU7MF1ZVPDHOSMCAXOSYICHZ4I" localSheetId="7" hidden="1">#REF!</definedName>
    <definedName name="BExU7MF1ZVPDHOSMCAXOSYICHZ4I" hidden="1">#REF!</definedName>
    <definedName name="BExU7O2BJ6D5YCKEL6FD2EFCWYRX" localSheetId="7" hidden="1">#REF!</definedName>
    <definedName name="BExU7O2BJ6D5YCKEL6FD2EFCWYRX" hidden="1">#REF!</definedName>
    <definedName name="BExU7Q0JS9YIUKUPNSSAIDK2KJAV" localSheetId="7" hidden="1">#REF!</definedName>
    <definedName name="BExU7Q0JS9YIUKUPNSSAIDK2KJAV" hidden="1">#REF!</definedName>
    <definedName name="BExU80I6AE5OU7P7F5V7HWIZBJ4P" localSheetId="7" hidden="1">#REF!</definedName>
    <definedName name="BExU80I6AE5OU7P7F5V7HWIZBJ4P" hidden="1">#REF!</definedName>
    <definedName name="BExU86NB26MCPYIISZ36HADONGT2" localSheetId="7" hidden="1">#REF!</definedName>
    <definedName name="BExU86NB26MCPYIISZ36HADONGT2" hidden="1">#REF!</definedName>
    <definedName name="BExU885EZZNSZV3GP298UJ8LB7OL" localSheetId="7" hidden="1">#REF!</definedName>
    <definedName name="BExU885EZZNSZV3GP298UJ8LB7OL" hidden="1">#REF!</definedName>
    <definedName name="BExU8FSAUP9TUZ1NO9WXK80QPHWV" localSheetId="7" hidden="1">#REF!</definedName>
    <definedName name="BExU8FSAUP9TUZ1NO9WXK80QPHWV" hidden="1">#REF!</definedName>
    <definedName name="BExU8KFLAN778MBN93NYZB0FV30G" localSheetId="7" hidden="1">#REF!</definedName>
    <definedName name="BExU8KFLAN778MBN93NYZB0FV30G" hidden="1">#REF!</definedName>
    <definedName name="BExU8UX9JX3XLB47YZ8GFXE0V7R2" localSheetId="7" hidden="1">#REF!</definedName>
    <definedName name="BExU8UX9JX3XLB47YZ8GFXE0V7R2" hidden="1">#REF!</definedName>
    <definedName name="BExU91DC3DGKPZD6LTER2IRTF89C" localSheetId="7" hidden="1">#REF!</definedName>
    <definedName name="BExU91DC3DGKPZD6LTER2IRTF89C" hidden="1">#REF!</definedName>
    <definedName name="BExU96M1J7P9DZQ3S9H0C12KGYTW" localSheetId="7" hidden="1">#REF!</definedName>
    <definedName name="BExU96M1J7P9DZQ3S9H0C12KGYTW" hidden="1">#REF!</definedName>
    <definedName name="BExU9F05OR1GZ3057R6UL3WPEIYI" localSheetId="7" hidden="1">#REF!</definedName>
    <definedName name="BExU9F05OR1GZ3057R6UL3WPEIYI" hidden="1">#REF!</definedName>
    <definedName name="BExU9GCSO5YILIKG6VAHN13DL75K" localSheetId="7" hidden="1">#REF!</definedName>
    <definedName name="BExU9GCSO5YILIKG6VAHN13DL75K" hidden="1">#REF!</definedName>
    <definedName name="BExU9KJOZLO15N11MJVN782NFGJ0" localSheetId="7" hidden="1">#REF!</definedName>
    <definedName name="BExU9KJOZLO15N11MJVN782NFGJ0" hidden="1">#REF!</definedName>
    <definedName name="BExU9LG29XU2K1GNKRO4438JYQZE" localSheetId="7" hidden="1">#REF!</definedName>
    <definedName name="BExU9LG29XU2K1GNKRO4438JYQZE" hidden="1">#REF!</definedName>
    <definedName name="BExU9RW36I5Z6JIXUIUB3PJH86LT" localSheetId="7" hidden="1">#REF!</definedName>
    <definedName name="BExU9RW36I5Z6JIXUIUB3PJH86LT" hidden="1">#REF!</definedName>
    <definedName name="BExUA28AO7OWDG3H23Q0CL4B7BHW" localSheetId="7" hidden="1">#REF!</definedName>
    <definedName name="BExUA28AO7OWDG3H23Q0CL4B7BHW" hidden="1">#REF!</definedName>
    <definedName name="BExUA5O923FFNEBY8BPO1TU3QGBM" localSheetId="7" hidden="1">#REF!</definedName>
    <definedName name="BExUA5O923FFNEBY8BPO1TU3QGBM" hidden="1">#REF!</definedName>
    <definedName name="BExUA6Q4K25VH452AQ3ZIRBCMS61" localSheetId="7" hidden="1">#REF!</definedName>
    <definedName name="BExUA6Q4K25VH452AQ3ZIRBCMS61" hidden="1">#REF!</definedName>
    <definedName name="BExUAFV4JMBSM2SKBQL9NHL0NIBS" localSheetId="7" hidden="1">#REF!</definedName>
    <definedName name="BExUAFV4JMBSM2SKBQL9NHL0NIBS" hidden="1">#REF!</definedName>
    <definedName name="BExUAMWQODKBXMRH1QCMJLJBF8M7" localSheetId="7" hidden="1">#REF!</definedName>
    <definedName name="BExUAMWQODKBXMRH1QCMJLJBF8M7" hidden="1">#REF!</definedName>
    <definedName name="BExUAX8WS5OPVLCDXRGKTU2QMTFO" localSheetId="7" hidden="1">#REF!</definedName>
    <definedName name="BExUAX8WS5OPVLCDXRGKTU2QMTFO" hidden="1">#REF!</definedName>
    <definedName name="BExUB8HLEXSBVPZ5AXNQEK96F1N4" localSheetId="7" hidden="1">#REF!</definedName>
    <definedName name="BExUB8HLEXSBVPZ5AXNQEK96F1N4" hidden="1">#REF!</definedName>
    <definedName name="BExUBCDVZIEA7YT0LPSMHL5ZSERQ" localSheetId="7" hidden="1">#REF!</definedName>
    <definedName name="BExUBCDVZIEA7YT0LPSMHL5ZSERQ" hidden="1">#REF!</definedName>
    <definedName name="BExUBKXBUCN760QYU7Q8GESBWOQH" localSheetId="7" hidden="1">#REF!</definedName>
    <definedName name="BExUBKXBUCN760QYU7Q8GESBWOQH" hidden="1">#REF!</definedName>
    <definedName name="BExUBL83ED0P076RN9RJ8P1MZ299" localSheetId="7" hidden="1">#REF!</definedName>
    <definedName name="BExUBL83ED0P076RN9RJ8P1MZ299" hidden="1">#REF!</definedName>
    <definedName name="BExUC623BDYEODBN0N4DO6PJQ7NU" localSheetId="7" hidden="1">#REF!</definedName>
    <definedName name="BExUC623BDYEODBN0N4DO6PJQ7NU" hidden="1">#REF!</definedName>
    <definedName name="BExUC8WH8TCKBB5313JGYYQ1WFLT" localSheetId="7" hidden="1">#REF!</definedName>
    <definedName name="BExUC8WH8TCKBB5313JGYYQ1WFLT" hidden="1">#REF!</definedName>
    <definedName name="BExUCFCDK6SPH86I6STXX8X3WMC4" localSheetId="7" hidden="1">#REF!</definedName>
    <definedName name="BExUCFCDK6SPH86I6STXX8X3WMC4" hidden="1">#REF!</definedName>
    <definedName name="BExUCLC6AQ5KR6LXSAXV4QQ8ASVG" localSheetId="7" hidden="1">#REF!</definedName>
    <definedName name="BExUCLC6AQ5KR6LXSAXV4QQ8ASVG" hidden="1">#REF!</definedName>
    <definedName name="BExUD4IOJ12X3PJG5WXNNGDRCKAP" localSheetId="7" hidden="1">#REF!</definedName>
    <definedName name="BExUD4IOJ12X3PJG5WXNNGDRCKAP" hidden="1">#REF!</definedName>
    <definedName name="BExUD9WX9BWK72UWVSLYZJLAY5VY" localSheetId="7" hidden="1">#REF!</definedName>
    <definedName name="BExUD9WX9BWK72UWVSLYZJLAY5VY" hidden="1">#REF!</definedName>
    <definedName name="BExUDBEUJH9IACZDBL1VAUWPG0QW" localSheetId="7" hidden="1">#REF!</definedName>
    <definedName name="BExUDBEUJH9IACZDBL1VAUWPG0QW" hidden="1">#REF!</definedName>
    <definedName name="BExUDEV0CYVO7Y5IQQBEJ6FUY9S6" localSheetId="7" hidden="1">#REF!</definedName>
    <definedName name="BExUDEV0CYVO7Y5IQQBEJ6FUY9S6" hidden="1">#REF!</definedName>
    <definedName name="BExUDWOXQGIZW0EAIIYLQUPXF8YV" localSheetId="7" hidden="1">#REF!</definedName>
    <definedName name="BExUDWOXQGIZW0EAIIYLQUPXF8YV" hidden="1">#REF!</definedName>
    <definedName name="BExUDXAIC17W1FUU8Z10XUAVB7CS" localSheetId="7" hidden="1">#REF!</definedName>
    <definedName name="BExUDXAIC17W1FUU8Z10XUAVB7CS" hidden="1">#REF!</definedName>
    <definedName name="BExUE5OMY7OAJQ9WR8C8HG311ORP" localSheetId="7" hidden="1">#REF!</definedName>
    <definedName name="BExUE5OMY7OAJQ9WR8C8HG311ORP" hidden="1">#REF!</definedName>
    <definedName name="BExUEFKOQWXXGRNLAOJV2BJ66UB8" localSheetId="7" hidden="1">#REF!</definedName>
    <definedName name="BExUEFKOQWXXGRNLAOJV2BJ66UB8" hidden="1">#REF!</definedName>
    <definedName name="BExUEJGX3OQQP5KFRJSRCZ70EI9V" localSheetId="7" hidden="1">#REF!</definedName>
    <definedName name="BExUEJGX3OQQP5KFRJSRCZ70EI9V" hidden="1">#REF!</definedName>
    <definedName name="BExUEYR71COFS2X8PDNU21IPMQEU" localSheetId="7" hidden="1">#REF!</definedName>
    <definedName name="BExUEYR71COFS2X8PDNU21IPMQEU" hidden="1">#REF!</definedName>
    <definedName name="BExVPRLJ9I6RX45EDVFSQGCPJSOK" localSheetId="7" hidden="1">#REF!</definedName>
    <definedName name="BExVPRLJ9I6RX45EDVFSQGCPJSOK" hidden="1">#REF!</definedName>
    <definedName name="BExVS7POBCZHERYC5IWDP38LLE70" localSheetId="7" hidden="1">#REF!</definedName>
    <definedName name="BExVS7POBCZHERYC5IWDP38LLE70" hidden="1">#REF!</definedName>
    <definedName name="BExVSL787C8E4HFQZ2NVLT35I2XV" localSheetId="7" hidden="1">#REF!</definedName>
    <definedName name="BExVSL787C8E4HFQZ2NVLT35I2XV" hidden="1">#REF!</definedName>
    <definedName name="BExVSTFTVV14SFGHQUOJL5SQ5TX9" localSheetId="7" hidden="1">#REF!</definedName>
    <definedName name="BExVSTFTVV14SFGHQUOJL5SQ5TX9" hidden="1">#REF!</definedName>
    <definedName name="BExVT3MPE8LQ5JFN3HQIFKSQ80U4" localSheetId="7" hidden="1">#REF!</definedName>
    <definedName name="BExVT3MPE8LQ5JFN3HQIFKSQ80U4" hidden="1">#REF!</definedName>
    <definedName name="BExVT7TRK3NZHPME2TFBXOF1WBR9" localSheetId="7" hidden="1">#REF!</definedName>
    <definedName name="BExVT7TRK3NZHPME2TFBXOF1WBR9" hidden="1">#REF!</definedName>
    <definedName name="BExVT9H0R0T7WGQAAC0HABMG54YM" localSheetId="7" hidden="1">#REF!</definedName>
    <definedName name="BExVT9H0R0T7WGQAAC0HABMG54YM" hidden="1">#REF!</definedName>
    <definedName name="BExVTCMDDEDGLUIMUU6BSFHEWTOP" localSheetId="7" hidden="1">#REF!</definedName>
    <definedName name="BExVTCMDDEDGLUIMUU6BSFHEWTOP" hidden="1">#REF!</definedName>
    <definedName name="BExVTCMDQMLKRA2NQR72XU6Y54IK" localSheetId="7" hidden="1">#REF!</definedName>
    <definedName name="BExVTCMDQMLKRA2NQR72XU6Y54IK" hidden="1">#REF!</definedName>
    <definedName name="BExVTCRV8FQ5U9OYWWL44N6KFNHU" localSheetId="7" hidden="1">#REF!</definedName>
    <definedName name="BExVTCRV8FQ5U9OYWWL44N6KFNHU" hidden="1">#REF!</definedName>
    <definedName name="BExVTNESHPVG0A0KZ7BRX26MS0PF" localSheetId="7" hidden="1">#REF!</definedName>
    <definedName name="BExVTNESHPVG0A0KZ7BRX26MS0PF" hidden="1">#REF!</definedName>
    <definedName name="BExVTTJVTNRSBHBTUZ78WG2JM5MK" localSheetId="7" hidden="1">#REF!</definedName>
    <definedName name="BExVTTJVTNRSBHBTUZ78WG2JM5MK" hidden="1">#REF!</definedName>
    <definedName name="BExVTXLMYR87BC04D1ERALPUFVPG" localSheetId="7" hidden="1">#REF!</definedName>
    <definedName name="BExVTXLMYR87BC04D1ERALPUFVPG" hidden="1">#REF!</definedName>
    <definedName name="BExVUL9V3H8ZF6Y72LQBBN639YAA" localSheetId="7" hidden="1">#REF!</definedName>
    <definedName name="BExVUL9V3H8ZF6Y72LQBBN639YAA" hidden="1">#REF!</definedName>
    <definedName name="BExVV5T14N2HZIK7HQ4P2KG09U0J" localSheetId="7" hidden="1">#REF!</definedName>
    <definedName name="BExVV5T14N2HZIK7HQ4P2KG09U0J" hidden="1">#REF!</definedName>
    <definedName name="BExVV7R410VYLADLX9LNG63ID6H1" localSheetId="7" hidden="1">#REF!</definedName>
    <definedName name="BExVV7R410VYLADLX9LNG63ID6H1" hidden="1">#REF!</definedName>
    <definedName name="BExVVCEED4JEKF59OV0G3T4XFMFO" localSheetId="7" hidden="1">#REF!</definedName>
    <definedName name="BExVVCEED4JEKF59OV0G3T4XFMFO" hidden="1">#REF!</definedName>
    <definedName name="BExVVPFO2J7FMSRPD36909HN4BZJ" localSheetId="7" hidden="1">#REF!</definedName>
    <definedName name="BExVVPFO2J7FMSRPD36909HN4BZJ" hidden="1">#REF!</definedName>
    <definedName name="BExVVQ19AQ3VCARJOC38SF7OYE9Y" localSheetId="7" hidden="1">#REF!</definedName>
    <definedName name="BExVVQ19AQ3VCARJOC38SF7OYE9Y" hidden="1">#REF!</definedName>
    <definedName name="BExVVQ19TAECID45CS4HXT1RD3AQ" localSheetId="7" hidden="1">#REF!</definedName>
    <definedName name="BExVVQ19TAECID45CS4HXT1RD3AQ" hidden="1">#REF!</definedName>
    <definedName name="BExVW3YV5XGIVJ97UUPDJGJ2P15B" localSheetId="7" hidden="1">#REF!</definedName>
    <definedName name="BExVW3YV5XGIVJ97UUPDJGJ2P15B" hidden="1">#REF!</definedName>
    <definedName name="BExVW5X571GEYR5SCU1Z2DHKWM79" localSheetId="7" hidden="1">#REF!</definedName>
    <definedName name="BExVW5X571GEYR5SCU1Z2DHKWM79" hidden="1">#REF!</definedName>
    <definedName name="BExVW6YTKA098AF57M4PHNQ54XMH" localSheetId="7" hidden="1">#REF!</definedName>
    <definedName name="BExVW6YTKA098AF57M4PHNQ54XMH" hidden="1">#REF!</definedName>
    <definedName name="BExVWINKCH0V0NUWH363SMXAZE62" localSheetId="7" hidden="1">#REF!</definedName>
    <definedName name="BExVWINKCH0V0NUWH363SMXAZE62" hidden="1">#REF!</definedName>
    <definedName name="BExVWYU8EK669NP172GEIGCTVPPA" localSheetId="7" hidden="1">#REF!</definedName>
    <definedName name="BExVWYU8EK669NP172GEIGCTVPPA" hidden="1">#REF!</definedName>
    <definedName name="BExVX3MVJ0GHWPP1EL59ZQNKMX0B" localSheetId="7" hidden="1">#REF!</definedName>
    <definedName name="BExVX3MVJ0GHWPP1EL59ZQNKMX0B" hidden="1">#REF!</definedName>
    <definedName name="BExVX3XN2DRJKL8EDBIG58RYQ36R" localSheetId="7" hidden="1">#REF!</definedName>
    <definedName name="BExVX3XN2DRJKL8EDBIG58RYQ36R" hidden="1">#REF!</definedName>
    <definedName name="BExVXDZ63PUART77BBR5SI63TPC6" localSheetId="7" hidden="1">#REF!</definedName>
    <definedName name="BExVXDZ63PUART77BBR5SI63TPC6" hidden="1">#REF!</definedName>
    <definedName name="BExVXHKI6LFYMGWISMPACMO247HL" localSheetId="7" hidden="1">#REF!</definedName>
    <definedName name="BExVXHKI6LFYMGWISMPACMO247HL" hidden="1">#REF!</definedName>
    <definedName name="BExVXLX2BZ5EF2X6R41BTKRJR1NM" localSheetId="7" hidden="1">#REF!</definedName>
    <definedName name="BExVXLX2BZ5EF2X6R41BTKRJR1NM" hidden="1">#REF!</definedName>
    <definedName name="BExVY11V7U1SAY4QKYE0PBSPD7LW" localSheetId="7" hidden="1">#REF!</definedName>
    <definedName name="BExVY11V7U1SAY4QKYE0PBSPD7LW" hidden="1">#REF!</definedName>
    <definedName name="BExVY1SV37DL5YU59HS4IG3VBCP4" localSheetId="7" hidden="1">#REF!</definedName>
    <definedName name="BExVY1SV37DL5YU59HS4IG3VBCP4" hidden="1">#REF!</definedName>
    <definedName name="BExVY3WFGJKSQA08UF9NCMST928Y" localSheetId="7" hidden="1">#REF!</definedName>
    <definedName name="BExVY3WFGJKSQA08UF9NCMST928Y" hidden="1">#REF!</definedName>
    <definedName name="BExVY954UOEVQEIC5OFO4NEWVKAQ" localSheetId="7" hidden="1">#REF!</definedName>
    <definedName name="BExVY954UOEVQEIC5OFO4NEWVKAQ" hidden="1">#REF!</definedName>
    <definedName name="BExVYHDYIV5397LC02V4FEP8VD6W" localSheetId="7" hidden="1">#REF!</definedName>
    <definedName name="BExVYHDYIV5397LC02V4FEP8VD6W" hidden="1">#REF!</definedName>
    <definedName name="BExVYOVIZDA18YIQ0A30Q052PCAK" localSheetId="7" hidden="1">#REF!</definedName>
    <definedName name="BExVYOVIZDA18YIQ0A30Q052PCAK" hidden="1">#REF!</definedName>
    <definedName name="BExVYQIXPEM6J4JVP78BRHIC05PV" localSheetId="7" hidden="1">#REF!</definedName>
    <definedName name="BExVYQIXPEM6J4JVP78BRHIC05PV" hidden="1">#REF!</definedName>
    <definedName name="BExVYVGWN7SONLVDH9WJ2F1JS264" localSheetId="7" hidden="1">#REF!</definedName>
    <definedName name="BExVYVGWN7SONLVDH9WJ2F1JS264" hidden="1">#REF!</definedName>
    <definedName name="BExVZ9EO732IK6MNMG17Y1EFTJQC" localSheetId="7" hidden="1">#REF!</definedName>
    <definedName name="BExVZ9EO732IK6MNMG17Y1EFTJQC" hidden="1">#REF!</definedName>
    <definedName name="BExVZB1Y5J4UL2LKK0363EU7GIJ1" localSheetId="7" hidden="1">#REF!</definedName>
    <definedName name="BExVZB1Y5J4UL2LKK0363EU7GIJ1" hidden="1">#REF!</definedName>
    <definedName name="BExVZJQVO5LQ0BJH5JEN5NOBIAF6" localSheetId="7" hidden="1">#REF!</definedName>
    <definedName name="BExVZJQVO5LQ0BJH5JEN5NOBIAF6" hidden="1">#REF!</definedName>
    <definedName name="BExVZNXWS91RD7NXV5NE2R3C8WW7" localSheetId="7" hidden="1">#REF!</definedName>
    <definedName name="BExVZNXWS91RD7NXV5NE2R3C8WW7" hidden="1">#REF!</definedName>
    <definedName name="BExW0386REQRCQCVT9BCX80UPTRY" localSheetId="7" hidden="1">#REF!</definedName>
    <definedName name="BExW0386REQRCQCVT9BCX80UPTRY" hidden="1">#REF!</definedName>
    <definedName name="BExW0FYP4WXY71CYUG40SUBG9UWU" localSheetId="7" hidden="1">#REF!</definedName>
    <definedName name="BExW0FYP4WXY71CYUG40SUBG9UWU" hidden="1">#REF!</definedName>
    <definedName name="BExW0RI61B4VV0ARXTFVBAWRA1C5" localSheetId="7" hidden="1">#REF!</definedName>
    <definedName name="BExW0RI61B4VV0ARXTFVBAWRA1C5" hidden="1">#REF!</definedName>
    <definedName name="BExW1BVUYQTKMOR56MW7RVRX4L1L" localSheetId="7" hidden="1">#REF!</definedName>
    <definedName name="BExW1BVUYQTKMOR56MW7RVRX4L1L" hidden="1">#REF!</definedName>
    <definedName name="BExW1F1220628FOMTW5UAATHRJHK" localSheetId="7" hidden="1">#REF!</definedName>
    <definedName name="BExW1F1220628FOMTW5UAATHRJHK" hidden="1">#REF!</definedName>
    <definedName name="BExW1TKA0Z9OP2DTG50GZR5EG8C7" localSheetId="7" hidden="1">#REF!</definedName>
    <definedName name="BExW1TKA0Z9OP2DTG50GZR5EG8C7" hidden="1">#REF!</definedName>
    <definedName name="BExW1U0JLKQ094DW5MMOI8UHO09V" localSheetId="7" hidden="1">#REF!</definedName>
    <definedName name="BExW1U0JLKQ094DW5MMOI8UHO09V" hidden="1">#REF!</definedName>
    <definedName name="BExW283NP9D366XFPXLGSCI5UB0L" localSheetId="7" hidden="1">#REF!</definedName>
    <definedName name="BExW283NP9D366XFPXLGSCI5UB0L" hidden="1">#REF!</definedName>
    <definedName name="BExW2H3C8WJSBW5FGTFKVDVJC4CL" localSheetId="7" hidden="1">#REF!</definedName>
    <definedName name="BExW2H3C8WJSBW5FGTFKVDVJC4CL" hidden="1">#REF!</definedName>
    <definedName name="BExW2MSCKPGF5K3I7TL4KF5ISUOL" localSheetId="7" hidden="1">#REF!</definedName>
    <definedName name="BExW2MSCKPGF5K3I7TL4KF5ISUOL" hidden="1">#REF!</definedName>
    <definedName name="BExW2SMO90FU9W8DVVES6Q4E6BZR" localSheetId="7" hidden="1">#REF!</definedName>
    <definedName name="BExW2SMO90FU9W8DVVES6Q4E6BZR" hidden="1">#REF!</definedName>
    <definedName name="BExW36V9N91OHCUMGWJQL3I5P4JK" localSheetId="7" hidden="1">#REF!</definedName>
    <definedName name="BExW36V9N91OHCUMGWJQL3I5P4JK" hidden="1">#REF!</definedName>
    <definedName name="BExW3EIBA1J9Q9NA9VCGZGRS8WV7" localSheetId="7" hidden="1">#REF!</definedName>
    <definedName name="BExW3EIBA1J9Q9NA9VCGZGRS8WV7" hidden="1">#REF!</definedName>
    <definedName name="BExW3FEO8FI8N6AGQKYEG4SQVJWB" localSheetId="7" hidden="1">#REF!</definedName>
    <definedName name="BExW3FEO8FI8N6AGQKYEG4SQVJWB" hidden="1">#REF!</definedName>
    <definedName name="BExW3GB28STOMJUSZEIA7YKYNS4Y" localSheetId="7" hidden="1">#REF!</definedName>
    <definedName name="BExW3GB28STOMJUSZEIA7YKYNS4Y" hidden="1">#REF!</definedName>
    <definedName name="BExW3T1K638HT5E0Y8MMK108P5JT" localSheetId="7" hidden="1">#REF!</definedName>
    <definedName name="BExW3T1K638HT5E0Y8MMK108P5JT" hidden="1">#REF!</definedName>
    <definedName name="BExW4217ZHL9VO39POSTJOD090WU" localSheetId="7" hidden="1">#REF!</definedName>
    <definedName name="BExW4217ZHL9VO39POSTJOD090WU" hidden="1">#REF!</definedName>
    <definedName name="BExW4GPW71EBF8XPS2QGVQHBCDX3" localSheetId="7" hidden="1">#REF!</definedName>
    <definedName name="BExW4GPW71EBF8XPS2QGVQHBCDX3" hidden="1">#REF!</definedName>
    <definedName name="BExW4JKC5837JBPCOJV337ZVYYY3" localSheetId="7" hidden="1">#REF!</definedName>
    <definedName name="BExW4JKC5837JBPCOJV337ZVYYY3" hidden="1">#REF!</definedName>
    <definedName name="BExW4QR9FV9MP5K610THBSM51RYO" localSheetId="7" hidden="1">#REF!</definedName>
    <definedName name="BExW4QR9FV9MP5K610THBSM51RYO" hidden="1">#REF!</definedName>
    <definedName name="BExW4Z029R9E19ZENN3WEA3VDAD1" localSheetId="7" hidden="1">#REF!</definedName>
    <definedName name="BExW4Z029R9E19ZENN3WEA3VDAD1" hidden="1">#REF!</definedName>
    <definedName name="BExW5AZNT6IAZGNF2C879ODHY1B8" localSheetId="7" hidden="1">#REF!</definedName>
    <definedName name="BExW5AZNT6IAZGNF2C879ODHY1B8" hidden="1">#REF!</definedName>
    <definedName name="BExW5WPU27WD4NWZOT0ZEJIDLX5J" localSheetId="7" hidden="1">#REF!</definedName>
    <definedName name="BExW5WPU27WD4NWZOT0ZEJIDLX5J" hidden="1">#REF!</definedName>
    <definedName name="BExW660AV1TUV2XNUPD65RZR3QOO" localSheetId="7" hidden="1">#REF!</definedName>
    <definedName name="BExW660AV1TUV2XNUPD65RZR3QOO" hidden="1">#REF!</definedName>
    <definedName name="BExW66LVVZK656PQY1257QMHP2AY" localSheetId="7" hidden="1">#REF!</definedName>
    <definedName name="BExW66LVVZK656PQY1257QMHP2AY" hidden="1">#REF!</definedName>
    <definedName name="BExW6EJPHAP1TWT380AZLXNHR22P" localSheetId="7" hidden="1">#REF!</definedName>
    <definedName name="BExW6EJPHAP1TWT380AZLXNHR22P" hidden="1">#REF!</definedName>
    <definedName name="BExW6G1PJ38H10DVLL8WPQ736OEB" localSheetId="7" hidden="1">#REF!</definedName>
    <definedName name="BExW6G1PJ38H10DVLL8WPQ736OEB" hidden="1">#REF!</definedName>
    <definedName name="BExW794A74Z5F2K8LVQLD6VSKXUE" localSheetId="7" hidden="1">#REF!</definedName>
    <definedName name="BExW794A74Z5F2K8LVQLD6VSKXUE" hidden="1">#REF!</definedName>
    <definedName name="BExW8K0SSIPSKBVP06IJ71600HJZ" localSheetId="7" hidden="1">#REF!</definedName>
    <definedName name="BExW8K0SSIPSKBVP06IJ71600HJZ" hidden="1">#REF!</definedName>
    <definedName name="BExW8T0GVY3ZYO4ACSBLHS8SH895" localSheetId="7" hidden="1">#REF!</definedName>
    <definedName name="BExW8T0GVY3ZYO4ACSBLHS8SH895" hidden="1">#REF!</definedName>
    <definedName name="BExW8YEP73JMMU9HZ08PM4WHJQZ4" localSheetId="7" hidden="1">#REF!</definedName>
    <definedName name="BExW8YEP73JMMU9HZ08PM4WHJQZ4" hidden="1">#REF!</definedName>
    <definedName name="BExW937AT53OZQRHNWQZ5BVH24IE" localSheetId="7" hidden="1">#REF!</definedName>
    <definedName name="BExW937AT53OZQRHNWQZ5BVH24IE" hidden="1">#REF!</definedName>
    <definedName name="BExW95LN5N0LYFFVP7GJEGDVDLF0" localSheetId="7" hidden="1">#REF!</definedName>
    <definedName name="BExW95LN5N0LYFFVP7GJEGDVDLF0" hidden="1">#REF!</definedName>
    <definedName name="BExW967733Q8RAJOHR2GJ3HO8JIW" localSheetId="7" hidden="1">#REF!</definedName>
    <definedName name="BExW967733Q8RAJOHR2GJ3HO8JIW" hidden="1">#REF!</definedName>
    <definedName name="BExW9POK1KIOI0ALS5MZIKTDIYMA" localSheetId="7" hidden="1">#REF!</definedName>
    <definedName name="BExW9POK1KIOI0ALS5MZIKTDIYMA" hidden="1">#REF!</definedName>
    <definedName name="BExXLDE6PN4ESWT3LXJNQCY94NE4" localSheetId="7" hidden="1">#REF!</definedName>
    <definedName name="BExXLDE6PN4ESWT3LXJNQCY94NE4" hidden="1">#REF!</definedName>
    <definedName name="BExXLQVPK2H3IF0NDDA5CT612EUK" localSheetId="7" hidden="1">#REF!</definedName>
    <definedName name="BExXLQVPK2H3IF0NDDA5CT612EUK" hidden="1">#REF!</definedName>
    <definedName name="BExXLR6IO70TYTACKQH9M5PGV24J" localSheetId="7" hidden="1">#REF!</definedName>
    <definedName name="BExXLR6IO70TYTACKQH9M5PGV24J" hidden="1">#REF!</definedName>
    <definedName name="BExXM065WOLYRYHGHOJE0OOFXA4M" localSheetId="7" hidden="1">#REF!</definedName>
    <definedName name="BExXM065WOLYRYHGHOJE0OOFXA4M" hidden="1">#REF!</definedName>
    <definedName name="BExXM3GUNXVDM82KUR17NNUMQCNI" localSheetId="7" hidden="1">#REF!</definedName>
    <definedName name="BExXM3GUNXVDM82KUR17NNUMQCNI" hidden="1">#REF!</definedName>
    <definedName name="BExXMA28M8SH7MKIGETSDA72WUIZ" localSheetId="7" hidden="1">#REF!</definedName>
    <definedName name="BExXMA28M8SH7MKIGETSDA72WUIZ" hidden="1">#REF!</definedName>
    <definedName name="BExXMOLHIAHDLFSA31PUB36SC3I9" localSheetId="7" hidden="1">#REF!</definedName>
    <definedName name="BExXMOLHIAHDLFSA31PUB36SC3I9" hidden="1">#REF!</definedName>
    <definedName name="BExXMT8T5Z3M2JBQN65X2LKH0YQI" localSheetId="7" hidden="1">#REF!</definedName>
    <definedName name="BExXMT8T5Z3M2JBQN65X2LKH0YQI" hidden="1">#REF!</definedName>
    <definedName name="BExXN1XNO7H60M9X1E7EVWFJDM5N" localSheetId="7" hidden="1">#REF!</definedName>
    <definedName name="BExXN1XNO7H60M9X1E7EVWFJDM5N" hidden="1">#REF!</definedName>
    <definedName name="BExXN22ZOTIW49GPLWFYKVM90FNZ" localSheetId="7" hidden="1">#REF!</definedName>
    <definedName name="BExXN22ZOTIW49GPLWFYKVM90FNZ" hidden="1">#REF!</definedName>
    <definedName name="BExXN6QAP8UJQVN4R4BQKPP4QK35" localSheetId="7" hidden="1">#REF!</definedName>
    <definedName name="BExXN6QAP8UJQVN4R4BQKPP4QK35" hidden="1">#REF!</definedName>
    <definedName name="BExXNBOA39T2X6Y5Y5GZ5DDNA1AX" localSheetId="7" hidden="1">#REF!</definedName>
    <definedName name="BExXNBOA39T2X6Y5Y5GZ5DDNA1AX" hidden="1">#REF!</definedName>
    <definedName name="BExXND6872VJ3M2PGT056WQMWBHD" localSheetId="7" hidden="1">#REF!</definedName>
    <definedName name="BExXND6872VJ3M2PGT056WQMWBHD" hidden="1">#REF!</definedName>
    <definedName name="BExXNPM24UN2PGVL9D1TUBFRIKR4" localSheetId="7" hidden="1">#REF!</definedName>
    <definedName name="BExXNPM24UN2PGVL9D1TUBFRIKR4" hidden="1">#REF!</definedName>
    <definedName name="BExXNWYB165VO9MHARCL5WLCHWS0" localSheetId="7" hidden="1">#REF!</definedName>
    <definedName name="BExXNWYB165VO9MHARCL5WLCHWS0" hidden="1">#REF!</definedName>
    <definedName name="BExXO278QHQN8JDK5425EJ615ECC" localSheetId="7" hidden="1">#REF!</definedName>
    <definedName name="BExXO278QHQN8JDK5425EJ615ECC" hidden="1">#REF!</definedName>
    <definedName name="BExXOBHOP0WGFHI2Y9AO4L440UVQ" localSheetId="7" hidden="1">#REF!</definedName>
    <definedName name="BExXOBHOP0WGFHI2Y9AO4L440UVQ" hidden="1">#REF!</definedName>
    <definedName name="BExXOHSAD2NSHOLLMZ2JWA4I3I1R" localSheetId="7" hidden="1">#REF!</definedName>
    <definedName name="BExXOHSAD2NSHOLLMZ2JWA4I3I1R" hidden="1">#REF!</definedName>
    <definedName name="BExXP80B5FGA00JCM7UXKPI3PB7Y" localSheetId="7" hidden="1">#REF!</definedName>
    <definedName name="BExXP80B5FGA00JCM7UXKPI3PB7Y" hidden="1">#REF!</definedName>
    <definedName name="BExXP85M4WXYVN1UVHUTOEKEG5XS" localSheetId="7" hidden="1">#REF!</definedName>
    <definedName name="BExXP85M4WXYVN1UVHUTOEKEG5XS" hidden="1">#REF!</definedName>
    <definedName name="BExXPELOTHOAG0OWILLAH94OZV5J" localSheetId="7" hidden="1">#REF!</definedName>
    <definedName name="BExXPELOTHOAG0OWILLAH94OZV5J" hidden="1">#REF!</definedName>
    <definedName name="BExXPS31W1VD2NMIE4E37LHVDF0L" localSheetId="7" hidden="1">#REF!</definedName>
    <definedName name="BExXPS31W1VD2NMIE4E37LHVDF0L" hidden="1">#REF!</definedName>
    <definedName name="BExXPZKYEMVF5JOC14HYOOYQK6JK" localSheetId="7" hidden="1">#REF!</definedName>
    <definedName name="BExXPZKYEMVF5JOC14HYOOYQK6JK" hidden="1">#REF!</definedName>
    <definedName name="BExXQ89PA10X79WBWOEP1AJX1OQM" localSheetId="7" hidden="1">#REF!</definedName>
    <definedName name="BExXQ89PA10X79WBWOEP1AJX1OQM" hidden="1">#REF!</definedName>
    <definedName name="BExXQCGQGGYSI0LTRVR73MUO50AW" localSheetId="7" hidden="1">#REF!</definedName>
    <definedName name="BExXQCGQGGYSI0LTRVR73MUO50AW" hidden="1">#REF!</definedName>
    <definedName name="BExXQEEXFHDQ8DSRAJSB5ET6J004" localSheetId="7" hidden="1">#REF!</definedName>
    <definedName name="BExXQEEXFHDQ8DSRAJSB5ET6J004" hidden="1">#REF!</definedName>
    <definedName name="BExXQH41O5HZAH8BO6HCFY8YC3TU" localSheetId="7" hidden="1">#REF!</definedName>
    <definedName name="BExXQH41O5HZAH8BO6HCFY8YC3TU" hidden="1">#REF!</definedName>
    <definedName name="BExXQIRBLQSLAJTFL7224FCFUTKH" localSheetId="7" hidden="1">#REF!</definedName>
    <definedName name="BExXQIRBLQSLAJTFL7224FCFUTKH" hidden="1">#REF!</definedName>
    <definedName name="BExXQJIEF5R3QQ6D8HO3NGPU0IQC" localSheetId="7" hidden="1">#REF!</definedName>
    <definedName name="BExXQJIEF5R3QQ6D8HO3NGPU0IQC" hidden="1">#REF!</definedName>
    <definedName name="BExXQU00K9ER4I1WM7T9J0W1E7ZC" localSheetId="7" hidden="1">#REF!</definedName>
    <definedName name="BExXQU00K9ER4I1WM7T9J0W1E7ZC" hidden="1">#REF!</definedName>
    <definedName name="BExXQU00KOR7XLM8B13DGJ1MIQDY" localSheetId="7" hidden="1">#REF!</definedName>
    <definedName name="BExXQU00KOR7XLM8B13DGJ1MIQDY" hidden="1">#REF!</definedName>
    <definedName name="BExXQXG18PS8HGBOS03OSTQ0KEYC" localSheetId="7" hidden="1">#REF!</definedName>
    <definedName name="BExXQXG18PS8HGBOS03OSTQ0KEYC" hidden="1">#REF!</definedName>
    <definedName name="BExXQXQT4OAFQT5B0YB3USDJOJOB" localSheetId="7" hidden="1">#REF!</definedName>
    <definedName name="BExXQXQT4OAFQT5B0YB3USDJOJOB" hidden="1">#REF!</definedName>
    <definedName name="BExXR3FSEXAHSXEQNJORWFCPX86N" localSheetId="7" hidden="1">#REF!</definedName>
    <definedName name="BExXR3FSEXAHSXEQNJORWFCPX86N" hidden="1">#REF!</definedName>
    <definedName name="BExXR3W3FKYQBLR299HO9RZ70C43" localSheetId="7" hidden="1">#REF!</definedName>
    <definedName name="BExXR3W3FKYQBLR299HO9RZ70C43" hidden="1">#REF!</definedName>
    <definedName name="BExXR46U23CRRBV6IZT982MAEQKI" localSheetId="7" hidden="1">#REF!</definedName>
    <definedName name="BExXR46U23CRRBV6IZT982MAEQKI" hidden="1">#REF!</definedName>
    <definedName name="BExXR8OKAVX7O70V5IYG2PRKXSTI" localSheetId="7" hidden="1">#REF!</definedName>
    <definedName name="BExXR8OKAVX7O70V5IYG2PRKXSTI" hidden="1">#REF!</definedName>
    <definedName name="BExXRA6N6XCLQM6XDV724ZIH6G93" localSheetId="7" hidden="1">#REF!</definedName>
    <definedName name="BExXRA6N6XCLQM6XDV724ZIH6G93" hidden="1">#REF!</definedName>
    <definedName name="BExXRABZ1CNKCG6K1MR6OUFHF7J9" localSheetId="7" hidden="1">#REF!</definedName>
    <definedName name="BExXRABZ1CNKCG6K1MR6OUFHF7J9" hidden="1">#REF!</definedName>
    <definedName name="BExXRBOFETC0OTJ6WY3VPMFH03VB" localSheetId="7" hidden="1">#REF!</definedName>
    <definedName name="BExXRBOFETC0OTJ6WY3VPMFH03VB" hidden="1">#REF!</definedName>
    <definedName name="BExXRD13K1S9Y3JGR7CXSONT7RJZ" localSheetId="7" hidden="1">#REF!</definedName>
    <definedName name="BExXRD13K1S9Y3JGR7CXSONT7RJZ" hidden="1">#REF!</definedName>
    <definedName name="BExXRIFB4QQ87QIGA9AG0NXP577K" localSheetId="7" hidden="1">#REF!</definedName>
    <definedName name="BExXRIFB4QQ87QIGA9AG0NXP577K" hidden="1">#REF!</definedName>
    <definedName name="BExXRIQ2JF2CVTRDQX2D9SPH7FTN" localSheetId="7" hidden="1">#REF!</definedName>
    <definedName name="BExXRIQ2JF2CVTRDQX2D9SPH7FTN" hidden="1">#REF!</definedName>
    <definedName name="BExXRO4A6VUH1F4XV8N1BRJ4896W" localSheetId="7" hidden="1">#REF!</definedName>
    <definedName name="BExXRO4A6VUH1F4XV8N1BRJ4896W" hidden="1">#REF!</definedName>
    <definedName name="BExXRO9N1SNJZGKD90P4K7FU1J0P" localSheetId="7" hidden="1">#REF!</definedName>
    <definedName name="BExXRO9N1SNJZGKD90P4K7FU1J0P" hidden="1">#REF!</definedName>
    <definedName name="BExXRV5QP3Z0KAQ1EQT9JYT2FV0L" localSheetId="7" hidden="1">#REF!</definedName>
    <definedName name="BExXRV5QP3Z0KAQ1EQT9JYT2FV0L" hidden="1">#REF!</definedName>
    <definedName name="BExXRZ20LZZCW8LVGDK0XETOTSAI" localSheetId="7" hidden="1">#REF!</definedName>
    <definedName name="BExXRZ20LZZCW8LVGDK0XETOTSAI" hidden="1">#REF!</definedName>
    <definedName name="BExXRZNM651EJ5HJPGKGTVYLAZQ1" localSheetId="7" hidden="1">#REF!</definedName>
    <definedName name="BExXRZNM651EJ5HJPGKGTVYLAZQ1" hidden="1">#REF!</definedName>
    <definedName name="BExXS63O4OMWMNXXAODZQFSDG33N" localSheetId="7" hidden="1">#REF!</definedName>
    <definedName name="BExXS63O4OMWMNXXAODZQFSDG33N" hidden="1">#REF!</definedName>
    <definedName name="BExXSBSP1TOY051HSPEPM0AEIO2M" localSheetId="7" hidden="1">#REF!</definedName>
    <definedName name="BExXSBSP1TOY051HSPEPM0AEIO2M" hidden="1">#REF!</definedName>
    <definedName name="BExXSC8RFK5D68FJD2HI4K66SA6I" localSheetId="7" hidden="1">#REF!</definedName>
    <definedName name="BExXSC8RFK5D68FJD2HI4K66SA6I" hidden="1">#REF!</definedName>
    <definedName name="BExXSNHC88W4UMXEOIOOATJAIKZO" localSheetId="7" hidden="1">#REF!</definedName>
    <definedName name="BExXSNHC88W4UMXEOIOOATJAIKZO" hidden="1">#REF!</definedName>
    <definedName name="BExXSTBS08WIA9TLALV3UQ2Z3MRG" localSheetId="7" hidden="1">#REF!</definedName>
    <definedName name="BExXSTBS08WIA9TLALV3UQ2Z3MRG" hidden="1">#REF!</definedName>
    <definedName name="BExXSVQ2WOJJ73YEO8Q2FK60V4G8" localSheetId="7" hidden="1">#REF!</definedName>
    <definedName name="BExXSVQ2WOJJ73YEO8Q2FK60V4G8" hidden="1">#REF!</definedName>
    <definedName name="BExXTHLRNL82GN7KZY3TOLO508N7" localSheetId="7" hidden="1">#REF!</definedName>
    <definedName name="BExXTHLRNL82GN7KZY3TOLO508N7" hidden="1">#REF!</definedName>
    <definedName name="BExXTL72MKEQSQH9L2OTFLU8DM2B" localSheetId="7" hidden="1">#REF!</definedName>
    <definedName name="BExXTL72MKEQSQH9L2OTFLU8DM2B" hidden="1">#REF!</definedName>
    <definedName name="BExXTM3M4RTCRSX7VGAXGQNPP668" localSheetId="7" hidden="1">#REF!</definedName>
    <definedName name="BExXTM3M4RTCRSX7VGAXGQNPP668" hidden="1">#REF!</definedName>
    <definedName name="BExXTOCF78J7WY6FOVBRY1N2RBBR" localSheetId="7" hidden="1">#REF!</definedName>
    <definedName name="BExXTOCF78J7WY6FOVBRY1N2RBBR" hidden="1">#REF!</definedName>
    <definedName name="BExXTP3GYO6Z9RTKKT10XA0UTV3T" localSheetId="7" hidden="1">#REF!</definedName>
    <definedName name="BExXTP3GYO6Z9RTKKT10XA0UTV3T" hidden="1">#REF!</definedName>
    <definedName name="BExXTZKZ4CG92ZQLIRKEXXH9BFIR" localSheetId="7" hidden="1">#REF!</definedName>
    <definedName name="BExXTZKZ4CG92ZQLIRKEXXH9BFIR" hidden="1">#REF!</definedName>
    <definedName name="BExXU4J2BM2964GD5UZHM752Q4NS" localSheetId="7" hidden="1">#REF!</definedName>
    <definedName name="BExXU4J2BM2964GD5UZHM752Q4NS" hidden="1">#REF!</definedName>
    <definedName name="BExXU6XDTT7RM93KILIDEYPA9XKF" localSheetId="7" hidden="1">#REF!</definedName>
    <definedName name="BExXU6XDTT7RM93KILIDEYPA9XKF" hidden="1">#REF!</definedName>
    <definedName name="BExXU8VLZA7WLPZ3RAQZGNERUD26" localSheetId="7" hidden="1">#REF!</definedName>
    <definedName name="BExXU8VLZA7WLPZ3RAQZGNERUD26" hidden="1">#REF!</definedName>
    <definedName name="BExXUB9RSLSCNN5ETLXY72DAPZZM" localSheetId="7" hidden="1">#REF!</definedName>
    <definedName name="BExXUB9RSLSCNN5ETLXY72DAPZZM" hidden="1">#REF!</definedName>
    <definedName name="BExXUFRM82XQIN2T8KGLDQL1IBQW" localSheetId="7" hidden="1">#REF!</definedName>
    <definedName name="BExXUFRM82XQIN2T8KGLDQL1IBQW" hidden="1">#REF!</definedName>
    <definedName name="BExXUQEQBF6FI240ZGIF9YXZSRAU" localSheetId="7" hidden="1">#REF!</definedName>
    <definedName name="BExXUQEQBF6FI240ZGIF9YXZSRAU" hidden="1">#REF!</definedName>
    <definedName name="BExXUYND6EJO7CJ5KRICV4O1JNWK" localSheetId="7" hidden="1">#REF!</definedName>
    <definedName name="BExXUYND6EJO7CJ5KRICV4O1JNWK" hidden="1">#REF!</definedName>
    <definedName name="BExXV6FWG4H3S2QEUJZYIXILNGJ7" localSheetId="7" hidden="1">#REF!</definedName>
    <definedName name="BExXV6FWG4H3S2QEUJZYIXILNGJ7" hidden="1">#REF!</definedName>
    <definedName name="BExXVK87BMMO6LHKV0CFDNIQVIBS" localSheetId="7" hidden="1">#REF!</definedName>
    <definedName name="BExXVK87BMMO6LHKV0CFDNIQVIBS" hidden="1">#REF!</definedName>
    <definedName name="BExXVKZ9WXPGL6IVY6T61IDD771I" localSheetId="7" hidden="1">#REF!</definedName>
    <definedName name="BExXVKZ9WXPGL6IVY6T61IDD771I" hidden="1">#REF!</definedName>
    <definedName name="BExXW0K72T1Y8K1I4VZT87UY9S2G" localSheetId="7" hidden="1">#REF!</definedName>
    <definedName name="BExXW0K72T1Y8K1I4VZT87UY9S2G" hidden="1">#REF!</definedName>
    <definedName name="BExXW27MMXHXUXX78SDTBE1JYTHT" localSheetId="7" hidden="1">#REF!</definedName>
    <definedName name="BExXW27MMXHXUXX78SDTBE1JYTHT" hidden="1">#REF!</definedName>
    <definedName name="BExXW2YIM2MYBSHRIX0RP9D4PRMN" localSheetId="7" hidden="1">#REF!</definedName>
    <definedName name="BExXW2YIM2MYBSHRIX0RP9D4PRMN" hidden="1">#REF!</definedName>
    <definedName name="BExXWBNE4KTFSXKVSRF6WX039WPB" localSheetId="7" hidden="1">#REF!</definedName>
    <definedName name="BExXWBNE4KTFSXKVSRF6WX039WPB" hidden="1">#REF!</definedName>
    <definedName name="BExXWFP5AYE7EHYTJWBZSQ8PQ0YX" localSheetId="7" hidden="1">#REF!</definedName>
    <definedName name="BExXWFP5AYE7EHYTJWBZSQ8PQ0YX" hidden="1">#REF!</definedName>
    <definedName name="BExXWVFIBQT8OY1O41FRFPFGXQHK" localSheetId="7" hidden="1">#REF!</definedName>
    <definedName name="BExXWVFIBQT8OY1O41FRFPFGXQHK" hidden="1">#REF!</definedName>
    <definedName name="BExXWWXHBZHA9J3N8K47F84X0M0L" localSheetId="7" hidden="1">#REF!</definedName>
    <definedName name="BExXWWXHBZHA9J3N8K47F84X0M0L" hidden="1">#REF!</definedName>
    <definedName name="BExXXBM521DL8R4ZX7NZ3DBCUOR5" localSheetId="7" hidden="1">#REF!</definedName>
    <definedName name="BExXXBM521DL8R4ZX7NZ3DBCUOR5" hidden="1">#REF!</definedName>
    <definedName name="BExXXC7OZI33XZ03NRMEP7VRLQK4" localSheetId="7" hidden="1">#REF!</definedName>
    <definedName name="BExXXC7OZI33XZ03NRMEP7VRLQK4" hidden="1">#REF!</definedName>
    <definedName name="BExXXH5N3NKBQ7BCJPJTBF8CYM2Q" localSheetId="7" hidden="1">#REF!</definedName>
    <definedName name="BExXXH5N3NKBQ7BCJPJTBF8CYM2Q" hidden="1">#REF!</definedName>
    <definedName name="BExXXKWLM4D541BH6O8GOJMHFHMW" localSheetId="7" hidden="1">#REF!</definedName>
    <definedName name="BExXXKWLM4D541BH6O8GOJMHFHMW" hidden="1">#REF!</definedName>
    <definedName name="BExXXPPA1Q87XPI97X0OXCPBPDON" localSheetId="7" hidden="1">#REF!</definedName>
    <definedName name="BExXXPPA1Q87XPI97X0OXCPBPDON" hidden="1">#REF!</definedName>
    <definedName name="BExXXVUDA98IZTQ6MANKU4MTTDVR" localSheetId="7" hidden="1">#REF!</definedName>
    <definedName name="BExXXVUDA98IZTQ6MANKU4MTTDVR" hidden="1">#REF!</definedName>
    <definedName name="BExXXZQNZY6IZI45DJXJK0MQZWA7" localSheetId="7" hidden="1">#REF!</definedName>
    <definedName name="BExXXZQNZY6IZI45DJXJK0MQZWA7" hidden="1">#REF!</definedName>
    <definedName name="BExXY5QFG6QP94SFT3935OBM8Y4K" localSheetId="7" hidden="1">#REF!</definedName>
    <definedName name="BExXY5QFG6QP94SFT3935OBM8Y4K" hidden="1">#REF!</definedName>
    <definedName name="BExXY7TYEBFXRYUYIFHTN65RJ8EW" localSheetId="7" hidden="1">#REF!</definedName>
    <definedName name="BExXY7TYEBFXRYUYIFHTN65RJ8EW" hidden="1">#REF!</definedName>
    <definedName name="BExXYLBHANUXC5FCTDDTGOVD3GQS" localSheetId="7" hidden="1">#REF!</definedName>
    <definedName name="BExXYLBHANUXC5FCTDDTGOVD3GQS" hidden="1">#REF!</definedName>
    <definedName name="BExXYMNYAYH3WA2ZCFAYKZID9ZCI" localSheetId="7" hidden="1">#REF!</definedName>
    <definedName name="BExXYMNYAYH3WA2ZCFAYKZID9ZCI" hidden="1">#REF!</definedName>
    <definedName name="BExXYYT12SVN2VDMLVNV4P3ISD8T" localSheetId="7" hidden="1">#REF!</definedName>
    <definedName name="BExXYYT12SVN2VDMLVNV4P3ISD8T" hidden="1">#REF!</definedName>
    <definedName name="BExXZEDWUYH25UZMW2QU2RXFILJE" localSheetId="7" hidden="1">#REF!</definedName>
    <definedName name="BExXZEDWUYH25UZMW2QU2RXFILJE" hidden="1">#REF!</definedName>
    <definedName name="BExXZFVV4YB42AZ3H1I40YG3JAPU" localSheetId="7" hidden="1">#REF!</definedName>
    <definedName name="BExXZFVV4YB42AZ3H1I40YG3JAPU" hidden="1">#REF!</definedName>
    <definedName name="BExXZHJ9T2JELF12CHHGD54J1B0C" localSheetId="7" hidden="1">#REF!</definedName>
    <definedName name="BExXZHJ9T2JELF12CHHGD54J1B0C" hidden="1">#REF!</definedName>
    <definedName name="BExXZNJ2X1TK2LRK5ZY3MX49H5T7" localSheetId="7" hidden="1">#REF!</definedName>
    <definedName name="BExXZNJ2X1TK2LRK5ZY3MX49H5T7" hidden="1">#REF!</definedName>
    <definedName name="BExXZOVPCEP495TQSON6PSRQ8XCY" localSheetId="7" hidden="1">#REF!</definedName>
    <definedName name="BExXZOVPCEP495TQSON6PSRQ8XCY" hidden="1">#REF!</definedName>
    <definedName name="BExXZXKH7NBARQQAZM69Z57IH1MM" localSheetId="7" hidden="1">#REF!</definedName>
    <definedName name="BExXZXKH7NBARQQAZM69Z57IH1MM" hidden="1">#REF!</definedName>
    <definedName name="BExY07WSDH5QEVM7BJXJK2ZRAI1O" localSheetId="7" hidden="1">#REF!</definedName>
    <definedName name="BExY07WSDH5QEVM7BJXJK2ZRAI1O" hidden="1">#REF!</definedName>
    <definedName name="BExY0C3UBVC4M59JIRXVQ8OWAJC1" localSheetId="7" hidden="1">#REF!</definedName>
    <definedName name="BExY0C3UBVC4M59JIRXVQ8OWAJC1" hidden="1">#REF!</definedName>
    <definedName name="BExY0OE8GFHMLLTEAFIOQTOPEVPB" localSheetId="7" hidden="1">#REF!</definedName>
    <definedName name="BExY0OE8GFHMLLTEAFIOQTOPEVPB" hidden="1">#REF!</definedName>
    <definedName name="BExY0OJHW85S0VKBA8T4HTYPYBOS" localSheetId="7" hidden="1">#REF!</definedName>
    <definedName name="BExY0OJHW85S0VKBA8T4HTYPYBOS" hidden="1">#REF!</definedName>
    <definedName name="BExY0T1E034D7XAXNC6F7540LLIE" localSheetId="7" hidden="1">#REF!</definedName>
    <definedName name="BExY0T1E034D7XAXNC6F7540LLIE" hidden="1">#REF!</definedName>
    <definedName name="BExY0XTZLHN49J2JH94BYTKBJLT3" localSheetId="7" hidden="1">#REF!</definedName>
    <definedName name="BExY0XTZLHN49J2JH94BYTKBJLT3" hidden="1">#REF!</definedName>
    <definedName name="BExY11FH9TXHERUYGG8FE50U7H7J" localSheetId="7" hidden="1">#REF!</definedName>
    <definedName name="BExY11FH9TXHERUYGG8FE50U7H7J" hidden="1">#REF!</definedName>
    <definedName name="BExY180UKNW5NIAWD6ZUYTFEH8QS" localSheetId="7" hidden="1">#REF!</definedName>
    <definedName name="BExY180UKNW5NIAWD6ZUYTFEH8QS" hidden="1">#REF!</definedName>
    <definedName name="BExY1DPTV4LSY9MEOUGXF8X052NA" localSheetId="7" hidden="1">#REF!</definedName>
    <definedName name="BExY1DPTV4LSY9MEOUGXF8X052NA" hidden="1">#REF!</definedName>
    <definedName name="BExY1GK9ELBEKDD7O6HR6DUO8YGO" localSheetId="7" hidden="1">#REF!</definedName>
    <definedName name="BExY1GK9ELBEKDD7O6HR6DUO8YGO" hidden="1">#REF!</definedName>
    <definedName name="BExY1NWOXXFV9GGZ3PX444LZ8TVX" localSheetId="7" hidden="1">#REF!</definedName>
    <definedName name="BExY1NWOXXFV9GGZ3PX444LZ8TVX" hidden="1">#REF!</definedName>
    <definedName name="BExY1UCL0RND63LLSM9X5SFRG117" localSheetId="7" hidden="1">#REF!</definedName>
    <definedName name="BExY1UCL0RND63LLSM9X5SFRG117" hidden="1">#REF!</definedName>
    <definedName name="BExY1WAT3937L08HLHIRQHMP2A3H" localSheetId="7" hidden="1">#REF!</definedName>
    <definedName name="BExY1WAT3937L08HLHIRQHMP2A3H" hidden="1">#REF!</definedName>
    <definedName name="BExY1YEBOSLMID7LURP8QB46AI91" localSheetId="7" hidden="1">#REF!</definedName>
    <definedName name="BExY1YEBOSLMID7LURP8QB46AI91" hidden="1">#REF!</definedName>
    <definedName name="BExY2FS4LFX9OHOTQT7SJ2PXAC25" localSheetId="7" hidden="1">#REF!</definedName>
    <definedName name="BExY2FS4LFX9OHOTQT7SJ2PXAC25" hidden="1">#REF!</definedName>
    <definedName name="BExY2GDPCZPVU0IQ6IJIB1YQQRQ6" localSheetId="7" hidden="1">#REF!</definedName>
    <definedName name="BExY2GDPCZPVU0IQ6IJIB1YQQRQ6" hidden="1">#REF!</definedName>
    <definedName name="BExY2GTSZ3VA9TXLY7KW1LIAKJ61" localSheetId="7" hidden="1">#REF!</definedName>
    <definedName name="BExY2GTSZ3VA9TXLY7KW1LIAKJ61" hidden="1">#REF!</definedName>
    <definedName name="BExY2IXBR1SGYZH08T7QHKEFS8HA" localSheetId="7" hidden="1">#REF!</definedName>
    <definedName name="BExY2IXBR1SGYZH08T7QHKEFS8HA" hidden="1">#REF!</definedName>
    <definedName name="BExY2Q4B5FUDA5VU4VRUHX327QN0" localSheetId="7" hidden="1">#REF!</definedName>
    <definedName name="BExY2Q4B5FUDA5VU4VRUHX327QN0" hidden="1">#REF!</definedName>
    <definedName name="BExY3HOSK7YI364K15OX70AVR6F1" localSheetId="7" hidden="1">#REF!</definedName>
    <definedName name="BExY3HOSK7YI364K15OX70AVR6F1" hidden="1">#REF!</definedName>
    <definedName name="BExY3T89AUR83SOAZZ3OMDEJDQ39" localSheetId="7" hidden="1">#REF!</definedName>
    <definedName name="BExY3T89AUR83SOAZZ3OMDEJDQ39" hidden="1">#REF!</definedName>
    <definedName name="BExY4MG771JQ84EMIVB6HQGGHZY7" localSheetId="7" hidden="1">#REF!</definedName>
    <definedName name="BExY4MG771JQ84EMIVB6HQGGHZY7" hidden="1">#REF!</definedName>
    <definedName name="BExY4PWCSFB8P3J3TBQB2MD67263" localSheetId="7" hidden="1">#REF!</definedName>
    <definedName name="BExY4PWCSFB8P3J3TBQB2MD67263" hidden="1">#REF!</definedName>
    <definedName name="BExY4RZW3KK11JLYBA4DWZ92M6LQ" localSheetId="7" hidden="1">#REF!</definedName>
    <definedName name="BExY4RZW3KK11JLYBA4DWZ92M6LQ" hidden="1">#REF!</definedName>
    <definedName name="BExY4XOVTTNVZ577RLIEC7NZQFIX" localSheetId="7" hidden="1">#REF!</definedName>
    <definedName name="BExY4XOVTTNVZ577RLIEC7NZQFIX" hidden="1">#REF!</definedName>
    <definedName name="BExY50JAF5CG01GTHAUS7I4ZLUDC" localSheetId="7" hidden="1">#REF!</definedName>
    <definedName name="BExY50JAF5CG01GTHAUS7I4ZLUDC" hidden="1">#REF!</definedName>
    <definedName name="BExY53J7EXFEOFTRNAHLK7IH3ACB" localSheetId="7" hidden="1">#REF!</definedName>
    <definedName name="BExY53J7EXFEOFTRNAHLK7IH3ACB" hidden="1">#REF!</definedName>
    <definedName name="BExY5515SJTJS3VM80M3YYR0WF37" localSheetId="7" hidden="1">#REF!</definedName>
    <definedName name="BExY5515SJTJS3VM80M3YYR0WF37" hidden="1">#REF!</definedName>
    <definedName name="BExY5515WE39FQ3EG5QHG67V9C0O" localSheetId="7" hidden="1">#REF!</definedName>
    <definedName name="BExY5515WE39FQ3EG5QHG67V9C0O" hidden="1">#REF!</definedName>
    <definedName name="BExY5986WNAD8NFCPXC9TVLBU4FG" localSheetId="7" hidden="1">#REF!</definedName>
    <definedName name="BExY5986WNAD8NFCPXC9TVLBU4FG" hidden="1">#REF!</definedName>
    <definedName name="BExY5DF9MS25IFNWGJ1YAS5MDN8R" localSheetId="7" hidden="1">#REF!</definedName>
    <definedName name="BExY5DF9MS25IFNWGJ1YAS5MDN8R" hidden="1">#REF!</definedName>
    <definedName name="BExY5ERVGL3UM2MGT8LJ0XPKTZEK" localSheetId="7" hidden="1">#REF!</definedName>
    <definedName name="BExY5ERVGL3UM2MGT8LJ0XPKTZEK" hidden="1">#REF!</definedName>
    <definedName name="BExY5EX6NJFK8W754ZVZDN5DS04K" localSheetId="7" hidden="1">#REF!</definedName>
    <definedName name="BExY5EX6NJFK8W754ZVZDN5DS04K" hidden="1">#REF!</definedName>
    <definedName name="BExY5S3XD1NJT109CV54IFOHVLQ6" localSheetId="7" hidden="1">#REF!</definedName>
    <definedName name="BExY5S3XD1NJT109CV54IFOHVLQ6" hidden="1">#REF!</definedName>
    <definedName name="BExY6KVS1MMZ2R34PGEFR2BMTU9W" localSheetId="7" hidden="1">#REF!</definedName>
    <definedName name="BExY6KVS1MMZ2R34PGEFR2BMTU9W" hidden="1">#REF!</definedName>
    <definedName name="BExY6Q9YY7LW745GP7CYOGGSPHGE" localSheetId="7" hidden="1">#REF!</definedName>
    <definedName name="BExY6Q9YY7LW745GP7CYOGGSPHGE" hidden="1">#REF!</definedName>
    <definedName name="BExZIA3C8LKJTEH3MKQ57KJH5TA2" localSheetId="7" hidden="1">#REF!</definedName>
    <definedName name="BExZIA3C8LKJTEH3MKQ57KJH5TA2" hidden="1">#REF!</definedName>
    <definedName name="BExZIIHH3QNQE3GFMHEE4UMHY6WQ" localSheetId="7" hidden="1">#REF!</definedName>
    <definedName name="BExZIIHH3QNQE3GFMHEE4UMHY6WQ" hidden="1">#REF!</definedName>
    <definedName name="BExZIYO22G5UXOB42GDLYGVRJ6U7" localSheetId="7" hidden="1">#REF!</definedName>
    <definedName name="BExZIYO22G5UXOB42GDLYGVRJ6U7" hidden="1">#REF!</definedName>
    <definedName name="BExZJ7I9T8XU4MZRKJ1VVU76V2LZ" localSheetId="7" hidden="1">#REF!</definedName>
    <definedName name="BExZJ7I9T8XU4MZRKJ1VVU76V2LZ" hidden="1">#REF!</definedName>
    <definedName name="BExZJMY170JCUU1RWASNZ1HJPRTA" localSheetId="7" hidden="1">#REF!</definedName>
    <definedName name="BExZJMY170JCUU1RWASNZ1HJPRTA" hidden="1">#REF!</definedName>
    <definedName name="BExZJOQR77H0P4SUKVYACDCFBBXO" localSheetId="7" hidden="1">#REF!</definedName>
    <definedName name="BExZJOQR77H0P4SUKVYACDCFBBXO" hidden="1">#REF!</definedName>
    <definedName name="BExZJS6RG34ODDY9HMZ0O34MEMSB" localSheetId="7" hidden="1">#REF!</definedName>
    <definedName name="BExZJS6RG34ODDY9HMZ0O34MEMSB" hidden="1">#REF!</definedName>
    <definedName name="BExZK34NR4BAD7HJAP7SQ926UQP3" localSheetId="7" hidden="1">#REF!</definedName>
    <definedName name="BExZK34NR4BAD7HJAP7SQ926UQP3" hidden="1">#REF!</definedName>
    <definedName name="BExZK3FGPHH5H771U7D5XY7XBS6E" localSheetId="7" hidden="1">#REF!</definedName>
    <definedName name="BExZK3FGPHH5H771U7D5XY7XBS6E" hidden="1">#REF!</definedName>
    <definedName name="BExZKHYORG3O8C772XPFHM1N8T80" localSheetId="7" hidden="1">#REF!</definedName>
    <definedName name="BExZKHYORG3O8C772XPFHM1N8T80" hidden="1">#REF!</definedName>
    <definedName name="BExZKJRF2IRR57DG9CLC7MSHWNNN" localSheetId="7" hidden="1">#REF!</definedName>
    <definedName name="BExZKJRF2IRR57DG9CLC7MSHWNNN" hidden="1">#REF!</definedName>
    <definedName name="BExZKV5GYXO0X760SBD9TWTIQHGI" localSheetId="7" hidden="1">#REF!</definedName>
    <definedName name="BExZKV5GYXO0X760SBD9TWTIQHGI" hidden="1">#REF!</definedName>
    <definedName name="BExZL6E4YVXRUN7ZGF2BIGIXFR8K" localSheetId="7" hidden="1">#REF!</definedName>
    <definedName name="BExZL6E4YVXRUN7ZGF2BIGIXFR8K" hidden="1">#REF!</definedName>
    <definedName name="BExZLGVLMKTPFXG42QYT0PO81G7F" localSheetId="7" hidden="1">#REF!</definedName>
    <definedName name="BExZLGVLMKTPFXG42QYT0PO81G7F" hidden="1">#REF!</definedName>
    <definedName name="BExZLKMK7LRK14S09WLMH7MXSQXM" localSheetId="7" hidden="1">#REF!</definedName>
    <definedName name="BExZLKMK7LRK14S09WLMH7MXSQXM" hidden="1">#REF!</definedName>
    <definedName name="BExZM7JVLG0W8EG5RBU915U3SKBY" localSheetId="7" hidden="1">#REF!</definedName>
    <definedName name="BExZM7JVLG0W8EG5RBU915U3SKBY" hidden="1">#REF!</definedName>
    <definedName name="BExZM85FOVUFF110XMQ9O2ODSJUK" localSheetId="7" hidden="1">#REF!</definedName>
    <definedName name="BExZM85FOVUFF110XMQ9O2ODSJUK" hidden="1">#REF!</definedName>
    <definedName name="BExZMF1MMTZ1TA14PZ8ASSU2CBSP" localSheetId="7" hidden="1">#REF!</definedName>
    <definedName name="BExZMF1MMTZ1TA14PZ8ASSU2CBSP" hidden="1">#REF!</definedName>
    <definedName name="BExZMKL5YQZD7F0FUCSVFGLPFK52" localSheetId="7" hidden="1">#REF!</definedName>
    <definedName name="BExZMKL5YQZD7F0FUCSVFGLPFK52" hidden="1">#REF!</definedName>
    <definedName name="BExZMOC3VNZALJM71X2T6FV91GTB" localSheetId="7" hidden="1">#REF!</definedName>
    <definedName name="BExZMOC3VNZALJM71X2T6FV91GTB" hidden="1">#REF!</definedName>
    <definedName name="BExZMXH39OB0I43XEL3K11U3G9PM" localSheetId="7" hidden="1">#REF!</definedName>
    <definedName name="BExZMXH39OB0I43XEL3K11U3G9PM" hidden="1">#REF!</definedName>
    <definedName name="BExZMZQ3RBKDHT5GLFNLS52OSJA0" localSheetId="7" hidden="1">#REF!</definedName>
    <definedName name="BExZMZQ3RBKDHT5GLFNLS52OSJA0" hidden="1">#REF!</definedName>
    <definedName name="BExZN2F7Y2J2L2LN5WZRG949MS4A" localSheetId="7" hidden="1">#REF!</definedName>
    <definedName name="BExZN2F7Y2J2L2LN5WZRG949MS4A" hidden="1">#REF!</definedName>
    <definedName name="BExZN847WUWKRYTZWG9TCQZJS3OL" localSheetId="7" hidden="1">#REF!</definedName>
    <definedName name="BExZN847WUWKRYTZWG9TCQZJS3OL" hidden="1">#REF!</definedName>
    <definedName name="BExZNH3VISFF4NQI11BZDP5IQ7VG" localSheetId="7" hidden="1">#REF!</definedName>
    <definedName name="BExZNH3VISFF4NQI11BZDP5IQ7VG" hidden="1">#REF!</definedName>
    <definedName name="BExZNJYCFYVMAOI62GB2BABK1ELE" localSheetId="7" hidden="1">#REF!</definedName>
    <definedName name="BExZNJYCFYVMAOI62GB2BABK1ELE" hidden="1">#REF!</definedName>
    <definedName name="BExZNV707LIU6Z5H6QI6H67LHTI1" localSheetId="7" hidden="1">#REF!</definedName>
    <definedName name="BExZNV707LIU6Z5H6QI6H67LHTI1" hidden="1">#REF!</definedName>
    <definedName name="BExZNVCBKB930QQ9QW7KSGOZ0V1M" localSheetId="7" hidden="1">#REF!</definedName>
    <definedName name="BExZNVCBKB930QQ9QW7KSGOZ0V1M" hidden="1">#REF!</definedName>
    <definedName name="BExZNW8QJ18X0RSGFDWAE9ZSDX39" localSheetId="7" hidden="1">#REF!</definedName>
    <definedName name="BExZNW8QJ18X0RSGFDWAE9ZSDX39" hidden="1">#REF!</definedName>
    <definedName name="BExZNZDWRS6Q40L8OCWFEIVI0A1O" localSheetId="7" hidden="1">#REF!</definedName>
    <definedName name="BExZNZDWRS6Q40L8OCWFEIVI0A1O" hidden="1">#REF!</definedName>
    <definedName name="BExZOBO9NYLGVJQ31LVQ9XS2ZT4N" localSheetId="7" hidden="1">#REF!</definedName>
    <definedName name="BExZOBO9NYLGVJQ31LVQ9XS2ZT4N" hidden="1">#REF!</definedName>
    <definedName name="BExZOETNB1CJ3Y2RKLI1ZK0S8Z6H" localSheetId="7" hidden="1">#REF!</definedName>
    <definedName name="BExZOETNB1CJ3Y2RKLI1ZK0S8Z6H" hidden="1">#REF!</definedName>
    <definedName name="BExZOL9K1RUXBTLZ6FJ65BIE9G5R" localSheetId="7" hidden="1">#REF!</definedName>
    <definedName name="BExZOL9K1RUXBTLZ6FJ65BIE9G5R" hidden="1">#REF!</definedName>
    <definedName name="BExZOREMVSK4E5VSWM838KHUB8AI" localSheetId="7" hidden="1">#REF!</definedName>
    <definedName name="BExZOREMVSK4E5VSWM838KHUB8AI" hidden="1">#REF!</definedName>
    <definedName name="BExZOVR745T5P1KS9NV2PXZPZVRG" localSheetId="7" hidden="1">#REF!</definedName>
    <definedName name="BExZOVR745T5P1KS9NV2PXZPZVRG" hidden="1">#REF!</definedName>
    <definedName name="BExZOZSWGLSY2XYVRIS6VSNJDSGD" localSheetId="7" hidden="1">#REF!</definedName>
    <definedName name="BExZOZSWGLSY2XYVRIS6VSNJDSGD" hidden="1">#REF!</definedName>
    <definedName name="BExZP7AIJKLM6C6CSUIIFAHFBNX2" localSheetId="7" hidden="1">#REF!</definedName>
    <definedName name="BExZP7AIJKLM6C6CSUIIFAHFBNX2" hidden="1">#REF!</definedName>
    <definedName name="BExZPQ0XY507N8FJMVPKCTK8HC9H" localSheetId="7" hidden="1">#REF!</definedName>
    <definedName name="BExZPQ0XY507N8FJMVPKCTK8HC9H" hidden="1">#REF!</definedName>
    <definedName name="BExZQ37OVBR25U32CO2YYVPZOMR5" localSheetId="7" hidden="1">#REF!</definedName>
    <definedName name="BExZQ37OVBR25U32CO2YYVPZOMR5" hidden="1">#REF!</definedName>
    <definedName name="BExZQ3NT7H06VO0AR48WHZULZB93" localSheetId="7" hidden="1">#REF!</definedName>
    <definedName name="BExZQ3NT7H06VO0AR48WHZULZB93" hidden="1">#REF!</definedName>
    <definedName name="BExZQ7PJU07SEJMDX18U9YVDC2GU" localSheetId="7" hidden="1">#REF!</definedName>
    <definedName name="BExZQ7PJU07SEJMDX18U9YVDC2GU" hidden="1">#REF!</definedName>
    <definedName name="BExZQIHTGHK7OOI2Y2PN3JYBY82I" localSheetId="7" hidden="1">#REF!</definedName>
    <definedName name="BExZQIHTGHK7OOI2Y2PN3JYBY82I" hidden="1">#REF!</definedName>
    <definedName name="BExZQJJMGU5MHQOILGXGJPAQI5XI" localSheetId="7" hidden="1">#REF!</definedName>
    <definedName name="BExZQJJMGU5MHQOILGXGJPAQI5XI" hidden="1">#REF!</definedName>
    <definedName name="BExZQXBYEBN28QUH1KOVW6KKA5UM" localSheetId="7" hidden="1">#REF!</definedName>
    <definedName name="BExZQXBYEBN28QUH1KOVW6KKA5UM" hidden="1">#REF!</definedName>
    <definedName name="BExZQZKT146WEN8FTVZ7Y5TSB8L5" localSheetId="7" hidden="1">#REF!</definedName>
    <definedName name="BExZQZKT146WEN8FTVZ7Y5TSB8L5" hidden="1">#REF!</definedName>
    <definedName name="BExZR485AKBH93YZ08CMUC3WROED" localSheetId="7" hidden="1">#REF!</definedName>
    <definedName name="BExZR485AKBH93YZ08CMUC3WROED" hidden="1">#REF!</definedName>
    <definedName name="BExZR7TL98P2PPUVGIZYR5873DWW" localSheetId="7" hidden="1">#REF!</definedName>
    <definedName name="BExZR7TL98P2PPUVGIZYR5873DWW" hidden="1">#REF!</definedName>
    <definedName name="BExZRGD1603X5ACFALUUDKCD7X48" localSheetId="7" hidden="1">#REF!</definedName>
    <definedName name="BExZRGD1603X5ACFALUUDKCD7X48" hidden="1">#REF!</definedName>
    <definedName name="BExZRP1X6UVLN1UOLHH5VF4STP1O" localSheetId="7" hidden="1">#REF!</definedName>
    <definedName name="BExZRP1X6UVLN1UOLHH5VF4STP1O" hidden="1">#REF!</definedName>
    <definedName name="BExZRQ930U6OCYNV00CH5I0Q4LPE" localSheetId="7" hidden="1">#REF!</definedName>
    <definedName name="BExZRQ930U6OCYNV00CH5I0Q4LPE" hidden="1">#REF!</definedName>
    <definedName name="BExZRW8W514W8OZ72YBONYJ64GXF" localSheetId="7" hidden="1">#REF!</definedName>
    <definedName name="BExZRW8W514W8OZ72YBONYJ64GXF" hidden="1">#REF!</definedName>
    <definedName name="BExZRWJP2BUVFJPO8U8ATQEP0LZU" localSheetId="7" hidden="1">#REF!</definedName>
    <definedName name="BExZRWJP2BUVFJPO8U8ATQEP0LZU" hidden="1">#REF!</definedName>
    <definedName name="BExZS2OY9JTSSP01ZQ6V2T2LO5R9" localSheetId="7" hidden="1">#REF!</definedName>
    <definedName name="BExZS2OY9JTSSP01ZQ6V2T2LO5R9" hidden="1">#REF!</definedName>
    <definedName name="BExZSI9USDLZAN8LI8M4YYQL24GZ" localSheetId="7" hidden="1">#REF!</definedName>
    <definedName name="BExZSI9USDLZAN8LI8M4YYQL24GZ" hidden="1">#REF!</definedName>
    <definedName name="BExZSS0LA2JY4ZLJ1Z5YCMLJJZCH" localSheetId="7" hidden="1">#REF!</definedName>
    <definedName name="BExZSS0LA2JY4ZLJ1Z5YCMLJJZCH" hidden="1">#REF!</definedName>
    <definedName name="BExZTAQV2QVSZY5Y3VCCWUBSBW9P" localSheetId="7" hidden="1">#REF!</definedName>
    <definedName name="BExZTAQV2QVSZY5Y3VCCWUBSBW9P" hidden="1">#REF!</definedName>
    <definedName name="BExZTHSI2FX56PWRSNX9H5EWTZFO" localSheetId="7" hidden="1">#REF!</definedName>
    <definedName name="BExZTHSI2FX56PWRSNX9H5EWTZFO" hidden="1">#REF!</definedName>
    <definedName name="BExZTJL3HVBFY139H6CJHEQCT1EL" localSheetId="7" hidden="1">#REF!</definedName>
    <definedName name="BExZTJL3HVBFY139H6CJHEQCT1EL" hidden="1">#REF!</definedName>
    <definedName name="BExZTLOL8OPABZI453E0KVNA1GJS" localSheetId="7" hidden="1">#REF!</definedName>
    <definedName name="BExZTLOL8OPABZI453E0KVNA1GJS" hidden="1">#REF!</definedName>
    <definedName name="BExZTT6J3X0TOX0ZY6YPLUVMCW9X" localSheetId="7" hidden="1">#REF!</definedName>
    <definedName name="BExZTT6J3X0TOX0ZY6YPLUVMCW9X" hidden="1">#REF!</definedName>
    <definedName name="BExZTW6ECBRA0BBITWBQ8R93RMCL" localSheetId="7" hidden="1">#REF!</definedName>
    <definedName name="BExZTW6ECBRA0BBITWBQ8R93RMCL" hidden="1">#REF!</definedName>
    <definedName name="BExZU2BHYAOKSCBM3C5014ZF6IXS" localSheetId="7" hidden="1">#REF!</definedName>
    <definedName name="BExZU2BHYAOKSCBM3C5014ZF6IXS" hidden="1">#REF!</definedName>
    <definedName name="BExZU2RMJTXOCS0ROPMYPE6WTD87" localSheetId="7" hidden="1">#REF!</definedName>
    <definedName name="BExZU2RMJTXOCS0ROPMYPE6WTD87" hidden="1">#REF!</definedName>
    <definedName name="BExZUF7G8FENTJKH9R1XUWXM6CWD" localSheetId="7" hidden="1">#REF!</definedName>
    <definedName name="BExZUF7G8FENTJKH9R1XUWXM6CWD" hidden="1">#REF!</definedName>
    <definedName name="BExZUNARUJBIZ08VCAV3GEVBIR3D" localSheetId="7" hidden="1">#REF!</definedName>
    <definedName name="BExZUNARUJBIZ08VCAV3GEVBIR3D" hidden="1">#REF!</definedName>
    <definedName name="BExZUSZT5496UMBP4LFSLTR1GVEW" localSheetId="7" hidden="1">#REF!</definedName>
    <definedName name="BExZUSZT5496UMBP4LFSLTR1GVEW" hidden="1">#REF!</definedName>
    <definedName name="BExZUT54340I38GVCV79EL116WR0" localSheetId="7" hidden="1">#REF!</definedName>
    <definedName name="BExZUT54340I38GVCV79EL116WR0" hidden="1">#REF!</definedName>
    <definedName name="BExZUYDULCX65H9OZ9JHPBNKF3MI" localSheetId="7" hidden="1">#REF!</definedName>
    <definedName name="BExZUYDULCX65H9OZ9JHPBNKF3MI" hidden="1">#REF!</definedName>
    <definedName name="BExZV2QD5ZDK3AGDRULLA7JB46C3" localSheetId="7" hidden="1">#REF!</definedName>
    <definedName name="BExZV2QD5ZDK3AGDRULLA7JB46C3" hidden="1">#REF!</definedName>
    <definedName name="BExZVBQ29OM0V8XAL3HL0JIM0MMU" localSheetId="7" hidden="1">#REF!</definedName>
    <definedName name="BExZVBQ29OM0V8XAL3HL0JIM0MMU" hidden="1">#REF!</definedName>
    <definedName name="BExZVLM4T9ORS4ZWHME46U4Q103C" localSheetId="7" hidden="1">#REF!</definedName>
    <definedName name="BExZVLM4T9ORS4ZWHME46U4Q103C" hidden="1">#REF!</definedName>
    <definedName name="BExZVM7OZWPPRH5YQW50EYMMIW1A" localSheetId="7" hidden="1">#REF!</definedName>
    <definedName name="BExZVM7OZWPPRH5YQW50EYMMIW1A" hidden="1">#REF!</definedName>
    <definedName name="BExZVPYGX2C5OSHMZ6F0KBKZ6B1S" localSheetId="7" hidden="1">#REF!</definedName>
    <definedName name="BExZVPYGX2C5OSHMZ6F0KBKZ6B1S" hidden="1">#REF!</definedName>
    <definedName name="BExZW5UARC8W9AQNLJX2I5WQWS5F" localSheetId="7" hidden="1">#REF!</definedName>
    <definedName name="BExZW5UARC8W9AQNLJX2I5WQWS5F" hidden="1">#REF!</definedName>
    <definedName name="BExZW7HRGN6A9YS41KI2B2UUMJ7X" localSheetId="7" hidden="1">#REF!</definedName>
    <definedName name="BExZW7HRGN6A9YS41KI2B2UUMJ7X" hidden="1">#REF!</definedName>
    <definedName name="BExZW8ZPNV43UXGOT98FDNIBQHZY" localSheetId="7" hidden="1">#REF!</definedName>
    <definedName name="BExZW8ZPNV43UXGOT98FDNIBQHZY" hidden="1">#REF!</definedName>
    <definedName name="BExZWKZ5N3RDXU8MZ8HQVYYD8O0F" localSheetId="7" hidden="1">#REF!</definedName>
    <definedName name="BExZWKZ5N3RDXU8MZ8HQVYYD8O0F" hidden="1">#REF!</definedName>
    <definedName name="BExZWSMC9T48W74GFGQCIUJ8ZPP3" localSheetId="7" hidden="1">#REF!</definedName>
    <definedName name="BExZWSMC9T48W74GFGQCIUJ8ZPP3" hidden="1">#REF!</definedName>
    <definedName name="BExZWUF2V4HY3HI8JN9ZVPRWK1H3" localSheetId="7" hidden="1">#REF!</definedName>
    <definedName name="BExZWUF2V4HY3HI8JN9ZVPRWK1H3" hidden="1">#REF!</definedName>
    <definedName name="BExZWX45URTK9KYDJHEXL1OTZ833" localSheetId="7" hidden="1">#REF!</definedName>
    <definedName name="BExZWX45URTK9KYDJHEXL1OTZ833" hidden="1">#REF!</definedName>
    <definedName name="BExZX0EWQEZO86WDAD9A4EAEZ012" localSheetId="7" hidden="1">#REF!</definedName>
    <definedName name="BExZX0EWQEZO86WDAD9A4EAEZ012" hidden="1">#REF!</definedName>
    <definedName name="BExZX2T6ZT2DZLYSDJJBPVIT5OK2" localSheetId="7" hidden="1">#REF!</definedName>
    <definedName name="BExZX2T6ZT2DZLYSDJJBPVIT5OK2" hidden="1">#REF!</definedName>
    <definedName name="BExZXOJDELULNLEH7WG0OYJT0NJ4" localSheetId="7" hidden="1">#REF!</definedName>
    <definedName name="BExZXOJDELULNLEH7WG0OYJT0NJ4" hidden="1">#REF!</definedName>
    <definedName name="BExZXOOTRNUK8LGEAZ8ZCFW9KXQ1" localSheetId="7" hidden="1">#REF!</definedName>
    <definedName name="BExZXOOTRNUK8LGEAZ8ZCFW9KXQ1" hidden="1">#REF!</definedName>
    <definedName name="BExZXT6JOXNKEDU23DKL8XZAJZIH" localSheetId="7" hidden="1">#REF!</definedName>
    <definedName name="BExZXT6JOXNKEDU23DKL8XZAJZIH" hidden="1">#REF!</definedName>
    <definedName name="BExZXUTYW1HWEEZ1LIX4OQWC7HL1" localSheetId="7" hidden="1">#REF!</definedName>
    <definedName name="BExZXUTYW1HWEEZ1LIX4OQWC7HL1" hidden="1">#REF!</definedName>
    <definedName name="BExZXY4NKQL9QD76YMQJ15U1C2G8" localSheetId="7" hidden="1">#REF!</definedName>
    <definedName name="BExZXY4NKQL9QD76YMQJ15U1C2G8" hidden="1">#REF!</definedName>
    <definedName name="BExZXYQ7U5G08FQGUIGYT14QCBOF" localSheetId="7" hidden="1">#REF!</definedName>
    <definedName name="BExZXYQ7U5G08FQGUIGYT14QCBOF" hidden="1">#REF!</definedName>
    <definedName name="BExZY02V77YJBMODJSWZOYCMPS5X" localSheetId="7" hidden="1">#REF!</definedName>
    <definedName name="BExZY02V77YJBMODJSWZOYCMPS5X" hidden="1">#REF!</definedName>
    <definedName name="BExZY49QRZIR6CA41LFA9LM6EULU" localSheetId="7" hidden="1">#REF!</definedName>
    <definedName name="BExZY49QRZIR6CA41LFA9LM6EULU" hidden="1">#REF!</definedName>
    <definedName name="BExZZ2FQA9A8C7CJKMEFQ9VPSLCE" localSheetId="7" hidden="1">#REF!</definedName>
    <definedName name="BExZZ2FQA9A8C7CJKMEFQ9VPSLCE" hidden="1">#REF!</definedName>
    <definedName name="BExZZCHAVHW8C2H649KRGVQ0WVRT" localSheetId="7" hidden="1">#REF!</definedName>
    <definedName name="BExZZCHAVHW8C2H649KRGVQ0WVRT" hidden="1">#REF!</definedName>
    <definedName name="BExZZTK54OTLF2YB68BHGOS27GEN" localSheetId="7" hidden="1">#REF!</definedName>
    <definedName name="BExZZTK54OTLF2YB68BHGOS27GEN" hidden="1">#REF!</definedName>
    <definedName name="BExZZXB3JQQG4SIZS4MRU6NNW7HI" localSheetId="7" hidden="1">#REF!</definedName>
    <definedName name="BExZZXB3JQQG4SIZS4MRU6NNW7HI" hidden="1">#REF!</definedName>
    <definedName name="BExZZZEMIIFKMLLV4DJKX5TB9R5V" localSheetId="7" hidden="1">#REF!</definedName>
    <definedName name="BExZZZEMIIFKMLLV4DJKX5TB9R5V" hidden="1">#REF!</definedName>
    <definedName name="bfbfdhfdhdfgh" localSheetId="9" hidden="1">{#N/A,#N/A,FALSE,"CCTV"}</definedName>
    <definedName name="bfbfdhfdhdfgh" localSheetId="7" hidden="1">{#N/A,#N/A,FALSE,"CCTV"}</definedName>
    <definedName name="bfbfdhfdhdfgh" localSheetId="10" hidden="1">{#N/A,#N/A,FALSE,"CCTV"}</definedName>
    <definedName name="bfbfdhfdhdfgh" hidden="1">{#N/A,#N/A,FALSE,"CCTV"}</definedName>
    <definedName name="bfdfdffggf" localSheetId="7" hidden="1">{"with_oth_curr",#N/A,FALSE,"2225"}</definedName>
    <definedName name="bfdfdffggf" hidden="1">{"with_oth_curr",#N/A,FALSE,"2225"}</definedName>
    <definedName name="bfdfdffggf_1" localSheetId="7" hidden="1">{"with_oth_curr",#N/A,FALSE,"2225"}</definedName>
    <definedName name="bfdfdffggf_1" hidden="1">{"with_oth_curr",#N/A,FALSE,"2225"}</definedName>
    <definedName name="bfvsghnh" localSheetId="7" hidden="1">{"with_oth_curr",#N/A,FALSE,"2225"}</definedName>
    <definedName name="bfvsghnh" hidden="1">{"with_oth_curr",#N/A,FALSE,"2225"}</definedName>
    <definedName name="bfvsghnh_1" localSheetId="7" hidden="1">{"with_oth_curr",#N/A,FALSE,"2225"}</definedName>
    <definedName name="bfvsghnh_1" hidden="1">{"with_oth_curr",#N/A,FALSE,"2225"}</definedName>
    <definedName name="bfvv" localSheetId="7" hidden="1">{"with_oth_curr",#N/A,FALSE,"2225"}</definedName>
    <definedName name="bfvv" hidden="1">{"with_oth_curr",#N/A,FALSE,"2225"}</definedName>
    <definedName name="bfvv_1" localSheetId="7" hidden="1">{"with_oth_curr",#N/A,FALSE,"2225"}</definedName>
    <definedName name="bfvv_1" hidden="1">{"with_oth_curr",#N/A,FALSE,"2225"}</definedName>
    <definedName name="BG" localSheetId="7" hidden="1">{#N/A,#N/A,TRUE,"Cover sheet";#N/A,#N/A,TRUE,"DCF analysis";#N/A,#N/A,TRUE,"WACC calculation"}</definedName>
    <definedName name="BG" hidden="1">{#N/A,#N/A,TRUE,"Cover sheet";#N/A,#N/A,TRUE,"DCF analysis";#N/A,#N/A,TRUE,"WACC calculation"}</definedName>
    <definedName name="BG_Del" hidden="1">15</definedName>
    <definedName name="BG_Ins" hidden="1">4</definedName>
    <definedName name="BG_Mod" hidden="1">6</definedName>
    <definedName name="bgdbvvbvbv" localSheetId="7" hidden="1">{"rp_only",#N/A,FALSE,"2225"}</definedName>
    <definedName name="bgdbvvbvbv" hidden="1">{"rp_only",#N/A,FALSE,"2225"}</definedName>
    <definedName name="bgdbvvbvbv_1" localSheetId="7" hidden="1">{"rp_only",#N/A,FALSE,"2225"}</definedName>
    <definedName name="bgdbvvbvbv_1" hidden="1">{"rp_only",#N/A,FALSE,"2225"}</definedName>
    <definedName name="bgfv" localSheetId="7" hidden="1">{"with_oth_curr",#N/A,FALSE,"2225"}</definedName>
    <definedName name="bgfv" hidden="1">{"with_oth_curr",#N/A,FALSE,"2225"}</definedName>
    <definedName name="bgfv_1" localSheetId="7" hidden="1">{"with_oth_curr",#N/A,FALSE,"2225"}</definedName>
    <definedName name="bgfv_1" hidden="1">{"with_oth_curr",#N/A,FALSE,"2225"}</definedName>
    <definedName name="bgfvbgbg" localSheetId="7" hidden="1">{"with_oth_curr",#N/A,FALSE,"2225"}</definedName>
    <definedName name="bgfvbgbg" hidden="1">{"with_oth_curr",#N/A,FALSE,"2225"}</definedName>
    <definedName name="bgfvbgbg_1" localSheetId="7" hidden="1">{"with_oth_curr",#N/A,FALSE,"2225"}</definedName>
    <definedName name="bgfvbgbg_1" hidden="1">{"with_oth_curr",#N/A,FALSE,"2225"}</definedName>
    <definedName name="bgvgddgs" localSheetId="7" hidden="1">{"rp_only",#N/A,FALSE,"2225"}</definedName>
    <definedName name="bgvgddgs" hidden="1">{"rp_only",#N/A,FALSE,"2225"}</definedName>
    <definedName name="bgvgddgs_1" localSheetId="7" hidden="1">{"rp_only",#N/A,FALSE,"2225"}</definedName>
    <definedName name="bgvgddgs_1" hidden="1">{"rp_only",#N/A,FALSE,"2225"}</definedName>
    <definedName name="BH" localSheetId="7">#REF!</definedName>
    <definedName name="BH">#REF!</definedName>
    <definedName name="bhbh" localSheetId="7" hidden="1">{"Admin Costs",#N/A,FALSE,"Act.Fcst Costs"}</definedName>
    <definedName name="bhbh" hidden="1">{"Admin Costs",#N/A,FALSE,"Act.Fcst Costs"}</definedName>
    <definedName name="bhbh_1" localSheetId="7" hidden="1">{"Admin Costs",#N/A,FALSE,"Act.Fcst Costs"}</definedName>
    <definedName name="bhbh_1" hidden="1">{"Admin Costs",#N/A,FALSE,"Act.Fcst Costs"}</definedName>
    <definedName name="bhn" localSheetId="7">#REF!</definedName>
    <definedName name="bhn">#REF!</definedName>
    <definedName name="BHN13B1" localSheetId="7">#REF!</definedName>
    <definedName name="BHN13B1">#REF!</definedName>
    <definedName name="BHNKCM" localSheetId="7">#REF!</definedName>
    <definedName name="BHNKCM">#REF!</definedName>
    <definedName name="BHNPAP" localSheetId="7">#REF!</definedName>
    <definedName name="BHNPAP">#REF!</definedName>
    <definedName name="BHNRY" localSheetId="7">#REF!</definedName>
    <definedName name="BHNRY">#REF!</definedName>
    <definedName name="BHNTAL" localSheetId="7">#REF!</definedName>
    <definedName name="BHNTAL">#REF!</definedName>
    <definedName name="BHNTB" localSheetId="7">#REF!</definedName>
    <definedName name="BHNTB">#REF!</definedName>
    <definedName name="BHNTN" localSheetId="7">#REF!</definedName>
    <definedName name="BHNTN">#REF!</definedName>
    <definedName name="BIAYA">#N/A</definedName>
    <definedName name="BICNY" localSheetId="7">#REF!</definedName>
    <definedName name="BICNY">#REF!</definedName>
    <definedName name="BIDA" localSheetId="7">#REF!</definedName>
    <definedName name="BIDA">#REF!</definedName>
    <definedName name="BIDB" localSheetId="7">#REF!</definedName>
    <definedName name="BIDB">#REF!</definedName>
    <definedName name="BIDC" localSheetId="7">#REF!</definedName>
    <definedName name="BIDC">#REF!</definedName>
    <definedName name="BIEUR" localSheetId="7">#REF!</definedName>
    <definedName name="BIEUR">#REF!</definedName>
    <definedName name="BIIDR" localSheetId="7">#REF!</definedName>
    <definedName name="BIIDR">#REF!</definedName>
    <definedName name="BIIMAN" localSheetId="7" hidden="1">{#N/A,#N/A,FALSE,"BS"}</definedName>
    <definedName name="BIIMAN" hidden="1">{#N/A,#N/A,FALSE,"BS"}</definedName>
    <definedName name="BIIMAN_1" localSheetId="7" hidden="1">{#N/A,#N/A,FALSE,"BS"}</definedName>
    <definedName name="BIIMAN_1" hidden="1">{#N/A,#N/A,FALSE,"BS"}</definedName>
    <definedName name="bil" localSheetId="7">#REF!</definedName>
    <definedName name="bil">#REF!</definedName>
    <definedName name="Billion" localSheetId="7">#REF!</definedName>
    <definedName name="Billion">#REF!</definedName>
    <definedName name="BINDER" localSheetId="7">#REF!</definedName>
    <definedName name="BINDER">#REF!</definedName>
    <definedName name="Bingung" localSheetId="7" hidden="1">{"SCH1C",#N/A,FALSE,"North America"}</definedName>
    <definedName name="Bingung" hidden="1">{"SCH1C",#N/A,FALSE,"North America"}</definedName>
    <definedName name="BINH" localSheetId="7">#REF!</definedName>
    <definedName name="BINH">#REF!</definedName>
    <definedName name="BINHTHANH1" localSheetId="7">#REF!</definedName>
    <definedName name="BINHTHANH1">#REF!</definedName>
    <definedName name="BINHTHANH2" localSheetId="7">#REF!</definedName>
    <definedName name="BINHTHANH2">#REF!</definedName>
    <definedName name="binjai" localSheetId="7">#REF!</definedName>
    <definedName name="binjai">#REF!</definedName>
    <definedName name="binjai.xls" localSheetId="7" hidden="1">#REF!</definedName>
    <definedName name="binjai.xls" hidden="1">#REF!</definedName>
    <definedName name="Bis_beton_dia_100_cm_p_50_cm" localSheetId="7">#REF!</definedName>
    <definedName name="Bis_beton_dia_100_cm_p_50_cm">#REF!</definedName>
    <definedName name="Bis_beton_dia_60_cm_P_100_cm" localSheetId="7">#REF!</definedName>
    <definedName name="Bis_beton_dia_60_cm_P_100_cm">#REF!</definedName>
    <definedName name="Bis_beton_dia_80_cm_p_50_cm" localSheetId="7">#REF!</definedName>
    <definedName name="Bis_beton_dia_80_cm_p_50_cm">#REF!</definedName>
    <definedName name="BISNIS" localSheetId="7">#REF!</definedName>
    <definedName name="BISNIS">#REF!</definedName>
    <definedName name="BIUSD" localSheetId="7">#REF!</definedName>
    <definedName name="BIUSD">#REF!</definedName>
    <definedName name="bizh">#N/A</definedName>
    <definedName name="BJ" localSheetId="7" hidden="1">#REF!</definedName>
    <definedName name="BJ" hidden="1">#REF!</definedName>
    <definedName name="BJ_1" localSheetId="7">#REF!</definedName>
    <definedName name="BJ_1">#REF!</definedName>
    <definedName name="BJ_1_10" localSheetId="7">#REF!</definedName>
    <definedName name="BJ_1_10">#REF!</definedName>
    <definedName name="BJ_10" localSheetId="7">#REF!</definedName>
    <definedName name="BJ_10">#REF!</definedName>
    <definedName name="BJ_10_1" localSheetId="7">#REF!</definedName>
    <definedName name="BJ_10_1">#REF!</definedName>
    <definedName name="BJ_11" localSheetId="7">#REF!</definedName>
    <definedName name="BJ_11">#REF!</definedName>
    <definedName name="BJ_3" localSheetId="7">#REF!</definedName>
    <definedName name="BJ_3">#REF!</definedName>
    <definedName name="BJ_3_1" localSheetId="7">#REF!</definedName>
    <definedName name="BJ_3_1">#REF!</definedName>
    <definedName name="BJ_4" localSheetId="7">#REF!</definedName>
    <definedName name="BJ_4">#REF!</definedName>
    <definedName name="BJ_4_10" localSheetId="7">#REF!</definedName>
    <definedName name="BJ_4_10">#REF!</definedName>
    <definedName name="BJ_5" localSheetId="7">#REF!</definedName>
    <definedName name="BJ_5">#REF!</definedName>
    <definedName name="BJ_5_1" localSheetId="7">#REF!</definedName>
    <definedName name="BJ_5_1">#REF!</definedName>
    <definedName name="BJ_5_10" localSheetId="7">#REF!</definedName>
    <definedName name="BJ_5_10">#REF!</definedName>
    <definedName name="BJ_6" localSheetId="7">#REF!</definedName>
    <definedName name="BJ_6">#REF!</definedName>
    <definedName name="BJ_6_1" localSheetId="7">#REF!</definedName>
    <definedName name="BJ_6_1">#REF!</definedName>
    <definedName name="BJ_6_10" localSheetId="7">#REF!</definedName>
    <definedName name="BJ_6_10">#REF!</definedName>
    <definedName name="BJ_7" localSheetId="7">#REF!</definedName>
    <definedName name="BJ_7">#REF!</definedName>
    <definedName name="BJ_7_10" localSheetId="7">#REF!</definedName>
    <definedName name="BJ_7_10">#REF!</definedName>
    <definedName name="BJ_8" localSheetId="7">#REF!</definedName>
    <definedName name="BJ_8">#REF!</definedName>
    <definedName name="BJ_8_10" localSheetId="7">#REF!</definedName>
    <definedName name="BJ_8_10">#REF!</definedName>
    <definedName name="BJ_9" localSheetId="7">#REF!</definedName>
    <definedName name="BJ_9">#REF!</definedName>
    <definedName name="BJ_9_10" localSheetId="7">#REF!</definedName>
    <definedName name="BJ_9_10">#REF!</definedName>
    <definedName name="bjl" localSheetId="7" hidden="1">{#N/A,#N/A,FALSE,"Cost Report";#N/A,#N/A,FALSE,"Sept Qtr";#N/A,#N/A,FALSE,"Qtly Summ.";#N/A,#N/A,FALSE,"Report Summary";#N/A,#N/A,FALSE,"Ammort &amp; Dep.";#N/A,#N/A,FALSE,"Rev. GIC Summ.";#N/A,#N/A,FALSE,"CAPEX";#N/A,#N/A,FALSE,"Stockpile Adj.";#N/A,#N/A,FALSE,"Cost Summary"}</definedName>
    <definedName name="bjl" hidden="1">{#N/A,#N/A,FALSE,"Cost Report";#N/A,#N/A,FALSE,"Sept Qtr";#N/A,#N/A,FALSE,"Qtly Summ.";#N/A,#N/A,FALSE,"Report Summary";#N/A,#N/A,FALSE,"Ammort &amp; Dep.";#N/A,#N/A,FALSE,"Rev. GIC Summ.";#N/A,#N/A,FALSE,"CAPEX";#N/A,#N/A,FALSE,"Stockpile Adj.";#N/A,#N/A,FALSE,"Cost Summary"}</definedName>
    <definedName name="bjl_1" localSheetId="7"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 localSheetId="7">#REF!</definedName>
    <definedName name="BJLS_ISL">#REF!</definedName>
    <definedName name="BJLS_ISL_DLM" localSheetId="7">#REF!</definedName>
    <definedName name="BJLS_ISL_DLM">#REF!</definedName>
    <definedName name="BJLS_NON_ISL" localSheetId="7">#REF!</definedName>
    <definedName name="BJLS_NON_ISL">#REF!</definedName>
    <definedName name="BJLS_PLENUM" localSheetId="7">#REF!</definedName>
    <definedName name="BJLS_PLENUM">#REF!</definedName>
    <definedName name="bjls22_3x6" localSheetId="7">#REF!</definedName>
    <definedName name="bjls22_3x6">#REF!</definedName>
    <definedName name="bjls24_3x6" localSheetId="7">#REF!</definedName>
    <definedName name="bjls24_3x6">#REF!</definedName>
    <definedName name="bk" localSheetId="7">#REF!</definedName>
    <definedName name="bk">#REF!</definedName>
    <definedName name="bkali" localSheetId="7">#REF!</definedName>
    <definedName name="bkali">#REF!</definedName>
    <definedName name="bkbat" localSheetId="7">#REF!</definedName>
    <definedName name="bkbat">#REF!</definedName>
    <definedName name="BKDKBF" localSheetId="7" hidden="1">#REF!</definedName>
    <definedName name="BKDKBF" hidden="1">#REF!</definedName>
    <definedName name="bkhjhj" localSheetId="7" hidden="1">{"with_oth_curr",#N/A,FALSE,"2225"}</definedName>
    <definedName name="bkhjhj" hidden="1">{"with_oth_curr",#N/A,FALSE,"2225"}</definedName>
    <definedName name="bkhjhj_1" localSheetId="7" hidden="1">{"with_oth_curr",#N/A,FALSE,"2225"}</definedName>
    <definedName name="bkhjhj_1" hidden="1">{"with_oth_curr",#N/A,FALSE,"2225"}</definedName>
    <definedName name="bkolom" localSheetId="7">#REF!</definedName>
    <definedName name="bkolom">#REF!</definedName>
    <definedName name="bkolom_6" localSheetId="7">#REF!</definedName>
    <definedName name="bkolom_6">#REF!</definedName>
    <definedName name="bkontrol" localSheetId="7">#REF!</definedName>
    <definedName name="bkontrol">#REF!</definedName>
    <definedName name="bkrbatukali" localSheetId="7">#REF!</definedName>
    <definedName name="bkrbatukali">#REF!</definedName>
    <definedName name="BkstMulti12" localSheetId="7">#REF!</definedName>
    <definedName name="BkstMulti12">#REF!</definedName>
    <definedName name="BkstMulti9" localSheetId="7">#REF!</definedName>
    <definedName name="BkstMulti9">#REF!</definedName>
    <definedName name="BkstPpn" localSheetId="7">#REF!</definedName>
    <definedName name="BkstPpn">#REF!</definedName>
    <definedName name="BL">#N/A</definedName>
    <definedName name="BL_1" localSheetId="7">#REF!</definedName>
    <definedName name="BL_1">#REF!</definedName>
    <definedName name="BL_10" localSheetId="7">#REF!</definedName>
    <definedName name="BL_10">#REF!</definedName>
    <definedName name="BL_11" localSheetId="7">#REF!</definedName>
    <definedName name="BL_11">#REF!</definedName>
    <definedName name="BL_13" localSheetId="7">#REF!</definedName>
    <definedName name="BL_13">#REF!</definedName>
    <definedName name="BL_17" localSheetId="7">#REF!</definedName>
    <definedName name="BL_17">#REF!</definedName>
    <definedName name="BL_17A" localSheetId="7">#REF!</definedName>
    <definedName name="BL_17A">#REF!</definedName>
    <definedName name="BL_17B" localSheetId="7">#REF!</definedName>
    <definedName name="BL_17B">#REF!</definedName>
    <definedName name="BL_2" localSheetId="7">#REF!</definedName>
    <definedName name="BL_2">#REF!</definedName>
    <definedName name="BL_3" localSheetId="7">#REF!</definedName>
    <definedName name="BL_3">#REF!</definedName>
    <definedName name="BL_4" localSheetId="7">#REF!</definedName>
    <definedName name="BL_4">#REF!</definedName>
    <definedName name="BL_5" localSheetId="7">#REF!</definedName>
    <definedName name="BL_5">#REF!</definedName>
    <definedName name="BL_6" localSheetId="7">#REF!</definedName>
    <definedName name="BL_6">#REF!</definedName>
    <definedName name="BL_7" localSheetId="7">#REF!</definedName>
    <definedName name="BL_7">#REF!</definedName>
    <definedName name="BL_9" localSheetId="7">#REF!</definedName>
    <definedName name="BL_9">#REF!</definedName>
    <definedName name="blang" localSheetId="7">#REF!</definedName>
    <definedName name="blang">#REF!</definedName>
    <definedName name="Blank" localSheetId="7">#REF!</definedName>
    <definedName name="Blank">#REF!</definedName>
    <definedName name="BLDG" localSheetId="7">#REF!</definedName>
    <definedName name="BLDG">#REF!</definedName>
    <definedName name="bldg_insurance" localSheetId="7">#REF!</definedName>
    <definedName name="bldg_insurance">#REF!</definedName>
    <definedName name="BLOCK1" localSheetId="7">#REF!</definedName>
    <definedName name="BLOCK1">#REF!</definedName>
    <definedName name="BLOCK2" localSheetId="7">#REF!</definedName>
    <definedName name="BLOCK2">#REF!</definedName>
    <definedName name="BLOCK3" localSheetId="7">#REF!</definedName>
    <definedName name="BLOCK3">#REF!</definedName>
    <definedName name="blong" localSheetId="7">#REF!</definedName>
    <definedName name="blong">#REF!</definedName>
    <definedName name="blrj" localSheetId="7">#REF!</definedName>
    <definedName name="blrj">#REF!</definedName>
    <definedName name="blue" localSheetId="7">#REF!</definedName>
    <definedName name="blue">#REF!</definedName>
    <definedName name="BM" localSheetId="7" hidden="1">#REF!</definedName>
    <definedName name="BM" hidden="1">#REF!</definedName>
    <definedName name="bm.f" localSheetId="7">#REF!</definedName>
    <definedName name="bm.f">#REF!</definedName>
    <definedName name="BMARK" localSheetId="7">#REF!</definedName>
    <definedName name="BMARK">#REF!</definedName>
    <definedName name="bmbnmb" localSheetId="7" hidden="1">{"with_oth_curr",#N/A,FALSE,"2225"}</definedName>
    <definedName name="bmbnmb" hidden="1">{"with_oth_curr",#N/A,FALSE,"2225"}</definedName>
    <definedName name="bmbnmb_1" localSheetId="7" hidden="1">{"with_oth_curr",#N/A,FALSE,"2225"}</definedName>
    <definedName name="bmbnmb_1" hidden="1">{"with_oth_curr",#N/A,FALSE,"2225"}</definedName>
    <definedName name="bmbnmbnm" localSheetId="7" hidden="1">{"rp_only",#N/A,FALSE,"2225"}</definedName>
    <definedName name="bmbnmbnm" hidden="1">{"rp_only",#N/A,FALSE,"2225"}</definedName>
    <definedName name="bmbnmbnm_1" localSheetId="7" hidden="1">{"rp_only",#N/A,FALSE,"2225"}</definedName>
    <definedName name="bmbnmbnm_1" hidden="1">{"rp_only",#N/A,FALSE,"2225"}</definedName>
    <definedName name="bmcb" localSheetId="7">#REF!</definedName>
    <definedName name="bmcb">#REF!</definedName>
    <definedName name="bmcb_1" localSheetId="7">#REF!</definedName>
    <definedName name="bmcb_1">#REF!</definedName>
    <definedName name="bmcb_1_10" localSheetId="7">#REF!</definedName>
    <definedName name="bmcb_1_10">#REF!</definedName>
    <definedName name="bmcb_10" localSheetId="7">#REF!</definedName>
    <definedName name="bmcb_10">#REF!</definedName>
    <definedName name="bmcb_10_1" localSheetId="7">#REF!</definedName>
    <definedName name="bmcb_10_1">#REF!</definedName>
    <definedName name="bmcb_11" localSheetId="7">#REF!</definedName>
    <definedName name="bmcb_11">#REF!</definedName>
    <definedName name="bmcb_3" localSheetId="7">#REF!</definedName>
    <definedName name="bmcb_3">#REF!</definedName>
    <definedName name="bmcb_3_1" localSheetId="7">#REF!</definedName>
    <definedName name="bmcb_3_1">#REF!</definedName>
    <definedName name="bmcb_4" localSheetId="7">#REF!</definedName>
    <definedName name="bmcb_4">#REF!</definedName>
    <definedName name="bmcb_4_10" localSheetId="7">#REF!</definedName>
    <definedName name="bmcb_4_10">#REF!</definedName>
    <definedName name="bmcb_5" localSheetId="7">#REF!</definedName>
    <definedName name="bmcb_5">#REF!</definedName>
    <definedName name="bmcb_5_1" localSheetId="7">#REF!</definedName>
    <definedName name="bmcb_5_1">#REF!</definedName>
    <definedName name="bmcb_5_10" localSheetId="7">#REF!</definedName>
    <definedName name="bmcb_5_10">#REF!</definedName>
    <definedName name="bmcb_6" localSheetId="7">#REF!</definedName>
    <definedName name="bmcb_6">#REF!</definedName>
    <definedName name="bmcb_6_1" localSheetId="7">#REF!</definedName>
    <definedName name="bmcb_6_1">#REF!</definedName>
    <definedName name="bmcb_6_10" localSheetId="7">#REF!</definedName>
    <definedName name="bmcb_6_10">#REF!</definedName>
    <definedName name="bmcb_7" localSheetId="7">#REF!</definedName>
    <definedName name="bmcb_7">#REF!</definedName>
    <definedName name="bmcb_7_10" localSheetId="7">#REF!</definedName>
    <definedName name="bmcb_7_10">#REF!</definedName>
    <definedName name="bmcb_8" localSheetId="7">#REF!</definedName>
    <definedName name="bmcb_8">#REF!</definedName>
    <definedName name="bmcb_8_10" localSheetId="7">#REF!</definedName>
    <definedName name="bmcb_8_10">#REF!</definedName>
    <definedName name="bmcb_9" localSheetId="7">#REF!</definedName>
    <definedName name="bmcb_9">#REF!</definedName>
    <definedName name="bmcb_9_10" localSheetId="7">#REF!</definedName>
    <definedName name="bmcb_9_10">#REF!</definedName>
    <definedName name="bmhjkhjkghk" localSheetId="7" hidden="1">{"rp_only",#N/A,FALSE,"2225"}</definedName>
    <definedName name="bmhjkhjkghk" hidden="1">{"rp_only",#N/A,FALSE,"2225"}</definedName>
    <definedName name="bmhjkhjkghk_1" localSheetId="7" hidden="1">{"rp_only",#N/A,FALSE,"2225"}</definedName>
    <definedName name="bmhjkhjkghk_1" hidden="1">{"rp_only",#N/A,FALSE,"2225"}</definedName>
    <definedName name="BMMMAT">#N/A</definedName>
    <definedName name="bmnbmn" localSheetId="7" hidden="1">{"rp_only",#N/A,FALSE,"2225"}</definedName>
    <definedName name="bmnbmn" hidden="1">{"rp_only",#N/A,FALSE,"2225"}</definedName>
    <definedName name="bmnbmn_1" localSheetId="7" hidden="1">{"rp_only",#N/A,FALSE,"2225"}</definedName>
    <definedName name="bmnbmn_1" hidden="1">{"rp_only",#N/A,FALSE,"2225"}</definedName>
    <definedName name="bn" localSheetId="7" hidden="1">{#N/A,#N/A,FALSE,"Aging Summary";#N/A,#N/A,FALSE,"Ratio Analysis";#N/A,#N/A,FALSE,"Test 120 Day Accts";#N/A,#N/A,FALSE,"Tickmarks"}</definedName>
    <definedName name="bn" hidden="1">{#N/A,#N/A,FALSE,"Aging Summary";#N/A,#N/A,FALSE,"Ratio Analysis";#N/A,#N/A,FALSE,"Test 120 Day Accts";#N/A,#N/A,FALSE,"Tickmarks"}</definedName>
    <definedName name="bnbnnvnv" localSheetId="7" hidden="1">{"with_oth_curr",#N/A,FALSE,"2225"}</definedName>
    <definedName name="bnbnnvnv" hidden="1">{"with_oth_curr",#N/A,FALSE,"2225"}</definedName>
    <definedName name="bnbnnvnv_1" localSheetId="7" hidden="1">{"with_oth_curr",#N/A,FALSE,"2225"}</definedName>
    <definedName name="bnbnnvnv_1" hidden="1">{"with_oth_curr",#N/A,FALSE,"2225"}</definedName>
    <definedName name="bnbnvbcvbc" localSheetId="7" hidden="1">{"rp_only",#N/A,FALSE,"2225"}</definedName>
    <definedName name="bnbnvbcvbc" hidden="1">{"rp_only",#N/A,FALSE,"2225"}</definedName>
    <definedName name="bnbnvbcvbc_1" localSheetId="7" hidden="1">{"rp_only",#N/A,FALSE,"2225"}</definedName>
    <definedName name="bnbnvbcvbc_1" hidden="1">{"rp_only",#N/A,FALSE,"2225"}</definedName>
    <definedName name="BNE_MESSAGES_HIDDEN" localSheetId="7" hidden="1">#REF!</definedName>
    <definedName name="BNE_MESSAGES_HIDDEN" hidden="1">#REF!</definedName>
    <definedName name="bnfdhhfc" localSheetId="7" hidden="1">{"rp_only",#N/A,FALSE,"2225"}</definedName>
    <definedName name="bnfdhhfc" hidden="1">{"rp_only",#N/A,FALSE,"2225"}</definedName>
    <definedName name="bnfdhhfc_1" localSheetId="7" hidden="1">{"rp_only",#N/A,FALSE,"2225"}</definedName>
    <definedName name="bnfdhhfc_1" hidden="1">{"rp_only",#N/A,FALSE,"2225"}</definedName>
    <definedName name="bnl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localSheetId="7" hidden="1">{"rp_only",#N/A,FALSE,"2225"}</definedName>
    <definedName name="bnmbmbm" hidden="1">{"rp_only",#N/A,FALSE,"2225"}</definedName>
    <definedName name="bnmbmbm_1" localSheetId="7" hidden="1">{"rp_only",#N/A,FALSE,"2225"}</definedName>
    <definedName name="bnmbmbm_1" hidden="1">{"rp_only",#N/A,FALSE,"2225"}</definedName>
    <definedName name="bnmbmbvm" localSheetId="7" hidden="1">{"rp_only",#N/A,FALSE,"2225"}</definedName>
    <definedName name="bnmbmbvm" hidden="1">{"rp_only",#N/A,FALSE,"2225"}</definedName>
    <definedName name="bnmbmbvm_1" localSheetId="7" hidden="1">{"rp_only",#N/A,FALSE,"2225"}</definedName>
    <definedName name="bnmbmbvm_1" hidden="1">{"rp_only",#N/A,FALSE,"2225"}</definedName>
    <definedName name="bnmbnmbnm" localSheetId="7" hidden="1">{"rp_only",#N/A,FALSE,"2225"}</definedName>
    <definedName name="bnmbnmbnm" hidden="1">{"rp_only",#N/A,FALSE,"2225"}</definedName>
    <definedName name="bnmbnmbnm_1" localSheetId="7" hidden="1">{"rp_only",#N/A,FALSE,"2225"}</definedName>
    <definedName name="bnmbnmbnm_1" hidden="1">{"rp_only",#N/A,FALSE,"2225"}</definedName>
    <definedName name="bnmbnmbnmbm" localSheetId="7" hidden="1">{"rp_only",#N/A,FALSE,"2225"}</definedName>
    <definedName name="bnmbnmbnmbm" hidden="1">{"rp_only",#N/A,FALSE,"2225"}</definedName>
    <definedName name="bnmbnmbnmbm_1" localSheetId="7" hidden="1">{"rp_only",#N/A,FALSE,"2225"}</definedName>
    <definedName name="bnmbnmbnmbm_1" hidden="1">{"rp_only",#N/A,FALSE,"2225"}</definedName>
    <definedName name="bnmbvmnb" localSheetId="7" hidden="1">{"rp_only",#N/A,FALSE,"2225"}</definedName>
    <definedName name="bnmbvmnb" hidden="1">{"rp_only",#N/A,FALSE,"2225"}</definedName>
    <definedName name="bnmbvmnb_1" localSheetId="7" hidden="1">{"rp_only",#N/A,FALSE,"2225"}</definedName>
    <definedName name="bnmbvmnb_1" hidden="1">{"rp_only",#N/A,FALSE,"2225"}</definedName>
    <definedName name="BNN" localSheetId="9" hidden="1">{#N/A,#N/A,FALSE,"CCTV"}</definedName>
    <definedName name="BNN" localSheetId="7" hidden="1">{#N/A,#N/A,FALSE,"CCTV"}</definedName>
    <definedName name="BNN" localSheetId="10" hidden="1">{#N/A,#N/A,FALSE,"CCTV"}</definedName>
    <definedName name="BNN" hidden="1">{#N/A,#N/A,FALSE,"CCTV"}</definedName>
    <definedName name="bnnvvn" localSheetId="7" hidden="1">{"rp_only",#N/A,FALSE,"2225"}</definedName>
    <definedName name="bnnvvn" hidden="1">{"rp_only",#N/A,FALSE,"2225"}</definedName>
    <definedName name="bnnvvn_1" localSheetId="7" hidden="1">{"rp_only",#N/A,FALSE,"2225"}</definedName>
    <definedName name="bnnvvn_1" hidden="1">{"rp_only",#N/A,FALSE,"2225"}</definedName>
    <definedName name="bnvbnbvnvbnvnvnbnbvnvbnvbn" localSheetId="7" hidden="1">{"rp_only",#N/A,FALSE,"2225"}</definedName>
    <definedName name="bnvbnbvnvbnvnvnbnbvnvbnvbn" hidden="1">{"rp_only",#N/A,FALSE,"2225"}</definedName>
    <definedName name="bnvbnbvnvbnvnvnbnbvnvbnvbn_1" localSheetId="7" hidden="1">{"rp_only",#N/A,FALSE,"2225"}</definedName>
    <definedName name="bnvbnbvnvbnvnvnbnbvnvbnvbn_1" hidden="1">{"rp_only",#N/A,FALSE,"2225"}</definedName>
    <definedName name="bnvbnv" localSheetId="7" hidden="1">{"rp_only",#N/A,FALSE,"2225"}</definedName>
    <definedName name="bnvbnv" hidden="1">{"rp_only",#N/A,FALSE,"2225"}</definedName>
    <definedName name="bnvbnv_1" localSheetId="7" hidden="1">{"rp_only",#N/A,FALSE,"2225"}</definedName>
    <definedName name="bnvbnv_1" hidden="1">{"rp_only",#N/A,FALSE,"2225"}</definedName>
    <definedName name="bnvbv" localSheetId="7" hidden="1">{"rp_only",#N/A,FALSE,"2225"}</definedName>
    <definedName name="bnvbv" hidden="1">{"rp_only",#N/A,FALSE,"2225"}</definedName>
    <definedName name="bnvbv_1" localSheetId="7" hidden="1">{"rp_only",#N/A,FALSE,"2225"}</definedName>
    <definedName name="bnvbv_1" hidden="1">{"rp_only",#N/A,FALSE,"2225"}</definedName>
    <definedName name="bnvn" localSheetId="7" hidden="1">{"with_oth_curr",#N/A,FALSE,"2225"}</definedName>
    <definedName name="bnvn" hidden="1">{"with_oth_curr",#N/A,FALSE,"2225"}</definedName>
    <definedName name="bnvn_1" localSheetId="7" hidden="1">{"with_oth_curr",#N/A,FALSE,"2225"}</definedName>
    <definedName name="bnvn_1" hidden="1">{"with_oth_curr",#N/A,FALSE,"2225"}</definedName>
    <definedName name="bnvnbnb" localSheetId="7" hidden="1">{"rp_only",#N/A,FALSE,"2225"}</definedName>
    <definedName name="bnvnbnb" hidden="1">{"rp_only",#N/A,FALSE,"2225"}</definedName>
    <definedName name="bnvnbnb_1" localSheetId="7" hidden="1">{"rp_only",#N/A,FALSE,"2225"}</definedName>
    <definedName name="bnvnbnb_1" hidden="1">{"rp_only",#N/A,FALSE,"2225"}</definedName>
    <definedName name="bnvnv" localSheetId="7" hidden="1">{"rp_only",#N/A,FALSE,"2225"}</definedName>
    <definedName name="bnvnv" hidden="1">{"rp_only",#N/A,FALSE,"2225"}</definedName>
    <definedName name="bnvnv_1" localSheetId="7" hidden="1">{"rp_only",#N/A,FALSE,"2225"}</definedName>
    <definedName name="bnvnv_1" hidden="1">{"rp_only",#N/A,FALSE,"2225"}</definedName>
    <definedName name="bnvnvb" localSheetId="7" hidden="1">{"with_oth_curr",#N/A,FALSE,"2225"}</definedName>
    <definedName name="bnvnvb" hidden="1">{"with_oth_curr",#N/A,FALSE,"2225"}</definedName>
    <definedName name="bnvnvb_1" localSheetId="7" hidden="1">{"with_oth_curr",#N/A,FALSE,"2225"}</definedName>
    <definedName name="bnvnvb_1" hidden="1">{"with_oth_curr",#N/A,FALSE,"2225"}</definedName>
    <definedName name="BNY" localSheetId="7">#REF!</definedName>
    <definedName name="BNY">#REF!</definedName>
    <definedName name="bob"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localSheetId="7" hidden="1">#REF!</definedName>
    <definedName name="bodong" hidden="1">#REF!</definedName>
    <definedName name="BONDPAYABLE" localSheetId="7">#REF!</definedName>
    <definedName name="BONDPAYABLE">#REF!</definedName>
    <definedName name="BONUS_AMR" localSheetId="7">#REF!</definedName>
    <definedName name="BONUS_AMR">#REF!</definedName>
    <definedName name="BONUS_AP" localSheetId="7">#REF!</definedName>
    <definedName name="BONUS_AP">#REF!</definedName>
    <definedName name="bonus_bgp" localSheetId="7">#REF!</definedName>
    <definedName name="bonus_bgp">#REF!</definedName>
    <definedName name="bonus_bgp_ly" localSheetId="7">#REF!</definedName>
    <definedName name="bonus_bgp_ly">#REF!</definedName>
    <definedName name="BONUS_BPPKA" localSheetId="7">#REF!</definedName>
    <definedName name="BONUS_BPPKA">#REF!</definedName>
    <definedName name="BONUS_bppka_LY" localSheetId="7">#REF!</definedName>
    <definedName name="BONUS_bppka_LY">#REF!</definedName>
    <definedName name="BONUS_EP" localSheetId="7">#REF!</definedName>
    <definedName name="BONUS_EP">#REF!</definedName>
    <definedName name="BONUS_EP_LY" localSheetId="7">#REF!</definedName>
    <definedName name="BONUS_EP_LY">#REF!</definedName>
    <definedName name="BONUS_KP" localSheetId="7">#REF!</definedName>
    <definedName name="BONUS_KP">#REF!</definedName>
    <definedName name="BONUS_KP_LY" localSheetId="7">#REF!</definedName>
    <definedName name="BONUS_KP_LY">#REF!</definedName>
    <definedName name="BONUS_LNG" localSheetId="7">#REF!</definedName>
    <definedName name="BONUS_LNG">#REF!</definedName>
    <definedName name="BONUS_LNG_LY" localSheetId="7">#REF!</definedName>
    <definedName name="BONUS_LNG_LY">#REF!</definedName>
    <definedName name="BONUS_LY" localSheetId="7">#REF!</definedName>
    <definedName name="BONUS_LY">#REF!</definedName>
    <definedName name="BONUS_P_LY" localSheetId="7">#REF!</definedName>
    <definedName name="BONUS_P_LY">#REF!</definedName>
    <definedName name="bonus_pdn" localSheetId="7">#REF!</definedName>
    <definedName name="bonus_pdn">#REF!</definedName>
    <definedName name="BONUS_PDN_LY" localSheetId="7">#REF!</definedName>
    <definedName name="BONUS_PDN_LY">#REF!</definedName>
    <definedName name="BONUS_PKK" localSheetId="7">#REF!</definedName>
    <definedName name="BONUS_PKK">#REF!</definedName>
    <definedName name="BONUS_PKK_LY" localSheetId="7">#REF!</definedName>
    <definedName name="BONUS_PKK_LY">#REF!</definedName>
    <definedName name="BONUS_TKY" localSheetId="7">#REF!</definedName>
    <definedName name="BONUS_TKY">#REF!</definedName>
    <definedName name="BONUS_TKY_LY" localSheetId="7">#REF!</definedName>
    <definedName name="BONUS_TKY_LY">#REF!</definedName>
    <definedName name="book" localSheetId="9" hidden="1">{"SUM",#N/A,FALSE,"summary";"BOOK11-1",#N/A,FALSE,"1CityGarden";"BOOK11-2",#N/A,FALSE,"2CountryGarden";"BOOK11-3",#N/A,FALSE,"3JUNGLE";"BOOK11-4CIVIL",#N/A,FALSE,"CIVIL"}</definedName>
    <definedName name="book" localSheetId="7" hidden="1">{"SUM",#N/A,FALSE,"summary";"BOOK11-1",#N/A,FALSE,"1CityGarden";"BOOK11-2",#N/A,FALSE,"2CountryGarden";"BOOK11-3",#N/A,FALSE,"3JUNGLE";"BOOK11-4CIVIL",#N/A,FALSE,"CIVIL"}</definedName>
    <definedName name="book" localSheetId="10"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 localSheetId="7">#REF!</definedName>
    <definedName name="booking_CoGS">#REF!</definedName>
    <definedName name="bookyear" localSheetId="7">#REF!</definedName>
    <definedName name="bookyear">#REF!</definedName>
    <definedName name="BOQ" localSheetId="7">#REF!</definedName>
    <definedName name="BOQ">#REF!</definedName>
    <definedName name="boq.prtsi" localSheetId="7">#REF!</definedName>
    <definedName name="boq.prtsi">#REF!</definedName>
    <definedName name="borneobalok" localSheetId="7">#REF!</definedName>
    <definedName name="borneobalok">#REF!</definedName>
    <definedName name="borneopapan" localSheetId="7">#REF!</definedName>
    <definedName name="borneopapan">#REF!</definedName>
    <definedName name="BOTTOM" localSheetId="7">#REF!</definedName>
    <definedName name="BOTTOM">#REF!</definedName>
    <definedName name="BOTTOM1" localSheetId="7">#REF!</definedName>
    <definedName name="BOTTOM1">#REF!</definedName>
    <definedName name="bouplank" localSheetId="7">#REF!</definedName>
    <definedName name="bouplank">#REF!</definedName>
    <definedName name="bouw" localSheetId="7">#REF!</definedName>
    <definedName name="bouw">#REF!</definedName>
    <definedName name="BOX" localSheetId="7">#REF!</definedName>
    <definedName name="BOX">#REF!</definedName>
    <definedName name="BOX.40.50" localSheetId="7">#REF!</definedName>
    <definedName name="BOX.40.50">#REF!</definedName>
    <definedName name="BOX.80.120" localSheetId="7">#REF!</definedName>
    <definedName name="BOX.80.120">#REF!</definedName>
    <definedName name="BOX_1" localSheetId="7">#REF!</definedName>
    <definedName name="BOX_1">#REF!</definedName>
    <definedName name="BOX_1_10" localSheetId="7">#REF!</definedName>
    <definedName name="BOX_1_10">#REF!</definedName>
    <definedName name="BOX_10" localSheetId="7">#REF!</definedName>
    <definedName name="BOX_10">#REF!</definedName>
    <definedName name="BOX_5" localSheetId="7">#REF!</definedName>
    <definedName name="BOX_5">#REF!</definedName>
    <definedName name="Box_zekering__1_group" localSheetId="7">#REF!</definedName>
    <definedName name="Box_zekering__1_group">#REF!</definedName>
    <definedName name="Box_zekering__2_group" localSheetId="7">#REF!</definedName>
    <definedName name="Box_zekering__2_group">#REF!</definedName>
    <definedName name="Box_zekering__3_group" localSheetId="7">#REF!</definedName>
    <definedName name="Box_zekering__3_group">#REF!</definedName>
    <definedName name="BOX2_1" localSheetId="7">#REF!</definedName>
    <definedName name="BOX2_1">#REF!</definedName>
    <definedName name="BOX2_1_10" localSheetId="7">#REF!</definedName>
    <definedName name="BOX2_1_10">#REF!</definedName>
    <definedName name="BOX2_10" localSheetId="7">#REF!</definedName>
    <definedName name="BOX2_10">#REF!</definedName>
    <definedName name="BOX2_5" localSheetId="7">#REF!</definedName>
    <definedName name="BOX2_5">#REF!</definedName>
    <definedName name="bp" localSheetId="7">#REF!</definedName>
    <definedName name="bp">#REF!</definedName>
    <definedName name="BP.5" localSheetId="7">#REF!</definedName>
    <definedName name="BP.5">#REF!</definedName>
    <definedName name="BP_Cap" localSheetId="7">#REF!</definedName>
    <definedName name="BP_Cap">#REF!</definedName>
    <definedName name="BP_KP_LY" localSheetId="7">#REF!</definedName>
    <definedName name="BP_KP_LY">#REF!</definedName>
    <definedName name="BP_LNG" localSheetId="7">#REF!</definedName>
    <definedName name="BP_LNG">#REF!</definedName>
    <definedName name="BP_LNG_LY" localSheetId="7">#REF!</definedName>
    <definedName name="BP_LNG_LY">#REF!</definedName>
    <definedName name="bpa_tky" localSheetId="7">#REF!</definedName>
    <definedName name="bpa_tky">#REF!</definedName>
    <definedName name="bpile" localSheetId="7">#REF!</definedName>
    <definedName name="bpile">#REF!</definedName>
    <definedName name="bpile_6" localSheetId="7">#REF!</definedName>
    <definedName name="bpile_6">#REF!</definedName>
    <definedName name="BPK_LNG" localSheetId="7">#REF!</definedName>
    <definedName name="BPK_LNG">#REF!</definedName>
    <definedName name="BPK_LNG_LY" localSheetId="7">#REF!</definedName>
    <definedName name="BPK_LNG_LY">#REF!</definedName>
    <definedName name="bpl2x9" localSheetId="7">#REF!</definedName>
    <definedName name="bpl2x9">#REF!</definedName>
    <definedName name="bpl2x9_1" localSheetId="7">#REF!</definedName>
    <definedName name="bpl2x9_1">#REF!</definedName>
    <definedName name="bpl2x9_1_10" localSheetId="7">#REF!</definedName>
    <definedName name="bpl2x9_1_10">#REF!</definedName>
    <definedName name="bpl2x9_10" localSheetId="7">#REF!</definedName>
    <definedName name="bpl2x9_10">#REF!</definedName>
    <definedName name="bpl2x9_5" localSheetId="7">#REF!</definedName>
    <definedName name="bpl2x9_5">#REF!</definedName>
    <definedName name="bpl2x9nb" localSheetId="7">#REF!</definedName>
    <definedName name="bpl2x9nb">#REF!</definedName>
    <definedName name="bpl2x9nb_1" localSheetId="7">#REF!</definedName>
    <definedName name="bpl2x9nb_1">#REF!</definedName>
    <definedName name="bpl2x9nb_1_10" localSheetId="7">#REF!</definedName>
    <definedName name="bpl2x9nb_1_10">#REF!</definedName>
    <definedName name="bpl2x9nb_10" localSheetId="7">#REF!</definedName>
    <definedName name="bpl2x9nb_10">#REF!</definedName>
    <definedName name="bpl2x9nb_5" localSheetId="7">#REF!</definedName>
    <definedName name="bpl2x9nb_5">#REF!</definedName>
    <definedName name="bpl32_1" localSheetId="7">#REF!</definedName>
    <definedName name="bpl32_1">#REF!</definedName>
    <definedName name="bpl32_1_10" localSheetId="7">#REF!</definedName>
    <definedName name="bpl32_1_10">#REF!</definedName>
    <definedName name="bpl32_10" localSheetId="7">#REF!</definedName>
    <definedName name="bpl32_10">#REF!</definedName>
    <definedName name="bpl32_5" localSheetId="7">#REF!</definedName>
    <definedName name="bpl32_5">#REF!</definedName>
    <definedName name="bpl32nb" localSheetId="7">#REF!</definedName>
    <definedName name="bpl32nb">#REF!</definedName>
    <definedName name="bpl32nb_1" localSheetId="7">#REF!</definedName>
    <definedName name="bpl32nb_1">#REF!</definedName>
    <definedName name="bpl32nb_1_10" localSheetId="7">#REF!</definedName>
    <definedName name="bpl32nb_1_10">#REF!</definedName>
    <definedName name="bpl32nb_10" localSheetId="7">#REF!</definedName>
    <definedName name="bpl32nb_10">#REF!</definedName>
    <definedName name="bpl32nb_5" localSheetId="7">#REF!</definedName>
    <definedName name="bpl32nb_5">#REF!</definedName>
    <definedName name="bpl9_1" localSheetId="7">#REF!</definedName>
    <definedName name="bpl9_1">#REF!</definedName>
    <definedName name="bpl9_1_10" localSheetId="7">#REF!</definedName>
    <definedName name="bpl9_1_10">#REF!</definedName>
    <definedName name="bpl9_10" localSheetId="7">#REF!</definedName>
    <definedName name="bpl9_10">#REF!</definedName>
    <definedName name="bpl9_5" localSheetId="7">#REF!</definedName>
    <definedName name="bpl9_5">#REF!</definedName>
    <definedName name="bpl9nb" localSheetId="7">#REF!</definedName>
    <definedName name="bpl9nb">#REF!</definedName>
    <definedName name="bpl9nb_1" localSheetId="7">#REF!</definedName>
    <definedName name="bpl9nb_1">#REF!</definedName>
    <definedName name="bpl9nb_1_10" localSheetId="7">#REF!</definedName>
    <definedName name="bpl9nb_1_10">#REF!</definedName>
    <definedName name="bpl9nb_10" localSheetId="7">#REF!</definedName>
    <definedName name="bpl9nb_10">#REF!</definedName>
    <definedName name="bpl9nb_5" localSheetId="7">#REF!</definedName>
    <definedName name="bpl9nb_5">#REF!</definedName>
    <definedName name="bplat" localSheetId="7">#REF!</definedName>
    <definedName name="bplat">#REF!</definedName>
    <definedName name="bplat_6" localSheetId="7">#REF!</definedName>
    <definedName name="bplat_6">#REF!</definedName>
    <definedName name="bpll02tm">#N/A</definedName>
    <definedName name="bpll03tm">#N/A</definedName>
    <definedName name="bpond" localSheetId="7">#REF!</definedName>
    <definedName name="bpond">#REF!</definedName>
    <definedName name="bpr" localSheetId="7">#REF!</definedName>
    <definedName name="bpr">#REF!</definedName>
    <definedName name="Bprate" localSheetId="7">#REF!</definedName>
    <definedName name="Bprate">#REF!</definedName>
    <definedName name="br" localSheetId="7" hidden="1">{#N/A,#N/A,FALSE,"Aging Summary";#N/A,#N/A,FALSE,"Ratio Analysis";#N/A,#N/A,FALSE,"Test 120 Day Accts";#N/A,#N/A,FALSE,"Tickmarks"}</definedName>
    <definedName name="br" hidden="1">{#N/A,#N/A,FALSE,"Aging Summary";#N/A,#N/A,FALSE,"Ratio Analysis";#N/A,#N/A,FALSE,"Test 120 Day Accts";#N/A,#N/A,FALSE,"Tickmarks"}</definedName>
    <definedName name="br_1" localSheetId="7" hidden="1">{#N/A,#N/A,FALSE,"Aging Summary";#N/A,#N/A,FALSE,"Ratio Analysis";#N/A,#N/A,FALSE,"Test 120 Day Accts";#N/A,#N/A,FALSE,"Tickmarks"}</definedName>
    <definedName name="br_1" hidden="1">{#N/A,#N/A,FALSE,"Aging Summary";#N/A,#N/A,FALSE,"Ratio Analysis";#N/A,#N/A,FALSE,"Test 120 Day Accts";#N/A,#N/A,FALSE,"Tickmarks"}</definedName>
    <definedName name="branch" localSheetId="7">#REF!</definedName>
    <definedName name="branch">#REF!</definedName>
    <definedName name="BranchCell" localSheetId="7">#REF!</definedName>
    <definedName name="BranchCell">#REF!</definedName>
    <definedName name="BRAND" localSheetId="7">#REF!</definedName>
    <definedName name="BRAND">#REF!</definedName>
    <definedName name="braven" localSheetId="7">#REF!</definedName>
    <definedName name="braven">#REF!</definedName>
    <definedName name="brc" localSheetId="7">#REF!</definedName>
    <definedName name="brc">#REF!</definedName>
    <definedName name="brc_m5" localSheetId="7">#REF!</definedName>
    <definedName name="brc_m5">#REF!</definedName>
    <definedName name="brc_m6" localSheetId="7">#REF!</definedName>
    <definedName name="brc_m6">#REF!</definedName>
    <definedName name="Breeding_FeePeriod" localSheetId="7">#REF!</definedName>
    <definedName name="Breeding_FeePeriod">#REF!</definedName>
    <definedName name="brlj1" localSheetId="7">#REF!</definedName>
    <definedName name="brlj1">#REF!</definedName>
    <definedName name="brpercumhead.txt" localSheetId="7">#REF!</definedName>
    <definedName name="brpercumhead.txt">#REF!</definedName>
    <definedName name="brpercumtable.tbl" localSheetId="7">#REF!</definedName>
    <definedName name="brpercumtable.tbl">#REF!</definedName>
    <definedName name="brperhead.txt" localSheetId="7">#REF!</definedName>
    <definedName name="brperhead.txt">#REF!</definedName>
    <definedName name="brpertable.tbl" localSheetId="7">#REF!</definedName>
    <definedName name="brpertable.tbl">#REF!</definedName>
    <definedName name="brs" localSheetId="7">#REF!</definedName>
    <definedName name="brs">#REF!</definedName>
    <definedName name="BRTBOM" localSheetId="7">#REF!</definedName>
    <definedName name="BRTBOM">#REF!</definedName>
    <definedName name="BRTLANGSIR" localSheetId="7">#REF!</definedName>
    <definedName name="BRTLANGSIR">#REF!</definedName>
    <definedName name="BRTSSC" localSheetId="7">#REF!</definedName>
    <definedName name="BRTSSC">#REF!</definedName>
    <definedName name="BS" localSheetId="7" hidden="1">#REF!</definedName>
    <definedName name="BS" hidden="1">#REF!</definedName>
    <definedName name="bs.s" localSheetId="7">#REF!</definedName>
    <definedName name="bs.s">#REF!</definedName>
    <definedName name="bs.str" localSheetId="7">#REF!</definedName>
    <definedName name="bs.str">#REF!</definedName>
    <definedName name="BS_1" localSheetId="7">#REF!</definedName>
    <definedName name="BS_1">#REF!</definedName>
    <definedName name="BS_1_10" localSheetId="7">#REF!</definedName>
    <definedName name="BS_1_10">#REF!</definedName>
    <definedName name="BS_10" localSheetId="7">#REF!</definedName>
    <definedName name="BS_10">#REF!</definedName>
    <definedName name="BS_10_1" localSheetId="7">#REF!</definedName>
    <definedName name="BS_10_1">#REF!</definedName>
    <definedName name="BS_11" localSheetId="7">#REF!</definedName>
    <definedName name="BS_11">#REF!</definedName>
    <definedName name="BS_2">#N/A</definedName>
    <definedName name="BS_3" localSheetId="7">#REF!</definedName>
    <definedName name="BS_3">#REF!</definedName>
    <definedName name="BS_3_1" localSheetId="7">#REF!</definedName>
    <definedName name="BS_3_1">#REF!</definedName>
    <definedName name="BS_4" localSheetId="7">#REF!</definedName>
    <definedName name="BS_4">#REF!</definedName>
    <definedName name="BS_4_10" localSheetId="7">#REF!</definedName>
    <definedName name="BS_4_10">#REF!</definedName>
    <definedName name="BS_5" localSheetId="7">#REF!</definedName>
    <definedName name="BS_5">#REF!</definedName>
    <definedName name="BS_5_1" localSheetId="7">#REF!</definedName>
    <definedName name="BS_5_1">#REF!</definedName>
    <definedName name="BS_5_10" localSheetId="7">#REF!</definedName>
    <definedName name="BS_5_10">#REF!</definedName>
    <definedName name="BS_6" localSheetId="7">#REF!</definedName>
    <definedName name="BS_6">#REF!</definedName>
    <definedName name="BS_6_1" localSheetId="7">#REF!</definedName>
    <definedName name="BS_6_1">#REF!</definedName>
    <definedName name="BS_6_10" localSheetId="7">#REF!</definedName>
    <definedName name="BS_6_10">#REF!</definedName>
    <definedName name="BS_7" localSheetId="7">#REF!</definedName>
    <definedName name="BS_7">#REF!</definedName>
    <definedName name="BS_7_10" localSheetId="7">#REF!</definedName>
    <definedName name="BS_7_10">#REF!</definedName>
    <definedName name="BS_8" localSheetId="7">#REF!</definedName>
    <definedName name="BS_8">#REF!</definedName>
    <definedName name="BS_8_10" localSheetId="7">#REF!</definedName>
    <definedName name="BS_8_10">#REF!</definedName>
    <definedName name="BS_9" localSheetId="7">#REF!</definedName>
    <definedName name="BS_9">#REF!</definedName>
    <definedName name="BS_9_10" localSheetId="7">#REF!</definedName>
    <definedName name="BS_9_10">#REF!</definedName>
    <definedName name="BS_isolasi" localSheetId="7">#REF!</definedName>
    <definedName name="BS_isolasi">#REF!</definedName>
    <definedName name="BS1_">#N/A</definedName>
    <definedName name="BS2_">#N/A</definedName>
    <definedName name="BS2LWP">#N/A</definedName>
    <definedName name="bs3w" localSheetId="7">#REF!</definedName>
    <definedName name="bs3w">#REF!</definedName>
    <definedName name="bs3w_1" localSheetId="7">#REF!</definedName>
    <definedName name="bs3w_1">#REF!</definedName>
    <definedName name="bs3w_1_10" localSheetId="7">#REF!</definedName>
    <definedName name="bs3w_1_10">#REF!</definedName>
    <definedName name="bs3w_10" localSheetId="7">#REF!</definedName>
    <definedName name="bs3w_10">#REF!</definedName>
    <definedName name="bs3w_5" localSheetId="7">#REF!</definedName>
    <definedName name="bs3w_5">#REF!</definedName>
    <definedName name="bsbtn" localSheetId="7">#REF!</definedName>
    <definedName name="bsbtn">#REF!</definedName>
    <definedName name="bsbtn10" localSheetId="7">#REF!</definedName>
    <definedName name="bsbtn10">#REF!</definedName>
    <definedName name="bsbtn12" localSheetId="7">#REF!</definedName>
    <definedName name="bsbtn12">#REF!</definedName>
    <definedName name="bsbtn13" localSheetId="7">#REF!</definedName>
    <definedName name="bsbtn13">#REF!</definedName>
    <definedName name="bsbtn16" localSheetId="7">#REF!</definedName>
    <definedName name="bsbtn16">#REF!</definedName>
    <definedName name="bsbtn19" localSheetId="7">#REF!</definedName>
    <definedName name="bsbtn19">#REF!</definedName>
    <definedName name="bsbtn22" localSheetId="7">#REF!</definedName>
    <definedName name="bsbtn22">#REF!</definedName>
    <definedName name="bsc" localSheetId="7">#REF!</definedName>
    <definedName name="bsc">#REF!</definedName>
    <definedName name="bsd1600_1" localSheetId="7">#REF!</definedName>
    <definedName name="bsd1600_1">#REF!</definedName>
    <definedName name="bsd1600_1_10" localSheetId="7">#REF!</definedName>
    <definedName name="bsd1600_1_10">#REF!</definedName>
    <definedName name="bsd1600_10" localSheetId="7">#REF!</definedName>
    <definedName name="bsd1600_10">#REF!</definedName>
    <definedName name="bsd1600_5" localSheetId="7">#REF!</definedName>
    <definedName name="bsd1600_5">#REF!</definedName>
    <definedName name="bsd2500_1" localSheetId="7">#REF!</definedName>
    <definedName name="bsd2500_1">#REF!</definedName>
    <definedName name="bsd2500_1_10" localSheetId="7">#REF!</definedName>
    <definedName name="bsd2500_1_10">#REF!</definedName>
    <definedName name="bsd2500_10" localSheetId="7">#REF!</definedName>
    <definedName name="bsd2500_10">#REF!</definedName>
    <definedName name="bsd2500_5" localSheetId="7">#REF!</definedName>
    <definedName name="bsd2500_5">#REF!</definedName>
    <definedName name="bsd4000_1" localSheetId="7">#REF!</definedName>
    <definedName name="bsd4000_1">#REF!</definedName>
    <definedName name="bsd4000_1_10" localSheetId="7">#REF!</definedName>
    <definedName name="bsd4000_1_10">#REF!</definedName>
    <definedName name="bsd4000_10" localSheetId="7">#REF!</definedName>
    <definedName name="bsd4000_10">#REF!</definedName>
    <definedName name="bsd4000_5" localSheetId="7">#REF!</definedName>
    <definedName name="bsd4000_5">#REF!</definedName>
    <definedName name="bson" localSheetId="7">#REF!</definedName>
    <definedName name="bson">#REF!</definedName>
    <definedName name="bsplat" localSheetId="7">#REF!</definedName>
    <definedName name="bsplat">#REF!</definedName>
    <definedName name="bssiku" localSheetId="7">#REF!</definedName>
    <definedName name="bssiku">#REF!</definedName>
    <definedName name="BsSikuDN" localSheetId="7">#REF!</definedName>
    <definedName name="BsSikuDN">#REF!</definedName>
    <definedName name="bswf" localSheetId="7">#REF!</definedName>
    <definedName name="bswf">#REF!</definedName>
    <definedName name="bswf150" localSheetId="7">#REF!</definedName>
    <definedName name="bswf150">#REF!</definedName>
    <definedName name="bt" localSheetId="7">#REF!</definedName>
    <definedName name="bt">#REF!</definedName>
    <definedName name="bt_kali" localSheetId="7">#REF!</definedName>
    <definedName name="bt_kali">#REF!</definedName>
    <definedName name="btai" localSheetId="7">#REF!</definedName>
    <definedName name="btai">#REF!</definedName>
    <definedName name="btangga" localSheetId="7">#REF!</definedName>
    <definedName name="btangga">#REF!</definedName>
    <definedName name="btblh" localSheetId="7">#REF!</definedName>
    <definedName name="btblh">#REF!</definedName>
    <definedName name="btgdt0405" localSheetId="7">#REF!</definedName>
    <definedName name="btgdt0405">#REF!</definedName>
    <definedName name="btgebal" localSheetId="7">#REF!</definedName>
    <definedName name="btgebal">#REF!</definedName>
    <definedName name="btham" localSheetId="7">#REF!</definedName>
    <definedName name="btham">#REF!</definedName>
    <definedName name="btkali" localSheetId="7">#REF!</definedName>
    <definedName name="btkali">#REF!</definedName>
    <definedName name="BTLG" localSheetId="7" hidden="1">#REF!</definedName>
    <definedName name="BTLG" hidden="1">#REF!</definedName>
    <definedName name="BTM" localSheetId="7">#REF!</definedName>
    <definedName name="BTM">#REF!</definedName>
    <definedName name="btn" localSheetId="7">#REF!</definedName>
    <definedName name="btn">#REF!</definedName>
    <definedName name="btn_6" localSheetId="7">#REF!</definedName>
    <definedName name="btn_6">#REF!</definedName>
    <definedName name="btn_8" localSheetId="7">#REF!</definedName>
    <definedName name="btn_8">#REF!</definedName>
    <definedName name="btnccck" localSheetId="7">#REF!</definedName>
    <definedName name="btnccck">#REF!</definedName>
    <definedName name="btncho2" localSheetId="7">#REF!</definedName>
    <definedName name="btncho2">#REF!</definedName>
    <definedName name="btnck1" localSheetId="7">#REF!</definedName>
    <definedName name="btnck1">#REF!</definedName>
    <definedName name="btn샤크_Click" localSheetId="7">#REF!</definedName>
    <definedName name="btn샤크_Click">#REF!</definedName>
    <definedName name="btn얀_Click" localSheetId="7">#REF!</definedName>
    <definedName name="btn얀_Click">#REF!</definedName>
    <definedName name="btn체크리스트_Click" localSheetId="7">#REF!</definedName>
    <definedName name="btn체크리스트_Click">#REF!</definedName>
    <definedName name="btn초_Click" localSheetId="7">#REF!</definedName>
    <definedName name="btn초_Click">#REF!</definedName>
    <definedName name="btn초면_Click" localSheetId="7">#REF!</definedName>
    <definedName name="btn초면_Click">#REF!</definedName>
    <definedName name="btn초화면_Click" localSheetId="7">#REF!</definedName>
    <definedName name="btn초화면_Click">#REF!</definedName>
    <definedName name="BTP" localSheetId="7">#REF!</definedName>
    <definedName name="BTP">#REF!</definedName>
    <definedName name="btul24" localSheetId="7">#REF!</definedName>
    <definedName name="btul24">#REF!</definedName>
    <definedName name="btul39" localSheetId="7">#REF!</definedName>
    <definedName name="btul39">#REF!</definedName>
    <definedName name="BU" localSheetId="7">#REF!</definedName>
    <definedName name="BU">#REF!</definedName>
    <definedName name="bu_1" localSheetId="7">#REF!</definedName>
    <definedName name="bu_1">#REF!</definedName>
    <definedName name="BU_DIV">#REF!</definedName>
    <definedName name="BUA_TKY" localSheetId="7">#REF!</definedName>
    <definedName name="BUA_TKY">#REF!</definedName>
    <definedName name="buang">#N/A</definedName>
    <definedName name="Buangan_air_bak_mandi_dari_kuningan" localSheetId="7">#REF!</definedName>
    <definedName name="Buangan_air_bak_mandi_dari_kuningan">#REF!</definedName>
    <definedName name="Bubungan" localSheetId="7">#REF!</definedName>
    <definedName name="Bubungan">#REF!</definedName>
    <definedName name="Bubungan_press_pejaten" localSheetId="7">#REF!</definedName>
    <definedName name="Bubungan_press_pejaten">#REF!</definedName>
    <definedName name="Bubungan_seng_gelombang" localSheetId="7">#REF!</definedName>
    <definedName name="Bubungan_seng_gelombang">#REF!</definedName>
    <definedName name="bubunganasbes" localSheetId="7">#REF!</definedName>
    <definedName name="bubunganasbes">#REF!</definedName>
    <definedName name="bubunganasbes_1" localSheetId="7">#REF!</definedName>
    <definedName name="bubunganasbes_1">#REF!</definedName>
    <definedName name="bubunganasbesb" localSheetId="7">#REF!</definedName>
    <definedName name="bubunganasbesb">#REF!</definedName>
    <definedName name="bubunganasbesb_1" localSheetId="7">#REF!</definedName>
    <definedName name="bubunganasbesb_1">#REF!</definedName>
    <definedName name="bubunganasbesc" localSheetId="7">#REF!</definedName>
    <definedName name="bubunganasbesc">#REF!</definedName>
    <definedName name="bubunganasbesc_1" localSheetId="7">#REF!</definedName>
    <definedName name="bubunganasbesc_1">#REF!</definedName>
    <definedName name="bubungbtn" localSheetId="7">#REF!</definedName>
    <definedName name="bubungbtn">#REF!</definedName>
    <definedName name="BUD" localSheetId="7">#REF!</definedName>
    <definedName name="BUD">#REF!</definedName>
    <definedName name="bud3500_1" localSheetId="7">#REF!</definedName>
    <definedName name="bud3500_1">#REF!</definedName>
    <definedName name="bud3500_1_10" localSheetId="7">#REF!</definedName>
    <definedName name="bud3500_1_10">#REF!</definedName>
    <definedName name="bud3500_10" localSheetId="7">#REF!</definedName>
    <definedName name="bud3500_10">#REF!</definedName>
    <definedName name="bud3500_5" localSheetId="7">#REF!</definedName>
    <definedName name="bud3500_5">#REF!</definedName>
    <definedName name="budget" localSheetId="7">#REF!</definedName>
    <definedName name="budget">#REF!</definedName>
    <definedName name="BudgetRevSHE" localSheetId="7">#REF!</definedName>
    <definedName name="BudgetRevSHE">#REF!</definedName>
    <definedName name="budi" localSheetId="7">#REF!</definedName>
    <definedName name="budi">#REF!</definedName>
    <definedName name="BUHO">#REF!</definedName>
    <definedName name="building" localSheetId="7">#REF!</definedName>
    <definedName name="building">#REF!</definedName>
    <definedName name="BuildingArea" localSheetId="7">#REF!</definedName>
    <definedName name="BuildingArea">#REF!</definedName>
    <definedName name="BuiltIn_Print_Area" localSheetId="7">#REF!</definedName>
    <definedName name="BuiltIn_Print_Area">#REF!</definedName>
    <definedName name="BuiltIn_Print_Area___0" localSheetId="7">#REF!</definedName>
    <definedName name="BuiltIn_Print_Area___0">#REF!</definedName>
    <definedName name="BuiltIn_Print_Area___0___0" localSheetId="7">#REF!</definedName>
    <definedName name="BuiltIn_Print_Area___0___0">#REF!</definedName>
    <definedName name="BuiltIn_Print_Area___0___0___0" localSheetId="7">#REF!</definedName>
    <definedName name="BuiltIn_Print_Area___0___0___0">#REF!</definedName>
    <definedName name="BuiltIn_Print_Area___0___0___0___0" localSheetId="7">#REF!</definedName>
    <definedName name="BuiltIn_Print_Area___0___0___0___0">#REF!</definedName>
    <definedName name="BuiltIn_Print_Area___0___0___0___0___0" localSheetId="7">#REF!</definedName>
    <definedName name="BuiltIn_Print_Area___0___0___0___0___0">#REF!</definedName>
    <definedName name="BuiltIn_Print_Area___0___0___0___0___5" localSheetId="7">#REF!</definedName>
    <definedName name="BuiltIn_Print_Area___0___0___0___0___5">#REF!</definedName>
    <definedName name="BuiltIn_Print_Area___0___0___0___5" localSheetId="7">#REF!</definedName>
    <definedName name="BuiltIn_Print_Area___0___0___0___5">#REF!</definedName>
    <definedName name="BuiltIn_Print_Area___0___0___5" localSheetId="7">#REF!</definedName>
    <definedName name="BuiltIn_Print_Area___0___0___5">#REF!</definedName>
    <definedName name="BuiltIn_Print_Area___0___5" localSheetId="7">#REF!</definedName>
    <definedName name="BuiltIn_Print_Area___0___5">#REF!</definedName>
    <definedName name="BuiltIn_Print_Area___5">"$pph_22.$#ref!$#ref!:$#ref!$#ref!"</definedName>
    <definedName name="BuiltIn_Print_Titles___5">"$pph_22.$#ref!$#ref!:$#ref!$#ref!"</definedName>
    <definedName name="buis.80" localSheetId="7">#REF!</definedName>
    <definedName name="buis.80">#REF!</definedName>
    <definedName name="buis.tl" localSheetId="7">#REF!</definedName>
    <definedName name="buis.tl">#REF!</definedName>
    <definedName name="Buis_beton__ø_1_m" localSheetId="7">#REF!</definedName>
    <definedName name="Buis_beton__ø_1_m">#REF!</definedName>
    <definedName name="Buis_beton__ø_20" localSheetId="7">#REF!</definedName>
    <definedName name="Buis_beton__ø_20">#REF!</definedName>
    <definedName name="Buis_beton__ø_30" localSheetId="7">#REF!</definedName>
    <definedName name="Buis_beton__ø_30">#REF!</definedName>
    <definedName name="Buis_beton_1_2_ø_20" localSheetId="7">#REF!</definedName>
    <definedName name="Buis_beton_1_2_ø_20">#REF!</definedName>
    <definedName name="Buis_beton_1_2_ø_30" localSheetId="7">#REF!</definedName>
    <definedName name="Buis_beton_1_2_ø_30">#REF!</definedName>
    <definedName name="buiso100" localSheetId="7">#REF!</definedName>
    <definedName name="buiso100">#REF!</definedName>
    <definedName name="buiso20" localSheetId="7">#REF!</definedName>
    <definedName name="buiso20">#REF!</definedName>
    <definedName name="buiso40" localSheetId="7">#REF!</definedName>
    <definedName name="buiso40">#REF!</definedName>
    <definedName name="buiso50" localSheetId="7">#REF!</definedName>
    <definedName name="buiso50">#REF!</definedName>
    <definedName name="buiso80" localSheetId="7">#REF!</definedName>
    <definedName name="buiso80">#REF!</definedName>
    <definedName name="buisu20" localSheetId="7">#REF!</definedName>
    <definedName name="buisu20">#REF!</definedName>
    <definedName name="buisu30" localSheetId="7">#REF!</definedName>
    <definedName name="buisu30">#REF!</definedName>
    <definedName name="buisu60" localSheetId="7">#REF!</definedName>
    <definedName name="buisu60">#REF!</definedName>
    <definedName name="BULAN" localSheetId="7">#REF!</definedName>
    <definedName name="BULAN">#REF!</definedName>
    <definedName name="BULAN2" localSheetId="7">#REF!</definedName>
    <definedName name="BULAN2">#REF!</definedName>
    <definedName name="Buldozer" localSheetId="7">#REF!</definedName>
    <definedName name="Buldozer">#REF!</definedName>
    <definedName name="BULL" localSheetId="7">#REF!</definedName>
    <definedName name="BULL">#REF!</definedName>
    <definedName name="BULLDOZER" localSheetId="7">#REF!</definedName>
    <definedName name="BULLDOZER">#REF!</definedName>
    <definedName name="bunits" localSheetId="7">#REF!</definedName>
    <definedName name="bunits">#REF!</definedName>
    <definedName name="bunits_E" localSheetId="7">#REF!</definedName>
    <definedName name="bunits_E">#REF!</definedName>
    <definedName name="bunits_P" localSheetId="7">#REF!</definedName>
    <definedName name="bunits_P">#REF!</definedName>
    <definedName name="buoc" localSheetId="7">#REF!</definedName>
    <definedName name="buoc">#REF!</definedName>
    <definedName name="buruh" localSheetId="7">#REF!</definedName>
    <definedName name="buruh">#REF!</definedName>
    <definedName name="bus_50" localSheetId="7">#REF!</definedName>
    <definedName name="bus_50">#REF!</definedName>
    <definedName name="businesstype" localSheetId="7">#REF!</definedName>
    <definedName name="businesstype">#REF!</definedName>
    <definedName name="BUSNISS" localSheetId="7">#REF!</definedName>
    <definedName name="BUSNISS">#REF!</definedName>
    <definedName name="bussines" localSheetId="7">#REF!</definedName>
    <definedName name="bussines">#REF!</definedName>
    <definedName name="Bust">#N/A</definedName>
    <definedName name="Button_26">"SOKTMAY1003_SOQUI_VND__List"</definedName>
    <definedName name="Button_28">"SOKTMAY1003_SOQUI_VND__List"</definedName>
    <definedName name="button_area_1" localSheetId="7">#REF!</definedName>
    <definedName name="button_area_1">#REF!</definedName>
    <definedName name="buvenh" localSheetId="7">#REF!</definedName>
    <definedName name="buvenh">#REF!</definedName>
    <definedName name="bv" localSheetId="7">#REF!</definedName>
    <definedName name="bv">#REF!</definedName>
    <definedName name="bvb" localSheetId="7" hidden="1">{"rp_only",#N/A,FALSE,"2225"}</definedName>
    <definedName name="bvb" hidden="1">{"rp_only",#N/A,FALSE,"2225"}</definedName>
    <definedName name="bvb_1" localSheetId="7" hidden="1">{"rp_only",#N/A,FALSE,"2225"}</definedName>
    <definedName name="bvb_1" hidden="1">{"rp_only",#N/A,FALSE,"2225"}</definedName>
    <definedName name="bvbbv" localSheetId="7" hidden="1">{"rp_only",#N/A,FALSE,"2225"}</definedName>
    <definedName name="bvbbv" hidden="1">{"rp_only",#N/A,FALSE,"2225"}</definedName>
    <definedName name="bvbbv_1" localSheetId="7" hidden="1">{"rp_only",#N/A,FALSE,"2225"}</definedName>
    <definedName name="bvbbv_1" hidden="1">{"rp_only",#N/A,FALSE,"2225"}</definedName>
    <definedName name="bvbcb" localSheetId="7" hidden="1">{"with_oth_curr",#N/A,FALSE,"2225"}</definedName>
    <definedName name="bvbcb" hidden="1">{"with_oth_curr",#N/A,FALSE,"2225"}</definedName>
    <definedName name="bvbcb_1" localSheetId="7" hidden="1">{"with_oth_curr",#N/A,FALSE,"2225"}</definedName>
    <definedName name="bvbcb_1" hidden="1">{"with_oth_curr",#N/A,FALSE,"2225"}</definedName>
    <definedName name="bvbcbc" localSheetId="7" hidden="1">{"with_oth_curr",#N/A,FALSE,"2225"}</definedName>
    <definedName name="bvbcbc" hidden="1">{"with_oth_curr",#N/A,FALSE,"2225"}</definedName>
    <definedName name="bvbcbc_1" localSheetId="7" hidden="1">{"with_oth_curr",#N/A,FALSE,"2225"}</definedName>
    <definedName name="bvbcbc_1" hidden="1">{"with_oth_curr",#N/A,FALSE,"2225"}</definedName>
    <definedName name="bvbcvb" localSheetId="7" hidden="1">{"rp_only",#N/A,FALSE,"2225"}</definedName>
    <definedName name="bvbcvb" hidden="1">{"rp_only",#N/A,FALSE,"2225"}</definedName>
    <definedName name="bvbcvb_1" localSheetId="7" hidden="1">{"rp_only",#N/A,FALSE,"2225"}</definedName>
    <definedName name="bvbcvb_1" hidden="1">{"rp_only",#N/A,FALSE,"2225"}</definedName>
    <definedName name="bvbget" localSheetId="7" hidden="1">{"rp_only",#N/A,FALSE,"2225"}</definedName>
    <definedName name="bvbget" hidden="1">{"rp_only",#N/A,FALSE,"2225"}</definedName>
    <definedName name="bvbget_1" localSheetId="7" hidden="1">{"rp_only",#N/A,FALSE,"2225"}</definedName>
    <definedName name="bvbget_1" hidden="1">{"rp_only",#N/A,FALSE,"2225"}</definedName>
    <definedName name="bvbnvbnbvnbn" localSheetId="7" hidden="1">{"rp_only",#N/A,FALSE,"2225"}</definedName>
    <definedName name="bvbnvbnbvnbn" hidden="1">{"rp_only",#N/A,FALSE,"2225"}</definedName>
    <definedName name="bvbnvbnbvnbn_1" localSheetId="7" hidden="1">{"rp_only",#N/A,FALSE,"2225"}</definedName>
    <definedName name="bvbnvbnbvnbn_1" hidden="1">{"rp_only",#N/A,FALSE,"2225"}</definedName>
    <definedName name="bvbv" localSheetId="7" hidden="1">{"rp_only",#N/A,FALSE,"2225"}</definedName>
    <definedName name="bvbv" hidden="1">{"rp_only",#N/A,FALSE,"2225"}</definedName>
    <definedName name="bvbv_1" localSheetId="7" hidden="1">{"rp_only",#N/A,FALSE,"2225"}</definedName>
    <definedName name="bvbv_1" hidden="1">{"rp_only",#N/A,FALSE,"2225"}</definedName>
    <definedName name="bvbvb" localSheetId="7" hidden="1">{"rp_only",#N/A,FALSE,"2225"}</definedName>
    <definedName name="bvbvb" hidden="1">{"rp_only",#N/A,FALSE,"2225"}</definedName>
    <definedName name="bvbvb_1" localSheetId="7" hidden="1">{"rp_only",#N/A,FALSE,"2225"}</definedName>
    <definedName name="bvbvb_1" hidden="1">{"rp_only",#N/A,FALSE,"2225"}</definedName>
    <definedName name="bvbvvb" localSheetId="7" hidden="1">{"rp_only",#N/A,FALSE,"2225"}</definedName>
    <definedName name="bvbvvb" hidden="1">{"rp_only",#N/A,FALSE,"2225"}</definedName>
    <definedName name="bvbvvb_1" localSheetId="7" hidden="1">{"rp_only",#N/A,FALSE,"2225"}</definedName>
    <definedName name="bvbvvb_1" hidden="1">{"rp_only",#N/A,FALSE,"2225"}</definedName>
    <definedName name="bvbvvnv" localSheetId="7" hidden="1">{"with_oth_curr",#N/A,FALSE,"2225"}</definedName>
    <definedName name="bvbvvnv" hidden="1">{"with_oth_curr",#N/A,FALSE,"2225"}</definedName>
    <definedName name="bvbvvnv_1" localSheetId="7" hidden="1">{"with_oth_curr",#N/A,FALSE,"2225"}</definedName>
    <definedName name="bvbvvnv_1" hidden="1">{"with_oth_curr",#N/A,FALSE,"2225"}</definedName>
    <definedName name="bvbxcgfx" localSheetId="7" hidden="1">{"rp_only",#N/A,FALSE,"2225"}</definedName>
    <definedName name="bvbxcgfx" hidden="1">{"rp_only",#N/A,FALSE,"2225"}</definedName>
    <definedName name="bvbxcgfx_1" localSheetId="7" hidden="1">{"rp_only",#N/A,FALSE,"2225"}</definedName>
    <definedName name="bvbxcgfx_1" hidden="1">{"rp_only",#N/A,FALSE,"2225"}</definedName>
    <definedName name="bvc" localSheetId="7" hidden="1">{"rp_only",#N/A,FALSE,"2225"}</definedName>
    <definedName name="bvc" hidden="1">{"rp_only",#N/A,FALSE,"2225"}</definedName>
    <definedName name="bvc_1" localSheetId="7" hidden="1">{"rp_only",#N/A,FALSE,"2225"}</definedName>
    <definedName name="bvc_1" hidden="1">{"rp_only",#N/A,FALSE,"2225"}</definedName>
    <definedName name="bvcbbcbc" localSheetId="7" hidden="1">{"with_oth_curr",#N/A,FALSE,"2225"}</definedName>
    <definedName name="bvcbbcbc" hidden="1">{"with_oth_curr",#N/A,FALSE,"2225"}</definedName>
    <definedName name="bvcbbcbc_1" localSheetId="7" hidden="1">{"with_oth_curr",#N/A,FALSE,"2225"}</definedName>
    <definedName name="bvcbbcbc_1" hidden="1">{"with_oth_curr",#N/A,FALSE,"2225"}</definedName>
    <definedName name="bvcbcbcb" localSheetId="7" hidden="1">{"rp_only",#N/A,FALSE,"2225"}</definedName>
    <definedName name="bvcbcbcb" hidden="1">{"rp_only",#N/A,FALSE,"2225"}</definedName>
    <definedName name="bvcbcbcb_1" localSheetId="7" hidden="1">{"rp_only",#N/A,FALSE,"2225"}</definedName>
    <definedName name="bvcbcbcb_1" hidden="1">{"rp_only",#N/A,FALSE,"2225"}</definedName>
    <definedName name="bvcbcvbvc" localSheetId="7" hidden="1">{"rp_only",#N/A,FALSE,"2225"}</definedName>
    <definedName name="bvcbcvbvc" hidden="1">{"rp_only",#N/A,FALSE,"2225"}</definedName>
    <definedName name="bvcbcvbvc_1" localSheetId="7" hidden="1">{"rp_only",#N/A,FALSE,"2225"}</definedName>
    <definedName name="bvcbcvbvc_1" hidden="1">{"rp_only",#N/A,FALSE,"2225"}</definedName>
    <definedName name="bvcbvbv" localSheetId="7" hidden="1">{"rp_only",#N/A,FALSE,"2225"}</definedName>
    <definedName name="bvcbvbv" hidden="1">{"rp_only",#N/A,FALSE,"2225"}</definedName>
    <definedName name="bvcbvbv_1" localSheetId="7" hidden="1">{"rp_only",#N/A,FALSE,"2225"}</definedName>
    <definedName name="bvcbvbv_1" hidden="1">{"rp_only",#N/A,FALSE,"2225"}</definedName>
    <definedName name="bvcbvcvbcv" localSheetId="7" hidden="1">{"rp_only",#N/A,FALSE,"2225"}</definedName>
    <definedName name="bvcbvcvbcv" hidden="1">{"rp_only",#N/A,FALSE,"2225"}</definedName>
    <definedName name="bvcbvcvbcv_1" localSheetId="7" hidden="1">{"rp_only",#N/A,FALSE,"2225"}</definedName>
    <definedName name="bvcbvcvbcv_1" hidden="1">{"rp_only",#N/A,FALSE,"2225"}</definedName>
    <definedName name="bvcbvcvcbcvb" localSheetId="7" hidden="1">{"rp_only",#N/A,FALSE,"2225"}</definedName>
    <definedName name="bvcbvcvcbcvb" hidden="1">{"rp_only",#N/A,FALSE,"2225"}</definedName>
    <definedName name="bvcbvcvcbcvb_1" localSheetId="7" hidden="1">{"rp_only",#N/A,FALSE,"2225"}</definedName>
    <definedName name="bvcbvcvcbcvb_1" hidden="1">{"rp_only",#N/A,FALSE,"2225"}</definedName>
    <definedName name="bvccvb" localSheetId="7" hidden="1">{"with_oth_curr",#N/A,FALSE,"2225"}</definedName>
    <definedName name="bvccvb" hidden="1">{"with_oth_curr",#N/A,FALSE,"2225"}</definedName>
    <definedName name="bvccvb_1" localSheetId="7" hidden="1">{"with_oth_curr",#N/A,FALSE,"2225"}</definedName>
    <definedName name="bvccvb_1" hidden="1">{"with_oth_curr",#N/A,FALSE,"2225"}</definedName>
    <definedName name="BVCISUMMARY" localSheetId="7">#REF!</definedName>
    <definedName name="BVCISUMMARY">#REF!</definedName>
    <definedName name="bvctrytyr" localSheetId="7" hidden="1">{"rp_only",#N/A,FALSE,"2225"}</definedName>
    <definedName name="bvctrytyr" hidden="1">{"rp_only",#N/A,FALSE,"2225"}</definedName>
    <definedName name="bvctrytyr_1" localSheetId="7" hidden="1">{"rp_only",#N/A,FALSE,"2225"}</definedName>
    <definedName name="bvctrytyr_1" hidden="1">{"rp_only",#N/A,FALSE,"2225"}</definedName>
    <definedName name="bvcvbcbcb" localSheetId="7" hidden="1">{"rp_only",#N/A,FALSE,"2225"}</definedName>
    <definedName name="bvcvbcbcb" hidden="1">{"rp_only",#N/A,FALSE,"2225"}</definedName>
    <definedName name="bvcvbcbcb_1" localSheetId="7" hidden="1">{"rp_only",#N/A,FALSE,"2225"}</definedName>
    <definedName name="bvcvbcbcb_1" hidden="1">{"rp_only",#N/A,FALSE,"2225"}</definedName>
    <definedName name="bvcvbcv" localSheetId="7" hidden="1">{"rp_only",#N/A,FALSE,"2225"}</definedName>
    <definedName name="bvcvbcv" hidden="1">{"rp_only",#N/A,FALSE,"2225"}</definedName>
    <definedName name="bvcvbcv_1" localSheetId="7" hidden="1">{"rp_only",#N/A,FALSE,"2225"}</definedName>
    <definedName name="bvcvbcv_1" hidden="1">{"rp_only",#N/A,FALSE,"2225"}</definedName>
    <definedName name="bvcvbcvbcvb" localSheetId="7" hidden="1">{"with_oth_curr",#N/A,FALSE,"2225"}</definedName>
    <definedName name="bvcvbcvbcvb" hidden="1">{"with_oth_curr",#N/A,FALSE,"2225"}</definedName>
    <definedName name="bvcvbcvbcvb_1" localSheetId="7" hidden="1">{"with_oth_curr",#N/A,FALSE,"2225"}</definedName>
    <definedName name="bvcvbcvbcvb_1" hidden="1">{"with_oth_curr",#N/A,FALSE,"2225"}</definedName>
    <definedName name="bvcvbcvbcvbcb" localSheetId="7" hidden="1">{"rp_only",#N/A,FALSE,"2225"}</definedName>
    <definedName name="bvcvbcvbcvbcb" hidden="1">{"rp_only",#N/A,FALSE,"2225"}</definedName>
    <definedName name="bvcvbcvbcvbcb_1" localSheetId="7" hidden="1">{"rp_only",#N/A,FALSE,"2225"}</definedName>
    <definedName name="bvcvbcvbcvbcb_1" hidden="1">{"rp_only",#N/A,FALSE,"2225"}</definedName>
    <definedName name="bvcvbv" localSheetId="7" hidden="1">{"rp_only",#N/A,FALSE,"2225"}</definedName>
    <definedName name="bvcvbv" hidden="1">{"rp_only",#N/A,FALSE,"2225"}</definedName>
    <definedName name="bvcvbv_1" localSheetId="7" hidden="1">{"rp_only",#N/A,FALSE,"2225"}</definedName>
    <definedName name="bvcvbv_1" hidden="1">{"rp_only",#N/A,FALSE,"2225"}</definedName>
    <definedName name="bvcvbvnbm" localSheetId="7" hidden="1">{"rp_only",#N/A,FALSE,"2225"}</definedName>
    <definedName name="bvcvbvnbm" hidden="1">{"rp_only",#N/A,FALSE,"2225"}</definedName>
    <definedName name="bvcvbvnbm_1" localSheetId="7" hidden="1">{"rp_only",#N/A,FALSE,"2225"}</definedName>
    <definedName name="bvcvbvnbm_1" hidden="1">{"rp_only",#N/A,FALSE,"2225"}</definedName>
    <definedName name="bvcvvbbvbvbv" localSheetId="7" hidden="1">{"rp_only",#N/A,FALSE,"2225"}</definedName>
    <definedName name="bvcvvbbvbvbv" hidden="1">{"rp_only",#N/A,FALSE,"2225"}</definedName>
    <definedName name="bvcvvbbvbvbv_1" localSheetId="7" hidden="1">{"rp_only",#N/A,FALSE,"2225"}</definedName>
    <definedName name="bvcvvbbvbvbv_1" hidden="1">{"rp_only",#N/A,FALSE,"2225"}</definedName>
    <definedName name="bvcvvc" localSheetId="7" hidden="1">{"rp_only",#N/A,FALSE,"2225"}</definedName>
    <definedName name="bvcvvc" hidden="1">{"rp_only",#N/A,FALSE,"2225"}</definedName>
    <definedName name="bvcvvc_1" localSheetId="7" hidden="1">{"rp_only",#N/A,FALSE,"2225"}</definedName>
    <definedName name="bvcvvc_1" hidden="1">{"rp_only",#N/A,FALSE,"2225"}</definedName>
    <definedName name="bvd1_1" localSheetId="7">#REF!</definedName>
    <definedName name="bvd1_1">#REF!</definedName>
    <definedName name="bvd1_1_10" localSheetId="7">#REF!</definedName>
    <definedName name="bvd1_1_10">#REF!</definedName>
    <definedName name="bvd1_10" localSheetId="7">#REF!</definedName>
    <definedName name="bvd1_10">#REF!</definedName>
    <definedName name="bvd1_5" localSheetId="7">#REF!</definedName>
    <definedName name="bvd1_5">#REF!</definedName>
    <definedName name="bvd2.5" localSheetId="7">#REF!</definedName>
    <definedName name="bvd2.5">#REF!</definedName>
    <definedName name="bvd2.5_1" localSheetId="7">#REF!</definedName>
    <definedName name="bvd2.5_1">#REF!</definedName>
    <definedName name="bvd2.5_1_10" localSheetId="7">#REF!</definedName>
    <definedName name="bvd2.5_1_10">#REF!</definedName>
    <definedName name="bvd2.5_10" localSheetId="7">#REF!</definedName>
    <definedName name="bvd2.5_10">#REF!</definedName>
    <definedName name="bvd2.5_5" localSheetId="7">#REF!</definedName>
    <definedName name="bvd2.5_5">#REF!</definedName>
    <definedName name="bvd2_1" localSheetId="7">#REF!</definedName>
    <definedName name="bvd2_1">#REF!</definedName>
    <definedName name="bvd2_1_10" localSheetId="7">#REF!</definedName>
    <definedName name="bvd2_1_10">#REF!</definedName>
    <definedName name="bvd2_10" localSheetId="7">#REF!</definedName>
    <definedName name="bvd2_10">#REF!</definedName>
    <definedName name="bvd2_5" localSheetId="7">#REF!</definedName>
    <definedName name="bvd2_5">#REF!</definedName>
    <definedName name="bvd3_1" localSheetId="7">#REF!</definedName>
    <definedName name="bvd3_1">#REF!</definedName>
    <definedName name="bvd3_1_10" localSheetId="7">#REF!</definedName>
    <definedName name="bvd3_1_10">#REF!</definedName>
    <definedName name="bvd3_10" localSheetId="7">#REF!</definedName>
    <definedName name="bvd3_10">#REF!</definedName>
    <definedName name="bvd3_5" localSheetId="7">#REF!</definedName>
    <definedName name="bvd3_5">#REF!</definedName>
    <definedName name="bvd34_1" localSheetId="7">#REF!</definedName>
    <definedName name="bvd34_1">#REF!</definedName>
    <definedName name="bvd34_1_10" localSheetId="7">#REF!</definedName>
    <definedName name="bvd34_1_10">#REF!</definedName>
    <definedName name="bvd34_10" localSheetId="7">#REF!</definedName>
    <definedName name="bvd34_10">#REF!</definedName>
    <definedName name="bvd34_5" localSheetId="7">#REF!</definedName>
    <definedName name="bvd34_5">#REF!</definedName>
    <definedName name="bvd4_1" localSheetId="7">#REF!</definedName>
    <definedName name="bvd4_1">#REF!</definedName>
    <definedName name="bvd4_1_10" localSheetId="7">#REF!</definedName>
    <definedName name="bvd4_1_10">#REF!</definedName>
    <definedName name="bvd4_10" localSheetId="7">#REF!</definedName>
    <definedName name="bvd4_10">#REF!</definedName>
    <definedName name="bvd4_5" localSheetId="7">#REF!</definedName>
    <definedName name="bvd4_5">#REF!</definedName>
    <definedName name="bvd5_1" localSheetId="7">#REF!</definedName>
    <definedName name="bvd5_1">#REF!</definedName>
    <definedName name="bvd5_1_10" localSheetId="7">#REF!</definedName>
    <definedName name="bvd5_1_10">#REF!</definedName>
    <definedName name="bvd5_10" localSheetId="7">#REF!</definedName>
    <definedName name="bvd5_10">#REF!</definedName>
    <definedName name="bvd5_5" localSheetId="7">#REF!</definedName>
    <definedName name="bvd5_5">#REF!</definedName>
    <definedName name="bvd8_1" localSheetId="7">#REF!</definedName>
    <definedName name="bvd8_1">#REF!</definedName>
    <definedName name="bvd8_1_10" localSheetId="7">#REF!</definedName>
    <definedName name="bvd8_1_10">#REF!</definedName>
    <definedName name="bvd8_10" localSheetId="7">#REF!</definedName>
    <definedName name="bvd8_10">#REF!</definedName>
    <definedName name="bvd8_5" localSheetId="7">#REF!</definedName>
    <definedName name="bvd8_5">#REF!</definedName>
    <definedName name="bvdfgc" localSheetId="7" hidden="1">{"rp_only",#N/A,FALSE,"2225"}</definedName>
    <definedName name="bvdfgc" hidden="1">{"rp_only",#N/A,FALSE,"2225"}</definedName>
    <definedName name="bvdfgc_1" localSheetId="7" hidden="1">{"rp_only",#N/A,FALSE,"2225"}</definedName>
    <definedName name="bvdfgc_1" hidden="1">{"rp_only",#N/A,FALSE,"2225"}</definedName>
    <definedName name="bvfvvfbvbcvbv" localSheetId="7" hidden="1">{"with_oth_curr",#N/A,FALSE,"2225"}</definedName>
    <definedName name="bvfvvfbvbcvbv" hidden="1">{"with_oth_curr",#N/A,FALSE,"2225"}</definedName>
    <definedName name="bvfvvfbvbcvbv_1" localSheetId="7" hidden="1">{"with_oth_curr",#N/A,FALSE,"2225"}</definedName>
    <definedName name="bvfvvfbvbcvbv_1" hidden="1">{"with_oth_curr",#N/A,FALSE,"2225"}</definedName>
    <definedName name="bvgfgf" localSheetId="7" hidden="1">{"rp_only",#N/A,FALSE,"2225"}</definedName>
    <definedName name="bvgfgf" hidden="1">{"rp_only",#N/A,FALSE,"2225"}</definedName>
    <definedName name="bvgfgf_1" localSheetId="7" hidden="1">{"rp_only",#N/A,FALSE,"2225"}</definedName>
    <definedName name="bvgfgf_1" hidden="1">{"rp_only",#N/A,FALSE,"2225"}</definedName>
    <definedName name="bvmbnmbnvm" localSheetId="7" hidden="1">{"rp_only",#N/A,FALSE,"2225"}</definedName>
    <definedName name="bvmbnmbnvm" hidden="1">{"rp_only",#N/A,FALSE,"2225"}</definedName>
    <definedName name="bvmbnmbnvm_1" localSheetId="7" hidden="1">{"rp_only",#N/A,FALSE,"2225"}</definedName>
    <definedName name="bvmbnmbnvm_1" hidden="1">{"rp_only",#N/A,FALSE,"2225"}</definedName>
    <definedName name="bvmbvnmb" localSheetId="7" hidden="1">{"with_oth_curr",#N/A,FALSE,"2225"}</definedName>
    <definedName name="bvmbvnmb" hidden="1">{"with_oth_curr",#N/A,FALSE,"2225"}</definedName>
    <definedName name="bvmbvnmb_1" localSheetId="7" hidden="1">{"with_oth_curr",#N/A,FALSE,"2225"}</definedName>
    <definedName name="bvmbvnmb_1" hidden="1">{"with_oth_curr",#N/A,FALSE,"2225"}</definedName>
    <definedName name="bvnbbn" localSheetId="7" hidden="1">{"with_oth_curr",#N/A,FALSE,"2225"}</definedName>
    <definedName name="bvnbbn" hidden="1">{"with_oth_curr",#N/A,FALSE,"2225"}</definedName>
    <definedName name="bvnbbn_1" localSheetId="7" hidden="1">{"with_oth_curr",#N/A,FALSE,"2225"}</definedName>
    <definedName name="bvnbbn_1" hidden="1">{"with_oth_curr",#N/A,FALSE,"2225"}</definedName>
    <definedName name="bvnbn" localSheetId="7" hidden="1">{"with_oth_curr",#N/A,FALSE,"2225"}</definedName>
    <definedName name="bvnbn" hidden="1">{"with_oth_curr",#N/A,FALSE,"2225"}</definedName>
    <definedName name="bvnbn_1" localSheetId="7" hidden="1">{"with_oth_curr",#N/A,FALSE,"2225"}</definedName>
    <definedName name="bvnbn_1" hidden="1">{"with_oth_curr",#N/A,FALSE,"2225"}</definedName>
    <definedName name="bvnbv" localSheetId="7">#REF!</definedName>
    <definedName name="bvnbv">#REF!</definedName>
    <definedName name="bvnvbnv" localSheetId="7" hidden="1">{"rp_only",#N/A,FALSE,"2225"}</definedName>
    <definedName name="bvnvbnv" hidden="1">{"rp_only",#N/A,FALSE,"2225"}</definedName>
    <definedName name="bvnvbnv_1" localSheetId="7" hidden="1">{"rp_only",#N/A,FALSE,"2225"}</definedName>
    <definedName name="bvnvbnv_1" hidden="1">{"rp_only",#N/A,FALSE,"2225"}</definedName>
    <definedName name="bvnvbnvbnvnbvnbvnvbnn" localSheetId="7" hidden="1">{"rp_only",#N/A,FALSE,"2225"}</definedName>
    <definedName name="bvnvbnvbnvnbvnbvnvbnn" hidden="1">{"rp_only",#N/A,FALSE,"2225"}</definedName>
    <definedName name="bvnvbnvbnvnbvnbvnvbnn_1" localSheetId="7" hidden="1">{"rp_only",#N/A,FALSE,"2225"}</definedName>
    <definedName name="bvnvbnvbnvnbvnbvnvbnn_1" hidden="1">{"rp_only",#N/A,FALSE,"2225"}</definedName>
    <definedName name="bvnvbnvn" localSheetId="7" hidden="1">{"rp_only",#N/A,FALSE,"2225"}</definedName>
    <definedName name="bvnvbnvn" hidden="1">{"rp_only",#N/A,FALSE,"2225"}</definedName>
    <definedName name="bvnvbnvn_1" localSheetId="7" hidden="1">{"rp_only",#N/A,FALSE,"2225"}</definedName>
    <definedName name="bvnvbnvn_1" hidden="1">{"rp_only",#N/A,FALSE,"2225"}</definedName>
    <definedName name="bvnvn" localSheetId="7" hidden="1">{"rp_only",#N/A,FALSE,"2225"}</definedName>
    <definedName name="bvnvn" hidden="1">{"rp_only",#N/A,FALSE,"2225"}</definedName>
    <definedName name="bvnvn_1" localSheetId="7" hidden="1">{"rp_only",#N/A,FALSE,"2225"}</definedName>
    <definedName name="bvnvn_1" hidden="1">{"rp_only",#N/A,FALSE,"2225"}</definedName>
    <definedName name="bvnvnv" localSheetId="7" hidden="1">{"rp_only",#N/A,FALSE,"2225"}</definedName>
    <definedName name="bvnvnv" hidden="1">{"rp_only",#N/A,FALSE,"2225"}</definedName>
    <definedName name="bvnvnv_1" localSheetId="7" hidden="1">{"rp_only",#N/A,FALSE,"2225"}</definedName>
    <definedName name="bvnvnv_1" hidden="1">{"rp_only",#N/A,FALSE,"2225"}</definedName>
    <definedName name="bvnvnvbn" localSheetId="7" hidden="1">{"rp_only",#N/A,FALSE,"2225"}</definedName>
    <definedName name="bvnvnvbn" hidden="1">{"rp_only",#N/A,FALSE,"2225"}</definedName>
    <definedName name="bvnvnvbn_1" localSheetId="7" hidden="1">{"rp_only",#N/A,FALSE,"2225"}</definedName>
    <definedName name="bvnvnvbn_1" hidden="1">{"rp_only",#N/A,FALSE,"2225"}</definedName>
    <definedName name="bvnvnvcn" localSheetId="7" hidden="1">{"with_oth_curr",#N/A,FALSE,"2225"}</definedName>
    <definedName name="bvnvnvcn" hidden="1">{"with_oth_curr",#N/A,FALSE,"2225"}</definedName>
    <definedName name="bvnvnvcn_1" localSheetId="7" hidden="1">{"with_oth_curr",#N/A,FALSE,"2225"}</definedName>
    <definedName name="bvnvnvcn_1" hidden="1">{"with_oth_curr",#N/A,FALSE,"2225"}</definedName>
    <definedName name="bvnvnvn" localSheetId="7" hidden="1">{"with_oth_curr",#N/A,FALSE,"2225"}</definedName>
    <definedName name="bvnvnvn" hidden="1">{"with_oth_curr",#N/A,FALSE,"2225"}</definedName>
    <definedName name="bvnvnvn_1" localSheetId="7" hidden="1">{"with_oth_curr",#N/A,FALSE,"2225"}</definedName>
    <definedName name="bvnvnvn_1" hidden="1">{"with_oth_curr",#N/A,FALSE,"2225"}</definedName>
    <definedName name="bvv" localSheetId="7" hidden="1">{"with_oth_curr",#N/A,FALSE,"2225"}</definedName>
    <definedName name="bvv" hidden="1">{"with_oth_curr",#N/A,FALSE,"2225"}</definedName>
    <definedName name="bvv_1" localSheetId="7" hidden="1">{"with_oth_curr",#N/A,FALSE,"2225"}</definedName>
    <definedName name="bvv_1" hidden="1">{"with_oth_curr",#N/A,FALSE,"2225"}</definedName>
    <definedName name="bvvb" localSheetId="7" hidden="1">{"with_oth_curr",#N/A,FALSE,"2225"}</definedName>
    <definedName name="bvvb" hidden="1">{"with_oth_curr",#N/A,FALSE,"2225"}</definedName>
    <definedName name="bvvb_1" localSheetId="7" hidden="1">{"with_oth_curr",#N/A,FALSE,"2225"}</definedName>
    <definedName name="bvvb_1" hidden="1">{"with_oth_curr",#N/A,FALSE,"2225"}</definedName>
    <definedName name="bvxbvvb" localSheetId="7" hidden="1">{"rp_only",#N/A,FALSE,"2225"}</definedName>
    <definedName name="bvxbvvb" hidden="1">{"rp_only",#N/A,FALSE,"2225"}</definedName>
    <definedName name="bvxbvvb_1" localSheetId="7" hidden="1">{"rp_only",#N/A,FALSE,"2225"}</definedName>
    <definedName name="bvxbvvb_1" hidden="1">{"rp_only",#N/A,FALSE,"2225"}</definedName>
    <definedName name="bwic_a" localSheetId="7">#REF!</definedName>
    <definedName name="bwic_a">#REF!</definedName>
    <definedName name="bwic_b" localSheetId="7">#REF!</definedName>
    <definedName name="bwic_b">#REF!</definedName>
    <definedName name="bwic_c" localSheetId="7">#REF!</definedName>
    <definedName name="bwic_c">#REF!</definedName>
    <definedName name="bx" localSheetId="7" hidden="1">{"INV_INSURANCE",#N/A,FALSE,"PREPAID-1"}</definedName>
    <definedName name="bx" hidden="1">{"INV_INSURANCE",#N/A,FALSE,"PREPAID-1"}</definedName>
    <definedName name="bx_1" localSheetId="7" hidden="1">{"INV_INSURANCE",#N/A,FALSE,"PREPAID-1"}</definedName>
    <definedName name="bx_1" hidden="1">{"INV_INSURANCE",#N/A,FALSE,"PREPAID-1"}</definedName>
    <definedName name="bxbc" localSheetId="7" hidden="1">{"with_oth_curr",#N/A,FALSE,"2225"}</definedName>
    <definedName name="bxbc" hidden="1">{"with_oth_curr",#N/A,FALSE,"2225"}</definedName>
    <definedName name="bxbc_1" localSheetId="7" hidden="1">{"with_oth_curr",#N/A,FALSE,"2225"}</definedName>
    <definedName name="bxbc_1" hidden="1">{"with_oth_curr",#N/A,FALSE,"2225"}</definedName>
    <definedName name="bxggrbgdb" localSheetId="7" hidden="1">{"rp_only",#N/A,FALSE,"2225"}</definedName>
    <definedName name="bxggrbgdb" hidden="1">{"rp_only",#N/A,FALSE,"2225"}</definedName>
    <definedName name="bxggrbgdb_1" localSheetId="7"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 localSheetId="7">#REF!</definedName>
    <definedName name="C.____Cash_flow_from_financing_activities">#REF!</definedName>
    <definedName name="C.1.1..Phat_tuyen" localSheetId="7">#REF!</definedName>
    <definedName name="C.1.1..Phat_tuyen">#REF!</definedName>
    <definedName name="C.1.10..VC_Thu_cong_CG" localSheetId="7">#REF!</definedName>
    <definedName name="C.1.10..VC_Thu_cong_CG">#REF!</definedName>
    <definedName name="C.1.2..Chat_cay_thu_cong" localSheetId="7">#REF!</definedName>
    <definedName name="C.1.2..Chat_cay_thu_cong">#REF!</definedName>
    <definedName name="C.1.3..Chat_cay_may" localSheetId="7">#REF!</definedName>
    <definedName name="C.1.3..Chat_cay_may">#REF!</definedName>
    <definedName name="C.1.4..Dao_goc_cay" localSheetId="7">#REF!</definedName>
    <definedName name="C.1.4..Dao_goc_cay">#REF!</definedName>
    <definedName name="C.1.5..Lam_duong_tam" localSheetId="7">#REF!</definedName>
    <definedName name="C.1.5..Lam_duong_tam">#REF!</definedName>
    <definedName name="C.1.6..Lam_cau_tam" localSheetId="7">#REF!</definedName>
    <definedName name="C.1.6..Lam_cau_tam">#REF!</definedName>
    <definedName name="C.1.7..Rai_da_chong_lun" localSheetId="7">#REF!</definedName>
    <definedName name="C.1.7..Rai_da_chong_lun">#REF!</definedName>
    <definedName name="C.1.8..Lam_kho_tam" localSheetId="7">#REF!</definedName>
    <definedName name="C.1.8..Lam_kho_tam">#REF!</definedName>
    <definedName name="C.1.8..San_mat_bang" localSheetId="7">#REF!</definedName>
    <definedName name="C.1.8..San_mat_bang">#REF!</definedName>
    <definedName name="C.2.1..VC_Thu_cong" localSheetId="7">#REF!</definedName>
    <definedName name="C.2.1..VC_Thu_cong">#REF!</definedName>
    <definedName name="C.2.2..VC_T_cong_CG" localSheetId="7">#REF!</definedName>
    <definedName name="C.2.2..VC_T_cong_CG">#REF!</definedName>
    <definedName name="C.2.3..Boc_do" localSheetId="7">#REF!</definedName>
    <definedName name="C.2.3..Boc_do">#REF!</definedName>
    <definedName name="C.3.1..Dao_dat_mong_cot" localSheetId="7">#REF!</definedName>
    <definedName name="C.3.1..Dao_dat_mong_cot">#REF!</definedName>
    <definedName name="C.3.2..Dao_dat_de_dap" localSheetId="7">#REF!</definedName>
    <definedName name="C.3.2..Dao_dat_de_dap">#REF!</definedName>
    <definedName name="C.3.3..Dap_dat_mong" localSheetId="7">#REF!</definedName>
    <definedName name="C.3.3..Dap_dat_mong">#REF!</definedName>
    <definedName name="C.3.4..Dao_dap_TDia" localSheetId="7">#REF!</definedName>
    <definedName name="C.3.4..Dao_dap_TDia">#REF!</definedName>
    <definedName name="C.3.5..Dap_bo_bao" localSheetId="7">#REF!</definedName>
    <definedName name="C.3.5..Dap_bo_bao">#REF!</definedName>
    <definedName name="C.3.6..Bom_tat_nuoc" localSheetId="7">#REF!</definedName>
    <definedName name="C.3.6..Bom_tat_nuoc">#REF!</definedName>
    <definedName name="C.3.7..Dao_bun" localSheetId="7">#REF!</definedName>
    <definedName name="C.3.7..Dao_bun">#REF!</definedName>
    <definedName name="C.3.8..Dap_cat_CT" localSheetId="7">#REF!</definedName>
    <definedName name="C.3.8..Dap_cat_CT">#REF!</definedName>
    <definedName name="C.3.9..Dao_pha_da" localSheetId="7">#REF!</definedName>
    <definedName name="C.3.9..Dao_pha_da">#REF!</definedName>
    <definedName name="C.4.1.Cot_thep" localSheetId="7">#REF!</definedName>
    <definedName name="C.4.1.Cot_thep">#REF!</definedName>
    <definedName name="C.4.2..Van_khuon" localSheetId="7">#REF!</definedName>
    <definedName name="C.4.2..Van_khuon">#REF!</definedName>
    <definedName name="C.4.3..Be_tong" localSheetId="7">#REF!</definedName>
    <definedName name="C.4.3..Be_tong">#REF!</definedName>
    <definedName name="C.4.4..Lap_BT_D.San" localSheetId="7">#REF!</definedName>
    <definedName name="C.4.4..Lap_BT_D.San">#REF!</definedName>
    <definedName name="C.4.5..Xay_da_hoc" localSheetId="7">#REF!</definedName>
    <definedName name="C.4.5..Xay_da_hoc">#REF!</definedName>
    <definedName name="C.4.6..Dong_coc" localSheetId="7">#REF!</definedName>
    <definedName name="C.4.6..Dong_coc">#REF!</definedName>
    <definedName name="C.4.7..Quet_Bi_tum" localSheetId="7">#REF!</definedName>
    <definedName name="C.4.7..Quet_Bi_tum">#REF!</definedName>
    <definedName name="C.5.1..Lap_cot_thep" localSheetId="7">#REF!</definedName>
    <definedName name="C.5.1..Lap_cot_thep">#REF!</definedName>
    <definedName name="C.5.2..Lap_cot_BT" localSheetId="7">#REF!</definedName>
    <definedName name="C.5.2..Lap_cot_BT">#REF!</definedName>
    <definedName name="C.5.3..Lap_dat_xa" localSheetId="7">#REF!</definedName>
    <definedName name="C.5.3..Lap_dat_xa">#REF!</definedName>
    <definedName name="C.5.4..Lap_tiep_dia" localSheetId="7">#REF!</definedName>
    <definedName name="C.5.4..Lap_tiep_dia">#REF!</definedName>
    <definedName name="C.5.5..Son_sat_thep" localSheetId="7">#REF!</definedName>
    <definedName name="C.5.5..Son_sat_thep">#REF!</definedName>
    <definedName name="C.6.1..Lap_su_dung" localSheetId="7">#REF!</definedName>
    <definedName name="C.6.1..Lap_su_dung">#REF!</definedName>
    <definedName name="C.6.2..Lap_su_CS" localSheetId="7">#REF!</definedName>
    <definedName name="C.6.2..Lap_su_CS">#REF!</definedName>
    <definedName name="C.6.3..Su_chuoi_do" localSheetId="7">#REF!</definedName>
    <definedName name="C.6.3..Su_chuoi_do">#REF!</definedName>
    <definedName name="C.6.4..Su_chuoi_neo" localSheetId="7">#REF!</definedName>
    <definedName name="C.6.4..Su_chuoi_neo">#REF!</definedName>
    <definedName name="C.6.5..Lap_phu_kien" localSheetId="7">#REF!</definedName>
    <definedName name="C.6.5..Lap_phu_kien">#REF!</definedName>
    <definedName name="C.6.6..Ep_noi_day" localSheetId="7">#REF!</definedName>
    <definedName name="C.6.6..Ep_noi_day">#REF!</definedName>
    <definedName name="C.6.7..KD_vuot_CN" localSheetId="7">#REF!</definedName>
    <definedName name="C.6.7..KD_vuot_CN">#REF!</definedName>
    <definedName name="C.6.8..Rai_cang_day" localSheetId="7">#REF!</definedName>
    <definedName name="C.6.8..Rai_cang_day">#REF!</definedName>
    <definedName name="C.6.9..Cap_quang" localSheetId="7">#REF!</definedName>
    <definedName name="C.6.9..Cap_quang">#REF!</definedName>
    <definedName name="C_" localSheetId="7">#REF!</definedName>
    <definedName name="C_">#REF!</definedName>
    <definedName name="C_1" localSheetId="7">#REF!</definedName>
    <definedName name="C_1">#REF!</definedName>
    <definedName name="C_1_1" localSheetId="7">#REF!</definedName>
    <definedName name="C_1_1">#REF!</definedName>
    <definedName name="C_1_1_10" localSheetId="7">#REF!</definedName>
    <definedName name="C_1_1_10">#REF!</definedName>
    <definedName name="C_1_10" localSheetId="7">#REF!</definedName>
    <definedName name="C_1_10">#REF!</definedName>
    <definedName name="C_1_10_1" localSheetId="7">#REF!</definedName>
    <definedName name="C_1_10_1">#REF!</definedName>
    <definedName name="C_1_11" localSheetId="7">#REF!</definedName>
    <definedName name="C_1_11">#REF!</definedName>
    <definedName name="C_1_3" localSheetId="7">#REF!</definedName>
    <definedName name="C_1_3">#REF!</definedName>
    <definedName name="C_1_3_1" localSheetId="7">#REF!</definedName>
    <definedName name="C_1_3_1">#REF!</definedName>
    <definedName name="C_1_4" localSheetId="7">#REF!</definedName>
    <definedName name="C_1_4">#REF!</definedName>
    <definedName name="C_1_4_10" localSheetId="7">#REF!</definedName>
    <definedName name="C_1_4_10">#REF!</definedName>
    <definedName name="C_1_5" localSheetId="7">#REF!</definedName>
    <definedName name="C_1_5">#REF!</definedName>
    <definedName name="C_1_5_1" localSheetId="7">#REF!</definedName>
    <definedName name="C_1_5_1">#REF!</definedName>
    <definedName name="C_1_5_10" localSheetId="7">#REF!</definedName>
    <definedName name="C_1_5_10">#REF!</definedName>
    <definedName name="C_1_6" localSheetId="7">#REF!</definedName>
    <definedName name="C_1_6">#REF!</definedName>
    <definedName name="C_1_6_10" localSheetId="7">#REF!</definedName>
    <definedName name="C_1_6_10">#REF!</definedName>
    <definedName name="C_1_7" localSheetId="7">#REF!</definedName>
    <definedName name="C_1_7">#REF!</definedName>
    <definedName name="C_1_7_10" localSheetId="7">#REF!</definedName>
    <definedName name="C_1_7_10">#REF!</definedName>
    <definedName name="C_1_8" localSheetId="7">#REF!</definedName>
    <definedName name="C_1_8">#REF!</definedName>
    <definedName name="C_1_8_10" localSheetId="7">#REF!</definedName>
    <definedName name="C_1_8_10">#REF!</definedName>
    <definedName name="C_1_9" localSheetId="7">#REF!</definedName>
    <definedName name="C_1_9">#REF!</definedName>
    <definedName name="C_1_9_10" localSheetId="7">#REF!</definedName>
    <definedName name="C_1_9_10">#REF!</definedName>
    <definedName name="C_2" localSheetId="7">#REF!</definedName>
    <definedName name="C_2">#REF!</definedName>
    <definedName name="C_2_1" localSheetId="7">#REF!</definedName>
    <definedName name="C_2_1">#REF!</definedName>
    <definedName name="C_2_1_10" localSheetId="7">#REF!</definedName>
    <definedName name="C_2_1_10">#REF!</definedName>
    <definedName name="C_2_10" localSheetId="7">#REF!</definedName>
    <definedName name="C_2_10">#REF!</definedName>
    <definedName name="C_2_10_1" localSheetId="7">#REF!</definedName>
    <definedName name="C_2_10_1">#REF!</definedName>
    <definedName name="C_2_11" localSheetId="7">#REF!</definedName>
    <definedName name="C_2_11">#REF!</definedName>
    <definedName name="C_2_3" localSheetId="7">#REF!</definedName>
    <definedName name="C_2_3">#REF!</definedName>
    <definedName name="C_2_3_1" localSheetId="7">#REF!</definedName>
    <definedName name="C_2_3_1">#REF!</definedName>
    <definedName name="C_2_4" localSheetId="7">#REF!</definedName>
    <definedName name="C_2_4">#REF!</definedName>
    <definedName name="C_2_4_10" localSheetId="7">#REF!</definedName>
    <definedName name="C_2_4_10">#REF!</definedName>
    <definedName name="C_2_5" localSheetId="7">#REF!</definedName>
    <definedName name="C_2_5">#REF!</definedName>
    <definedName name="C_2_5_1" localSheetId="7">#REF!</definedName>
    <definedName name="C_2_5_1">#REF!</definedName>
    <definedName name="C_2_5_10" localSheetId="7">#REF!</definedName>
    <definedName name="C_2_5_10">#REF!</definedName>
    <definedName name="C_2_6" localSheetId="7">#REF!</definedName>
    <definedName name="C_2_6">#REF!</definedName>
    <definedName name="C_2_6_10" localSheetId="7">#REF!</definedName>
    <definedName name="C_2_6_10">#REF!</definedName>
    <definedName name="C_2_7" localSheetId="7">#REF!</definedName>
    <definedName name="C_2_7">#REF!</definedName>
    <definedName name="C_2_7_10" localSheetId="7">#REF!</definedName>
    <definedName name="C_2_7_10">#REF!</definedName>
    <definedName name="C_2_8" localSheetId="7">#REF!</definedName>
    <definedName name="C_2_8">#REF!</definedName>
    <definedName name="C_2_8_10" localSheetId="7">#REF!</definedName>
    <definedName name="C_2_8_10">#REF!</definedName>
    <definedName name="C_2_9" localSheetId="7">#REF!</definedName>
    <definedName name="C_2_9">#REF!</definedName>
    <definedName name="C_2_9_10" localSheetId="7">#REF!</definedName>
    <definedName name="C_2_9_10">#REF!</definedName>
    <definedName name="C_Language" localSheetId="7">#REF!</definedName>
    <definedName name="C_Language">#REF!</definedName>
    <definedName name="C_Markup">1.5</definedName>
    <definedName name="CA_2002C" localSheetId="7">#REF!</definedName>
    <definedName name="CA_2002C">#REF!</definedName>
    <definedName name="CABANGALL" localSheetId="7">#REF!</definedName>
    <definedName name="CABANGALL">#REF!</definedName>
    <definedName name="Cabutsheet" localSheetId="7">#REF!</definedName>
    <definedName name="Cabutsheet">#REF!</definedName>
    <definedName name="CADM" localSheetId="7">#REF!</definedName>
    <definedName name="CADM">#REF!</definedName>
    <definedName name="Cafe" localSheetId="7">#REF!</definedName>
    <definedName name="Cafe">#REF!</definedName>
    <definedName name="CAHELFLSup" localSheetId="7">OFFSET(#REF!,0,0,1,COUNT(#REF!))</definedName>
    <definedName name="CAHELFLSup">OFFSET(#REF!,0,0,1,COUNT(#REF!))</definedName>
    <definedName name="CAHT_Cum" localSheetId="7">OFFSET(#REF!,0,0,1,COUNT(#REF!))</definedName>
    <definedName name="CAHT_Cum">OFFSET(#REF!,0,0,1,COUNT(#REF!))</definedName>
    <definedName name="CAHT_Mens" localSheetId="7">OFFSET(#REF!,0,0,1,COUNT(#REF!))</definedName>
    <definedName name="CAHT_Mens">OFFSET(#REF!,0,0,1,COUNT(#REF!))</definedName>
    <definedName name="CAL" localSheetId="7">#REF!</definedName>
    <definedName name="CAL">#REF!</definedName>
    <definedName name="CAL_1" localSheetId="7">#REF!</definedName>
    <definedName name="CAL_1">#REF!</definedName>
    <definedName name="CAL_1_10" localSheetId="7">#REF!</definedName>
    <definedName name="CAL_1_10">#REF!</definedName>
    <definedName name="CAL_10" localSheetId="7">#REF!</definedName>
    <definedName name="CAL_10">#REF!</definedName>
    <definedName name="CAL_5" localSheetId="7">#REF!</definedName>
    <definedName name="CAL_5">#REF!</definedName>
    <definedName name="CAL1_1" localSheetId="7">#REF!</definedName>
    <definedName name="CAL1_1">#REF!</definedName>
    <definedName name="CAL1_5" localSheetId="7">#REF!</definedName>
    <definedName name="CAL1_5">#REF!</definedName>
    <definedName name="CAL10_1" localSheetId="7">#REF!</definedName>
    <definedName name="CAL10_1">#REF!</definedName>
    <definedName name="CAL10_1_10" localSheetId="7">#REF!</definedName>
    <definedName name="CAL10_1_10">#REF!</definedName>
    <definedName name="CAL10_10" localSheetId="7">#REF!</definedName>
    <definedName name="CAL10_10">#REF!</definedName>
    <definedName name="CAL10_5" localSheetId="7">#REF!</definedName>
    <definedName name="CAL10_5">#REF!</definedName>
    <definedName name="CAL11_1" localSheetId="7">#REF!</definedName>
    <definedName name="CAL11_1">#REF!</definedName>
    <definedName name="CAL11_1_10" localSheetId="7">#REF!</definedName>
    <definedName name="CAL11_1_10">#REF!</definedName>
    <definedName name="CAL11_10" localSheetId="7">#REF!</definedName>
    <definedName name="CAL11_10">#REF!</definedName>
    <definedName name="CAL11_5" localSheetId="7">#REF!</definedName>
    <definedName name="CAL11_5">#REF!</definedName>
    <definedName name="CAL12_1" localSheetId="7">#REF!</definedName>
    <definedName name="CAL12_1">#REF!</definedName>
    <definedName name="CAL12_1_10" localSheetId="7">#REF!</definedName>
    <definedName name="CAL12_1_10">#REF!</definedName>
    <definedName name="CAL12_10" localSheetId="7">#REF!</definedName>
    <definedName name="CAL12_10">#REF!</definedName>
    <definedName name="CAL12_5" localSheetId="7">#REF!</definedName>
    <definedName name="CAL12_5">#REF!</definedName>
    <definedName name="CAL13_1" localSheetId="7">#REF!</definedName>
    <definedName name="CAL13_1">#REF!</definedName>
    <definedName name="CAL13_1_10" localSheetId="7">#REF!</definedName>
    <definedName name="CAL13_1_10">#REF!</definedName>
    <definedName name="CAL13_10" localSheetId="7">#REF!</definedName>
    <definedName name="CAL13_10">#REF!</definedName>
    <definedName name="CAL13_5" localSheetId="7">#REF!</definedName>
    <definedName name="CAL13_5">#REF!</definedName>
    <definedName name="CAL14_1" localSheetId="7">#REF!</definedName>
    <definedName name="CAL14_1">#REF!</definedName>
    <definedName name="CAL14_1_10" localSheetId="7">#REF!</definedName>
    <definedName name="CAL14_1_10">#REF!</definedName>
    <definedName name="CAL14_10" localSheetId="7">#REF!</definedName>
    <definedName name="CAL14_10">#REF!</definedName>
    <definedName name="CAL14_5" localSheetId="7">#REF!</definedName>
    <definedName name="CAL14_5">#REF!</definedName>
    <definedName name="CAL15_1" localSheetId="7">#REF!</definedName>
    <definedName name="CAL15_1">#REF!</definedName>
    <definedName name="CAL15_1_10" localSheetId="7">#REF!</definedName>
    <definedName name="CAL15_1_10">#REF!</definedName>
    <definedName name="CAL15_10" localSheetId="7">#REF!</definedName>
    <definedName name="CAL15_10">#REF!</definedName>
    <definedName name="CAL15_5" localSheetId="7">#REF!</definedName>
    <definedName name="CAL15_5">#REF!</definedName>
    <definedName name="CAL16_1" localSheetId="7">#REF!</definedName>
    <definedName name="CAL16_1">#REF!</definedName>
    <definedName name="CAL16_1_10" localSheetId="7">#REF!</definedName>
    <definedName name="CAL16_1_10">#REF!</definedName>
    <definedName name="CAL16_10" localSheetId="7">#REF!</definedName>
    <definedName name="CAL16_10">#REF!</definedName>
    <definedName name="CAL16_5" localSheetId="7">#REF!</definedName>
    <definedName name="CAL16_5">#REF!</definedName>
    <definedName name="CAL17_1" localSheetId="7">#REF!</definedName>
    <definedName name="CAL17_1">#REF!</definedName>
    <definedName name="CAL17_1_10" localSheetId="7">#REF!</definedName>
    <definedName name="CAL17_1_10">#REF!</definedName>
    <definedName name="CAL17_10" localSheetId="7">#REF!</definedName>
    <definedName name="CAL17_10">#REF!</definedName>
    <definedName name="CAL17_5" localSheetId="7">#REF!</definedName>
    <definedName name="CAL17_5">#REF!</definedName>
    <definedName name="CAL18_1" localSheetId="7">#REF!</definedName>
    <definedName name="CAL18_1">#REF!</definedName>
    <definedName name="CAL18_1_10" localSheetId="7">#REF!</definedName>
    <definedName name="CAL18_1_10">#REF!</definedName>
    <definedName name="CAL18_10" localSheetId="7">#REF!</definedName>
    <definedName name="CAL18_10">#REF!</definedName>
    <definedName name="CAL18_5" localSheetId="7">#REF!</definedName>
    <definedName name="CAL18_5">#REF!</definedName>
    <definedName name="CAL19_1" localSheetId="7">#REF!</definedName>
    <definedName name="CAL19_1">#REF!</definedName>
    <definedName name="CAL19_1_10" localSheetId="7">#REF!</definedName>
    <definedName name="CAL19_1_10">#REF!</definedName>
    <definedName name="CAL19_10" localSheetId="7">#REF!</definedName>
    <definedName name="CAL19_10">#REF!</definedName>
    <definedName name="CAL19_5" localSheetId="7">#REF!</definedName>
    <definedName name="CAL19_5">#REF!</definedName>
    <definedName name="CAL2_1" localSheetId="7">#REF!</definedName>
    <definedName name="CAL2_1">#REF!</definedName>
    <definedName name="CAL2_5" localSheetId="7">#REF!</definedName>
    <definedName name="CAL2_5">#REF!</definedName>
    <definedName name="CAL20_1" localSheetId="7">#REF!</definedName>
    <definedName name="CAL20_1">#REF!</definedName>
    <definedName name="CAL20_1_10" localSheetId="7">#REF!</definedName>
    <definedName name="CAL20_1_10">#REF!</definedName>
    <definedName name="CAL20_10" localSheetId="7">#REF!</definedName>
    <definedName name="CAL20_10">#REF!</definedName>
    <definedName name="CAL20_5" localSheetId="7">#REF!</definedName>
    <definedName name="CAL20_5">#REF!</definedName>
    <definedName name="CAL21_1" localSheetId="7">#REF!</definedName>
    <definedName name="CAL21_1">#REF!</definedName>
    <definedName name="CAL21_1_10" localSheetId="7">#REF!</definedName>
    <definedName name="CAL21_1_10">#REF!</definedName>
    <definedName name="CAL21_10" localSheetId="7">#REF!</definedName>
    <definedName name="CAL21_10">#REF!</definedName>
    <definedName name="CAL21_5" localSheetId="7">#REF!</definedName>
    <definedName name="CAL21_5">#REF!</definedName>
    <definedName name="CAL3_1" localSheetId="7">#REF!</definedName>
    <definedName name="CAL3_1">#REF!</definedName>
    <definedName name="CAL3_5" localSheetId="7">#REF!</definedName>
    <definedName name="CAL3_5">#REF!</definedName>
    <definedName name="CAL4_1" localSheetId="7">#REF!</definedName>
    <definedName name="CAL4_1">#REF!</definedName>
    <definedName name="CAL4_5" localSheetId="7">#REF!</definedName>
    <definedName name="CAL4_5">#REF!</definedName>
    <definedName name="CAL5_1" localSheetId="7">#REF!</definedName>
    <definedName name="CAL5_1">#REF!</definedName>
    <definedName name="CAL5_1_10" localSheetId="7">#REF!</definedName>
    <definedName name="CAL5_1_10">#REF!</definedName>
    <definedName name="CAL5_10" localSheetId="7">#REF!</definedName>
    <definedName name="CAL5_10">#REF!</definedName>
    <definedName name="CAL5_5" localSheetId="7">#REF!</definedName>
    <definedName name="CAL5_5">#REF!</definedName>
    <definedName name="CAL6_1" localSheetId="7">#REF!</definedName>
    <definedName name="CAL6_1">#REF!</definedName>
    <definedName name="CAL6_1_10" localSheetId="7">#REF!</definedName>
    <definedName name="CAL6_1_10">#REF!</definedName>
    <definedName name="CAL6_10" localSheetId="7">#REF!</definedName>
    <definedName name="CAL6_10">#REF!</definedName>
    <definedName name="CAL6_5" localSheetId="7">#REF!</definedName>
    <definedName name="CAL6_5">#REF!</definedName>
    <definedName name="CAL7_1" localSheetId="7">#REF!</definedName>
    <definedName name="CAL7_1">#REF!</definedName>
    <definedName name="CAL7_1_10" localSheetId="7">#REF!</definedName>
    <definedName name="CAL7_1_10">#REF!</definedName>
    <definedName name="CAL7_10" localSheetId="7">#REF!</definedName>
    <definedName name="CAL7_10">#REF!</definedName>
    <definedName name="CAL7_5" localSheetId="7">#REF!</definedName>
    <definedName name="CAL7_5">#REF!</definedName>
    <definedName name="CAL8_1" localSheetId="7">#REF!</definedName>
    <definedName name="CAL8_1">#REF!</definedName>
    <definedName name="CAL8_1_10" localSheetId="7">#REF!</definedName>
    <definedName name="CAL8_1_10">#REF!</definedName>
    <definedName name="CAL8_10" localSheetId="7">#REF!</definedName>
    <definedName name="CAL8_10">#REF!</definedName>
    <definedName name="CAL8_5" localSheetId="7">#REF!</definedName>
    <definedName name="CAL8_5">#REF!</definedName>
    <definedName name="CAL9_1" localSheetId="7">#REF!</definedName>
    <definedName name="CAL9_1">#REF!</definedName>
    <definedName name="CAL9_1_10" localSheetId="7">#REF!</definedName>
    <definedName name="CAL9_1_10">#REF!</definedName>
    <definedName name="CAL9_10" localSheetId="7">#REF!</definedName>
    <definedName name="CAL9_10">#REF!</definedName>
    <definedName name="CAL9_5" localSheetId="7">#REF!</definedName>
    <definedName name="CAL9_5">#REF!</definedName>
    <definedName name="calc" localSheetId="7" hidden="1">{#N/A,#N/A,FALSE,"b_s &amp; p_l"}</definedName>
    <definedName name="calc" hidden="1">{#N/A,#N/A,FALSE,"b_s &amp; p_l"}</definedName>
    <definedName name="Calc_Multiples" localSheetId="7">#REF!</definedName>
    <definedName name="Calc_Multiples">#REF!</definedName>
    <definedName name="CALDATA1" localSheetId="7">#REF!</definedName>
    <definedName name="CALDATA1">#REF!</definedName>
    <definedName name="CALDATA1_1" localSheetId="7">#REF!</definedName>
    <definedName name="CALDATA1_1">#REF!</definedName>
    <definedName name="calendar" localSheetId="7">#REF!</definedName>
    <definedName name="calendar">#REF!</definedName>
    <definedName name="calsium" localSheetId="7">#REF!</definedName>
    <definedName name="calsium">#REF!</definedName>
    <definedName name="CANADA" localSheetId="7">#REF!</definedName>
    <definedName name="CANADA">#REF!</definedName>
    <definedName name="canal_c" localSheetId="7">#REF!</definedName>
    <definedName name="canal_c">#REF!</definedName>
    <definedName name="canal150" localSheetId="7">#REF!</definedName>
    <definedName name="canal150">#REF!</definedName>
    <definedName name="Cansteen_12_15_x_28_x_40" localSheetId="7">#REF!</definedName>
    <definedName name="Cansteen_12_15_x_28_x_40">#REF!</definedName>
    <definedName name="Cansteen_9_x_20_x_40" localSheetId="7">#REF!</definedName>
    <definedName name="Cansteen_9_x_20_x_40">#REF!</definedName>
    <definedName name="cao" localSheetId="7">#REF!</definedName>
    <definedName name="cao">#REF!</definedName>
    <definedName name="Cap" localSheetId="7" hidden="1">#REF!</definedName>
    <definedName name="Cap" hidden="1">#REF!</definedName>
    <definedName name="Cap_emp" localSheetId="7">#REF!</definedName>
    <definedName name="Cap_emp">#REF!</definedName>
    <definedName name="cap0.7" localSheetId="7">#REF!</definedName>
    <definedName name="cap0.7">#REF!</definedName>
    <definedName name="CAPEX" localSheetId="7" hidden="1">#REF!</definedName>
    <definedName name="CAPEX" hidden="1">#REF!</definedName>
    <definedName name="capex.values" localSheetId="7">#REF!</definedName>
    <definedName name="capex.values">#REF!</definedName>
    <definedName name="capex.year" localSheetId="7">#REF!</definedName>
    <definedName name="capex.year">#REF!</definedName>
    <definedName name="cAPEX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localSheetId="7" hidden="1">#REF!</definedName>
    <definedName name="capex2" hidden="1">#REF!</definedName>
    <definedName name="capex3" localSheetId="7">#REF!</definedName>
    <definedName name="capex3">#REF!</definedName>
    <definedName name="CAPEX98" localSheetId="7" hidden="1">#REF!</definedName>
    <definedName name="CAPEX98" hidden="1">#REF!</definedName>
    <definedName name="CapExLaunch" localSheetId="7">#REF!</definedName>
    <definedName name="CapExLaunch">#REF!</definedName>
    <definedName name="CapExLaunchBf" localSheetId="7">#REF!</definedName>
    <definedName name="CapExLaunchBf">#REF!</definedName>
    <definedName name="CapExLaunchCf" localSheetId="7">#REF!</definedName>
    <definedName name="CapExLaunchCf">#REF!</definedName>
    <definedName name="CapExLaunchCum" localSheetId="7">#REF!</definedName>
    <definedName name="CapExLaunchCum">#REF!</definedName>
    <definedName name="CapExLaunchDep" localSheetId="7">#REF!</definedName>
    <definedName name="CapExLaunchDep">#REF!</definedName>
    <definedName name="CapExLaunchIn" localSheetId="7">#REF!</definedName>
    <definedName name="CapExLaunchIn">#REF!</definedName>
    <definedName name="CapExLaunchOpeningCumIn" localSheetId="7">#REF!</definedName>
    <definedName name="CapExLaunchOpeningCumIn">#REF!</definedName>
    <definedName name="CapExLaunchOpeningICumn" localSheetId="7">#REF!</definedName>
    <definedName name="CapExLaunchOpeningICumn">#REF!</definedName>
    <definedName name="CapExLaunchOpeningIn" localSheetId="7">#REF!</definedName>
    <definedName name="CapExLaunchOpeningIn">#REF!</definedName>
    <definedName name="CapExLicence" localSheetId="7">#REF!</definedName>
    <definedName name="CapExLicence">#REF!</definedName>
    <definedName name="CapExLicenceIn" localSheetId="7">#REF!</definedName>
    <definedName name="CapExLicenceIn">#REF!</definedName>
    <definedName name="CapExNetDep" localSheetId="7">#REF!</definedName>
    <definedName name="CapExNetDep">#REF!</definedName>
    <definedName name="capexnov"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 localSheetId="7">#REF!</definedName>
    <definedName name="CapexOverrun">#REF!</definedName>
    <definedName name="CapExSubAcq" localSheetId="7">#REF!</definedName>
    <definedName name="CapExSubAcq">#REF!</definedName>
    <definedName name="CapExSubAcqBf" localSheetId="7">#REF!</definedName>
    <definedName name="CapExSubAcqBf">#REF!</definedName>
    <definedName name="CapExSubAcqCf" localSheetId="7">#REF!</definedName>
    <definedName name="CapExSubAcqCf">#REF!</definedName>
    <definedName name="CapExSubAcqDep" localSheetId="7">#REF!</definedName>
    <definedName name="CapExSubAcqDep">#REF!</definedName>
    <definedName name="CapExSubAcqIn" localSheetId="7">#REF!</definedName>
    <definedName name="CapExSubAcqIn">#REF!</definedName>
    <definedName name="CapExSubAcqOpeningIn" localSheetId="7">#REF!</definedName>
    <definedName name="CapExSubAcqOpeningIn">#REF!</definedName>
    <definedName name="CAPPAIDINEXCESSOFPARVALUE" localSheetId="7">#REF!</definedName>
    <definedName name="CAPPAIDINEXCESSOFPARVALUE">#REF!</definedName>
    <definedName name="caps" localSheetId="7">#REF!</definedName>
    <definedName name="caps">#REF!</definedName>
    <definedName name="cas80_1" localSheetId="7">#REF!</definedName>
    <definedName name="cas80_1">#REF!</definedName>
    <definedName name="cas80_1_10" localSheetId="7">#REF!</definedName>
    <definedName name="cas80_1_10">#REF!</definedName>
    <definedName name="cas80_1_3" localSheetId="7">#REF!</definedName>
    <definedName name="cas80_1_3">#REF!</definedName>
    <definedName name="cas80_1_5" localSheetId="7">#REF!</definedName>
    <definedName name="cas80_1_5">#REF!</definedName>
    <definedName name="cas80_10" localSheetId="7">#REF!</definedName>
    <definedName name="cas80_10">#REF!</definedName>
    <definedName name="cas80_10_1" localSheetId="7">#REF!</definedName>
    <definedName name="cas80_10_1">#REF!</definedName>
    <definedName name="cas80_11" localSheetId="7">#REF!</definedName>
    <definedName name="cas80_11">#REF!</definedName>
    <definedName name="cas80_3" localSheetId="7">#REF!</definedName>
    <definedName name="cas80_3">#REF!</definedName>
    <definedName name="cas80_3_1" localSheetId="7">#REF!</definedName>
    <definedName name="cas80_3_1">#REF!</definedName>
    <definedName name="cas80_4" localSheetId="7">#REF!</definedName>
    <definedName name="cas80_4">#REF!</definedName>
    <definedName name="cas80_4_10" localSheetId="7">#REF!</definedName>
    <definedName name="cas80_4_10">#REF!</definedName>
    <definedName name="cas80_5" localSheetId="7">#REF!</definedName>
    <definedName name="cas80_5">#REF!</definedName>
    <definedName name="cas80_5_1" localSheetId="7">#REF!</definedName>
    <definedName name="cas80_5_1">#REF!</definedName>
    <definedName name="cas80_5_10" localSheetId="7">#REF!</definedName>
    <definedName name="cas80_5_10">#REF!</definedName>
    <definedName name="cas80_6" localSheetId="7">#REF!</definedName>
    <definedName name="cas80_6">#REF!</definedName>
    <definedName name="cas80_6_10" localSheetId="7">#REF!</definedName>
    <definedName name="cas80_6_10">#REF!</definedName>
    <definedName name="cas80_7" localSheetId="7">#REF!</definedName>
    <definedName name="cas80_7">#REF!</definedName>
    <definedName name="cas80_7_10" localSheetId="7">#REF!</definedName>
    <definedName name="cas80_7_10">#REF!</definedName>
    <definedName name="cas80_8" localSheetId="7">#REF!</definedName>
    <definedName name="cas80_8">#REF!</definedName>
    <definedName name="cas80_8_10" localSheetId="7">#REF!</definedName>
    <definedName name="cas80_8_10">#REF!</definedName>
    <definedName name="cas80_9" localSheetId="7">#REF!</definedName>
    <definedName name="cas80_9">#REF!</definedName>
    <definedName name="cas80_9_10" localSheetId="7">#REF!</definedName>
    <definedName name="cas80_9_10">#REF!</definedName>
    <definedName name="case" localSheetId="7">#REF!</definedName>
    <definedName name="case">#REF!</definedName>
    <definedName name="caseII" localSheetId="7">#REF!</definedName>
    <definedName name="caseII">#REF!</definedName>
    <definedName name="casf80" localSheetId="7">#REF!</definedName>
    <definedName name="casf80">#REF!</definedName>
    <definedName name="casf80_1" localSheetId="7">#REF!</definedName>
    <definedName name="casf80_1">#REF!</definedName>
    <definedName name="casf80_1_10" localSheetId="7">#REF!</definedName>
    <definedName name="casf80_1_10">#REF!</definedName>
    <definedName name="casf80_1_3" localSheetId="7">#REF!</definedName>
    <definedName name="casf80_1_3">#REF!</definedName>
    <definedName name="casf80_1_5" localSheetId="7">#REF!</definedName>
    <definedName name="casf80_1_5">#REF!</definedName>
    <definedName name="casf80_10" localSheetId="7">#REF!</definedName>
    <definedName name="casf80_10">#REF!</definedName>
    <definedName name="casf80_10_1" localSheetId="7">#REF!</definedName>
    <definedName name="casf80_10_1">#REF!</definedName>
    <definedName name="casf80_11" localSheetId="7">#REF!</definedName>
    <definedName name="casf80_11">#REF!</definedName>
    <definedName name="casf80_3" localSheetId="7">#REF!</definedName>
    <definedName name="casf80_3">#REF!</definedName>
    <definedName name="casf80_3_1" localSheetId="7">#REF!</definedName>
    <definedName name="casf80_3_1">#REF!</definedName>
    <definedName name="casf80_4" localSheetId="7">#REF!</definedName>
    <definedName name="casf80_4">#REF!</definedName>
    <definedName name="casf80_4_10" localSheetId="7">#REF!</definedName>
    <definedName name="casf80_4_10">#REF!</definedName>
    <definedName name="casf80_5" localSheetId="7">#REF!</definedName>
    <definedName name="casf80_5">#REF!</definedName>
    <definedName name="casf80_5_1" localSheetId="7">#REF!</definedName>
    <definedName name="casf80_5_1">#REF!</definedName>
    <definedName name="casf80_5_10" localSheetId="7">#REF!</definedName>
    <definedName name="casf80_5_10">#REF!</definedName>
    <definedName name="casf80_6" localSheetId="7">#REF!</definedName>
    <definedName name="casf80_6">#REF!</definedName>
    <definedName name="casf80_6_10" localSheetId="7">#REF!</definedName>
    <definedName name="casf80_6_10">#REF!</definedName>
    <definedName name="casf80_7" localSheetId="7">#REF!</definedName>
    <definedName name="casf80_7">#REF!</definedName>
    <definedName name="casf80_7_10" localSheetId="7">#REF!</definedName>
    <definedName name="casf80_7_10">#REF!</definedName>
    <definedName name="casf80_8" localSheetId="7">#REF!</definedName>
    <definedName name="casf80_8">#REF!</definedName>
    <definedName name="casf80_8_10" localSheetId="7">#REF!</definedName>
    <definedName name="casf80_8_10">#REF!</definedName>
    <definedName name="casf80_9" localSheetId="7">#REF!</definedName>
    <definedName name="casf80_9">#REF!</definedName>
    <definedName name="casf80_9_10" localSheetId="7">#REF!</definedName>
    <definedName name="casf80_9_10">#REF!</definedName>
    <definedName name="Casfl01" localSheetId="7" hidden="1">{#N/A,#N/A,FALSE,"Aging Summary";#N/A,#N/A,FALSE,"Ratio Analysis";#N/A,#N/A,FALSE,"Test 120 Day Accts";#N/A,#N/A,FALSE,"Tickmarks"}</definedName>
    <definedName name="Casfl01" hidden="1">{#N/A,#N/A,FALSE,"Aging Summary";#N/A,#N/A,FALSE,"Ratio Analysis";#N/A,#N/A,FALSE,"Test 120 Day Accts";#N/A,#N/A,FALSE,"Tickmarks"}</definedName>
    <definedName name="Casfl01_1" localSheetId="7" hidden="1">{#N/A,#N/A,FALSE,"Aging Summary";#N/A,#N/A,FALSE,"Ratio Analysis";#N/A,#N/A,FALSE,"Test 120 Day Accts";#N/A,#N/A,FALSE,"Tickmarks"}</definedName>
    <definedName name="Casfl01_1" hidden="1">{#N/A,#N/A,FALSE,"Aging Summary";#N/A,#N/A,FALSE,"Ratio Analysis";#N/A,#N/A,FALSE,"Test 120 Day Accts";#N/A,#N/A,FALSE,"Tickmarks"}</definedName>
    <definedName name="Casfl04" localSheetId="7" hidden="1">{#N/A,#N/A,FALSE,"Aging Summary";#N/A,#N/A,FALSE,"Ratio Analysis";#N/A,#N/A,FALSE,"Test 120 Day Accts";#N/A,#N/A,FALSE,"Tickmarks"}</definedName>
    <definedName name="Casfl04" hidden="1">{#N/A,#N/A,FALSE,"Aging Summary";#N/A,#N/A,FALSE,"Ratio Analysis";#N/A,#N/A,FALSE,"Test 120 Day Accts";#N/A,#N/A,FALSE,"Tickmarks"}</definedName>
    <definedName name="Casfl04_1" localSheetId="7" hidden="1">{#N/A,#N/A,FALSE,"Aging Summary";#N/A,#N/A,FALSE,"Ratio Analysis";#N/A,#N/A,FALSE,"Test 120 Day Accts";#N/A,#N/A,FALSE,"Tickmarks"}</definedName>
    <definedName name="Casfl04_1" hidden="1">{#N/A,#N/A,FALSE,"Aging Summary";#N/A,#N/A,FALSE,"Ratio Analysis";#N/A,#N/A,FALSE,"Test 120 Day Accts";#N/A,#N/A,FALSE,"Tickmarks"}</definedName>
    <definedName name="casfl12" localSheetId="7" hidden="1">{#N/A,#N/A,FALSE,"Aging Summary";#N/A,#N/A,FALSE,"Ratio Analysis";#N/A,#N/A,FALSE,"Test 120 Day Accts";#N/A,#N/A,FALSE,"Tickmarks"}</definedName>
    <definedName name="casfl12" hidden="1">{#N/A,#N/A,FALSE,"Aging Summary";#N/A,#N/A,FALSE,"Ratio Analysis";#N/A,#N/A,FALSE,"Test 120 Day Accts";#N/A,#N/A,FALSE,"Tickmarks"}</definedName>
    <definedName name="casfl12_1" localSheetId="7" hidden="1">{#N/A,#N/A,FALSE,"Aging Summary";#N/A,#N/A,FALSE,"Ratio Analysis";#N/A,#N/A,FALSE,"Test 120 Day Accts";#N/A,#N/A,FALSE,"Tickmarks"}</definedName>
    <definedName name="casfl12_1" hidden="1">{#N/A,#N/A,FALSE,"Aging Summary";#N/A,#N/A,FALSE,"Ratio Analysis";#N/A,#N/A,FALSE,"Test 120 Day Accts";#N/A,#N/A,FALSE,"Tickmarks"}</definedName>
    <definedName name="casflo1" localSheetId="7" hidden="1">{#N/A,#N/A,FALSE,"Aging Summary";#N/A,#N/A,FALSE,"Ratio Analysis";#N/A,#N/A,FALSE,"Test 120 Day Accts";#N/A,#N/A,FALSE,"Tickmarks"}</definedName>
    <definedName name="casflo1" hidden="1">{#N/A,#N/A,FALSE,"Aging Summary";#N/A,#N/A,FALSE,"Ratio Analysis";#N/A,#N/A,FALSE,"Test 120 Day Accts";#N/A,#N/A,FALSE,"Tickmarks"}</definedName>
    <definedName name="CASH" localSheetId="7">#REF!</definedName>
    <definedName name="CASH">#REF!</definedName>
    <definedName name="CASH_AND_CASH_EQUIVALENT" localSheetId="7">#REF!</definedName>
    <definedName name="CASH_AND_CASH_EQUIVALENT">#REF!</definedName>
    <definedName name="CashBf" localSheetId="7">#REF!</definedName>
    <definedName name="CashBf">#REF!</definedName>
    <definedName name="CashCf" localSheetId="7">#REF!</definedName>
    <definedName name="CashCf">#REF!</definedName>
    <definedName name="cashf" localSheetId="7">#REF!</definedName>
    <definedName name="cashf">#REF!</definedName>
    <definedName name="cashflow" localSheetId="7" hidden="1">{#N/A,#N/A,FALSE,"Aging Summary";#N/A,#N/A,FALSE,"Ratio Analysis";#N/A,#N/A,FALSE,"Test 120 Day Accts";#N/A,#N/A,FALSE,"Tickmarks"}</definedName>
    <definedName name="cashflow" hidden="1">{#N/A,#N/A,FALSE,"Aging Summary";#N/A,#N/A,FALSE,"Ratio Analysis";#N/A,#N/A,FALSE,"Test 120 Day Accts";#N/A,#N/A,FALSE,"Tickmarks"}</definedName>
    <definedName name="CashFlowProf" localSheetId="7">#REF!</definedName>
    <definedName name="CashFlowProf">#REF!</definedName>
    <definedName name="Cashflows" localSheetId="7" hidden="1">{#N/A,#N/A,FALSE,"Act.Fcst Costs"}</definedName>
    <definedName name="Cashflows" hidden="1">{#N/A,#N/A,FALSE,"Act.Fcst Costs"}</definedName>
    <definedName name="CASHTIMEDEPOSIT" localSheetId="7">#REF!</definedName>
    <definedName name="CASHTIMEDEPOSIT">#REF!</definedName>
    <definedName name="Cat" localSheetId="7">#REF!</definedName>
    <definedName name="Cat">#REF!</definedName>
    <definedName name="Cat_besi_merk_platon" localSheetId="7">#REF!</definedName>
    <definedName name="Cat_besi_merk_platon">#REF!</definedName>
    <definedName name="cat_dasar" localSheetId="7">#REF!</definedName>
    <definedName name="cat_dasar">#REF!</definedName>
    <definedName name="Cat_Dulux" localSheetId="7">#REF!</definedName>
    <definedName name="Cat_Dulux">#REF!</definedName>
    <definedName name="cat_kayu" localSheetId="7">#REF!</definedName>
    <definedName name="cat_kayu">#REF!</definedName>
    <definedName name="Cat_manie_besi__kayu" localSheetId="7">#REF!</definedName>
    <definedName name="Cat_manie_besi__kayu">#REF!</definedName>
    <definedName name="Cat_Mowilex" localSheetId="7">#REF!</definedName>
    <definedName name="Cat_Mowilex">#REF!</definedName>
    <definedName name="cat_tembok" localSheetId="7">#REF!</definedName>
    <definedName name="cat_tembok">#REF!</definedName>
    <definedName name="Cat_tembok_merk_platon" localSheetId="7">#REF!</definedName>
    <definedName name="Cat_tembok_merk_platon">#REF!</definedName>
    <definedName name="Cat_Vinilex" localSheetId="7">#REF!</definedName>
    <definedName name="Cat_Vinilex">#REF!</definedName>
    <definedName name="CATAL" localSheetId="7">#REF!</definedName>
    <definedName name="CATAL">#REF!</definedName>
    <definedName name="CatalystYrFlag" localSheetId="7">#REF!</definedName>
    <definedName name="CatalystYrFlag">#REF!</definedName>
    <definedName name="catbes" localSheetId="7">#REF!</definedName>
    <definedName name="catbes">#REF!</definedName>
    <definedName name="catbesi" localSheetId="7">#REF!</definedName>
    <definedName name="catbesi">#REF!</definedName>
    <definedName name="catbesi_1" localSheetId="7">#REF!</definedName>
    <definedName name="catbesi_1">#REF!</definedName>
    <definedName name="catbesib" localSheetId="7">#REF!</definedName>
    <definedName name="catbesib">#REF!</definedName>
    <definedName name="catbesib_1" localSheetId="7">#REF!</definedName>
    <definedName name="catbesib_1">#REF!</definedName>
    <definedName name="catbesic" localSheetId="7">#REF!</definedName>
    <definedName name="catbesic">#REF!</definedName>
    <definedName name="catbesic_1" localSheetId="7">#REF!</definedName>
    <definedName name="catbesic_1">#REF!</definedName>
    <definedName name="CATDALAM" localSheetId="7">#REF!</definedName>
    <definedName name="CATDALAM">#REF!</definedName>
    <definedName name="catdlm" localSheetId="7">#REF!</definedName>
    <definedName name="catdlm">#REF!</definedName>
    <definedName name="Category_All" localSheetId="7">#REF!</definedName>
    <definedName name="Category_All">#REF!</definedName>
    <definedName name="Category_Optional_Field" localSheetId="7">#REF!</definedName>
    <definedName name="Category_Optional_Field">#REF!</definedName>
    <definedName name="Category_Optional_Fields" localSheetId="7">#REF!</definedName>
    <definedName name="Category_Optional_Fields">#REF!</definedName>
    <definedName name="catexter" localSheetId="7">#REF!</definedName>
    <definedName name="catexter">#REF!</definedName>
    <definedName name="catgenteng" localSheetId="7">#REF!</definedName>
    <definedName name="catgenteng">#REF!</definedName>
    <definedName name="CATIN">#N/A</definedName>
    <definedName name="catinter" localSheetId="7">#REF!</definedName>
    <definedName name="catinter">#REF!</definedName>
    <definedName name="CATJYOU">#N/A</definedName>
    <definedName name="catkay" localSheetId="7">#REF!</definedName>
    <definedName name="catkay">#REF!</definedName>
    <definedName name="catkayu" localSheetId="7">#REF!</definedName>
    <definedName name="catkayu">#REF!</definedName>
    <definedName name="catkayub" localSheetId="7">#REF!</definedName>
    <definedName name="catkayub">#REF!</definedName>
    <definedName name="catkayub_1" localSheetId="7">#REF!</definedName>
    <definedName name="catkayub_1">#REF!</definedName>
    <definedName name="catkayuc" localSheetId="7">#REF!</definedName>
    <definedName name="catkayuc">#REF!</definedName>
    <definedName name="catkayuc_1" localSheetId="7">#REF!</definedName>
    <definedName name="catkayuc_1">#REF!</definedName>
    <definedName name="CatLai" localSheetId="7">#REF!</definedName>
    <definedName name="CatLai">#REF!</definedName>
    <definedName name="catmeni" localSheetId="7">#REF!</definedName>
    <definedName name="catmeni">#REF!</definedName>
    <definedName name="catmin" localSheetId="7">#REF!</definedName>
    <definedName name="catmin">#REF!</definedName>
    <definedName name="catplaf" localSheetId="7">#REF!</definedName>
    <definedName name="catplaf">#REF!</definedName>
    <definedName name="CATREC">#N/A</definedName>
    <definedName name="catruong" localSheetId="7">#REF!</definedName>
    <definedName name="catruong">#REF!</definedName>
    <definedName name="CATSYU">#N/A</definedName>
    <definedName name="cattbk" localSheetId="7">#REF!</definedName>
    <definedName name="cattbk">#REF!</definedName>
    <definedName name="cattembok" localSheetId="7">#REF!</definedName>
    <definedName name="cattembok">#REF!</definedName>
    <definedName name="cattembokb" localSheetId="7">#REF!</definedName>
    <definedName name="cattembokb">#REF!</definedName>
    <definedName name="cattembokb_1" localSheetId="7">#REF!</definedName>
    <definedName name="cattembokb_1">#REF!</definedName>
    <definedName name="cattembokc" localSheetId="7">#REF!</definedName>
    <definedName name="cattembokc">#REF!</definedName>
    <definedName name="cattembokc_1" localSheetId="7">#REF!</definedName>
    <definedName name="cattembokc_1">#REF!</definedName>
    <definedName name="cbbvbv" localSheetId="7" hidden="1">{"with_oth_curr",#N/A,FALSE,"2225"}</definedName>
    <definedName name="cbbvbv" hidden="1">{"with_oth_curr",#N/A,FALSE,"2225"}</definedName>
    <definedName name="cbbvbv_1" localSheetId="7" hidden="1">{"with_oth_curr",#N/A,FALSE,"2225"}</definedName>
    <definedName name="cbbvbv_1" hidden="1">{"with_oth_curr",#N/A,FALSE,"2225"}</definedName>
    <definedName name="cbc" localSheetId="7" hidden="1">{"rp_only",#N/A,FALSE,"2225"}</definedName>
    <definedName name="cbc" hidden="1">{"rp_only",#N/A,FALSE,"2225"}</definedName>
    <definedName name="cbc_1" localSheetId="7" hidden="1">{"rp_only",#N/A,FALSE,"2225"}</definedName>
    <definedName name="cbc_1" hidden="1">{"rp_only",#N/A,FALSE,"2225"}</definedName>
    <definedName name="cbcbbc" localSheetId="7" hidden="1">{"rp_only",#N/A,FALSE,"2225"}</definedName>
    <definedName name="cbcbbc" hidden="1">{"rp_only",#N/A,FALSE,"2225"}</definedName>
    <definedName name="cbcbbc_1" localSheetId="7" hidden="1">{"rp_only",#N/A,FALSE,"2225"}</definedName>
    <definedName name="cbcbbc_1" hidden="1">{"rp_only",#N/A,FALSE,"2225"}</definedName>
    <definedName name="cbcbcb" localSheetId="7" hidden="1">{"rp_only",#N/A,FALSE,"2225"}</definedName>
    <definedName name="cbcbcb" hidden="1">{"rp_only",#N/A,FALSE,"2225"}</definedName>
    <definedName name="cbcbcb_1" localSheetId="7" hidden="1">{"rp_only",#N/A,FALSE,"2225"}</definedName>
    <definedName name="cbcbcb_1" hidden="1">{"rp_only",#N/A,FALSE,"2225"}</definedName>
    <definedName name="cbcbcbv" localSheetId="7" hidden="1">{"rp_only",#N/A,FALSE,"2225"}</definedName>
    <definedName name="cbcbcbv" hidden="1">{"rp_only",#N/A,FALSE,"2225"}</definedName>
    <definedName name="cbcbcbv_1" localSheetId="7" hidden="1">{"rp_only",#N/A,FALSE,"2225"}</definedName>
    <definedName name="cbcbcbv_1" hidden="1">{"rp_only",#N/A,FALSE,"2225"}</definedName>
    <definedName name="cbcvb" localSheetId="7" hidden="1">{"rp_only",#N/A,FALSE,"2225"}</definedName>
    <definedName name="cbcvb" hidden="1">{"rp_only",#N/A,FALSE,"2225"}</definedName>
    <definedName name="cbcvb_1" localSheetId="7" hidden="1">{"rp_only",#N/A,FALSE,"2225"}</definedName>
    <definedName name="cbcvb_1" hidden="1">{"rp_only",#N/A,FALSE,"2225"}</definedName>
    <definedName name="cbcvbcvb" localSheetId="7" hidden="1">{"rp_only",#N/A,FALSE,"2225"}</definedName>
    <definedName name="cbcvbcvb" hidden="1">{"rp_only",#N/A,FALSE,"2225"}</definedName>
    <definedName name="cbcvbcvb_1" localSheetId="7" hidden="1">{"rp_only",#N/A,FALSE,"2225"}</definedName>
    <definedName name="cbcvbcvb_1" hidden="1">{"rp_only",#N/A,FALSE,"2225"}</definedName>
    <definedName name="cbcvbcvbbcvb" localSheetId="7" hidden="1">{"rp_only",#N/A,FALSE,"2225"}</definedName>
    <definedName name="cbcvbcvbbcvb" hidden="1">{"rp_only",#N/A,FALSE,"2225"}</definedName>
    <definedName name="cbcvbcvbbcvb_1" localSheetId="7" hidden="1">{"rp_only",#N/A,FALSE,"2225"}</definedName>
    <definedName name="cbcvbcvbbcvb_1" hidden="1">{"rp_only",#N/A,FALSE,"2225"}</definedName>
    <definedName name="cbvbbv" localSheetId="7" hidden="1">{"rp_only",#N/A,FALSE,"2225"}</definedName>
    <definedName name="cbvbbv" hidden="1">{"rp_only",#N/A,FALSE,"2225"}</definedName>
    <definedName name="cbvbbv_1" localSheetId="7" hidden="1">{"rp_only",#N/A,FALSE,"2225"}</definedName>
    <definedName name="cbvbbv_1" hidden="1">{"rp_only",#N/A,FALSE,"2225"}</definedName>
    <definedName name="cbvc" localSheetId="7" hidden="1">{"rp_only",#N/A,FALSE,"2225"}</definedName>
    <definedName name="cbvc" hidden="1">{"rp_only",#N/A,FALSE,"2225"}</definedName>
    <definedName name="cbvc_1" localSheetId="7" hidden="1">{"rp_only",#N/A,FALSE,"2225"}</definedName>
    <definedName name="cbvc_1" hidden="1">{"rp_only",#N/A,FALSE,"2225"}</definedName>
    <definedName name="cbvcb" localSheetId="7" hidden="1">{"with_oth_curr",#N/A,FALSE,"2225"}</definedName>
    <definedName name="cbvcb" hidden="1">{"with_oth_curr",#N/A,FALSE,"2225"}</definedName>
    <definedName name="cbvcb_1" localSheetId="7" hidden="1">{"with_oth_curr",#N/A,FALSE,"2225"}</definedName>
    <definedName name="cbvcb_1" hidden="1">{"with_oth_curr",#N/A,FALSE,"2225"}</definedName>
    <definedName name="cbvcbcbcv" localSheetId="7" hidden="1">{"with_oth_curr",#N/A,FALSE,"2225"}</definedName>
    <definedName name="cbvcbcbcv" hidden="1">{"with_oth_curr",#N/A,FALSE,"2225"}</definedName>
    <definedName name="cbvcbcbcv_1" localSheetId="7" hidden="1">{"with_oth_curr",#N/A,FALSE,"2225"}</definedName>
    <definedName name="cbvcbcbcv_1" hidden="1">{"with_oth_curr",#N/A,FALSE,"2225"}</definedName>
    <definedName name="cbvcbcvb" localSheetId="7" hidden="1">{"rp_only",#N/A,FALSE,"2225"}</definedName>
    <definedName name="cbvcbcvb" hidden="1">{"rp_only",#N/A,FALSE,"2225"}</definedName>
    <definedName name="cbvcbcvb_1" localSheetId="7" hidden="1">{"rp_only",#N/A,FALSE,"2225"}</definedName>
    <definedName name="cbvcbcvb_1" hidden="1">{"rp_only",#N/A,FALSE,"2225"}</definedName>
    <definedName name="cbvccb" localSheetId="7" hidden="1">{"rp_only",#N/A,FALSE,"2225"}</definedName>
    <definedName name="cbvccb" hidden="1">{"rp_only",#N/A,FALSE,"2225"}</definedName>
    <definedName name="cbvccb_1" localSheetId="7" hidden="1">{"rp_only",#N/A,FALSE,"2225"}</definedName>
    <definedName name="cbvccb_1" hidden="1">{"rp_only",#N/A,FALSE,"2225"}</definedName>
    <definedName name="cbvcvbcbc" localSheetId="7" hidden="1">{"with_oth_curr",#N/A,FALSE,"2225"}</definedName>
    <definedName name="cbvcvbcbc" hidden="1">{"with_oth_curr",#N/A,FALSE,"2225"}</definedName>
    <definedName name="cbvcvbcbc_1" localSheetId="7" hidden="1">{"with_oth_curr",#N/A,FALSE,"2225"}</definedName>
    <definedName name="cbvcvbcbc_1" hidden="1">{"with_oth_curr",#N/A,FALSE,"2225"}</definedName>
    <definedName name="cc" localSheetId="7">#REF!</definedName>
    <definedName name="cc">#REF!</definedName>
    <definedName name="CC_06" localSheetId="7">#REF!</definedName>
    <definedName name="CC_06">#REF!</definedName>
    <definedName name="cc_11" localSheetId="7">#REF!</definedName>
    <definedName name="cc_11">#REF!</definedName>
    <definedName name="cc_11_6" localSheetId="7">#REF!</definedName>
    <definedName name="cc_11_6">#REF!</definedName>
    <definedName name="cc_6" localSheetId="7">#REF!</definedName>
    <definedName name="cc_6">#REF!</definedName>
    <definedName name="cc_8" localSheetId="7">#REF!</definedName>
    <definedName name="cc_8">#REF!</definedName>
    <definedName name="cc_8_6" localSheetId="7">#REF!</definedName>
    <definedName name="cc_8_6">#REF!</definedName>
    <definedName name="cc_9" localSheetId="7">#REF!</definedName>
    <definedName name="cc_9">#REF!</definedName>
    <definedName name="cc_9_6" localSheetId="7">#REF!</definedName>
    <definedName name="cc_9_6">#REF!</definedName>
    <definedName name="CCAMOUNT" localSheetId="7">#REF!</definedName>
    <definedName name="CCAMOUNT">#REF!</definedName>
    <definedName name="ccbbv" localSheetId="7" hidden="1">{"rp_only",#N/A,FALSE,"2225"}</definedName>
    <definedName name="ccbbv" hidden="1">{"rp_only",#N/A,FALSE,"2225"}</definedName>
    <definedName name="ccbbv_1" localSheetId="7" hidden="1">{"rp_only",#N/A,FALSE,"2225"}</definedName>
    <definedName name="ccbbv_1" hidden="1">{"rp_only",#N/A,FALSE,"2225"}</definedName>
    <definedName name="ccc" localSheetId="9" hidden="1">{#N/A,#N/A,FALSE,"SumD";#N/A,#N/A,FALSE,"ElecD";#N/A,#N/A,FALSE,"MechD";#N/A,#N/A,FALSE,"GeotD";#N/A,#N/A,FALSE,"PrcsD";#N/A,#N/A,FALSE,"TunnD";#N/A,#N/A,FALSE,"CivlD";#N/A,#N/A,FALSE,"NtwkD";#N/A,#N/A,FALSE,"EstgD";#N/A,#N/A,FALSE,"PEngD"}</definedName>
    <definedName name="ccc" localSheetId="7" hidden="1">{#N/A,#N/A,FALSE,"SumD";#N/A,#N/A,FALSE,"ElecD";#N/A,#N/A,FALSE,"MechD";#N/A,#N/A,FALSE,"GeotD";#N/A,#N/A,FALSE,"PrcsD";#N/A,#N/A,FALSE,"TunnD";#N/A,#N/A,FALSE,"CivlD";#N/A,#N/A,FALSE,"NtwkD";#N/A,#N/A,FALSE,"EstgD";#N/A,#N/A,FALSE,"PEngD"}</definedName>
    <definedName name="ccc" localSheetId="10"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localSheetId="7" hidden="1">#REF!</definedName>
    <definedName name="CCCC" hidden="1">#REF!</definedName>
    <definedName name="CCCCC" localSheetId="7" hidden="1">#REF!</definedName>
    <definedName name="CCCCC" hidden="1">#REF!</definedName>
    <definedName name="CCCCCC" localSheetId="7" hidden="1">#REF!</definedName>
    <definedName name="CCCCCC" hidden="1">#REF!</definedName>
    <definedName name="cccv" localSheetId="7" hidden="1">{"rp_only",#N/A,FALSE,"2225"}</definedName>
    <definedName name="cccv" hidden="1">{"rp_only",#N/A,FALSE,"2225"}</definedName>
    <definedName name="cccv_1" localSheetId="7" hidden="1">{"rp_only",#N/A,FALSE,"2225"}</definedName>
    <definedName name="cccv_1" hidden="1">{"rp_only",#N/A,FALSE,"2225"}</definedName>
    <definedName name="CCDEPR" localSheetId="7">#REF!</definedName>
    <definedName name="CCDEPR">#REF!</definedName>
    <definedName name="cceurx" localSheetId="7">#REF!</definedName>
    <definedName name="cceurx">#REF!</definedName>
    <definedName name="CCF" localSheetId="7">#REF!</definedName>
    <definedName name="CCF">#REF!</definedName>
    <definedName name="CCHkd" localSheetId="7">#REF!</definedName>
    <definedName name="CCHkd">#REF!</definedName>
    <definedName name="CCM_1" localSheetId="7">#REF!</definedName>
    <definedName name="CCM_1">#REF!</definedName>
    <definedName name="CCM_2" localSheetId="7">#REF!</definedName>
    <definedName name="CCM_2">#REF!</definedName>
    <definedName name="CCM_3" localSheetId="7">#REF!</definedName>
    <definedName name="CCM_3">#REF!</definedName>
    <definedName name="CCprint" localSheetId="7">#REF!,#REF!,#REF!,#REF!,#REF!</definedName>
    <definedName name="CCprint">#REF!,#REF!,#REF!,#REF!,#REF!</definedName>
    <definedName name="CCS" localSheetId="7">#REF!</definedName>
    <definedName name="CCS">#REF!</definedName>
    <definedName name="CCSAP" localSheetId="7">#REF!</definedName>
    <definedName name="CCSAP">#REF!</definedName>
    <definedName name="CCUsd" localSheetId="7">#REF!</definedName>
    <definedName name="CCUsd">#REF!</definedName>
    <definedName name="ccusdx" localSheetId="7">#REF!</definedName>
    <definedName name="ccusdx">#REF!</definedName>
    <definedName name="CD">NA()</definedName>
    <definedName name="CD_1" localSheetId="7">#REF!</definedName>
    <definedName name="CD_1">#REF!</definedName>
    <definedName name="CD_2" localSheetId="7">#REF!</definedName>
    <definedName name="CD_2">#REF!</definedName>
    <definedName name="CD_3" localSheetId="7">#REF!</definedName>
    <definedName name="CD_3">#REF!</definedName>
    <definedName name="CD_4" localSheetId="7">#REF!</definedName>
    <definedName name="CD_4">#REF!</definedName>
    <definedName name="CD_Cum" localSheetId="7">OFFSET(#REF!,0,0,1,COUNT(#REF!))</definedName>
    <definedName name="CD_Cum">OFFSET(#REF!,0,0,1,COUNT(#REF!))</definedName>
    <definedName name="CDD" localSheetId="7">#REF!</definedName>
    <definedName name="CDD">#REF!</definedName>
    <definedName name="cde" localSheetId="7" hidden="1">{#N/A,#N/A,FALSE,"Act.Fcst Costs"}</definedName>
    <definedName name="cde" hidden="1">{#N/A,#N/A,FALSE,"Act.Fcst Costs"}</definedName>
    <definedName name="cde_1" localSheetId="7" hidden="1">{#N/A,#N/A,FALSE,"Act.Fcst Costs"}</definedName>
    <definedName name="cde_1" hidden="1">{#N/A,#N/A,FALSE,"Act.Fcst Costs"}</definedName>
    <definedName name="CDL" localSheetId="7">#REF!</definedName>
    <definedName name="CDL">#REF!</definedName>
    <definedName name="CDL_1" localSheetId="7">#REF!</definedName>
    <definedName name="CDL_1">#REF!</definedName>
    <definedName name="cdn" localSheetId="7">#REF!</definedName>
    <definedName name="cdn">#REF!</definedName>
    <definedName name="CDV"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localSheetId="7" hidden="1">{"rp_only",#N/A,FALSE,"2225"}</definedName>
    <definedName name="cdx" hidden="1">{"rp_only",#N/A,FALSE,"2225"}</definedName>
    <definedName name="cdx_1" localSheetId="7" hidden="1">{"rp_only",#N/A,FALSE,"2225"}</definedName>
    <definedName name="cdx_1" hidden="1">{"rp_only",#N/A,FALSE,"2225"}</definedName>
    <definedName name="cdzxcvcx" localSheetId="7" hidden="1">{"with_oth_curr",#N/A,FALSE,"2225"}</definedName>
    <definedName name="cdzxcvcx" hidden="1">{"with_oth_curr",#N/A,FALSE,"2225"}</definedName>
    <definedName name="cdzxcvcx_1" localSheetId="7" hidden="1">{"with_oth_curr",#N/A,FALSE,"2225"}</definedName>
    <definedName name="cdzxcvcx_1" hidden="1">{"with_oth_curr",#N/A,FALSE,"2225"}</definedName>
    <definedName name="ce" localSheetId="7">#REF!</definedName>
    <definedName name="ce">#REF!</definedName>
    <definedName name="ce_6" localSheetId="7">#REF!</definedName>
    <definedName name="ce_6">#REF!</definedName>
    <definedName name="cecep" localSheetId="7" hidden="1">#REF!</definedName>
    <definedName name="cecep" hidden="1">#REF!</definedName>
    <definedName name="ceer"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 localSheetId="7">#REF!</definedName>
    <definedName name="celcon_13">#REF!</definedName>
    <definedName name="celcon_15" localSheetId="7">#REF!</definedName>
    <definedName name="celcon_15">#REF!</definedName>
    <definedName name="celltips_area" localSheetId="7">#REF!</definedName>
    <definedName name="celltips_area">#REF!</definedName>
    <definedName name="CenCostIn" localSheetId="7">#REF!</definedName>
    <definedName name="CenCostIn">#REF!</definedName>
    <definedName name="cenposalm" localSheetId="7">#REF!</definedName>
    <definedName name="cenposalm">#REF!</definedName>
    <definedName name="cenposstel" localSheetId="7">#REF!</definedName>
    <definedName name="cenposstel">#REF!</definedName>
    <definedName name="CentralisedCC">#REF!</definedName>
    <definedName name="cepot" localSheetId="7" hidden="1">#REF!</definedName>
    <definedName name="cepot" hidden="1">#REF!</definedName>
    <definedName name="Cerucuk__Gelam_0_8__10_cm" localSheetId="7">#REF!</definedName>
    <definedName name="Cerucuk__Gelam_0_8__10_cm">#REF!</definedName>
    <definedName name="cetakab" localSheetId="7">#REF!</definedName>
    <definedName name="cetakab">#REF!</definedName>
    <definedName name="cetakab_1" localSheetId="7">#REF!</definedName>
    <definedName name="cetakab_1">#REF!</definedName>
    <definedName name="cf" localSheetId="7">#REF!</definedName>
    <definedName name="cf">#REF!</definedName>
    <definedName name="CFALL" localSheetId="7">#REF!</definedName>
    <definedName name="CFALL">#REF!</definedName>
    <definedName name="cfbvbcxvbbvvb" localSheetId="7" hidden="1">{"rp_only",#N/A,FALSE,"2225"}</definedName>
    <definedName name="cfbvbcxvbbvvb" hidden="1">{"rp_only",#N/A,FALSE,"2225"}</definedName>
    <definedName name="cfbvbcxvbbvvb_1" localSheetId="7" hidden="1">{"rp_only",#N/A,FALSE,"2225"}</definedName>
    <definedName name="cfbvbcxvbbvvb_1" hidden="1">{"rp_only",#N/A,FALSE,"2225"}</definedName>
    <definedName name="cfk" localSheetId="7">#REF!</definedName>
    <definedName name="cfk">#REF!</definedName>
    <definedName name="CFP" localSheetId="7">#REF!</definedName>
    <definedName name="CFP">#REF!</definedName>
    <definedName name="CFPS" localSheetId="7">#REF!</definedName>
    <definedName name="CFPS">#REF!</definedName>
    <definedName name="cfs" localSheetId="7">#REF!</definedName>
    <definedName name="cfs">#REF!</definedName>
    <definedName name="cft" localSheetId="7" hidden="1">{#N/A,#N/A,FALSE,"Cost Report";#N/A,#N/A,FALSE,"Table 2.1";#N/A,#N/A,FALSE,"Plant Statistics";"Plant Costs",#N/A,FALSE,"Cost Summary"}</definedName>
    <definedName name="cft" hidden="1">{#N/A,#N/A,FALSE,"Cost Report";#N/A,#N/A,FALSE,"Table 2.1";#N/A,#N/A,FALSE,"Plant Statistics";"Plant Costs",#N/A,FALSE,"Cost Summary"}</definedName>
    <definedName name="cft_1" localSheetId="7" hidden="1">{#N/A,#N/A,FALSE,"Cost Report";#N/A,#N/A,FALSE,"Table 2.1";#N/A,#N/A,FALSE,"Plant Statistics";"Plant Costs",#N/A,FALSE,"Cost Summary"}</definedName>
    <definedName name="cft_1" hidden="1">{#N/A,#N/A,FALSE,"Cost Report";#N/A,#N/A,FALSE,"Table 2.1";#N/A,#N/A,FALSE,"Plant Statistics";"Plant Costs",#N/A,FALSE,"Cost Summary"}</definedName>
    <definedName name="cfy"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localSheetId="7" hidden="1">{"rp_only",#N/A,FALSE,"2225"}</definedName>
    <definedName name="cgdg" hidden="1">{"rp_only",#N/A,FALSE,"2225"}</definedName>
    <definedName name="cgdg_1" localSheetId="7" hidden="1">{"rp_only",#N/A,FALSE,"2225"}</definedName>
    <definedName name="cgdg_1" hidden="1">{"rp_only",#N/A,FALSE,"2225"}</definedName>
    <definedName name="CGS_CLO" localSheetId="7">#REF!</definedName>
    <definedName name="CGS_CLO">#REF!</definedName>
    <definedName name="CH" localSheetId="7">#REF!</definedName>
    <definedName name="CH">#REF!</definedName>
    <definedName name="ChangeBase" localSheetId="7">#REF!</definedName>
    <definedName name="ChangeBase">#REF!</definedName>
    <definedName name="ChangeCurrency" localSheetId="7">#REF!</definedName>
    <definedName name="ChangeCurrency">#REF!</definedName>
    <definedName name="ChangeName" localSheetId="7">#REF!</definedName>
    <definedName name="ChangeName">#REF!</definedName>
    <definedName name="chart" localSheetId="7" hidden="1">#REF!</definedName>
    <definedName name="chart" hidden="1">#REF!</definedName>
    <definedName name="chart1" localSheetId="7" hidden="1">#REF!</definedName>
    <definedName name="chart1" hidden="1">#REF!</definedName>
    <definedName name="chart10" localSheetId="7" hidden="1">#REF!</definedName>
    <definedName name="chart10" hidden="1">#REF!</definedName>
    <definedName name="chart11" localSheetId="7" hidden="1">#REF!</definedName>
    <definedName name="chart11" hidden="1">#REF!</definedName>
    <definedName name="chart12" localSheetId="7" hidden="1">#REF!</definedName>
    <definedName name="chart12" hidden="1">#REF!</definedName>
    <definedName name="chart13" localSheetId="7" hidden="1">#REF!</definedName>
    <definedName name="chart13" hidden="1">#REF!</definedName>
    <definedName name="chart14" localSheetId="7" hidden="1">#REF!</definedName>
    <definedName name="chart14" hidden="1">#REF!</definedName>
    <definedName name="chart19" localSheetId="7" hidden="1">#REF!</definedName>
    <definedName name="chart19" hidden="1">#REF!</definedName>
    <definedName name="chart2" localSheetId="7" hidden="1">#REF!</definedName>
    <definedName name="chart2" hidden="1">#REF!</definedName>
    <definedName name="chart3" localSheetId="7" hidden="1">#REF!</definedName>
    <definedName name="chart3" hidden="1">#REF!</definedName>
    <definedName name="chart4" localSheetId="7" hidden="1">#REF!</definedName>
    <definedName name="chart4" hidden="1">#REF!</definedName>
    <definedName name="chart5" localSheetId="7" hidden="1">#REF!</definedName>
    <definedName name="chart5" hidden="1">#REF!</definedName>
    <definedName name="chart6" localSheetId="7" hidden="1">#REF!</definedName>
    <definedName name="chart6" hidden="1">#REF!</definedName>
    <definedName name="chart7" localSheetId="7" hidden="1">#REF!</definedName>
    <definedName name="chart7" hidden="1">#REF!</definedName>
    <definedName name="chart8" localSheetId="7" hidden="1">#REF!</definedName>
    <definedName name="chart8" hidden="1">#REF!</definedName>
    <definedName name="chart9" localSheetId="7" hidden="1">#REF!</definedName>
    <definedName name="chart9" hidden="1">#REF!</definedName>
    <definedName name="CHARTOFACCOUNTSID1" localSheetId="7">#REF!</definedName>
    <definedName name="CHARTOFACCOUNTSID1">#REF!</definedName>
    <definedName name="CHARTOFACCOUNTSID2" localSheetId="7">#REF!</definedName>
    <definedName name="CHARTOFACCOUNTSID2">#REF!</definedName>
    <definedName name="chat19" localSheetId="7" hidden="1">#REF!</definedName>
    <definedName name="chat19" hidden="1">#REF!</definedName>
    <definedName name="chay1" localSheetId="7">#REF!</definedName>
    <definedName name="chay1">#REF!</definedName>
    <definedName name="chay10" localSheetId="7">#REF!</definedName>
    <definedName name="chay10">#REF!</definedName>
    <definedName name="chay2" localSheetId="7">#REF!</definedName>
    <definedName name="chay2">#REF!</definedName>
    <definedName name="chay3" localSheetId="7">#REF!</definedName>
    <definedName name="chay3">#REF!</definedName>
    <definedName name="chay4" localSheetId="7">#REF!</definedName>
    <definedName name="chay4">#REF!</definedName>
    <definedName name="chay5" localSheetId="7">#REF!</definedName>
    <definedName name="chay5">#REF!</definedName>
    <definedName name="chay6" localSheetId="7">#REF!</definedName>
    <definedName name="chay6">#REF!</definedName>
    <definedName name="chay7" localSheetId="7">#REF!</definedName>
    <definedName name="chay7">#REF!</definedName>
    <definedName name="chay8" localSheetId="7">#REF!</definedName>
    <definedName name="chay8">#REF!</definedName>
    <definedName name="chay9" localSheetId="7">#REF!</definedName>
    <definedName name="chay9">#REF!</definedName>
    <definedName name="CHD" localSheetId="7"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 localSheetId="7">#REF!</definedName>
    <definedName name="Checkered_Plate">#REF!</definedName>
    <definedName name="CHECKLIST" localSheetId="7">#REF!</definedName>
    <definedName name="CHECKLIST">#REF!</definedName>
    <definedName name="CHECKLIST_1" localSheetId="7">#REF!</definedName>
    <definedName name="CHECKLIST_1">#REF!</definedName>
    <definedName name="CHECKLIST_1_10" localSheetId="7">#REF!</definedName>
    <definedName name="CHECKLIST_1_10">#REF!</definedName>
    <definedName name="CHECKLIST_10" localSheetId="7">#REF!</definedName>
    <definedName name="CHECKLIST_10">#REF!</definedName>
    <definedName name="CHECKLIST_5" localSheetId="7">#REF!</definedName>
    <definedName name="CHECKLIST_5">#REF!</definedName>
    <definedName name="CHF" localSheetId="7">#REF!</definedName>
    <definedName name="CHF">#REF!</definedName>
    <definedName name="Chi_Phi_Chung" localSheetId="7">#REF!</definedName>
    <definedName name="Chi_Phi_Chung">#REF!</definedName>
    <definedName name="CHK" localSheetId="7">#REF!</definedName>
    <definedName name="CHK">#REF!</definedName>
    <definedName name="choco" localSheetId="7">#REF!</definedName>
    <definedName name="choco">#REF!</definedName>
    <definedName name="CHOICE" localSheetId="7">#REF!</definedName>
    <definedName name="CHOICE">#REF!</definedName>
    <definedName name="CHRIS" localSheetId="9" hidden="1">{#N/A,#N/A,FALSE,"CCTV"}</definedName>
    <definedName name="CHRIS" localSheetId="7" hidden="1">{#N/A,#N/A,FALSE,"CCTV"}</definedName>
    <definedName name="CHRIS" localSheetId="10" hidden="1">{#N/A,#N/A,FALSE,"CCTV"}</definedName>
    <definedName name="CHRIS" hidden="1">{#N/A,#N/A,FALSE,"CCTV"}</definedName>
    <definedName name="CHSO4" localSheetId="7">#REF!</definedName>
    <definedName name="CHSO4">#REF!</definedName>
    <definedName name="CHT" localSheetId="7">#REF!</definedName>
    <definedName name="CHT">#REF!</definedName>
    <definedName name="ChumloA" localSheetId="7">#REF!</definedName>
    <definedName name="ChumloA">#REF!</definedName>
    <definedName name="ChumloB" localSheetId="7">#REF!</definedName>
    <definedName name="ChumloB">#REF!</definedName>
    <definedName name="Chung" localSheetId="7">#REF!</definedName>
    <definedName name="Chung">#REF!</definedName>
    <definedName name="CHUNGNOIDIA6" localSheetId="7">#REF!</definedName>
    <definedName name="CHUNGNOIDIA6">#REF!</definedName>
    <definedName name="CI_Mens" localSheetId="7">OFFSET(#REF!,0,0,1,COUNT(#REF!))</definedName>
    <definedName name="CI_Mens">OFFSET(#REF!,0,0,1,COUNT(#REF!))</definedName>
    <definedName name="CIB_BANK" localSheetId="7">SUM(CIB_ADM,CIB_CERUKAN,CIB_I_Jasa,CIB_INTEREST,CIB_LATEFEE,CIB_OR_B,CIB_POKOK,CIB_SBLM,CIB_TAMBAK)</definedName>
    <definedName name="CIB_BANK">SUM(CIB_ADM,CIB_CERUKAN,CIB_I_Jasa,CIB_INTEREST,CIB_LATEFEE,CIB_OR_B,CIB_POKOK,CIB_SBLM,CIB_TAMBAK)</definedName>
    <definedName name="cip" localSheetId="7">#REF!</definedName>
    <definedName name="cip">#REF!</definedName>
    <definedName name="cip1.25" localSheetId="7">#REF!</definedName>
    <definedName name="cip1.25">#REF!</definedName>
    <definedName name="cip1.25_1" localSheetId="7">#REF!</definedName>
    <definedName name="cip1.25_1">#REF!</definedName>
    <definedName name="cip1.25_1_10" localSheetId="7">#REF!</definedName>
    <definedName name="cip1.25_1_10">#REF!</definedName>
    <definedName name="cip1.25_10" localSheetId="7">#REF!</definedName>
    <definedName name="cip1.25_10">#REF!</definedName>
    <definedName name="cip1.25_5" localSheetId="7">#REF!</definedName>
    <definedName name="cip1.25_5">#REF!</definedName>
    <definedName name="cip1.5" localSheetId="7">#REF!</definedName>
    <definedName name="cip1.5">#REF!</definedName>
    <definedName name="cip1.5_1" localSheetId="7">#REF!</definedName>
    <definedName name="cip1.5_1">#REF!</definedName>
    <definedName name="cip1.5_1_10" localSheetId="7">#REF!</definedName>
    <definedName name="cip1.5_1_10">#REF!</definedName>
    <definedName name="cip1.5_10" localSheetId="7">#REF!</definedName>
    <definedName name="cip1.5_10">#REF!</definedName>
    <definedName name="cip1.5_5" localSheetId="7">#REF!</definedName>
    <definedName name="cip1.5_5">#REF!</definedName>
    <definedName name="cip10_1" localSheetId="7">#REF!</definedName>
    <definedName name="cip10_1">#REF!</definedName>
    <definedName name="cip10_1_10" localSheetId="7">#REF!</definedName>
    <definedName name="cip10_1_10">#REF!</definedName>
    <definedName name="cip10_10" localSheetId="7">#REF!</definedName>
    <definedName name="cip10_10">#REF!</definedName>
    <definedName name="cip10_5" localSheetId="7">#REF!</definedName>
    <definedName name="cip10_5">#REF!</definedName>
    <definedName name="cip2_1" localSheetId="7">#REF!</definedName>
    <definedName name="cip2_1">#REF!</definedName>
    <definedName name="cip2_1_10" localSheetId="7">#REF!</definedName>
    <definedName name="cip2_1_10">#REF!</definedName>
    <definedName name="cip2_10" localSheetId="7">#REF!</definedName>
    <definedName name="cip2_10">#REF!</definedName>
    <definedName name="cip2_5" localSheetId="7">#REF!</definedName>
    <definedName name="cip2_5">#REF!</definedName>
    <definedName name="cip3_1" localSheetId="7">#REF!</definedName>
    <definedName name="cip3_1">#REF!</definedName>
    <definedName name="cip3_1_10" localSheetId="7">#REF!</definedName>
    <definedName name="cip3_1_10">#REF!</definedName>
    <definedName name="cip3_10" localSheetId="7">#REF!</definedName>
    <definedName name="cip3_10">#REF!</definedName>
    <definedName name="cip3_5" localSheetId="7">#REF!</definedName>
    <definedName name="cip3_5">#REF!</definedName>
    <definedName name="cip4_1" localSheetId="7">#REF!</definedName>
    <definedName name="cip4_1">#REF!</definedName>
    <definedName name="cip4_1_10" localSheetId="7">#REF!</definedName>
    <definedName name="cip4_1_10">#REF!</definedName>
    <definedName name="cip4_10" localSheetId="7">#REF!</definedName>
    <definedName name="cip4_10">#REF!</definedName>
    <definedName name="cip4_5" localSheetId="7">#REF!</definedName>
    <definedName name="cip4_5">#REF!</definedName>
    <definedName name="cip6_1" localSheetId="7">#REF!</definedName>
    <definedName name="cip6_1">#REF!</definedName>
    <definedName name="cip6_1_10" localSheetId="7">#REF!</definedName>
    <definedName name="cip6_1_10">#REF!</definedName>
    <definedName name="cip6_10" localSheetId="7">#REF!</definedName>
    <definedName name="cip6_10">#REF!</definedName>
    <definedName name="cip6_5" localSheetId="7">#REF!</definedName>
    <definedName name="cip6_5">#REF!</definedName>
    <definedName name="cip8_1" localSheetId="7">#REF!</definedName>
    <definedName name="cip8_1">#REF!</definedName>
    <definedName name="cip8_1_10" localSheetId="7">#REF!</definedName>
    <definedName name="cip8_1_10">#REF!</definedName>
    <definedName name="cip8_10" localSheetId="7">#REF!</definedName>
    <definedName name="cip8_10">#REF!</definedName>
    <definedName name="cip8_5" localSheetId="7">#REF!</definedName>
    <definedName name="cip8_5">#REF!</definedName>
    <definedName name="CIPAG" localSheetId="7">#REF!</definedName>
    <definedName name="CIPAG">#REF!</definedName>
    <definedName name="cipf10" localSheetId="7">#REF!</definedName>
    <definedName name="cipf10">#REF!</definedName>
    <definedName name="cipf10_1" localSheetId="7">#REF!</definedName>
    <definedName name="cipf10_1">#REF!</definedName>
    <definedName name="cipf10_1_10" localSheetId="7">#REF!</definedName>
    <definedName name="cipf10_1_10">#REF!</definedName>
    <definedName name="cipf10_10" localSheetId="7">#REF!</definedName>
    <definedName name="cipf10_10">#REF!</definedName>
    <definedName name="cipf10_5" localSheetId="7">#REF!</definedName>
    <definedName name="cipf10_5">#REF!</definedName>
    <definedName name="cipf3" localSheetId="7">#REF!</definedName>
    <definedName name="cipf3">#REF!</definedName>
    <definedName name="cipf3_1" localSheetId="7">#REF!</definedName>
    <definedName name="cipf3_1">#REF!</definedName>
    <definedName name="cipf3_1_10" localSheetId="7">#REF!</definedName>
    <definedName name="cipf3_1_10">#REF!</definedName>
    <definedName name="cipf3_10" localSheetId="7">#REF!</definedName>
    <definedName name="cipf3_10">#REF!</definedName>
    <definedName name="cipf3_5" localSheetId="7">#REF!</definedName>
    <definedName name="cipf3_5">#REF!</definedName>
    <definedName name="cipf4" localSheetId="7">#REF!</definedName>
    <definedName name="cipf4">#REF!</definedName>
    <definedName name="cipf4_1" localSheetId="7">#REF!</definedName>
    <definedName name="cipf4_1">#REF!</definedName>
    <definedName name="cipf4_1_10" localSheetId="7">#REF!</definedName>
    <definedName name="cipf4_1_10">#REF!</definedName>
    <definedName name="cipf4_10" localSheetId="7">#REF!</definedName>
    <definedName name="cipf4_10">#REF!</definedName>
    <definedName name="cipf4_5" localSheetId="7">#REF!</definedName>
    <definedName name="cipf4_5">#REF!</definedName>
    <definedName name="cipf6" localSheetId="7">#REF!</definedName>
    <definedName name="cipf6">#REF!</definedName>
    <definedName name="cipf6_1" localSheetId="7">#REF!</definedName>
    <definedName name="cipf6_1">#REF!</definedName>
    <definedName name="cipf6_1_10" localSheetId="7">#REF!</definedName>
    <definedName name="cipf6_1_10">#REF!</definedName>
    <definedName name="cipf6_10" localSheetId="7">#REF!</definedName>
    <definedName name="cipf6_10">#REF!</definedName>
    <definedName name="cipf6_5" localSheetId="7">#REF!</definedName>
    <definedName name="cipf6_5">#REF!</definedName>
    <definedName name="cipf8" localSheetId="7">#REF!</definedName>
    <definedName name="cipf8">#REF!</definedName>
    <definedName name="cipf8_1" localSheetId="7">#REF!</definedName>
    <definedName name="cipf8_1">#REF!</definedName>
    <definedName name="cipf8_1_10" localSheetId="7">#REF!</definedName>
    <definedName name="cipf8_1_10">#REF!</definedName>
    <definedName name="cipf8_10" localSheetId="7">#REF!</definedName>
    <definedName name="cipf8_10">#REF!</definedName>
    <definedName name="cipf8_5" localSheetId="7">#REF!</definedName>
    <definedName name="cipf8_5">#REF!</definedName>
    <definedName name="CIPHSJ" localSheetId="7" hidden="1">#REF!</definedName>
    <definedName name="CIPHSJ" hidden="1">#REF!</definedName>
    <definedName name="cipmar" localSheetId="7">#REF!</definedName>
    <definedName name="cipmar">#REF!</definedName>
    <definedName name="CIPO9" localSheetId="7">#REF!</definedName>
    <definedName name="CIPO9">#REF!</definedName>
    <definedName name="cipsep" localSheetId="7">#REF!</definedName>
    <definedName name="cipsep">#REF!</definedName>
    <definedName name="cipsept" localSheetId="7">#REF!</definedName>
    <definedName name="cipsept">#REF!</definedName>
    <definedName name="cipta" localSheetId="7" hidden="1">{"DCF","UPSIDE CASE",FALSE,"Sheet1";"DCF","BASE CASE",FALSE,"Sheet1";"DCF","DOWNSIDE CASE",FALSE,"Sheet1"}</definedName>
    <definedName name="cipta" hidden="1">{"DCF","UPSIDE CASE",FALSE,"Sheet1";"DCF","BASE CASE",FALSE,"Sheet1";"DCF","DOWNSIDE CASE",FALSE,"Sheet1"}</definedName>
    <definedName name="cipta2008" localSheetId="7" hidden="1">{"EVA",#N/A,FALSE,"EVA";"WACC",#N/A,FALSE,"WACC"}</definedName>
    <definedName name="cipta2008" hidden="1">{"EVA",#N/A,FALSE,"EVA";"WACC",#N/A,FALSE,"WACC"}</definedName>
    <definedName name="CIQWBGuid" hidden="1">"f06f0688-471d-441f-bb68-d1666645f79a"</definedName>
    <definedName name="CIQWBInfo" hidden="1">"{ ""CIQVersion"":""9.45.614.5792"" }"</definedName>
    <definedName name="Circularisation" localSheetId="7" hidden="1">#REF!</definedName>
    <definedName name="Circularisation" hidden="1">#REF!</definedName>
    <definedName name="CIT" localSheetId="7">#REF!</definedName>
    <definedName name="CIT">#REF!</definedName>
    <definedName name="cit_2021" localSheetId="7">#REF!</definedName>
    <definedName name="cit_2021">#REF!</definedName>
    <definedName name="cit_2022" localSheetId="7">#REF!</definedName>
    <definedName name="cit_2022">#REF!</definedName>
    <definedName name="City" localSheetId="7">#REF!</definedName>
    <definedName name="City">#REF!</definedName>
    <definedName name="civ" localSheetId="7" hidden="1">#REF!</definedName>
    <definedName name="civ" hidden="1">#REF!</definedName>
    <definedName name="CK" localSheetId="7">#REF!</definedName>
    <definedName name="CK">#REF!</definedName>
    <definedName name="ck_6" localSheetId="7">#REF!</definedName>
    <definedName name="ck_6">#REF!</definedName>
    <definedName name="ckd" localSheetId="7">#REF!</definedName>
    <definedName name="ckd">#REF!</definedName>
    <definedName name="CL" localSheetId="7">#REF!</definedName>
    <definedName name="CL">#REF!</definedName>
    <definedName name="claim" localSheetId="7">#REF!</definedName>
    <definedName name="claim">#REF!</definedName>
    <definedName name="class" localSheetId="7">#REF!</definedName>
    <definedName name="class">#REF!</definedName>
    <definedName name="CLEANING" localSheetId="7">#REF!</definedName>
    <definedName name="CLEANING">#REF!</definedName>
    <definedName name="Client" localSheetId="7">#REF!</definedName>
    <definedName name="Client">#REF!</definedName>
    <definedName name="ClientState" localSheetId="7">#REF!</definedName>
    <definedName name="ClientState">#REF!</definedName>
    <definedName name="ClientZip" localSheetId="7">#REF!</definedName>
    <definedName name="ClientZip">#REF!</definedName>
    <definedName name="CLOSET" localSheetId="7">#REF!</definedName>
    <definedName name="CLOSET">#REF!</definedName>
    <definedName name="closet_jongkok" localSheetId="7">#REF!</definedName>
    <definedName name="closet_jongkok">#REF!</definedName>
    <definedName name="closet_toto" localSheetId="7">#REF!</definedName>
    <definedName name="closet_toto">#REF!</definedName>
    <definedName name="closetduduk" localSheetId="7">#REF!</definedName>
    <definedName name="closetduduk">#REF!</definedName>
    <definedName name="Closing_rate_N" localSheetId="7">#REF!</definedName>
    <definedName name="Closing_rate_N">#REF!</definedName>
    <definedName name="CLP" localSheetId="7">#REF!</definedName>
    <definedName name="CLP">#REF!</definedName>
    <definedName name="CLP.1W1G" localSheetId="7">#REF!</definedName>
    <definedName name="CLP.1W1G">#REF!</definedName>
    <definedName name="CLP.1W2G" localSheetId="7">#REF!</definedName>
    <definedName name="CLP.1W2G">#REF!</definedName>
    <definedName name="CLP.COND20" localSheetId="7">#REF!</definedName>
    <definedName name="CLP.COND20">#REF!</definedName>
    <definedName name="CLP.FLEKS20" localSheetId="7">#REF!</definedName>
    <definedName name="CLP.FLEKS20">#REF!</definedName>
    <definedName name="CLP.KLEM20" localSheetId="7">#REF!</definedName>
    <definedName name="CLP.KLEM20">#REF!</definedName>
    <definedName name="CLP.SK" localSheetId="7">#REF!</definedName>
    <definedName name="CLP.SK">#REF!</definedName>
    <definedName name="CLP.SOCK20" localSheetId="7">#REF!</definedName>
    <definedName name="CLP.SOCK20">#REF!</definedName>
    <definedName name="CLP.TDOS20" localSheetId="7">#REF!</definedName>
    <definedName name="CLP.TDOS20">#REF!</definedName>
    <definedName name="CLP.TELP" localSheetId="7">#REF!</definedName>
    <definedName name="CLP.TELP">#REF!</definedName>
    <definedName name="CLUBHOUSE" localSheetId="7">#REF!</definedName>
    <definedName name="CLUBHOUSE">#REF!</definedName>
    <definedName name="CLVC3">0.1</definedName>
    <definedName name="CLVCTB" localSheetId="7">#REF!</definedName>
    <definedName name="CLVCTB">#REF!</definedName>
    <definedName name="CLVL" localSheetId="7">#REF!</definedName>
    <definedName name="CLVL">#REF!</definedName>
    <definedName name="CM" localSheetId="7">#REF!</definedName>
    <definedName name="CM">#REF!</definedName>
    <definedName name="CMAR" localSheetId="7">#REF!</definedName>
    <definedName name="CMAR">#REF!</definedName>
    <definedName name="cmat0405" localSheetId="7">#REF!</definedName>
    <definedName name="cmat0405">#REF!</definedName>
    <definedName name="CMDOM" localSheetId="7">#REF!</definedName>
    <definedName name="CMDOM">#REF!</definedName>
    <definedName name="CNKH131" localSheetId="7">#REF!</definedName>
    <definedName name="CNKH131">#REF!</definedName>
    <definedName name="CNKH331" localSheetId="7">#REF!</definedName>
    <definedName name="CNKH331">#REF!</definedName>
    <definedName name="CNP" localSheetId="7">#REF!</definedName>
    <definedName name="CNP">#REF!</definedName>
    <definedName name="cnvbn" localSheetId="7" hidden="1">{"rp_only",#N/A,FALSE,"2225"}</definedName>
    <definedName name="cnvbn" hidden="1">{"rp_only",#N/A,FALSE,"2225"}</definedName>
    <definedName name="cnvbn_1" localSheetId="7" hidden="1">{"rp_only",#N/A,FALSE,"2225"}</definedName>
    <definedName name="cnvbn_1" hidden="1">{"rp_only",#N/A,FALSE,"2225"}</definedName>
    <definedName name="CNY" localSheetId="7">#REF!</definedName>
    <definedName name="CNY">#REF!</definedName>
    <definedName name="co" localSheetId="7">#REF!</definedName>
    <definedName name="co">#REF!</definedName>
    <definedName name="COA_WKP" localSheetId="7">#REF!</definedName>
    <definedName name="COA_WKP">#REF!</definedName>
    <definedName name="COAT" localSheetId="7">#REF!</definedName>
    <definedName name="COAT">#REF!</definedName>
    <definedName name="Coating" localSheetId="7">#REF!</definedName>
    <definedName name="Coating">#REF!</definedName>
    <definedName name="COAXRG6" localSheetId="7">#REF!</definedName>
    <definedName name="COAXRG6">#REF!</definedName>
    <definedName name="COBA" localSheetId="7">#REF!</definedName>
    <definedName name="COBA">#REF!</definedName>
    <definedName name="coc" localSheetId="7">#REF!</definedName>
    <definedName name="coc">#REF!</definedName>
    <definedName name="cocbtct" localSheetId="7">#REF!</definedName>
    <definedName name="cocbtct">#REF!</definedName>
    <definedName name="cocot" localSheetId="7">#REF!</definedName>
    <definedName name="cocot">#REF!</definedName>
    <definedName name="cocott" localSheetId="7">#REF!</definedName>
    <definedName name="cocott">#REF!</definedName>
    <definedName name="cod4_1" localSheetId="7">#REF!</definedName>
    <definedName name="cod4_1">#REF!</definedName>
    <definedName name="cod4_1_10" localSheetId="7">#REF!</definedName>
    <definedName name="cod4_1_10">#REF!</definedName>
    <definedName name="cod4_10" localSheetId="7">#REF!</definedName>
    <definedName name="cod4_10">#REF!</definedName>
    <definedName name="cod4_5" localSheetId="7">#REF!</definedName>
    <definedName name="cod4_5">#REF!</definedName>
    <definedName name="CODE" localSheetId="7">#REF!</definedName>
    <definedName name="CODE">#REF!</definedName>
    <definedName name="Code_Material" localSheetId="7">#REF!</definedName>
    <definedName name="Code_Material">#REF!</definedName>
    <definedName name="Code_No." localSheetId="7">#REF!</definedName>
    <definedName name="Code_No.">#REF!</definedName>
    <definedName name="cogs1" localSheetId="7">#REF!</definedName>
    <definedName name="cogs1">#REF!</definedName>
    <definedName name="cogs2" localSheetId="7">#REF!</definedName>
    <definedName name="cogs2">#REF!</definedName>
    <definedName name="cogs3" localSheetId="7">#REF!</definedName>
    <definedName name="cogs3">#REF!</definedName>
    <definedName name="cogs4" localSheetId="7">#REF!</definedName>
    <definedName name="cogs4">#REF!</definedName>
    <definedName name="cogs5" localSheetId="7">#REF!</definedName>
    <definedName name="cogs5">#REF!</definedName>
    <definedName name="Cöï_ly_vaän_chuyeãn" localSheetId="7">#REF!</definedName>
    <definedName name="Cöï_ly_vaän_chuyeãn">#REF!</definedName>
    <definedName name="CÖÏ_LY_VAÄN_CHUYEÅN" localSheetId="7">#REF!</definedName>
    <definedName name="CÖÏ_LY_VAÄN_CHUYEÅN">#REF!</definedName>
    <definedName name="cokhisuachua" localSheetId="7">#REF!</definedName>
    <definedName name="cokhisuachua">#REF!</definedName>
    <definedName name="Col_AC_3112_AvRepFFApresRet" localSheetId="7">#REF!</definedName>
    <definedName name="Col_AC_3112_AvRepFFApresRet">#REF!</definedName>
    <definedName name="Col_AC_AnneeNFFApresRet" localSheetId="7">#REF!</definedName>
    <definedName name="Col_AC_AnneeNFFApresRet">#REF!</definedName>
    <definedName name="Col_PA_3112_AvRepFFApresRet" localSheetId="7">#REF!</definedName>
    <definedName name="Col_PA_3112_AvRepFFApresRet">#REF!</definedName>
    <definedName name="Col_PA_3112_AvRepLocalApresRet" localSheetId="7">#REF!</definedName>
    <definedName name="Col_PA_3112_AvRepLocalApresRet">#REF!</definedName>
    <definedName name="Col_PA_AnneeNFFApresRet" localSheetId="7">#REF!</definedName>
    <definedName name="Col_PA_AnneeNFFApresRet">#REF!</definedName>
    <definedName name="Col_PA_AnneeNLocalApresRet" localSheetId="7">#REF!</definedName>
    <definedName name="Col_PA_AnneeNLocalApresRet">#REF!</definedName>
    <definedName name="Col_Par_Reel_P130" localSheetId="7">#REF!</definedName>
    <definedName name="Col_Par_Reel_P130">#REF!</definedName>
    <definedName name="Col_Par_Reel_P260" localSheetId="7">#REF!</definedName>
    <definedName name="Col_Par_Reel_P260">#REF!</definedName>
    <definedName name="Col_PL_AnneeNFFApresRet" localSheetId="7">#REF!</definedName>
    <definedName name="Col_PL_AnneeNFFApresRet">#REF!</definedName>
    <definedName name="Col_PL_AnneeNLocalApresRet" localSheetId="7">#REF!</definedName>
    <definedName name="Col_PL_AnneeNLocalApresRet">#REF!</definedName>
    <definedName name="ColorKey" localSheetId="7">#REF!</definedName>
    <definedName name="ColorKey">#REF!</definedName>
    <definedName name="ColumnTitle1" localSheetId="7">#REF!</definedName>
    <definedName name="ColumnTitle1">#REF!</definedName>
    <definedName name="ColumnTitle2" localSheetId="7">#REF!</definedName>
    <definedName name="ColumnTitle2">#REF!</definedName>
    <definedName name="comb1" localSheetId="7">#REF!</definedName>
    <definedName name="comb1">#REF!</definedName>
    <definedName name="COMBINE">#N/A</definedName>
    <definedName name="COMM._TRAVELING" localSheetId="7">#REF!</definedName>
    <definedName name="COMM._TRAVELING">#REF!</definedName>
    <definedName name="COMMENT" localSheetId="7" hidden="1">{#N/A,#N/A,FALSE,"INCOME STATE";#N/A,#N/A,FALSE,"TOT EXP";#N/A,#N/A,FALSE,"PROMO";#N/A,#N/A,FALSE,"NTS RP"}</definedName>
    <definedName name="COMMENT" hidden="1">{#N/A,#N/A,FALSE,"INCOME STATE";#N/A,#N/A,FALSE,"TOT EXP";#N/A,#N/A,FALSE,"PROMO";#N/A,#N/A,FALSE,"NTS RP"}</definedName>
    <definedName name="COMMENT_1" localSheetId="7" hidden="1">{#N/A,#N/A,FALSE,"INCOME STATE";#N/A,#N/A,FALSE,"TOT EXP";#N/A,#N/A,FALSE,"PROMO";#N/A,#N/A,FALSE,"NTS RP"}</definedName>
    <definedName name="COMMENT_1" hidden="1">{#N/A,#N/A,FALSE,"INCOME STATE";#N/A,#N/A,FALSE,"TOT EXP";#N/A,#N/A,FALSE,"PROMO";#N/A,#N/A,FALSE,"NTS RP"}</definedName>
    <definedName name="comment1" localSheetId="7" hidden="1">{#N/A,#N/A,FALSE,"M-ETH";#N/A,#N/A,FALSE,"M-PSO";#N/A,#N/A,FALSE,"M-BIO"}</definedName>
    <definedName name="comment1" hidden="1">{#N/A,#N/A,FALSE,"M-ETH";#N/A,#N/A,FALSE,"M-PSO";#N/A,#N/A,FALSE,"M-BIO"}</definedName>
    <definedName name="comment1_1" localSheetId="7" hidden="1">{#N/A,#N/A,FALSE,"M-ETH";#N/A,#N/A,FALSE,"M-PSO";#N/A,#N/A,FALSE,"M-BIO"}</definedName>
    <definedName name="comment1_1" hidden="1">{#N/A,#N/A,FALSE,"M-ETH";#N/A,#N/A,FALSE,"M-PSO";#N/A,#N/A,FALSE,"M-BIO"}</definedName>
    <definedName name="comment2" localSheetId="7" hidden="1">{#N/A,#N/A,FALSE,"S-ETH";#N/A,#N/A,FALSE,"S-PSO"}</definedName>
    <definedName name="comment2" hidden="1">{#N/A,#N/A,FALSE,"S-ETH";#N/A,#N/A,FALSE,"S-PSO"}</definedName>
    <definedName name="comment2_1" localSheetId="7" hidden="1">{#N/A,#N/A,FALSE,"S-ETH";#N/A,#N/A,FALSE,"S-PSO"}</definedName>
    <definedName name="comment2_1" hidden="1">{#N/A,#N/A,FALSE,"S-ETH";#N/A,#N/A,FALSE,"S-PSO"}</definedName>
    <definedName name="Comment5" localSheetId="7" hidden="1">{#N/A,#N/A,FALSE,"OUT  AREC"}</definedName>
    <definedName name="Comment5" hidden="1">{#N/A,#N/A,FALSE,"OUT  AREC"}</definedName>
    <definedName name="Comment5_1" localSheetId="7" hidden="1">{#N/A,#N/A,FALSE,"OUT  AREC"}</definedName>
    <definedName name="Comment5_1" hidden="1">{#N/A,#N/A,FALSE,"OUT  AREC"}</definedName>
    <definedName name="Comments" localSheetId="7" hidden="1">{#N/A,#N/A,FALSE,"OUT  AREC"}</definedName>
    <definedName name="Comments" hidden="1">{#N/A,#N/A,FALSE,"OUT  AREC"}</definedName>
    <definedName name="Comments_1" localSheetId="7" hidden="1">{#N/A,#N/A,FALSE,"OUT  AREC"}</definedName>
    <definedName name="Comments_1" hidden="1">{#N/A,#N/A,FALSE,"OUT  AREC"}</definedName>
    <definedName name="CommissionPaidperGrossAdd" localSheetId="7">#REF!</definedName>
    <definedName name="CommissionPaidperGrossAdd">#REF!</definedName>
    <definedName name="COMMON" localSheetId="7">#REF!</definedName>
    <definedName name="COMMON">#REF!</definedName>
    <definedName name="COMMSTOCKSUBSCRIPTIONRECEIVABLE" localSheetId="7">#REF!</definedName>
    <definedName name="COMMSTOCKSUBSCRIPTIONRECEIVABLE">#REF!</definedName>
    <definedName name="comong" localSheetId="7">#REF!</definedName>
    <definedName name="comong">#REF!</definedName>
    <definedName name="COMP" localSheetId="7">#REF!</definedName>
    <definedName name="COMP">#REF!</definedName>
    <definedName name="COMP_DATA" localSheetId="7">#REF!</definedName>
    <definedName name="COMP_DATA">#REF!</definedName>
    <definedName name="COMPACT" localSheetId="7">#REF!</definedName>
    <definedName name="COMPACT">#REF!</definedName>
    <definedName name="Company" localSheetId="7">#REF!</definedName>
    <definedName name="Company">#REF!</definedName>
    <definedName name="Company_3" localSheetId="7">#REF!</definedName>
    <definedName name="Company_3">#REF!</definedName>
    <definedName name="COMPANY21" localSheetId="7">#REF!</definedName>
    <definedName name="COMPANY21">#REF!</definedName>
    <definedName name="COMPANY22" localSheetId="7">#REF!</definedName>
    <definedName name="COMPANY22">#REF!</definedName>
    <definedName name="COMPANY23" localSheetId="7">#REF!</definedName>
    <definedName name="COMPANY23">#REF!</definedName>
    <definedName name="COMPANY24" localSheetId="7">#REF!</definedName>
    <definedName name="COMPANY24">#REF!</definedName>
    <definedName name="COMPANY25" localSheetId="7">#REF!</definedName>
    <definedName name="COMPANY25">#REF!</definedName>
    <definedName name="COMPANY26" localSheetId="7">#REF!</definedName>
    <definedName name="COMPANY26">#REF!</definedName>
    <definedName name="COMPANY27" localSheetId="7">#REF!</definedName>
    <definedName name="COMPANY27">#REF!</definedName>
    <definedName name="COMPANY28" localSheetId="7">#REF!</definedName>
    <definedName name="COMPANY28">#REF!</definedName>
    <definedName name="COMPANY29" localSheetId="7">#REF!</definedName>
    <definedName name="COMPANY29">#REF!</definedName>
    <definedName name="companyofficer" localSheetId="7">#REF!</definedName>
    <definedName name="companyofficer">#REF!</definedName>
    <definedName name="CompanyTicker" localSheetId="7">#REF!</definedName>
    <definedName name="CompanyTicker">#REF!</definedName>
    <definedName name="COMPKI" localSheetId="7">#REF!</definedName>
    <definedName name="COMPKI">#REF!</definedName>
    <definedName name="complaintscomment.cmt" localSheetId="7">#REF!</definedName>
    <definedName name="complaintscomment.cmt">#REF!</definedName>
    <definedName name="complaintshead.txt" localSheetId="7">#REF!</definedName>
    <definedName name="complaintshead.txt">#REF!</definedName>
    <definedName name="complaintstable.tbl" localSheetId="7">#REF!</definedName>
    <definedName name="complaintstable.tbl">#REF!</definedName>
    <definedName name="COMPRES" localSheetId="7">#REF!</definedName>
    <definedName name="COMPRES">#REF!</definedName>
    <definedName name="compresor" localSheetId="7">#REF!</definedName>
    <definedName name="compresor">#REF!</definedName>
    <definedName name="COMPRESSOR" localSheetId="7">#REF!</definedName>
    <definedName name="COMPRESSOR">#REF!</definedName>
    <definedName name="comps" localSheetId="7">#REF!</definedName>
    <definedName name="comps">#REF!</definedName>
    <definedName name="computer" localSheetId="7">#REF!</definedName>
    <definedName name="computer">#REF!</definedName>
    <definedName name="COMSUMABLE" localSheetId="7">#REF!</definedName>
    <definedName name="COMSUMABLE">#REF!</definedName>
    <definedName name="CON" localSheetId="7">#REF!</definedName>
    <definedName name="CON">#REF!</definedName>
    <definedName name="CON_EQP_COS" localSheetId="7">#REF!</definedName>
    <definedName name="CON_EQP_COS">#REF!</definedName>
    <definedName name="CON_EQP_COST" localSheetId="7">#REF!</definedName>
    <definedName name="CON_EQP_COST">#REF!</definedName>
    <definedName name="ConAPDcalc" localSheetId="7">#REF!</definedName>
    <definedName name="ConAPDcalc">#REF!</definedName>
    <definedName name="Conblock" localSheetId="7">#REF!</definedName>
    <definedName name="Conblock">#REF!</definedName>
    <definedName name="Conblok" localSheetId="7">#REF!</definedName>
    <definedName name="Conblok">#REF!</definedName>
    <definedName name="Concrete.Batchi" localSheetId="7">#REF!</definedName>
    <definedName name="Concrete.Batchi">#REF!</definedName>
    <definedName name="Concrete.Mixer" localSheetId="7">#REF!</definedName>
    <definedName name="Concrete.Mixer">#REF!</definedName>
    <definedName name="Concrete.Mixer." localSheetId="7">#REF!</definedName>
    <definedName name="Concrete.Mixer.">#REF!</definedName>
    <definedName name="Concrete.Screed" localSheetId="7">#REF!</definedName>
    <definedName name="Concrete.Screed">#REF!</definedName>
    <definedName name="Concrete.Truck." localSheetId="7">#REF!</definedName>
    <definedName name="Concrete.Truck.">#REF!</definedName>
    <definedName name="Concrete.Vibrat" localSheetId="7">#REF!</definedName>
    <definedName name="Concrete.Vibrat">#REF!</definedName>
    <definedName name="concrete_mixer" localSheetId="7">#REF!</definedName>
    <definedName name="concrete_mixer">#REF!</definedName>
    <definedName name="concrete_nail" localSheetId="7">#REF!</definedName>
    <definedName name="concrete_nail">#REF!</definedName>
    <definedName name="concrete_vibrator" localSheetId="7">#REF!</definedName>
    <definedName name="concrete_vibrator">#REF!</definedName>
    <definedName name="CONCRETEMIXER" localSheetId="7">#REF!</definedName>
    <definedName name="CONCRETEMIXER">#REF!</definedName>
    <definedName name="Concretepump" localSheetId="7">#REF!</definedName>
    <definedName name="Concretepump">#REF!</definedName>
    <definedName name="concretevibrator" localSheetId="7">#REF!</definedName>
    <definedName name="concretevibrator">#REF!</definedName>
    <definedName name="CONCRETEVIBRO" localSheetId="7">#REF!</definedName>
    <definedName name="CONCRETEVIBRO">#REF!</definedName>
    <definedName name="CONDITION" localSheetId="7">#REF!</definedName>
    <definedName name="CONDITION">#REF!</definedName>
    <definedName name="Confirmation" localSheetId="7">#REF!</definedName>
    <definedName name="Confirmation">#REF!</definedName>
    <definedName name="Cong_HM_DTCT" localSheetId="7">#REF!</definedName>
    <definedName name="Cong_HM_DTCT">#REF!</definedName>
    <definedName name="Cong_M_DTCT" localSheetId="7">#REF!</definedName>
    <definedName name="Cong_M_DTCT">#REF!</definedName>
    <definedName name="Cong_NC_DTCT" localSheetId="7">#REF!</definedName>
    <definedName name="Cong_NC_DTCT">#REF!</definedName>
    <definedName name="Cong_VL_DTCT" localSheetId="7">#REF!</definedName>
    <definedName name="Cong_VL_DTCT">#REF!</definedName>
    <definedName name="congbengam" localSheetId="7">#REF!</definedName>
    <definedName name="congbengam">#REF!</definedName>
    <definedName name="congbenuoc" localSheetId="7">#REF!</definedName>
    <definedName name="congbenuoc">#REF!</definedName>
    <definedName name="congcoc" localSheetId="7">#REF!</definedName>
    <definedName name="congcoc">#REF!</definedName>
    <definedName name="congcocot" localSheetId="7">#REF!</definedName>
    <definedName name="congcocot">#REF!</definedName>
    <definedName name="congcocott" localSheetId="7">#REF!</definedName>
    <definedName name="congcocott">#REF!</definedName>
    <definedName name="congcomong" localSheetId="7">#REF!</definedName>
    <definedName name="congcomong">#REF!</definedName>
    <definedName name="congcottron" localSheetId="7">#REF!</definedName>
    <definedName name="congcottron">#REF!</definedName>
    <definedName name="congcotvuong" localSheetId="7">#REF!</definedName>
    <definedName name="congcotvuong">#REF!</definedName>
    <definedName name="congdam" localSheetId="7">#REF!</definedName>
    <definedName name="congdam">#REF!</definedName>
    <definedName name="congdan1" localSheetId="7">#REF!</definedName>
    <definedName name="congdan1">#REF!</definedName>
    <definedName name="congdan2" localSheetId="7">#REF!</definedName>
    <definedName name="congdan2">#REF!</definedName>
    <definedName name="congdandusan" localSheetId="7">#REF!</definedName>
    <definedName name="congdandusan">#REF!</definedName>
    <definedName name="conglanhto" localSheetId="7">#REF!</definedName>
    <definedName name="conglanhto">#REF!</definedName>
    <definedName name="congmong" localSheetId="7">#REF!</definedName>
    <definedName name="congmong">#REF!</definedName>
    <definedName name="congmongbang" localSheetId="7">#REF!</definedName>
    <definedName name="congmongbang">#REF!</definedName>
    <definedName name="congmongdon" localSheetId="7">#REF!</definedName>
    <definedName name="congmongdon">#REF!</definedName>
    <definedName name="congpanen" localSheetId="7">#REF!</definedName>
    <definedName name="congpanen">#REF!</definedName>
    <definedName name="congsan" localSheetId="7">#REF!</definedName>
    <definedName name="congsan">#REF!</definedName>
    <definedName name="congthang" localSheetId="7">#REF!</definedName>
    <definedName name="congthang">#REF!</definedName>
    <definedName name="CONLIAB" localSheetId="7">#REF!</definedName>
    <definedName name="CONLIAB">#REF!</definedName>
    <definedName name="CONN" localSheetId="7">#REF!</definedName>
    <definedName name="CONN">#REF!</definedName>
    <definedName name="CONNECTSTRING1" localSheetId="7">#REF!</definedName>
    <definedName name="CONNECTSTRING1">#REF!</definedName>
    <definedName name="CONNECTSTRING2" localSheetId="7">#REF!</definedName>
    <definedName name="CONNECTSTRING2">#REF!</definedName>
    <definedName name="CONS">#N/A</definedName>
    <definedName name="Cons_Actif_Loc_Debut" localSheetId="7">#REF!</definedName>
    <definedName name="Cons_Actif_Loc_Debut">#REF!</definedName>
    <definedName name="Cons_Controle_Global" localSheetId="7">#REF!</definedName>
    <definedName name="Cons_Controle_Global">#REF!</definedName>
    <definedName name="Cons_Passif_euro_Fin" localSheetId="7">#REF!</definedName>
    <definedName name="Cons_Passif_euro_Fin">#REF!</definedName>
    <definedName name="Cons_Passif_Loc_Debut" localSheetId="7">#REF!</definedName>
    <definedName name="Cons_Passif_Loc_Debut">#REF!</definedName>
    <definedName name="Cons_PL_euro_Fin" localSheetId="7">#REF!</definedName>
    <definedName name="Cons_PL_euro_Fin">#REF!</definedName>
    <definedName name="Cons_PL_Loc_Debut" localSheetId="7">#REF!</definedName>
    <definedName name="Cons_PL_Loc_Debut">#REF!</definedName>
    <definedName name="consacc" localSheetId="7">#REF!</definedName>
    <definedName name="consacc">#REF!</definedName>
    <definedName name="consaccifrs" localSheetId="7">#REF!</definedName>
    <definedName name="consaccifrs">#REF!</definedName>
    <definedName name="ConsComm" localSheetId="7">#REF!</definedName>
    <definedName name="ConsComm">#REF!</definedName>
    <definedName name="CONST_EQ" localSheetId="7">#REF!</definedName>
    <definedName name="CONST_EQ">#REF!</definedName>
    <definedName name="Constant">8</definedName>
    <definedName name="ConstrDuration" localSheetId="7">#REF!</definedName>
    <definedName name="ConstrDuration">#REF!</definedName>
    <definedName name="ConstrEndDate" localSheetId="7">#REF!</definedName>
    <definedName name="ConstrEndDate">#REF!</definedName>
    <definedName name="ConstrStartDate" localSheetId="7">#REF!</definedName>
    <definedName name="ConstrStartDate">#REF!</definedName>
    <definedName name="Consumer" localSheetId="7">#REF!</definedName>
    <definedName name="Consumer">#REF!</definedName>
    <definedName name="contentshead.txt" localSheetId="7">#REF!</definedName>
    <definedName name="contentshead.txt">#REF!</definedName>
    <definedName name="Contingencies" localSheetId="7">#REF!</definedName>
    <definedName name="Contingencies">#REF!</definedName>
    <definedName name="continue" localSheetId="7">#REF!</definedName>
    <definedName name="continue">#REF!</definedName>
    <definedName name="continue1" localSheetId="7">#REF!</definedName>
    <definedName name="continue1">#REF!</definedName>
    <definedName name="Contract" localSheetId="7">#REF!</definedName>
    <definedName name="Contract">#REF!</definedName>
    <definedName name="Contract_Categories" localSheetId="7">#REF!</definedName>
    <definedName name="Contract_Categories">#REF!</definedName>
    <definedName name="Contract_Optional_Field" localSheetId="7">#REF!</definedName>
    <definedName name="Contract_Optional_Field">#REF!</definedName>
    <definedName name="Contract_Resource_Categories" localSheetId="7">#REF!</definedName>
    <definedName name="Contract_Resource_Categories">#REF!</definedName>
    <definedName name="Contract_Resources" localSheetId="7">#REF!</definedName>
    <definedName name="Contract_Resources">#REF!</definedName>
    <definedName name="Contracts" localSheetId="7">#REF!</definedName>
    <definedName name="Contracts">#REF!</definedName>
    <definedName name="Controle_AP_2" localSheetId="7">#REF!</definedName>
    <definedName name="Controle_AP_2">#REF!</definedName>
    <definedName name="conv.count" localSheetId="7">COUNTA(#REF!)-1</definedName>
    <definedName name="conv.count">COUNTA(#REF!)-1</definedName>
    <definedName name="conv.from" localSheetId="7">OFFSET(#REF!,0,0,'Production Target'!conv.count,1)</definedName>
    <definedName name="conv.from">OFFSET(#REF!,0,0,conv.count,1)</definedName>
    <definedName name="conv.to" localSheetId="7">OFFSET(#REF!,0,0,'Production Target'!conv.count,1)</definedName>
    <definedName name="conv.to">OFFSET(#REF!,0,0,conv.count,1)</definedName>
    <definedName name="conv.unit" localSheetId="7">OFFSET(#REF!,0,0,'Production Target'!conv.count,1)</definedName>
    <definedName name="conv.unit">OFFSET(#REF!,0,0,conv.count,1)</definedName>
    <definedName name="conv.value" localSheetId="7">OFFSET(#REF!,0,0,'Production Target'!conv.count,1)</definedName>
    <definedName name="conv.value">OFFSET(#REF!,0,0,conv.count,1)</definedName>
    <definedName name="conversion" localSheetId="7">#REF!</definedName>
    <definedName name="conversion">#REF!</definedName>
    <definedName name="CONVERTIBLENOTES" localSheetId="7">#REF!</definedName>
    <definedName name="CONVERTIBLENOTES">#REF!</definedName>
    <definedName name="COOP" localSheetId="7">#REF!</definedName>
    <definedName name="COOP">#REF!</definedName>
    <definedName name="cooperation" localSheetId="7">#REF!</definedName>
    <definedName name="cooperation">#REF!</definedName>
    <definedName name="copl_trhead.txt" localSheetId="7">#REF!</definedName>
    <definedName name="copl_trhead.txt">#REF!</definedName>
    <definedName name="copy" localSheetId="7">#REF!</definedName>
    <definedName name="copy">#REF!</definedName>
    <definedName name="COPY_YTD" localSheetId="7">'Production Target'!COPY_YTD</definedName>
    <definedName name="COPY_YTD">[0]!COPY_YTD</definedName>
    <definedName name="COPY1" localSheetId="7">#REF!</definedName>
    <definedName name="COPY1">#REF!</definedName>
    <definedName name="COPY2" localSheetId="7">#REF!</definedName>
    <definedName name="COPY2">#REF!</definedName>
    <definedName name="COPY3" localSheetId="7">#REF!</definedName>
    <definedName name="COPY3">#REF!</definedName>
    <definedName name="cor41ab" localSheetId="7">#REF!</definedName>
    <definedName name="cor41ab">#REF!</definedName>
    <definedName name="cor41bb" localSheetId="7">#REF!</definedName>
    <definedName name="cor41bb">#REF!</definedName>
    <definedName name="corbeton" localSheetId="7">#REF!</definedName>
    <definedName name="corbeton">#REF!</definedName>
    <definedName name="corbetonac" localSheetId="7">#REF!</definedName>
    <definedName name="corbetonac">#REF!</definedName>
    <definedName name="corbetonbc" localSheetId="7">#REF!</definedName>
    <definedName name="corbetonbc">#REF!</definedName>
    <definedName name="corg41a" localSheetId="7">#REF!</definedName>
    <definedName name="corg41a">#REF!</definedName>
    <definedName name="corg41ab" localSheetId="7">#REF!</definedName>
    <definedName name="corg41ab">#REF!</definedName>
    <definedName name="corg41b" localSheetId="7">#REF!</definedName>
    <definedName name="corg41b">#REF!</definedName>
    <definedName name="corn" localSheetId="7">#REF!</definedName>
    <definedName name="corn">#REF!</definedName>
    <definedName name="corn1" localSheetId="7">#REF!</definedName>
    <definedName name="corn1">#REF!</definedName>
    <definedName name="corn2" localSheetId="7">#REF!</definedName>
    <definedName name="corn2">#REF!</definedName>
    <definedName name="cornelia" localSheetId="7" hidden="1">{"NMI_NMDI balance sheet",#N/A,FALSE,"NMI_NMDI";"NMI_NMDI profit loss",#N/A,FALSE,"NMI_NMDI";"NMI_NMDI Cashflow",#N/A,FALSE,"NMI_NMDI";"Stock position",#N/A,FALSE,"NMI_NMDI";"Point of discussion",#N/A,FALSE,"Point of discussion"}</definedName>
    <definedName name="cornelia" hidden="1">{"NMI_NMDI balance sheet",#N/A,FALSE,"NMI_NMDI";"NMI_NMDI profit loss",#N/A,FALSE,"NMI_NMDI";"NMI_NMDI Cashflow",#N/A,FALSE,"NMI_NMDI";"Stock position",#N/A,FALSE,"NMI_NMDI";"Point of discussion",#N/A,FALSE,"Point of discussion"}</definedName>
    <definedName name="Cornice_7_12" localSheetId="7">#REF!</definedName>
    <definedName name="Cornice_7_12">#REF!</definedName>
    <definedName name="Corparate" localSheetId="7" hidden="1">{#N/A,#N/A,FALSE,"Aging Summary";#N/A,#N/A,FALSE,"Ratio Analysis";#N/A,#N/A,FALSE,"Test 120 Day Accts";#N/A,#N/A,FALSE,"Tickmarks"}</definedName>
    <definedName name="Corparate" hidden="1">{#N/A,#N/A,FALSE,"Aging Summary";#N/A,#N/A,FALSE,"Ratio Analysis";#N/A,#N/A,FALSE,"Test 120 Day Accts";#N/A,#N/A,FALSE,"Tickmarks"}</definedName>
    <definedName name="Corparate_1" localSheetId="7"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 localSheetId="7">OFFSET(#REF!,,,#REF!,#REF!)</definedName>
    <definedName name="Corporate_Tax_Rates">OFFSET(#REF!,,,#REF!,#REF!)</definedName>
    <definedName name="corrctn" localSheetId="7">#REF!</definedName>
    <definedName name="corrctn">#REF!</definedName>
    <definedName name="CoS" localSheetId="7">#REF!</definedName>
    <definedName name="CoS">#REF!</definedName>
    <definedName name="cost" localSheetId="7">#REF!</definedName>
    <definedName name="cost">#REF!</definedName>
    <definedName name="Cost_Categories" localSheetId="7">#REF!</definedName>
    <definedName name="Cost_Categories">#REF!</definedName>
    <definedName name="Cost_center_code" localSheetId="7">#REF!</definedName>
    <definedName name="Cost_center_code">#REF!</definedName>
    <definedName name="cost1" localSheetId="7">#REF!</definedName>
    <definedName name="cost1">#REF!</definedName>
    <definedName name="COST123" localSheetId="7" hidden="1">#REF!</definedName>
    <definedName name="COST123" hidden="1">#REF!</definedName>
    <definedName name="cost2" localSheetId="7">#REF!</definedName>
    <definedName name="cost2">#REF!</definedName>
    <definedName name="cost3" localSheetId="7">#REF!</definedName>
    <definedName name="cost3">#REF!</definedName>
    <definedName name="cost4" localSheetId="7">#REF!</definedName>
    <definedName name="cost4">#REF!</definedName>
    <definedName name="cost5" localSheetId="7">#REF!</definedName>
    <definedName name="cost5">#REF!</definedName>
    <definedName name="cost6" localSheetId="7">#REF!</definedName>
    <definedName name="cost6">#REF!</definedName>
    <definedName name="costbegbalBuildingsandimprovements" localSheetId="7">#REF!</definedName>
    <definedName name="costbegbalBuildingsandimprovements">#REF!</definedName>
    <definedName name="costbegbalCIP" localSheetId="7">#REF!</definedName>
    <definedName name="costbegbalCIP">#REF!</definedName>
    <definedName name="costbegbalfurniture_Fixture" localSheetId="7">#REF!</definedName>
    <definedName name="costbegbalfurniture_Fixture">#REF!</definedName>
    <definedName name="costbegbalLandandlandrights" localSheetId="7">#REF!</definedName>
    <definedName name="costbegbalLandandlandrights">#REF!</definedName>
    <definedName name="costbegbalLandimprovements" localSheetId="7">#REF!</definedName>
    <definedName name="costbegbalLandimprovements">#REF!</definedName>
    <definedName name="costbegbalLease" localSheetId="7">#REF!</definedName>
    <definedName name="costbegbalLease">#REF!</definedName>
    <definedName name="costbegbalMachineryandequipment" localSheetId="7">#REF!</definedName>
    <definedName name="costbegbalMachineryandequipment">#REF!</definedName>
    <definedName name="costbegbalMatureplantations" localSheetId="7">#REF!</definedName>
    <definedName name="costbegbalMatureplantations">#REF!</definedName>
    <definedName name="costbegbalOfficeequipment" localSheetId="7">#REF!</definedName>
    <definedName name="costbegbalOfficeequipment">#REF!</definedName>
    <definedName name="costbegbalTelecommunicationsequipment" localSheetId="7">#REF!</definedName>
    <definedName name="costbegbalTelecommunicationsequipment">#REF!</definedName>
    <definedName name="costbegbalTransportationequipment" localSheetId="7">#REF!</definedName>
    <definedName name="costbegbalTransportationequipment">#REF!</definedName>
    <definedName name="costD" localSheetId="7">#REF!</definedName>
    <definedName name="costD">#REF!</definedName>
    <definedName name="costgrp2019" localSheetId="7">#REF!</definedName>
    <definedName name="costgrp2019">#REF!</definedName>
    <definedName name="costs" localSheetId="7">#REF!</definedName>
    <definedName name="costs">#REF!</definedName>
    <definedName name="cota">0.344</definedName>
    <definedName name="cottron" localSheetId="7">#REF!</definedName>
    <definedName name="cottron">#REF!</definedName>
    <definedName name="cotvuong" localSheetId="7">#REF!</definedName>
    <definedName name="cotvuong">#REF!</definedName>
    <definedName name="coucou" localSheetId="7" hidden="1">{#N/A,#N/A,TRUE,"Cover sheet";#N/A,#N/A,TRUE,"INPUTS";#N/A,#N/A,TRUE,"OUTPUTS";#N/A,#N/A,TRUE,"VALUATION"}</definedName>
    <definedName name="coucou" hidden="1">{#N/A,#N/A,TRUE,"Cover sheet";#N/A,#N/A,TRUE,"INPUTS";#N/A,#N/A,TRUE,"OUTPUTS";#N/A,#N/A,TRUE,"VALUATION"}</definedName>
    <definedName name="COUNTRIES" localSheetId="7">#REF!</definedName>
    <definedName name="COUNTRIES">#REF!</definedName>
    <definedName name="country" localSheetId="7">#REF!</definedName>
    <definedName name="country">#REF!</definedName>
    <definedName name="CountryList" localSheetId="7">#REF!</definedName>
    <definedName name="CountryList">#REF!</definedName>
    <definedName name="cov">#N/A</definedName>
    <definedName name="cov2a" localSheetId="7">#REF!</definedName>
    <definedName name="cov2a">#REF!</definedName>
    <definedName name="cov4a" localSheetId="7">#REF!</definedName>
    <definedName name="cov4a">#REF!</definedName>
    <definedName name="COVER" localSheetId="7">#REF!</definedName>
    <definedName name="COVER">#REF!</definedName>
    <definedName name="cp" localSheetId="7">#REF!</definedName>
    <definedName name="cp">#REF!</definedName>
    <definedName name="CPC" localSheetId="7">#REF!</definedName>
    <definedName name="CPC">#REF!</definedName>
    <definedName name="cpdd1" localSheetId="7">#REF!</definedName>
    <definedName name="cpdd1">#REF!</definedName>
    <definedName name="cpdd2" localSheetId="7">#REF!</definedName>
    <definedName name="cpdd2">#REF!</definedName>
    <definedName name="cpi" localSheetId="7">#REF!</definedName>
    <definedName name="cpi">#REF!</definedName>
    <definedName name="CPK" localSheetId="7">#REF!</definedName>
    <definedName name="CPK">#REF!</definedName>
    <definedName name="cpump" localSheetId="7">#REF!</definedName>
    <definedName name="cpump">#REF!</definedName>
    <definedName name="CPVC100" localSheetId="7">#REF!</definedName>
    <definedName name="CPVC100">#REF!</definedName>
    <definedName name="CR" localSheetId="7">#REF!</definedName>
    <definedName name="CR">#REF!</definedName>
    <definedName name="CR_ALL" localSheetId="7">#REF!</definedName>
    <definedName name="CR_ALL">#REF!</definedName>
    <definedName name="CR_ALL_1" localSheetId="7">#REF!</definedName>
    <definedName name="CR_ALL_1">#REF!</definedName>
    <definedName name="CR_ALL_5" localSheetId="7">#REF!</definedName>
    <definedName name="CR_ALL_5">#REF!</definedName>
    <definedName name="cracker" localSheetId="7">#REF!</definedName>
    <definedName name="cracker">#REF!</definedName>
    <definedName name="CRANE" localSheetId="7">#REF!</definedName>
    <definedName name="CRANE">#REF!</definedName>
    <definedName name="Crane35" localSheetId="7">#REF!</definedName>
    <definedName name="Crane35">#REF!</definedName>
    <definedName name="CRAR" localSheetId="7">#REF!</definedName>
    <definedName name="CRAR">#REF!</definedName>
    <definedName name="CRD" localSheetId="7">#REF!</definedName>
    <definedName name="CRD">#REF!</definedName>
    <definedName name="CREATESUMMARYJNLS1" localSheetId="7">#REF!</definedName>
    <definedName name="CREATESUMMARYJNLS1">#REF!</definedName>
    <definedName name="CREATESUMMARYJNLS2" localSheetId="7">#REF!</definedName>
    <definedName name="CREATESUMMARYJNLS2">#REF!</definedName>
    <definedName name="creditcomments.cmt" localSheetId="7">#REF!</definedName>
    <definedName name="creditcomments.cmt">#REF!</definedName>
    <definedName name="credithead.txt" localSheetId="7">#REF!</definedName>
    <definedName name="credithead.txt">#REF!</definedName>
    <definedName name="creditt0405" localSheetId="7">#REF!</definedName>
    <definedName name="creditt0405">#REF!</definedName>
    <definedName name="credittable.tbl" localSheetId="7">#REF!</definedName>
    <definedName name="credittable.tbl">#REF!</definedName>
    <definedName name="CRE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 localSheetId="7">#REF!</definedName>
    <definedName name="crit">#REF!</definedName>
    <definedName name="crit1" localSheetId="7">#REF!</definedName>
    <definedName name="crit1">#REF!</definedName>
    <definedName name="crit4" localSheetId="7">#REF!</definedName>
    <definedName name="crit4">#REF!</definedName>
    <definedName name="_xlnm.Criteria" localSheetId="7">#REF!</definedName>
    <definedName name="_xlnm.Criteria">#REF!</definedName>
    <definedName name="Criteria_MI" localSheetId="7">#REF!</definedName>
    <definedName name="Criteria_MI">#REF!</definedName>
    <definedName name="CRITERIACOLUMN1" localSheetId="7">#REF!</definedName>
    <definedName name="CRITERIACOLUMN1">#REF!</definedName>
    <definedName name="CRITERIACOLUMN2" localSheetId="7">#REF!</definedName>
    <definedName name="CRITERIACOLUMN2">#REF!</definedName>
    <definedName name="CRITINST" localSheetId="7">#REF!</definedName>
    <definedName name="CRITINST">#REF!</definedName>
    <definedName name="CRITPURC" localSheetId="7">#REF!</definedName>
    <definedName name="CRITPURC">#REF!</definedName>
    <definedName name="CRM_Cap" localSheetId="7">#REF!</definedName>
    <definedName name="CRM_Cap">#REF!</definedName>
    <definedName name="CRM2023_Cap" localSheetId="7">#REF!</definedName>
    <definedName name="CRM2023_Cap">#REF!</definedName>
    <definedName name="CRP" localSheetId="7">#REF!</definedName>
    <definedName name="CRP">#REF!</definedName>
    <definedName name="CRS" localSheetId="7">#REF!</definedName>
    <definedName name="CRS">#REF!</definedName>
    <definedName name="CRSH" localSheetId="7">#REF!</definedName>
    <definedName name="CRSH">#REF!</definedName>
    <definedName name="CRT_EXT" localSheetId="7">#REF!</definedName>
    <definedName name="CRT_EXT">#REF!</definedName>
    <definedName name="CRT_INT" localSheetId="7">#REF!</definedName>
    <definedName name="CRT_INT">#REF!</definedName>
    <definedName name="CRUSHER" localSheetId="7">#REF!</definedName>
    <definedName name="CRUSHER">#REF!</definedName>
    <definedName name="CS" localSheetId="7">#REF!</definedName>
    <definedName name="CS">#REF!</definedName>
    <definedName name="CS_10" localSheetId="7">#REF!</definedName>
    <definedName name="CS_10">#REF!</definedName>
    <definedName name="CS_100" localSheetId="7">#REF!</definedName>
    <definedName name="CS_100">#REF!</definedName>
    <definedName name="CS_10S" localSheetId="7">#REF!</definedName>
    <definedName name="CS_10S">#REF!</definedName>
    <definedName name="CS_120" localSheetId="7">#REF!</definedName>
    <definedName name="CS_120">#REF!</definedName>
    <definedName name="CS_140" localSheetId="7">#REF!</definedName>
    <definedName name="CS_140">#REF!</definedName>
    <definedName name="CS_160" localSheetId="7">#REF!</definedName>
    <definedName name="CS_160">#REF!</definedName>
    <definedName name="CS_20" localSheetId="7">#REF!</definedName>
    <definedName name="CS_20">#REF!</definedName>
    <definedName name="CS_30" localSheetId="7">#REF!</definedName>
    <definedName name="CS_30">#REF!</definedName>
    <definedName name="CS_40" localSheetId="7">#REF!</definedName>
    <definedName name="CS_40">#REF!</definedName>
    <definedName name="CS_40S" localSheetId="7">#REF!</definedName>
    <definedName name="CS_40S">#REF!</definedName>
    <definedName name="CS_5S" localSheetId="7">#REF!</definedName>
    <definedName name="CS_5S">#REF!</definedName>
    <definedName name="CS_60" localSheetId="7">#REF!</definedName>
    <definedName name="CS_60">#REF!</definedName>
    <definedName name="CS_80" localSheetId="7">#REF!</definedName>
    <definedName name="CS_80">#REF!</definedName>
    <definedName name="CS_80S" localSheetId="7">#REF!</definedName>
    <definedName name="CS_80S">#REF!</definedName>
    <definedName name="CS_STD" localSheetId="7">#REF!</definedName>
    <definedName name="CS_STD">#REF!</definedName>
    <definedName name="CS_XS" localSheetId="7">#REF!</definedName>
    <definedName name="CS_XS">#REF!</definedName>
    <definedName name="CS_XXS" localSheetId="7">#REF!</definedName>
    <definedName name="CS_XXS">#REF!</definedName>
    <definedName name="cs3w" localSheetId="7">#REF!</definedName>
    <definedName name="cs3w">#REF!</definedName>
    <definedName name="cs3w_1" localSheetId="7">#REF!</definedName>
    <definedName name="cs3w_1">#REF!</definedName>
    <definedName name="cs3w_1_10" localSheetId="7">#REF!</definedName>
    <definedName name="cs3w_1_10">#REF!</definedName>
    <definedName name="cs3w_10" localSheetId="7">#REF!</definedName>
    <definedName name="cs3w_10">#REF!</definedName>
    <definedName name="cs3w_5" localSheetId="7">#REF!</definedName>
    <definedName name="cs3w_5">#REF!</definedName>
    <definedName name="csacfdsafa" localSheetId="7" hidden="1">{#N/A,#N/A,FALSE,"Cost Report";#N/A,#N/A,FALSE,"Qtly Summ.";#N/A,#N/A,FALSE,"Mar  Qtr";#N/A,#N/A,FALSE,"Report Summary"}</definedName>
    <definedName name="csacfdsafa" hidden="1">{#N/A,#N/A,FALSE,"Cost Report";#N/A,#N/A,FALSE,"Qtly Summ.";#N/A,#N/A,FALSE,"Mar  Qtr";#N/A,#N/A,FALSE,"Report Summary"}</definedName>
    <definedName name="csAllowLocalConsolidation">1</definedName>
    <definedName name="csanlex" localSheetId="7">#REF!</definedName>
    <definedName name="csanlex">#REF!</definedName>
    <definedName name="csAppName">"FlFcBkFmGhGaFj@bAeDmE`CoA`DbAk"</definedName>
    <definedName name="CSCAS" localSheetId="7">#REF!</definedName>
    <definedName name="CSCAS">#REF!</definedName>
    <definedName name="cscdcscddc" localSheetId="7" hidden="1">{"with_oth_curr",#N/A,FALSE,"2225"}</definedName>
    <definedName name="cscdcscddc" hidden="1">{"with_oth_curr",#N/A,FALSE,"2225"}</definedName>
    <definedName name="cscdcscddc_1" localSheetId="7" hidden="1">{"with_oth_curr",#N/A,FALSE,"2225"}</definedName>
    <definedName name="cscdcscddc_1" hidden="1">{"with_oth_curr",#N/A,FALSE,"2225"}</definedName>
    <definedName name="csd3p" localSheetId="7">#REF!</definedName>
    <definedName name="csd3p">#REF!</definedName>
    <definedName name="csddg1p" localSheetId="7">#REF!</definedName>
    <definedName name="csddg1p">#REF!</definedName>
    <definedName name="csddt1p" localSheetId="7">#REF!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 localSheetId="7">#REF!</definedName>
    <definedName name="csep">#REF!</definedName>
    <definedName name="csht3p" localSheetId="7">#REF!</definedName>
    <definedName name="csht3p">#REF!</definedName>
    <definedName name="csKeepAlive">5</definedName>
    <definedName name="csLocalConsolidationOnSubmit">1</definedName>
    <definedName name="CSLS" localSheetId="7">#REF!</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 localSheetId="7">#REF!</definedName>
    <definedName name="CSRP">#REF!</definedName>
    <definedName name="CSSSSSS" localSheetId="7">#REF!</definedName>
    <definedName name="CSSSSSS">#REF!</definedName>
    <definedName name="cstw" localSheetId="7">#REF!</definedName>
    <definedName name="cstw">#REF!</definedName>
    <definedName name="cstw_1" localSheetId="7">#REF!</definedName>
    <definedName name="cstw_1">#REF!</definedName>
    <definedName name="cstw_1_10" localSheetId="7">#REF!</definedName>
    <definedName name="cstw_1_10">#REF!</definedName>
    <definedName name="cstw_10" localSheetId="7">#REF!</definedName>
    <definedName name="cstw_10">#REF!</definedName>
    <definedName name="cstw_5" localSheetId="7">#REF!</definedName>
    <definedName name="cstw_5">#REF!</definedName>
    <definedName name="ct" localSheetId="7">#REF!</definedName>
    <definedName name="ct">#REF!</definedName>
    <definedName name="ctdn9697" localSheetId="7">#REF!</definedName>
    <definedName name="ctdn9697">#REF!</definedName>
    <definedName name="ctiep" localSheetId="7">#REF!</definedName>
    <definedName name="ctiep">#REF!</definedName>
    <definedName name="ctmai" localSheetId="7">#REF!</definedName>
    <definedName name="ctmai">#REF!</definedName>
    <definedName name="ctong" localSheetId="7">#REF!</definedName>
    <definedName name="ctong">#REF!</definedName>
    <definedName name="CTÖØ" localSheetId="7">#REF!</definedName>
    <definedName name="CTÖØ">#REF!</definedName>
    <definedName name="ctre" localSheetId="7">#REF!</definedName>
    <definedName name="ctre">#REF!</definedName>
    <definedName name="cts" localSheetId="7" hidden="1">{#N/A,#N/A,FALSE,"Cost Report";#N/A,#N/A,FALSE,"Qtly Summ.";#N/A,#N/A,FALSE,"Mar  Qtr";#N/A,#N/A,FALSE,"Report Summary"}</definedName>
    <definedName name="cts" hidden="1">{#N/A,#N/A,FALSE,"Cost Report";#N/A,#N/A,FALSE,"Qtly Summ.";#N/A,#N/A,FALSE,"Mar  Qtr";#N/A,#N/A,FALSE,"Report Summary"}</definedName>
    <definedName name="cts_1" localSheetId="7" hidden="1">{#N/A,#N/A,FALSE,"Cost Report";#N/A,#N/A,FALSE,"Qtly Summ.";#N/A,#N/A,FALSE,"Mar  Qtr";#N/A,#N/A,FALSE,"Report Summary"}</definedName>
    <definedName name="cts_1" hidden="1">{#N/A,#N/A,FALSE,"Cost Report";#N/A,#N/A,FALSE,"Qtly Summ.";#N/A,#N/A,FALSE,"Mar  Qtr";#N/A,#N/A,FALSE,"Report Summary"}</definedName>
    <definedName name="CTV_EXT" localSheetId="7">#REF!</definedName>
    <definedName name="CTV_EXT">#REF!</definedName>
    <definedName name="CTV_HKS" localSheetId="7">#REF!</definedName>
    <definedName name="CTV_HKS">#REF!</definedName>
    <definedName name="Cty_TNHH_HYDRO_AGRI" localSheetId="7">#REF!</definedName>
    <definedName name="Cty_TNHH_HYDRO_AGRI">#REF!</definedName>
    <definedName name="CTY_VTKTNN_CAÀN_THÔ" localSheetId="7">#REF!</definedName>
    <definedName name="CTY_VTKTNN_CAÀN_THÔ">#REF!</definedName>
    <definedName name="CU_LY" localSheetId="7">#REF!</definedName>
    <definedName name="CU_LY">#REF!</definedName>
    <definedName name="CUCHI" localSheetId="7">#REF!</definedName>
    <definedName name="CUCHI">#REF!</definedName>
    <definedName name="cui" localSheetId="7">#REF!</definedName>
    <definedName name="cui">#REF!</definedName>
    <definedName name="CUL" localSheetId="7">#REF!</definedName>
    <definedName name="CUL">#REF!</definedName>
    <definedName name="CUL_1" localSheetId="7">#REF!</definedName>
    <definedName name="CUL_1">#REF!</definedName>
    <definedName name="CUM" localSheetId="7">#REF!</definedName>
    <definedName name="CUM">#REF!</definedName>
    <definedName name="CUM_PAGE1_" localSheetId="7">#REF!</definedName>
    <definedName name="CUM_PAGE1_">#REF!</definedName>
    <definedName name="CUM_PAGE2_" localSheetId="7">#REF!</definedName>
    <definedName name="CUM_PAGE2_">#REF!</definedName>
    <definedName name="CUM_PAGE3_" localSheetId="7">#REF!</definedName>
    <definedName name="CUM_PAGE3_">#REF!</definedName>
    <definedName name="CUMUP" localSheetId="7">#REF!</definedName>
    <definedName name="CUMUP">#REF!</definedName>
    <definedName name="cuoc_vc" localSheetId="7">#REF!</definedName>
    <definedName name="cuoc_vc">#REF!</definedName>
    <definedName name="Cuong" localSheetId="7">#REF!</definedName>
    <definedName name="Cuong">#REF!</definedName>
    <definedName name="CUONGBAN1" localSheetId="7">#REF!</definedName>
    <definedName name="CUONGBAN1">#REF!</definedName>
    <definedName name="CUONGBAN2" localSheetId="7">#REF!</definedName>
    <definedName name="CUONGBAN2">#REF!</definedName>
    <definedName name="CUONGDO" localSheetId="7">#REF!</definedName>
    <definedName name="CUONGDO">#REF!</definedName>
    <definedName name="CUONGDONGLUOI" localSheetId="7">#REF!</definedName>
    <definedName name="CUONGDONGLUOI">#REF!</definedName>
    <definedName name="CUONGHONG" localSheetId="7">#REF!</definedName>
    <definedName name="CUONGHONG">#REF!</definedName>
    <definedName name="CUONGKHOAN" localSheetId="7">#REF!</definedName>
    <definedName name="CUONGKHOAN">#REF!</definedName>
    <definedName name="CUONGTUA" localSheetId="7">#REF!</definedName>
    <definedName name="CUONGTUA">#REF!</definedName>
    <definedName name="CUR" localSheetId="7">#REF!</definedName>
    <definedName name="CUR">#REF!</definedName>
    <definedName name="CUR_SUM" localSheetId="7">#REF!</definedName>
    <definedName name="CUR_SUM">#REF!</definedName>
    <definedName name="curr">#N/A</definedName>
    <definedName name="Currency" localSheetId="7">#REF!</definedName>
    <definedName name="Currency">#REF!</definedName>
    <definedName name="CurrencyCell" localSheetId="7">#REF!</definedName>
    <definedName name="CurrencyCell">#REF!</definedName>
    <definedName name="current" localSheetId="7">#REF!</definedName>
    <definedName name="current">#REF!</definedName>
    <definedName name="Current_Month" localSheetId="7">#REF!</definedName>
    <definedName name="Current_Month">#REF!</definedName>
    <definedName name="Current_mth_p11" localSheetId="7">#REF!</definedName>
    <definedName name="Current_mth_p11">#REF!</definedName>
    <definedName name="Current_Period" localSheetId="7">#REF!</definedName>
    <definedName name="Current_Period">#REF!</definedName>
    <definedName name="CURRLTDDEBTS" localSheetId="7">#REF!</definedName>
    <definedName name="CURRLTDDEBTS">#REF!</definedName>
    <definedName name="CURRLTDDIFFPAYMONFAACQ" localSheetId="7">#REF!</definedName>
    <definedName name="CURRLTDDIFFPAYMONFAACQ">#REF!</definedName>
    <definedName name="CURRLTDLOAN" localSheetId="7">#REF!</definedName>
    <definedName name="CURRLTDLOAN">#REF!</definedName>
    <definedName name="CURRLTDOBLIGATION" localSheetId="7">#REF!</definedName>
    <definedName name="CURRLTDOBLIGATION">#REF!</definedName>
    <definedName name="CURRLTDOTHER" localSheetId="7">#REF!</definedName>
    <definedName name="CURRLTDOTHER">#REF!</definedName>
    <definedName name="CURRLTDRELATED" localSheetId="7">#REF!</definedName>
    <definedName name="CURRLTDRELATED">#REF!</definedName>
    <definedName name="CURRMATURITIESOFDUEFROMSTOCKHOLDER" localSheetId="7">#REF!</definedName>
    <definedName name="CURRMATURITIESOFDUEFROMSTOCKHOLDER">#REF!</definedName>
    <definedName name="cuspot" localSheetId="7">#REF!</definedName>
    <definedName name="cuspot">#REF!</definedName>
    <definedName name="Cust_Name" localSheetId="7">#REF!</definedName>
    <definedName name="Cust_Name">#REF!</definedName>
    <definedName name="CUSTOM" localSheetId="7">#REF!</definedName>
    <definedName name="CUSTOM">#REF!</definedName>
    <definedName name="customer" localSheetId="7">#REF!</definedName>
    <definedName name="customer">#REF!</definedName>
    <definedName name="CUSTOMERDEPOSIT" localSheetId="7">#REF!</definedName>
    <definedName name="CUSTOMERDEPOSIT">#REF!</definedName>
    <definedName name="Cutter" localSheetId="7">#REF!</definedName>
    <definedName name="Cutter">#REF!</definedName>
    <definedName name="cv" localSheetId="7" hidden="1">{"rp_only",#N/A,FALSE,"2225"}</definedName>
    <definedName name="cv" hidden="1">{"rp_only",#N/A,FALSE,"2225"}</definedName>
    <definedName name="cv_1" localSheetId="7" hidden="1">{"rp_only",#N/A,FALSE,"2225"}</definedName>
    <definedName name="cv_1" hidden="1">{"rp_only",#N/A,FALSE,"2225"}</definedName>
    <definedName name="cvb" localSheetId="7" hidden="1">{"rp_only",#N/A,FALSE,"2225"}</definedName>
    <definedName name="cvb" hidden="1">{"rp_only",#N/A,FALSE,"2225"}</definedName>
    <definedName name="cvb_1" localSheetId="7" hidden="1">{"rp_only",#N/A,FALSE,"2225"}</definedName>
    <definedName name="cvb_1" hidden="1">{"rp_only",#N/A,FALSE,"2225"}</definedName>
    <definedName name="cvbbbcb" localSheetId="7" hidden="1">{"rp_only",#N/A,FALSE,"2225"}</definedName>
    <definedName name="cvbbbcb" hidden="1">{"rp_only",#N/A,FALSE,"2225"}</definedName>
    <definedName name="cvbbbcb_1" localSheetId="7" hidden="1">{"rp_only",#N/A,FALSE,"2225"}</definedName>
    <definedName name="cvbbbcb_1" hidden="1">{"rp_only",#N/A,FALSE,"2225"}</definedName>
    <definedName name="cvbbc" localSheetId="7" hidden="1">{"rp_only",#N/A,FALSE,"2225"}</definedName>
    <definedName name="cvbbc" hidden="1">{"rp_only",#N/A,FALSE,"2225"}</definedName>
    <definedName name="cvbbc_1" localSheetId="7" hidden="1">{"rp_only",#N/A,FALSE,"2225"}</definedName>
    <definedName name="cvbbc_1" hidden="1">{"rp_only",#N/A,FALSE,"2225"}</definedName>
    <definedName name="cvbbvbv" localSheetId="7" hidden="1">{"with_oth_curr",#N/A,FALSE,"2225"}</definedName>
    <definedName name="cvbbvbv" hidden="1">{"with_oth_curr",#N/A,FALSE,"2225"}</definedName>
    <definedName name="cvbbvbv_1" localSheetId="7" hidden="1">{"with_oth_curr",#N/A,FALSE,"2225"}</definedName>
    <definedName name="cvbbvbv_1" hidden="1">{"with_oth_curr",#N/A,FALSE,"2225"}</definedName>
    <definedName name="cvbcb" localSheetId="7" hidden="1">{"rp_only",#N/A,FALSE,"2225"}</definedName>
    <definedName name="cvbcb" hidden="1">{"rp_only",#N/A,FALSE,"2225"}</definedName>
    <definedName name="cvbcb_1" localSheetId="7" hidden="1">{"rp_only",#N/A,FALSE,"2225"}</definedName>
    <definedName name="cvbcb_1" hidden="1">{"rp_only",#N/A,FALSE,"2225"}</definedName>
    <definedName name="cvbcbc" localSheetId="7" hidden="1">{"rp_only",#N/A,FALSE,"2225"}</definedName>
    <definedName name="cvbcbc" hidden="1">{"rp_only",#N/A,FALSE,"2225"}</definedName>
    <definedName name="cvbcbc_1" localSheetId="7" hidden="1">{"rp_only",#N/A,FALSE,"2225"}</definedName>
    <definedName name="cvbcbc_1" hidden="1">{"rp_only",#N/A,FALSE,"2225"}</definedName>
    <definedName name="cvbcbcb" localSheetId="7" hidden="1">{"with_oth_curr",#N/A,FALSE,"2225"}</definedName>
    <definedName name="cvbcbcb" hidden="1">{"with_oth_curr",#N/A,FALSE,"2225"}</definedName>
    <definedName name="cvbcbcb_1" localSheetId="7" hidden="1">{"with_oth_curr",#N/A,FALSE,"2225"}</definedName>
    <definedName name="cvbcbcb_1" hidden="1">{"with_oth_curr",#N/A,FALSE,"2225"}</definedName>
    <definedName name="cvbcbcvb" localSheetId="7" hidden="1">{"rp_only",#N/A,FALSE,"2225"}</definedName>
    <definedName name="cvbcbcvb" hidden="1">{"rp_only",#N/A,FALSE,"2225"}</definedName>
    <definedName name="cvbcbcvb_1" localSheetId="7" hidden="1">{"rp_only",#N/A,FALSE,"2225"}</definedName>
    <definedName name="cvbcbcvb_1" hidden="1">{"rp_only",#N/A,FALSE,"2225"}</definedName>
    <definedName name="cvbcbnnbvmn" localSheetId="7" hidden="1">{"rp_only",#N/A,FALSE,"2225"}</definedName>
    <definedName name="cvbcbnnbvmn" hidden="1">{"rp_only",#N/A,FALSE,"2225"}</definedName>
    <definedName name="cvbcbnnbvmn_1" localSheetId="7" hidden="1">{"rp_only",#N/A,FALSE,"2225"}</definedName>
    <definedName name="cvbcbnnbvmn_1" hidden="1">{"rp_only",#N/A,FALSE,"2225"}</definedName>
    <definedName name="cvbcbvc" localSheetId="7" hidden="1">{"rp_only",#N/A,FALSE,"2225"}</definedName>
    <definedName name="cvbcbvc" hidden="1">{"rp_only",#N/A,FALSE,"2225"}</definedName>
    <definedName name="cvbcbvc_1" localSheetId="7" hidden="1">{"rp_only",#N/A,FALSE,"2225"}</definedName>
    <definedName name="cvbcbvc_1" hidden="1">{"rp_only",#N/A,FALSE,"2225"}</definedName>
    <definedName name="cvbcvb" localSheetId="7" hidden="1">{"rp_only",#N/A,FALSE,"2225"}</definedName>
    <definedName name="cvbcvb" hidden="1">{"rp_only",#N/A,FALSE,"2225"}</definedName>
    <definedName name="cvbcvb_1" localSheetId="7" hidden="1">{"rp_only",#N/A,FALSE,"2225"}</definedName>
    <definedName name="cvbcvb_1" hidden="1">{"rp_only",#N/A,FALSE,"2225"}</definedName>
    <definedName name="cvbcvbbv" localSheetId="7" hidden="1">{"with_oth_curr",#N/A,FALSE,"2225"}</definedName>
    <definedName name="cvbcvbbv" hidden="1">{"with_oth_curr",#N/A,FALSE,"2225"}</definedName>
    <definedName name="cvbcvbbv_1" localSheetId="7" hidden="1">{"with_oth_curr",#N/A,FALSE,"2225"}</definedName>
    <definedName name="cvbcvbbv_1" hidden="1">{"with_oth_curr",#N/A,FALSE,"2225"}</definedName>
    <definedName name="cvbcvbc" localSheetId="7" hidden="1">{"with_oth_curr",#N/A,FALSE,"2225"}</definedName>
    <definedName name="cvbcvbc" hidden="1">{"with_oth_curr",#N/A,FALSE,"2225"}</definedName>
    <definedName name="cvbcvbc_1" localSheetId="7" hidden="1">{"with_oth_curr",#N/A,FALSE,"2225"}</definedName>
    <definedName name="cvbcvbc_1" hidden="1">{"with_oth_curr",#N/A,FALSE,"2225"}</definedName>
    <definedName name="cvbcvbcb" localSheetId="7" hidden="1">{"rp_only",#N/A,FALSE,"2225"}</definedName>
    <definedName name="cvbcvbcb" hidden="1">{"rp_only",#N/A,FALSE,"2225"}</definedName>
    <definedName name="cvbcvbcb_1" localSheetId="7" hidden="1">{"rp_only",#N/A,FALSE,"2225"}</definedName>
    <definedName name="cvbcvbcb_1" hidden="1">{"rp_only",#N/A,FALSE,"2225"}</definedName>
    <definedName name="cvbcvbcbc" localSheetId="7" hidden="1">{"rp_only",#N/A,FALSE,"2225"}</definedName>
    <definedName name="cvbcvbcbc" hidden="1">{"rp_only",#N/A,FALSE,"2225"}</definedName>
    <definedName name="cvbcvbcbc_1" localSheetId="7" hidden="1">{"rp_only",#N/A,FALSE,"2225"}</definedName>
    <definedName name="cvbcvbcbc_1" hidden="1">{"rp_only",#N/A,FALSE,"2225"}</definedName>
    <definedName name="cvbcvbcbcvbcvb" localSheetId="7" hidden="1">{"rp_only",#N/A,FALSE,"2225"}</definedName>
    <definedName name="cvbcvbcbcvbcvb" hidden="1">{"rp_only",#N/A,FALSE,"2225"}</definedName>
    <definedName name="cvbcvbcbcvbcvb_1" localSheetId="7" hidden="1">{"rp_only",#N/A,FALSE,"2225"}</definedName>
    <definedName name="cvbcvbcbcvbcvb_1" hidden="1">{"rp_only",#N/A,FALSE,"2225"}</definedName>
    <definedName name="cvbcvbcbv" localSheetId="7" hidden="1">{"rp_only",#N/A,FALSE,"2225"}</definedName>
    <definedName name="cvbcvbcbv" hidden="1">{"rp_only",#N/A,FALSE,"2225"}</definedName>
    <definedName name="cvbcvbcbv_1" localSheetId="7" hidden="1">{"rp_only",#N/A,FALSE,"2225"}</definedName>
    <definedName name="cvbcvbcbv_1" hidden="1">{"rp_only",#N/A,FALSE,"2225"}</definedName>
    <definedName name="cvbcvbcvb" localSheetId="7" hidden="1">{"with_oth_curr",#N/A,FALSE,"2225"}</definedName>
    <definedName name="cvbcvbcvb" hidden="1">{"with_oth_curr",#N/A,FALSE,"2225"}</definedName>
    <definedName name="cvbcvbcvb_1" localSheetId="7" hidden="1">{"with_oth_curr",#N/A,FALSE,"2225"}</definedName>
    <definedName name="cvbcvbcvb_1" hidden="1">{"with_oth_curr",#N/A,FALSE,"2225"}</definedName>
    <definedName name="cvbcvbcvbc" localSheetId="7" hidden="1">{"rp_only",#N/A,FALSE,"2225"}</definedName>
    <definedName name="cvbcvbcvbc" hidden="1">{"rp_only",#N/A,FALSE,"2225"}</definedName>
    <definedName name="cvbcvbcvbc_1" localSheetId="7" hidden="1">{"rp_only",#N/A,FALSE,"2225"}</definedName>
    <definedName name="cvbcvbcvbc_1" hidden="1">{"rp_only",#N/A,FALSE,"2225"}</definedName>
    <definedName name="cvbcvbvb" localSheetId="7" hidden="1">{"with_oth_curr",#N/A,FALSE,"2225"}</definedName>
    <definedName name="cvbcvbvb" hidden="1">{"with_oth_curr",#N/A,FALSE,"2225"}</definedName>
    <definedName name="cvbcvbvb_1" localSheetId="7" hidden="1">{"with_oth_curr",#N/A,FALSE,"2225"}</definedName>
    <definedName name="cvbcvbvb_1" hidden="1">{"with_oth_curr",#N/A,FALSE,"2225"}</definedName>
    <definedName name="cvbcvbvbcbvcbcb" localSheetId="7" hidden="1">{"rp_only",#N/A,FALSE,"2225"}</definedName>
    <definedName name="cvbcvbvbcbvcbcb" hidden="1">{"rp_only",#N/A,FALSE,"2225"}</definedName>
    <definedName name="cvbcvbvbcbvcbcb_1" localSheetId="7" hidden="1">{"rp_only",#N/A,FALSE,"2225"}</definedName>
    <definedName name="cvbcvbvbcbvcbcb_1" hidden="1">{"rp_only",#N/A,FALSE,"2225"}</definedName>
    <definedName name="cvbcvbvc" localSheetId="7" hidden="1">{"rp_only",#N/A,FALSE,"2225"}</definedName>
    <definedName name="cvbcvbvc" hidden="1">{"rp_only",#N/A,FALSE,"2225"}</definedName>
    <definedName name="cvbcvbvc_1" localSheetId="7" hidden="1">{"rp_only",#N/A,FALSE,"2225"}</definedName>
    <definedName name="cvbcvbvc_1" hidden="1">{"rp_only",#N/A,FALSE,"2225"}</definedName>
    <definedName name="cvbvc" localSheetId="7" hidden="1">{"rp_only",#N/A,FALSE,"2225"}</definedName>
    <definedName name="cvbvc" hidden="1">{"rp_only",#N/A,FALSE,"2225"}</definedName>
    <definedName name="cvbvc_1" localSheetId="7" hidden="1">{"rp_only",#N/A,FALSE,"2225"}</definedName>
    <definedName name="cvbvc_1" hidden="1">{"rp_only",#N/A,FALSE,"2225"}</definedName>
    <definedName name="cvbvccb" localSheetId="7" hidden="1">{"rp_only",#N/A,FALSE,"2225"}</definedName>
    <definedName name="cvbvccb" hidden="1">{"rp_only",#N/A,FALSE,"2225"}</definedName>
    <definedName name="cvbvccb_1" localSheetId="7" hidden="1">{"rp_only",#N/A,FALSE,"2225"}</definedName>
    <definedName name="cvbvccb_1" hidden="1">{"rp_only",#N/A,FALSE,"2225"}</definedName>
    <definedName name="cvbvvbbv" localSheetId="7" hidden="1">{"rp_only",#N/A,FALSE,"2225"}</definedName>
    <definedName name="cvbvvbbv" hidden="1">{"rp_only",#N/A,FALSE,"2225"}</definedName>
    <definedName name="cvbvvbbv_1" localSheetId="7" hidden="1">{"rp_only",#N/A,FALSE,"2225"}</definedName>
    <definedName name="cvbvvbbv_1" hidden="1">{"rp_only",#N/A,FALSE,"2225"}</definedName>
    <definedName name="cvbxcbvcnxcvb" localSheetId="7" hidden="1">{"rp_only",#N/A,FALSE,"2225"}</definedName>
    <definedName name="cvbxcbvcnxcvb" hidden="1">{"rp_only",#N/A,FALSE,"2225"}</definedName>
    <definedName name="cvbxcbvcnxcvb_1" localSheetId="7" hidden="1">{"rp_only",#N/A,FALSE,"2225"}</definedName>
    <definedName name="cvbxcbvcnxcvb_1" hidden="1">{"rp_only",#N/A,FALSE,"2225"}</definedName>
    <definedName name="cvbxv" localSheetId="7" hidden="1">{"rp_only",#N/A,FALSE,"2225"}</definedName>
    <definedName name="cvbxv" hidden="1">{"rp_only",#N/A,FALSE,"2225"}</definedName>
    <definedName name="cvbxv_1" localSheetId="7" hidden="1">{"rp_only",#N/A,FALSE,"2225"}</definedName>
    <definedName name="cvbxv_1" hidden="1">{"rp_only",#N/A,FALSE,"2225"}</definedName>
    <definedName name="cvbxvzv" localSheetId="7" hidden="1">{"with_oth_curr",#N/A,FALSE,"2225"}</definedName>
    <definedName name="cvbxvzv" hidden="1">{"with_oth_curr",#N/A,FALSE,"2225"}</definedName>
    <definedName name="cvbxvzv_1" localSheetId="7" hidden="1">{"with_oth_curr",#N/A,FALSE,"2225"}</definedName>
    <definedName name="cvbxvzv_1" hidden="1">{"with_oth_curr",#N/A,FALSE,"2225"}</definedName>
    <definedName name="cvcb" localSheetId="7" hidden="1">{"rp_only",#N/A,FALSE,"2225"}</definedName>
    <definedName name="cvcb" hidden="1">{"rp_only",#N/A,FALSE,"2225"}</definedName>
    <definedName name="cvcb_1" localSheetId="7" hidden="1">{"rp_only",#N/A,FALSE,"2225"}</definedName>
    <definedName name="cvcb_1" hidden="1">{"rp_only",#N/A,FALSE,"2225"}</definedName>
    <definedName name="cvcbbbbbbbbbbbbbbb" localSheetId="7" hidden="1">{"with_oth_curr",#N/A,FALSE,"2225"}</definedName>
    <definedName name="cvcbbbbbbbbbbbbbbb" hidden="1">{"with_oth_curr",#N/A,FALSE,"2225"}</definedName>
    <definedName name="cvcbbbbbbbbbbbbbbb_1" localSheetId="7" hidden="1">{"with_oth_curr",#N/A,FALSE,"2225"}</definedName>
    <definedName name="cvcbbbbbbbbbbbbbbb_1" hidden="1">{"with_oth_curr",#N/A,FALSE,"2225"}</definedName>
    <definedName name="cvcbbc" localSheetId="7" hidden="1">{"rp_only",#N/A,FALSE,"2225"}</definedName>
    <definedName name="cvcbbc" hidden="1">{"rp_only",#N/A,FALSE,"2225"}</definedName>
    <definedName name="cvcbbc_1" localSheetId="7" hidden="1">{"rp_only",#N/A,FALSE,"2225"}</definedName>
    <definedName name="cvcbbc_1" hidden="1">{"rp_only",#N/A,FALSE,"2225"}</definedName>
    <definedName name="cvcbcvb" localSheetId="7" hidden="1">{"rp_only",#N/A,FALSE,"2225"}</definedName>
    <definedName name="cvcbcvb" hidden="1">{"rp_only",#N/A,FALSE,"2225"}</definedName>
    <definedName name="cvcbcvb_1" localSheetId="7" hidden="1">{"rp_only",#N/A,FALSE,"2225"}</definedName>
    <definedName name="cvcbcvb_1" hidden="1">{"rp_only",#N/A,FALSE,"2225"}</definedName>
    <definedName name="CVCV" localSheetId="7" hidden="1">{#N/A,#N/A,FALSE,"Sheet1"}</definedName>
    <definedName name="CVCV" hidden="1">{#N/A,#N/A,FALSE,"Sheet1"}</definedName>
    <definedName name="cvcvb" localSheetId="7" hidden="1">{"rp_only",#N/A,FALSE,"2225"}</definedName>
    <definedName name="cvcvb" hidden="1">{"rp_only",#N/A,FALSE,"2225"}</definedName>
    <definedName name="cvcvb_1" localSheetId="7" hidden="1">{"rp_only",#N/A,FALSE,"2225"}</definedName>
    <definedName name="cvcvb_1" hidden="1">{"rp_only",#N/A,FALSE,"2225"}</definedName>
    <definedName name="cvcvc" localSheetId="7" hidden="1">{"rp_only",#N/A,FALSE,"2225"}</definedName>
    <definedName name="cvcvc" hidden="1">{"rp_only",#N/A,FALSE,"2225"}</definedName>
    <definedName name="cvcvc_1" localSheetId="7" hidden="1">{"rp_only",#N/A,FALSE,"2225"}</definedName>
    <definedName name="cvcvc_1" hidden="1">{"rp_only",#N/A,FALSE,"2225"}</definedName>
    <definedName name="cvcvxvcxvc" localSheetId="7" hidden="1">{"rp_only",#N/A,FALSE,"2225"}</definedName>
    <definedName name="cvcvxvcxvc" hidden="1">{"rp_only",#N/A,FALSE,"2225"}</definedName>
    <definedName name="cvcvxvcxvc_1" localSheetId="7" hidden="1">{"rp_only",#N/A,FALSE,"2225"}</definedName>
    <definedName name="cvcvxvcxvc_1" hidden="1">{"rp_only",#N/A,FALSE,"2225"}</definedName>
    <definedName name="cvcvxvczvxccxv" localSheetId="7" hidden="1">{"rp_only",#N/A,FALSE,"2225"}</definedName>
    <definedName name="cvcvxvczvxccxv" hidden="1">{"rp_only",#N/A,FALSE,"2225"}</definedName>
    <definedName name="cvcvxvczvxccxv_1" localSheetId="7" hidden="1">{"rp_only",#N/A,FALSE,"2225"}</definedName>
    <definedName name="cvcvxvczvxccxv_1" hidden="1">{"rp_only",#N/A,FALSE,"2225"}</definedName>
    <definedName name="cvd100_1" localSheetId="7">#REF!</definedName>
    <definedName name="cvd100_1">#REF!</definedName>
    <definedName name="cvd100_1_10" localSheetId="7">#REF!</definedName>
    <definedName name="cvd100_1_10">#REF!</definedName>
    <definedName name="cvd100_1_3" localSheetId="7">#REF!</definedName>
    <definedName name="cvd100_1_3">#REF!</definedName>
    <definedName name="cvd100_1_5" localSheetId="7">#REF!</definedName>
    <definedName name="cvd100_1_5">#REF!</definedName>
    <definedName name="cvd100_10" localSheetId="7">#REF!</definedName>
    <definedName name="cvd100_10">#REF!</definedName>
    <definedName name="cvd100_10_1" localSheetId="7">#REF!</definedName>
    <definedName name="cvd100_10_1">#REF!</definedName>
    <definedName name="cvd100_11" localSheetId="7">#REF!</definedName>
    <definedName name="cvd100_11">#REF!</definedName>
    <definedName name="cvd100_3" localSheetId="7">#REF!</definedName>
    <definedName name="cvd100_3">#REF!</definedName>
    <definedName name="cvd100_3_1" localSheetId="7">#REF!</definedName>
    <definedName name="cvd100_3_1">#REF!</definedName>
    <definedName name="cvd100_4" localSheetId="7">#REF!</definedName>
    <definedName name="cvd100_4">#REF!</definedName>
    <definedName name="cvd100_4_10" localSheetId="7">#REF!</definedName>
    <definedName name="cvd100_4_10">#REF!</definedName>
    <definedName name="cvd100_5" localSheetId="7">#REF!</definedName>
    <definedName name="cvd100_5">#REF!</definedName>
    <definedName name="cvd100_5_1" localSheetId="7">#REF!</definedName>
    <definedName name="cvd100_5_1">#REF!</definedName>
    <definedName name="cvd100_5_10" localSheetId="7">#REF!</definedName>
    <definedName name="cvd100_5_10">#REF!</definedName>
    <definedName name="cvd100_6" localSheetId="7">#REF!</definedName>
    <definedName name="cvd100_6">#REF!</definedName>
    <definedName name="cvd100_6_10" localSheetId="7">#REF!</definedName>
    <definedName name="cvd100_6_10">#REF!</definedName>
    <definedName name="cvd100_7" localSheetId="7">#REF!</definedName>
    <definedName name="cvd100_7">#REF!</definedName>
    <definedName name="cvd100_7_10" localSheetId="7">#REF!</definedName>
    <definedName name="cvd100_7_10">#REF!</definedName>
    <definedName name="cvd100_8" localSheetId="7">#REF!</definedName>
    <definedName name="cvd100_8">#REF!</definedName>
    <definedName name="cvd100_8_10" localSheetId="7">#REF!</definedName>
    <definedName name="cvd100_8_10">#REF!</definedName>
    <definedName name="cvd100_9" localSheetId="7">#REF!</definedName>
    <definedName name="cvd100_9">#REF!</definedName>
    <definedName name="cvd100_9_10" localSheetId="7">#REF!</definedName>
    <definedName name="cvd100_9_10">#REF!</definedName>
    <definedName name="cvd15_1" localSheetId="7">#REF!</definedName>
    <definedName name="cvd15_1">#REF!</definedName>
    <definedName name="cvd15_1_10" localSheetId="7">#REF!</definedName>
    <definedName name="cvd15_1_10">#REF!</definedName>
    <definedName name="cvd15_1_3" localSheetId="7">#REF!</definedName>
    <definedName name="cvd15_1_3">#REF!</definedName>
    <definedName name="cvd15_1_5" localSheetId="7">#REF!</definedName>
    <definedName name="cvd15_1_5">#REF!</definedName>
    <definedName name="cvd15_10" localSheetId="7">#REF!</definedName>
    <definedName name="cvd15_10">#REF!</definedName>
    <definedName name="cvd15_10_1" localSheetId="7">#REF!</definedName>
    <definedName name="cvd15_10_1">#REF!</definedName>
    <definedName name="cvd15_11" localSheetId="7">#REF!</definedName>
    <definedName name="cvd15_11">#REF!</definedName>
    <definedName name="cvd15_3" localSheetId="7">#REF!</definedName>
    <definedName name="cvd15_3">#REF!</definedName>
    <definedName name="cvd15_3_1" localSheetId="7">#REF!</definedName>
    <definedName name="cvd15_3_1">#REF!</definedName>
    <definedName name="cvd15_4" localSheetId="7">#REF!</definedName>
    <definedName name="cvd15_4">#REF!</definedName>
    <definedName name="cvd15_4_10" localSheetId="7">#REF!</definedName>
    <definedName name="cvd15_4_10">#REF!</definedName>
    <definedName name="cvd15_5" localSheetId="7">#REF!</definedName>
    <definedName name="cvd15_5">#REF!</definedName>
    <definedName name="cvd15_5_1" localSheetId="7">#REF!</definedName>
    <definedName name="cvd15_5_1">#REF!</definedName>
    <definedName name="cvd15_5_10" localSheetId="7">#REF!</definedName>
    <definedName name="cvd15_5_10">#REF!</definedName>
    <definedName name="cvd15_6" localSheetId="7">#REF!</definedName>
    <definedName name="cvd15_6">#REF!</definedName>
    <definedName name="cvd15_6_10" localSheetId="7">#REF!</definedName>
    <definedName name="cvd15_6_10">#REF!</definedName>
    <definedName name="cvd15_7" localSheetId="7">#REF!</definedName>
    <definedName name="cvd15_7">#REF!</definedName>
    <definedName name="cvd15_7_10" localSheetId="7">#REF!</definedName>
    <definedName name="cvd15_7_10">#REF!</definedName>
    <definedName name="cvd15_8" localSheetId="7">#REF!</definedName>
    <definedName name="cvd15_8">#REF!</definedName>
    <definedName name="cvd15_8_10" localSheetId="7">#REF!</definedName>
    <definedName name="cvd15_8_10">#REF!</definedName>
    <definedName name="cvd15_9" localSheetId="7">#REF!</definedName>
    <definedName name="cvd15_9">#REF!</definedName>
    <definedName name="cvd15_9_10" localSheetId="7">#REF!</definedName>
    <definedName name="cvd15_9_10">#REF!</definedName>
    <definedName name="cvd150_1" localSheetId="7">#REF!</definedName>
    <definedName name="cvd150_1">#REF!</definedName>
    <definedName name="cvd150_1_10" localSheetId="7">#REF!</definedName>
    <definedName name="cvd150_1_10">#REF!</definedName>
    <definedName name="cvd150_1_3" localSheetId="7">#REF!</definedName>
    <definedName name="cvd150_1_3">#REF!</definedName>
    <definedName name="cvd150_1_5" localSheetId="7">#REF!</definedName>
    <definedName name="cvd150_1_5">#REF!</definedName>
    <definedName name="cvd150_10" localSheetId="7">#REF!</definedName>
    <definedName name="cvd150_10">#REF!</definedName>
    <definedName name="cvd150_10_1" localSheetId="7">#REF!</definedName>
    <definedName name="cvd150_10_1">#REF!</definedName>
    <definedName name="cvd150_11" localSheetId="7">#REF!</definedName>
    <definedName name="cvd150_11">#REF!</definedName>
    <definedName name="cvd150_3" localSheetId="7">#REF!</definedName>
    <definedName name="cvd150_3">#REF!</definedName>
    <definedName name="cvd150_3_1" localSheetId="7">#REF!</definedName>
    <definedName name="cvd150_3_1">#REF!</definedName>
    <definedName name="cvd150_4" localSheetId="7">#REF!</definedName>
    <definedName name="cvd150_4">#REF!</definedName>
    <definedName name="cvd150_4_10" localSheetId="7">#REF!</definedName>
    <definedName name="cvd150_4_10">#REF!</definedName>
    <definedName name="cvd150_5" localSheetId="7">#REF!</definedName>
    <definedName name="cvd150_5">#REF!</definedName>
    <definedName name="cvd150_5_1" localSheetId="7">#REF!</definedName>
    <definedName name="cvd150_5_1">#REF!</definedName>
    <definedName name="cvd150_5_10" localSheetId="7">#REF!</definedName>
    <definedName name="cvd150_5_10">#REF!</definedName>
    <definedName name="cvd150_6" localSheetId="7">#REF!</definedName>
    <definedName name="cvd150_6">#REF!</definedName>
    <definedName name="cvd150_6_10" localSheetId="7">#REF!</definedName>
    <definedName name="cvd150_6_10">#REF!</definedName>
    <definedName name="cvd150_7" localSheetId="7">#REF!</definedName>
    <definedName name="cvd150_7">#REF!</definedName>
    <definedName name="cvd150_7_10" localSheetId="7">#REF!</definedName>
    <definedName name="cvd150_7_10">#REF!</definedName>
    <definedName name="cvd150_8" localSheetId="7">#REF!</definedName>
    <definedName name="cvd150_8">#REF!</definedName>
    <definedName name="cvd150_8_10" localSheetId="7">#REF!</definedName>
    <definedName name="cvd150_8_10">#REF!</definedName>
    <definedName name="cvd150_9" localSheetId="7">#REF!</definedName>
    <definedName name="cvd150_9">#REF!</definedName>
    <definedName name="cvd150_9_10" localSheetId="7">#REF!</definedName>
    <definedName name="cvd150_9_10">#REF!</definedName>
    <definedName name="cvd50_1" localSheetId="7">#REF!</definedName>
    <definedName name="cvd50_1">#REF!</definedName>
    <definedName name="cvd50_1_10" localSheetId="7">#REF!</definedName>
    <definedName name="cvd50_1_10">#REF!</definedName>
    <definedName name="cvd50_1_3" localSheetId="7">#REF!</definedName>
    <definedName name="cvd50_1_3">#REF!</definedName>
    <definedName name="cvd50_1_5" localSheetId="7">#REF!</definedName>
    <definedName name="cvd50_1_5">#REF!</definedName>
    <definedName name="cvd50_10" localSheetId="7">#REF!</definedName>
    <definedName name="cvd50_10">#REF!</definedName>
    <definedName name="cvd50_10_1" localSheetId="7">#REF!</definedName>
    <definedName name="cvd50_10_1">#REF!</definedName>
    <definedName name="cvd50_11" localSheetId="7">#REF!</definedName>
    <definedName name="cvd50_11">#REF!</definedName>
    <definedName name="cvd50_3" localSheetId="7">#REF!</definedName>
    <definedName name="cvd50_3">#REF!</definedName>
    <definedName name="cvd50_3_1" localSheetId="7">#REF!</definedName>
    <definedName name="cvd50_3_1">#REF!</definedName>
    <definedName name="cvd50_4" localSheetId="7">#REF!</definedName>
    <definedName name="cvd50_4">#REF!</definedName>
    <definedName name="cvd50_4_10" localSheetId="7">#REF!</definedName>
    <definedName name="cvd50_4_10">#REF!</definedName>
    <definedName name="cvd50_5" localSheetId="7">#REF!</definedName>
    <definedName name="cvd50_5">#REF!</definedName>
    <definedName name="cvd50_5_1" localSheetId="7">#REF!</definedName>
    <definedName name="cvd50_5_1">#REF!</definedName>
    <definedName name="cvd50_5_10" localSheetId="7">#REF!</definedName>
    <definedName name="cvd50_5_10">#REF!</definedName>
    <definedName name="cvd50_6" localSheetId="7">#REF!</definedName>
    <definedName name="cvd50_6">#REF!</definedName>
    <definedName name="cvd50_6_10" localSheetId="7">#REF!</definedName>
    <definedName name="cvd50_6_10">#REF!</definedName>
    <definedName name="cvd50_7" localSheetId="7">#REF!</definedName>
    <definedName name="cvd50_7">#REF!</definedName>
    <definedName name="cvd50_7_10" localSheetId="7">#REF!</definedName>
    <definedName name="cvd50_7_10">#REF!</definedName>
    <definedName name="cvd50_8" localSheetId="7">#REF!</definedName>
    <definedName name="cvd50_8">#REF!</definedName>
    <definedName name="cvd50_8_10" localSheetId="7">#REF!</definedName>
    <definedName name="cvd50_8_10">#REF!</definedName>
    <definedName name="cvd50_9" localSheetId="7">#REF!</definedName>
    <definedName name="cvd50_9">#REF!</definedName>
    <definedName name="cvd50_9_10" localSheetId="7">#REF!</definedName>
    <definedName name="cvd50_9_10">#REF!</definedName>
    <definedName name="cvd65_1" localSheetId="7">#REF!</definedName>
    <definedName name="cvd65_1">#REF!</definedName>
    <definedName name="cvd65_1_10" localSheetId="7">#REF!</definedName>
    <definedName name="cvd65_1_10">#REF!</definedName>
    <definedName name="cvd65_1_3" localSheetId="7">#REF!</definedName>
    <definedName name="cvd65_1_3">#REF!</definedName>
    <definedName name="cvd65_1_5" localSheetId="7">#REF!</definedName>
    <definedName name="cvd65_1_5">#REF!</definedName>
    <definedName name="cvd65_10" localSheetId="7">#REF!</definedName>
    <definedName name="cvd65_10">#REF!</definedName>
    <definedName name="cvd65_10_1" localSheetId="7">#REF!</definedName>
    <definedName name="cvd65_10_1">#REF!</definedName>
    <definedName name="cvd65_11" localSheetId="7">#REF!</definedName>
    <definedName name="cvd65_11">#REF!</definedName>
    <definedName name="cvd65_3" localSheetId="7">#REF!</definedName>
    <definedName name="cvd65_3">#REF!</definedName>
    <definedName name="cvd65_3_1" localSheetId="7">#REF!</definedName>
    <definedName name="cvd65_3_1">#REF!</definedName>
    <definedName name="cvd65_4" localSheetId="7">#REF!</definedName>
    <definedName name="cvd65_4">#REF!</definedName>
    <definedName name="cvd65_4_10" localSheetId="7">#REF!</definedName>
    <definedName name="cvd65_4_10">#REF!</definedName>
    <definedName name="cvd65_5" localSheetId="7">#REF!</definedName>
    <definedName name="cvd65_5">#REF!</definedName>
    <definedName name="cvd65_5_1" localSheetId="7">#REF!</definedName>
    <definedName name="cvd65_5_1">#REF!</definedName>
    <definedName name="cvd65_5_10" localSheetId="7">#REF!</definedName>
    <definedName name="cvd65_5_10">#REF!</definedName>
    <definedName name="cvd65_6" localSheetId="7">#REF!</definedName>
    <definedName name="cvd65_6">#REF!</definedName>
    <definedName name="cvd65_6_10" localSheetId="7">#REF!</definedName>
    <definedName name="cvd65_6_10">#REF!</definedName>
    <definedName name="cvd65_7" localSheetId="7">#REF!</definedName>
    <definedName name="cvd65_7">#REF!</definedName>
    <definedName name="cvd65_7_10" localSheetId="7">#REF!</definedName>
    <definedName name="cvd65_7_10">#REF!</definedName>
    <definedName name="cvd65_8" localSheetId="7">#REF!</definedName>
    <definedName name="cvd65_8">#REF!</definedName>
    <definedName name="cvd65_8_10" localSheetId="7">#REF!</definedName>
    <definedName name="cvd65_8_10">#REF!</definedName>
    <definedName name="cvd65_9" localSheetId="7">#REF!</definedName>
    <definedName name="cvd65_9">#REF!</definedName>
    <definedName name="cvd65_9_10" localSheetId="7">#REF!</definedName>
    <definedName name="cvd65_9_10">#REF!</definedName>
    <definedName name="CVGH">#N/A</definedName>
    <definedName name="CVRDP" localSheetId="7">#REF!</definedName>
    <definedName name="CVRDP">#REF!</definedName>
    <definedName name="CVRDPRICE" localSheetId="7">#REF!</definedName>
    <definedName name="CVRDPRICE">#REF!</definedName>
    <definedName name="cvvbvccvx" localSheetId="7" hidden="1">{"rp_only",#N/A,FALSE,"2225"}</definedName>
    <definedName name="cvvbvccvx" hidden="1">{"rp_only",#N/A,FALSE,"2225"}</definedName>
    <definedName name="cvvbvccvx_1" localSheetId="7" hidden="1">{"rp_only",#N/A,FALSE,"2225"}</definedName>
    <definedName name="cvvbvccvx_1" hidden="1">{"rp_only",#N/A,FALSE,"2225"}</definedName>
    <definedName name="cvx" localSheetId="7" hidden="1">{"with_oth_curr",#N/A,FALSE,"2225"}</definedName>
    <definedName name="cvx" hidden="1">{"with_oth_curr",#N/A,FALSE,"2225"}</definedName>
    <definedName name="cvx_1" localSheetId="7" hidden="1">{"with_oth_curr",#N/A,FALSE,"2225"}</definedName>
    <definedName name="cvx_1" hidden="1">{"with_oth_curr",#N/A,FALSE,"2225"}</definedName>
    <definedName name="cvxcvxcvxcvxxvcx" localSheetId="7" hidden="1">{"rp_only",#N/A,FALSE,"2225"}</definedName>
    <definedName name="cvxcvxcvxcvxxvcx" hidden="1">{"rp_only",#N/A,FALSE,"2225"}</definedName>
    <definedName name="cvxcvxcvxcvxxvcx_1" localSheetId="7" hidden="1">{"rp_only",#N/A,FALSE,"2225"}</definedName>
    <definedName name="cvxcvxcvxcvxxvcx_1" hidden="1">{"rp_only",#N/A,FALSE,"2225"}</definedName>
    <definedName name="cvxv" localSheetId="7" hidden="1">{"rp_only",#N/A,FALSE,"2225"}</definedName>
    <definedName name="cvxv" hidden="1">{"rp_only",#N/A,FALSE,"2225"}</definedName>
    <definedName name="cvxv_1" localSheetId="7" hidden="1">{"rp_only",#N/A,FALSE,"2225"}</definedName>
    <definedName name="cvxv_1" hidden="1">{"rp_only",#N/A,FALSE,"2225"}</definedName>
    <definedName name="cvxvc" localSheetId="7" hidden="1">{"with_oth_curr",#N/A,FALSE,"2225"}</definedName>
    <definedName name="cvxvc" hidden="1">{"with_oth_curr",#N/A,FALSE,"2225"}</definedName>
    <definedName name="cvxvc_1" localSheetId="7" hidden="1">{"with_oth_curr",#N/A,FALSE,"2225"}</definedName>
    <definedName name="cvxvc_1" hidden="1">{"with_oth_curr",#N/A,FALSE,"2225"}</definedName>
    <definedName name="cvxvcxcxvvcxcxvvcx" localSheetId="7" hidden="1">{"with_oth_curr",#N/A,FALSE,"2225"}</definedName>
    <definedName name="cvxvcxcxvvcxcxvvcx" hidden="1">{"with_oth_curr",#N/A,FALSE,"2225"}</definedName>
    <definedName name="cvxvcxcxvvcxcxvvcx_1" localSheetId="7" hidden="1">{"with_oth_curr",#N/A,FALSE,"2225"}</definedName>
    <definedName name="cvxvcxcxvvcxcxvvcx_1" hidden="1">{"with_oth_curr",#N/A,FALSE,"2225"}</definedName>
    <definedName name="cvxvcxcxvzvcxcvxvxccxvzx" localSheetId="7" hidden="1">{"rp_only",#N/A,FALSE,"2225"}</definedName>
    <definedName name="cvxvcxcxvzvcxcvxvxccxvzx" hidden="1">{"rp_only",#N/A,FALSE,"2225"}</definedName>
    <definedName name="cvxvcxcxvzvcxcvxvxccxvzx_1" localSheetId="7" hidden="1">{"rp_only",#N/A,FALSE,"2225"}</definedName>
    <definedName name="cvxvcxcxvzvcxcvxvxccxvzx_1" hidden="1">{"rp_only",#N/A,FALSE,"2225"}</definedName>
    <definedName name="cvxvcxzcvxzczxvcvx" localSheetId="7" hidden="1">{"rp_only",#N/A,FALSE,"2225"}</definedName>
    <definedName name="cvxvcxzcvxzczxvcvx" hidden="1">{"rp_only",#N/A,FALSE,"2225"}</definedName>
    <definedName name="cvxvcxzcvxzczxvcvx_1" localSheetId="7" hidden="1">{"rp_only",#N/A,FALSE,"2225"}</definedName>
    <definedName name="cvxvcxzcvxzczxvcvx_1" hidden="1">{"rp_only",#N/A,FALSE,"2225"}</definedName>
    <definedName name="cvxvsdfvf" localSheetId="7" hidden="1">{"with_oth_curr",#N/A,FALSE,"2225"}</definedName>
    <definedName name="cvxvsdfvf" hidden="1">{"with_oth_curr",#N/A,FALSE,"2225"}</definedName>
    <definedName name="cvxvsdfvf_1" localSheetId="7" hidden="1">{"with_oth_curr",#N/A,FALSE,"2225"}</definedName>
    <definedName name="cvxvsdfvf_1" hidden="1">{"with_oth_curr",#N/A,FALSE,"2225"}</definedName>
    <definedName name="cvxvxvc" localSheetId="7" hidden="1">{"rp_only",#N/A,FALSE,"2225"}</definedName>
    <definedName name="cvxvxvc" hidden="1">{"rp_only",#N/A,FALSE,"2225"}</definedName>
    <definedName name="cvxvxvc_1" localSheetId="7" hidden="1">{"rp_only",#N/A,FALSE,"2225"}</definedName>
    <definedName name="cvxvxvc_1" hidden="1">{"rp_only",#N/A,FALSE,"2225"}</definedName>
    <definedName name="cvxvxvxvvvvvvvvvvvvvvvvvvvvvvv" localSheetId="7" hidden="1">{"rp_only",#N/A,FALSE,"2225"}</definedName>
    <definedName name="cvxvxvxvvvvvvvvvvvvvvvvvvvvvvv" hidden="1">{"rp_only",#N/A,FALSE,"2225"}</definedName>
    <definedName name="cvxvxvxvvvvvvvvvvvvvvvvvvvvvvv_1" localSheetId="7" hidden="1">{"rp_only",#N/A,FALSE,"2225"}</definedName>
    <definedName name="cvxvxvxvvvvvvvvvvvvvvvvvvvvvvv_1" hidden="1">{"rp_only",#N/A,FALSE,"2225"}</definedName>
    <definedName name="cvxzcvcxzv" localSheetId="7" hidden="1">{"with_oth_curr",#N/A,FALSE,"2225"}</definedName>
    <definedName name="cvxzcvcxzv" hidden="1">{"with_oth_curr",#N/A,FALSE,"2225"}</definedName>
    <definedName name="cvxzcvcxzv_1" localSheetId="7" hidden="1">{"with_oth_curr",#N/A,FALSE,"2225"}</definedName>
    <definedName name="cvxzcvcxzv_1" hidden="1">{"with_oth_curr",#N/A,FALSE,"2225"}</definedName>
    <definedName name="cvxzxv" localSheetId="7" hidden="1">{"with_oth_curr",#N/A,FALSE,"2225"}</definedName>
    <definedName name="cvxzxv" hidden="1">{"with_oth_curr",#N/A,FALSE,"2225"}</definedName>
    <definedName name="cvxzxv_1" localSheetId="7" hidden="1">{"with_oth_curr",#N/A,FALSE,"2225"}</definedName>
    <definedName name="cvxzxv_1" hidden="1">{"with_oth_curr",#N/A,FALSE,"2225"}</definedName>
    <definedName name="cvzcxvczvxcz" localSheetId="7" hidden="1">{"rp_only",#N/A,FALSE,"2225"}</definedName>
    <definedName name="cvzcxvczvxcz" hidden="1">{"rp_only",#N/A,FALSE,"2225"}</definedName>
    <definedName name="cvzcxvczvxcz_1" localSheetId="7" hidden="1">{"rp_only",#N/A,FALSE,"2225"}</definedName>
    <definedName name="cvzcxvczvxcz_1" hidden="1">{"rp_only",#N/A,FALSE,"2225"}</definedName>
    <definedName name="cvzx" localSheetId="7" hidden="1">{"rp_only",#N/A,FALSE,"2225"}</definedName>
    <definedName name="cvzx" hidden="1">{"rp_only",#N/A,FALSE,"2225"}</definedName>
    <definedName name="cvzx_1" localSheetId="7" hidden="1">{"rp_only",#N/A,FALSE,"2225"}</definedName>
    <definedName name="cvzx_1" hidden="1">{"rp_only",#N/A,FALSE,"2225"}</definedName>
    <definedName name="cvzxv" localSheetId="7" hidden="1">{"rp_only",#N/A,FALSE,"2225"}</definedName>
    <definedName name="cvzxv" hidden="1">{"rp_only",#N/A,FALSE,"2225"}</definedName>
    <definedName name="cvzxv_1" localSheetId="7" hidden="1">{"rp_only",#N/A,FALSE,"2225"}</definedName>
    <definedName name="cvzxv_1" hidden="1">{"rp_only",#N/A,FALSE,"2225"}</definedName>
    <definedName name="C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 localSheetId="7">#REF!</definedName>
    <definedName name="CW_1">#REF!</definedName>
    <definedName name="CW_2" localSheetId="7">#REF!</definedName>
    <definedName name="CW_2">#REF!</definedName>
    <definedName name="CW_3" localSheetId="7">#REF!</definedName>
    <definedName name="CW_3">#REF!</definedName>
    <definedName name="CW_4" localSheetId="7">#REF!</definedName>
    <definedName name="CW_4">#REF!</definedName>
    <definedName name="CW_6" localSheetId="7">#REF!</definedName>
    <definedName name="CW_6">#REF!</definedName>
    <definedName name="CWIP28.03.2003" localSheetId="7">#REF!</definedName>
    <definedName name="CWIP28.03.2003">#REF!</definedName>
    <definedName name="CX" localSheetId="7" hidden="1">#REF!</definedName>
    <definedName name="CX" hidden="1">#REF!</definedName>
    <definedName name="cxcvxzxcvcxvcxczxv" localSheetId="7" hidden="1">{"with_oth_curr",#N/A,FALSE,"2225"}</definedName>
    <definedName name="cxcvxzxcvcxvcxczxv" hidden="1">{"with_oth_curr",#N/A,FALSE,"2225"}</definedName>
    <definedName name="cxcvxzxcvcxvcxczxv_1" localSheetId="7" hidden="1">{"with_oth_curr",#N/A,FALSE,"2225"}</definedName>
    <definedName name="cxcvxzxcvcxvcxczxv_1" hidden="1">{"with_oth_curr",#N/A,FALSE,"2225"}</definedName>
    <definedName name="cxv" localSheetId="7" hidden="1">{"rp_only",#N/A,FALSE,"2225"}</definedName>
    <definedName name="cxv" hidden="1">{"rp_only",#N/A,FALSE,"2225"}</definedName>
    <definedName name="cxv_1" localSheetId="7" hidden="1">{"rp_only",#N/A,FALSE,"2225"}</definedName>
    <definedName name="cxv_1" hidden="1">{"rp_only",#N/A,FALSE,"2225"}</definedName>
    <definedName name="cxvcvxvxccvxzvxcvcx" localSheetId="7" hidden="1">{"with_oth_curr",#N/A,FALSE,"2225"}</definedName>
    <definedName name="cxvcvxvxccvxzvxcvcx" hidden="1">{"with_oth_curr",#N/A,FALSE,"2225"}</definedName>
    <definedName name="cxvcvxvxccvxzvxcvcx_1" localSheetId="7" hidden="1">{"with_oth_curr",#N/A,FALSE,"2225"}</definedName>
    <definedName name="cxvcvxvxccvxzvxcvcx_1" hidden="1">{"with_oth_curr",#N/A,FALSE,"2225"}</definedName>
    <definedName name="cxvvcxcvxcvxcvx" localSheetId="7" hidden="1">{"rp_only",#N/A,FALSE,"2225"}</definedName>
    <definedName name="cxvvcxcvxcvxcvx" hidden="1">{"rp_only",#N/A,FALSE,"2225"}</definedName>
    <definedName name="cxvvcxcvxcvxcvx_1" localSheetId="7" hidden="1">{"rp_only",#N/A,FALSE,"2225"}</definedName>
    <definedName name="cxvvcxcvxcvxcvx_1" hidden="1">{"rp_only",#N/A,FALSE,"2225"}</definedName>
    <definedName name="cxvvxcvxcvxczdv" localSheetId="7" hidden="1">{"rp_only",#N/A,FALSE,"2225"}</definedName>
    <definedName name="cxvvxcvxcvxczdv" hidden="1">{"rp_only",#N/A,FALSE,"2225"}</definedName>
    <definedName name="cxvvxcvxcvxczdv_1" localSheetId="7" hidden="1">{"rp_only",#N/A,FALSE,"2225"}</definedName>
    <definedName name="cxvvxcvxcvxczdv_1" hidden="1">{"rp_only",#N/A,FALSE,"2225"}</definedName>
    <definedName name="cxvxcv" localSheetId="7" hidden="1">{"with_oth_curr",#N/A,FALSE,"2225"}</definedName>
    <definedName name="cxvxcv" hidden="1">{"with_oth_curr",#N/A,FALSE,"2225"}</definedName>
    <definedName name="cxvxcv_1" localSheetId="7" hidden="1">{"with_oth_curr",#N/A,FALSE,"2225"}</definedName>
    <definedName name="cxvxcv_1" hidden="1">{"with_oth_curr",#N/A,FALSE,"2225"}</definedName>
    <definedName name="cxvxcvxcvxcv" localSheetId="7" hidden="1">{"with_oth_curr",#N/A,FALSE,"2225"}</definedName>
    <definedName name="cxvxcvxcvxcv" hidden="1">{"with_oth_curr",#N/A,FALSE,"2225"}</definedName>
    <definedName name="cxvxcvxcvxcv_1" localSheetId="7" hidden="1">{"with_oth_curr",#N/A,FALSE,"2225"}</definedName>
    <definedName name="cxvxcvxcvxcv_1" hidden="1">{"with_oth_curr",#N/A,FALSE,"2225"}</definedName>
    <definedName name="cxvxv" localSheetId="7" hidden="1">{"with_oth_curr",#N/A,FALSE,"2225"}</definedName>
    <definedName name="cxvxv" hidden="1">{"with_oth_curr",#N/A,FALSE,"2225"}</definedName>
    <definedName name="cxvxv_1" localSheetId="7" hidden="1">{"with_oth_curr",#N/A,FALSE,"2225"}</definedName>
    <definedName name="cxvxv_1" hidden="1">{"with_oth_curr",#N/A,FALSE,"2225"}</definedName>
    <definedName name="cxvxvcxcvxcv" localSheetId="7" hidden="1">{"rp_only",#N/A,FALSE,"2225"}</definedName>
    <definedName name="cxvxvcxcvxcv" hidden="1">{"rp_only",#N/A,FALSE,"2225"}</definedName>
    <definedName name="cxvxvcxcvxcv_1" localSheetId="7" hidden="1">{"rp_only",#N/A,FALSE,"2225"}</definedName>
    <definedName name="cxvxvcxcvxcv_1" hidden="1">{"rp_only",#N/A,FALSE,"2225"}</definedName>
    <definedName name="cxvxvxvcxvx" localSheetId="7" hidden="1">{"rp_only",#N/A,FALSE,"2225"}</definedName>
    <definedName name="cxvxvxvcxvx" hidden="1">{"rp_only",#N/A,FALSE,"2225"}</definedName>
    <definedName name="cxvxvxvcxvx_1" localSheetId="7" hidden="1">{"rp_only",#N/A,FALSE,"2225"}</definedName>
    <definedName name="cxvxvxvcxvx_1" hidden="1">{"rp_only",#N/A,FALSE,"2225"}</definedName>
    <definedName name="cxx" localSheetId="7" hidden="1">{"rp_only",#N/A,FALSE,"2225"}</definedName>
    <definedName name="cxx" hidden="1">{"rp_only",#N/A,FALSE,"2225"}</definedName>
    <definedName name="cxx_1" localSheetId="7" hidden="1">{"rp_only",#N/A,FALSE,"2225"}</definedName>
    <definedName name="cxx_1" hidden="1">{"rp_only",#N/A,FALSE,"2225"}</definedName>
    <definedName name="cxxc" localSheetId="7" hidden="1">{"rp_only",#N/A,FALSE,"2225"}</definedName>
    <definedName name="cxxc" hidden="1">{"rp_only",#N/A,FALSE,"2225"}</definedName>
    <definedName name="cxxc_1" localSheetId="7" hidden="1">{"rp_only",#N/A,FALSE,"2225"}</definedName>
    <definedName name="cxxc_1" hidden="1">{"rp_only",#N/A,FALSE,"2225"}</definedName>
    <definedName name="cxxvx" localSheetId="7" hidden="1">{"with_oth_curr",#N/A,FALSE,"2225"}</definedName>
    <definedName name="cxxvx" hidden="1">{"with_oth_curr",#N/A,FALSE,"2225"}</definedName>
    <definedName name="cxxvx_1" localSheetId="7" hidden="1">{"with_oth_curr",#N/A,FALSE,"2225"}</definedName>
    <definedName name="cxxvx_1" hidden="1">{"with_oth_curr",#N/A,FALSE,"2225"}</definedName>
    <definedName name="cxz" localSheetId="7" hidden="1">{"with_oth_curr",#N/A,FALSE,"2225"}</definedName>
    <definedName name="cxz" hidden="1">{"with_oth_curr",#N/A,FALSE,"2225"}</definedName>
    <definedName name="cxz_1" localSheetId="7" hidden="1">{"with_oth_curr",#N/A,FALSE,"2225"}</definedName>
    <definedName name="cxz_1" hidden="1">{"with_oth_curr",#N/A,FALSE,"2225"}</definedName>
    <definedName name="cxzcvxzcxvvxczcxvvcxz" localSheetId="7" hidden="1">{"rp_only",#N/A,FALSE,"2225"}</definedName>
    <definedName name="cxzcvxzcxvvxczcxvvcxz" hidden="1">{"rp_only",#N/A,FALSE,"2225"}</definedName>
    <definedName name="cxzcvxzcxvvxczcxvvcxz_1" localSheetId="7" hidden="1">{"rp_only",#N/A,FALSE,"2225"}</definedName>
    <definedName name="cxzcvxzcxvvxczcxvvcxz_1" hidden="1">{"rp_only",#N/A,FALSE,"2225"}</definedName>
    <definedName name="cy" localSheetId="7">#REF!</definedName>
    <definedName name="cy">#REF!</definedName>
    <definedName name="cz" localSheetId="7">#REF!</definedName>
    <definedName name="cz">#REF!</definedName>
    <definedName name="czc" localSheetId="7" hidden="1">{"rp_only",#N/A,FALSE,"2225"}</definedName>
    <definedName name="czc" hidden="1">{"rp_only",#N/A,FALSE,"2225"}</definedName>
    <definedName name="czc_1" localSheetId="7" hidden="1">{"rp_only",#N/A,FALSE,"2225"}</definedName>
    <definedName name="czc_1" hidden="1">{"rp_only",#N/A,FALSE,"2225"}</definedName>
    <definedName name="czczcxzczx" localSheetId="7" hidden="1">{"with_oth_curr",#N/A,FALSE,"2225"}</definedName>
    <definedName name="czczcxzczx" hidden="1">{"with_oth_curr",#N/A,FALSE,"2225"}</definedName>
    <definedName name="czczcxzczx_1" localSheetId="7" hidden="1">{"with_oth_curr",#N/A,FALSE,"2225"}</definedName>
    <definedName name="czczcxzczx_1" hidden="1">{"with_oth_curr",#N/A,FALSE,"2225"}</definedName>
    <definedName name="Czeky_2" localSheetId="7">#REF!</definedName>
    <definedName name="Czeky_2">#REF!</definedName>
    <definedName name="Czeky_3" localSheetId="7">#REF!</definedName>
    <definedName name="Czeky_3">#REF!</definedName>
    <definedName name="Czeky_4" localSheetId="7">#REF!</definedName>
    <definedName name="Czeky_4">#REF!</definedName>
    <definedName name="Czeky_5" localSheetId="7">#REF!</definedName>
    <definedName name="Czeky_5">#REF!</definedName>
    <definedName name="Czeky_6" localSheetId="7">#REF!</definedName>
    <definedName name="Czeky_6">#REF!</definedName>
    <definedName name="czv" localSheetId="7" hidden="1">{"with_oth_curr",#N/A,FALSE,"2225"}</definedName>
    <definedName name="czv" hidden="1">{"with_oth_curr",#N/A,FALSE,"2225"}</definedName>
    <definedName name="czv_1" localSheetId="7" hidden="1">{"with_oth_curr",#N/A,FALSE,"2225"}</definedName>
    <definedName name="czv_1" hidden="1">{"with_oth_curr",#N/A,FALSE,"2225"}</definedName>
    <definedName name="czvcxzv" localSheetId="7" hidden="1">{"rp_only",#N/A,FALSE,"2225"}</definedName>
    <definedName name="czvcxzv" hidden="1">{"rp_only",#N/A,FALSE,"2225"}</definedName>
    <definedName name="czvcxzv_1" localSheetId="7" hidden="1">{"rp_only",#N/A,FALSE,"2225"}</definedName>
    <definedName name="czvcxzv_1" hidden="1">{"rp_only",#N/A,FALSE,"2225"}</definedName>
    <definedName name="czxvcvxzcvxzcvxvxczvxcz" localSheetId="7" hidden="1">{"rp_only",#N/A,FALSE,"2225"}</definedName>
    <definedName name="czxvcvxzcvxzcvxvxczvxcz" hidden="1">{"rp_only",#N/A,FALSE,"2225"}</definedName>
    <definedName name="czxvcvxzcvxzcvxvxczvxcz_1" localSheetId="7" hidden="1">{"rp_only",#N/A,FALSE,"2225"}</definedName>
    <definedName name="czxvcvxzcvxzcvxvxczvxcz_1" hidden="1">{"rp_only",#N/A,FALSE,"2225"}</definedName>
    <definedName name="CZxzc" localSheetId="7" hidden="1">{"with_oth_curr",#N/A,FALSE,"2225"}</definedName>
    <definedName name="CZxzc" hidden="1">{"with_oth_curr",#N/A,FALSE,"2225"}</definedName>
    <definedName name="CZxzc_1" localSheetId="7" hidden="1">{"with_oth_curr",#N/A,FALSE,"2225"}</definedName>
    <definedName name="CZxzc_1" hidden="1">{"with_oth_curr",#N/A,FALSE,"2225"}</definedName>
    <definedName name="czxzxczc" localSheetId="7" hidden="1">{"with_oth_curr",#N/A,FALSE,"2225"}</definedName>
    <definedName name="czxzxczc" hidden="1">{"with_oth_curr",#N/A,FALSE,"2225"}</definedName>
    <definedName name="czxzxczc_1" localSheetId="7" hidden="1">{"with_oth_curr",#N/A,FALSE,"2225"}</definedName>
    <definedName name="czxzxczc_1" hidden="1">{"with_oth_curr",#N/A,FALSE,"2225"}</definedName>
    <definedName name="d" localSheetId="7">#REF!</definedName>
    <definedName name="d">#REF!</definedName>
    <definedName name="D.1.1." localSheetId="7">#REF!,#REF!</definedName>
    <definedName name="D.1.1.">#REF!,#REF!</definedName>
    <definedName name="D.1.2." localSheetId="7">#REF!,#REF!</definedName>
    <definedName name="D.1.2.">#REF!,#REF!</definedName>
    <definedName name="D.1.3." localSheetId="7">#REF!,#REF!</definedName>
    <definedName name="D.1.3.">#REF!,#REF!</definedName>
    <definedName name="D.1.4." localSheetId="7">#REF!,#REF!</definedName>
    <definedName name="D.1.4.">#REF!,#REF!</definedName>
    <definedName name="D.1.5." localSheetId="7">#REF!,#REF!</definedName>
    <definedName name="D.1.5.">#REF!,#REF!</definedName>
    <definedName name="D.1.6." localSheetId="7">#REF!,#REF!</definedName>
    <definedName name="D.1.6.">#REF!,#REF!</definedName>
    <definedName name="D.1.7." localSheetId="7">#REF!,#REF!</definedName>
    <definedName name="D.1.7.">#REF!,#REF!</definedName>
    <definedName name="D.10." localSheetId="7">#REF!,#REF!</definedName>
    <definedName name="D.10.">#REF!,#REF!</definedName>
    <definedName name="D.100." localSheetId="7">#REF!,#REF!</definedName>
    <definedName name="D.100.">#REF!,#REF!</definedName>
    <definedName name="D.101." localSheetId="7">#REF!,#REF!</definedName>
    <definedName name="D.101.">#REF!,#REF!</definedName>
    <definedName name="D.105." localSheetId="7">#REF!,#REF!</definedName>
    <definedName name="D.105.">#REF!,#REF!</definedName>
    <definedName name="D.106." localSheetId="7">#REF!,#REF!</definedName>
    <definedName name="D.106.">#REF!,#REF!</definedName>
    <definedName name="D.107." localSheetId="7">#REF!,#REF!</definedName>
    <definedName name="D.107.">#REF!,#REF!</definedName>
    <definedName name="D.108." localSheetId="7">#REF!,#REF!</definedName>
    <definedName name="D.108.">#REF!,#REF!</definedName>
    <definedName name="D.11." localSheetId="7">#REF!,#REF!</definedName>
    <definedName name="D.11.">#REF!,#REF!</definedName>
    <definedName name="D.110." localSheetId="7">#REF!,#REF!</definedName>
    <definedName name="D.110.">#REF!,#REF!</definedName>
    <definedName name="D.117." localSheetId="7">#REF!,#REF!</definedName>
    <definedName name="D.117.">#REF!,#REF!</definedName>
    <definedName name="D.118." localSheetId="7">#REF!,#REF!</definedName>
    <definedName name="D.118.">#REF!,#REF!</definedName>
    <definedName name="d.12." localSheetId="7">#REF!,#REF!</definedName>
    <definedName name="d.12.">#REF!,#REF!</definedName>
    <definedName name="D.120." localSheetId="7">#REF!,#REF!</definedName>
    <definedName name="D.120.">#REF!,#REF!</definedName>
    <definedName name="D.121." localSheetId="7">#REF!,#REF!</definedName>
    <definedName name="D.121.">#REF!,#REF!</definedName>
    <definedName name="D.13." localSheetId="7">#REF!,#REF!</definedName>
    <definedName name="D.13.">#REF!,#REF!</definedName>
    <definedName name="D.14." localSheetId="7">#REF!,#REF!</definedName>
    <definedName name="D.14.">#REF!,#REF!</definedName>
    <definedName name="D.15." localSheetId="7">#REF!,#REF!</definedName>
    <definedName name="D.15.">#REF!,#REF!</definedName>
    <definedName name="D.16" localSheetId="7">#REF!,#REF!</definedName>
    <definedName name="D.16">#REF!,#REF!</definedName>
    <definedName name="D.17." localSheetId="7">#REF!,#REF!</definedName>
    <definedName name="D.17.">#REF!,#REF!</definedName>
    <definedName name="D.18." localSheetId="7">#REF!,#REF!</definedName>
    <definedName name="D.18.">#REF!,#REF!</definedName>
    <definedName name="D.19." localSheetId="7">#REF!,#REF!</definedName>
    <definedName name="D.19.">#REF!,#REF!</definedName>
    <definedName name="D.2.1." localSheetId="7">#REF!,#REF!</definedName>
    <definedName name="D.2.1.">#REF!,#REF!</definedName>
    <definedName name="D.2.2." localSheetId="7">#REF!,#REF!</definedName>
    <definedName name="D.2.2.">#REF!,#REF!</definedName>
    <definedName name="D.2.3." localSheetId="7">#REF!,#REF!</definedName>
    <definedName name="D.2.3.">#REF!,#REF!</definedName>
    <definedName name="D.23." localSheetId="7">#REF!,#REF!</definedName>
    <definedName name="D.23.">#REF!,#REF!</definedName>
    <definedName name="D.24." localSheetId="7">#REF!,#REF!</definedName>
    <definedName name="D.24.">#REF!,#REF!</definedName>
    <definedName name="D.25." localSheetId="7">#REF!,#REF!</definedName>
    <definedName name="D.25.">#REF!,#REF!</definedName>
    <definedName name="D.26." localSheetId="7">#REF!,#REF!</definedName>
    <definedName name="D.26.">#REF!,#REF!</definedName>
    <definedName name="D.29." localSheetId="7">#REF!,#REF!</definedName>
    <definedName name="D.29.">#REF!,#REF!</definedName>
    <definedName name="D.5." localSheetId="7">#REF!,#REF!,#REF!</definedName>
    <definedName name="D.5.">#REF!,#REF!,#REF!</definedName>
    <definedName name="D.6." localSheetId="7">#REF!,#REF!</definedName>
    <definedName name="D.6.">#REF!,#REF!</definedName>
    <definedName name="D.7." localSheetId="7">#REF!,#REF!</definedName>
    <definedName name="D.7.">#REF!,#REF!</definedName>
    <definedName name="D.8." localSheetId="7">#REF!,#REF!</definedName>
    <definedName name="D.8.">#REF!,#REF!</definedName>
    <definedName name="D.9." localSheetId="7">#REF!,#REF!</definedName>
    <definedName name="D.9.">#REF!,#REF!</definedName>
    <definedName name="D.BC" localSheetId="7">#REF!</definedName>
    <definedName name="D.BC">#REF!</definedName>
    <definedName name="D.CLIPS" localSheetId="7">#REF!</definedName>
    <definedName name="D.CLIPS">#REF!</definedName>
    <definedName name="D.EGA" localSheetId="7">#REF!</definedName>
    <definedName name="D.EGA">#REF!</definedName>
    <definedName name="D.KBARU" localSheetId="7">#REF!</definedName>
    <definedName name="D.KBARU">#REF!</definedName>
    <definedName name="D.KMULTIB" localSheetId="7">#REF!</definedName>
    <definedName name="D.KMULTIB">#REF!</definedName>
    <definedName name="D.KMULTIK" localSheetId="7">#REF!</definedName>
    <definedName name="D.KMULTIK">#REF!</definedName>
    <definedName name="D.KSINGLE" localSheetId="7">#REF!</definedName>
    <definedName name="D.KSINGLE">#REF!</definedName>
    <definedName name="D.LEGRAND" localSheetId="7">#REF!</definedName>
    <definedName name="D.LEGRAND">#REF!</definedName>
    <definedName name="D_1" localSheetId="7">#REF!</definedName>
    <definedName name="D_1">#REF!</definedName>
    <definedName name="D_1_1" localSheetId="7">#REF!</definedName>
    <definedName name="D_1_1">#REF!</definedName>
    <definedName name="D_1_1_1" localSheetId="7">#REF!</definedName>
    <definedName name="D_1_1_1">#REF!</definedName>
    <definedName name="D_1_1_1_10" localSheetId="7">#REF!</definedName>
    <definedName name="D_1_1_1_10">#REF!</definedName>
    <definedName name="D_1_1_10" localSheetId="7">#REF!</definedName>
    <definedName name="D_1_1_10">#REF!</definedName>
    <definedName name="D_1_10" localSheetId="7">#REF!</definedName>
    <definedName name="D_1_10">#REF!</definedName>
    <definedName name="D_1_10_1" localSheetId="7">#REF!</definedName>
    <definedName name="D_1_10_1">#REF!</definedName>
    <definedName name="D_1_11" localSheetId="7">#REF!</definedName>
    <definedName name="D_1_11">#REF!</definedName>
    <definedName name="D_1_3" localSheetId="7">#REF!</definedName>
    <definedName name="D_1_3">#REF!</definedName>
    <definedName name="D_1_3_1" localSheetId="7">#REF!</definedName>
    <definedName name="D_1_3_1">#REF!</definedName>
    <definedName name="D_1_4" localSheetId="7">#REF!</definedName>
    <definedName name="D_1_4">#REF!</definedName>
    <definedName name="D_1_4_10" localSheetId="7">#REF!</definedName>
    <definedName name="D_1_4_10">#REF!</definedName>
    <definedName name="D_1_5" localSheetId="7">#REF!</definedName>
    <definedName name="D_1_5">#REF!</definedName>
    <definedName name="D_1_5_1" localSheetId="7">#REF!</definedName>
    <definedName name="D_1_5_1">#REF!</definedName>
    <definedName name="D_1_5_10" localSheetId="7">#REF!</definedName>
    <definedName name="D_1_5_10">#REF!</definedName>
    <definedName name="D_1_6" localSheetId="7">#REF!</definedName>
    <definedName name="D_1_6">#REF!</definedName>
    <definedName name="D_1_6_10" localSheetId="7">#REF!</definedName>
    <definedName name="D_1_6_10">#REF!</definedName>
    <definedName name="D_1_7" localSheetId="7">#REF!</definedName>
    <definedName name="D_1_7">#REF!</definedName>
    <definedName name="D_1_7_10" localSheetId="7">#REF!</definedName>
    <definedName name="D_1_7_10">#REF!</definedName>
    <definedName name="D_1_8" localSheetId="7">#REF!</definedName>
    <definedName name="D_1_8">#REF!</definedName>
    <definedName name="D_1_8_10" localSheetId="7">#REF!</definedName>
    <definedName name="D_1_8_10">#REF!</definedName>
    <definedName name="D_1_9" localSheetId="7">#REF!</definedName>
    <definedName name="D_1_9">#REF!</definedName>
    <definedName name="D_1_9_10" localSheetId="7">#REF!</definedName>
    <definedName name="D_1_9_10">#REF!</definedName>
    <definedName name="D_10" localSheetId="7">#REF!</definedName>
    <definedName name="D_10">#REF!</definedName>
    <definedName name="D_10_1" localSheetId="7">#REF!</definedName>
    <definedName name="D_10_1">#REF!</definedName>
    <definedName name="D_11" localSheetId="7">#REF!</definedName>
    <definedName name="D_11">#REF!</definedName>
    <definedName name="D_13" localSheetId="7">#REF!</definedName>
    <definedName name="D_13">#REF!</definedName>
    <definedName name="D_16" localSheetId="7">#REF!</definedName>
    <definedName name="D_16">#REF!</definedName>
    <definedName name="D_2" localSheetId="7">#REF!</definedName>
    <definedName name="D_2">#REF!</definedName>
    <definedName name="D_29" localSheetId="7">#REF!</definedName>
    <definedName name="D_29">#REF!</definedName>
    <definedName name="D_3" localSheetId="7">#REF!</definedName>
    <definedName name="D_3">#REF!</definedName>
    <definedName name="D_3_1" localSheetId="7">#REF!</definedName>
    <definedName name="D_3_1">#REF!</definedName>
    <definedName name="D_4" localSheetId="7">#REF!</definedName>
    <definedName name="D_4">#REF!</definedName>
    <definedName name="D_4_10" localSheetId="7">#REF!</definedName>
    <definedName name="D_4_10">#REF!</definedName>
    <definedName name="D_5" localSheetId="7">#REF!</definedName>
    <definedName name="D_5">#REF!</definedName>
    <definedName name="D_5_1" localSheetId="7">#REF!</definedName>
    <definedName name="D_5_1">#REF!</definedName>
    <definedName name="D_5_10" localSheetId="7">#REF!</definedName>
    <definedName name="D_5_10">#REF!</definedName>
    <definedName name="D_6" localSheetId="7">#REF!</definedName>
    <definedName name="D_6">#REF!</definedName>
    <definedName name="D_6_10" localSheetId="7">#REF!</definedName>
    <definedName name="D_6_10">#REF!</definedName>
    <definedName name="D_7" localSheetId="7">#REF!</definedName>
    <definedName name="D_7">#REF!</definedName>
    <definedName name="D_7_10" localSheetId="7">#REF!</definedName>
    <definedName name="D_7_10">#REF!</definedName>
    <definedName name="D_7101A_B" localSheetId="7">#REF!</definedName>
    <definedName name="D_7101A_B">#REF!</definedName>
    <definedName name="D_8" localSheetId="7">#REF!</definedName>
    <definedName name="D_8">#REF!</definedName>
    <definedName name="D_8_10" localSheetId="7">#REF!</definedName>
    <definedName name="D_8_10">#REF!</definedName>
    <definedName name="D_9" localSheetId="7">#REF!</definedName>
    <definedName name="D_9">#REF!</definedName>
    <definedName name="D_9_10" localSheetId="7">#REF!</definedName>
    <definedName name="D_9_10">#REF!</definedName>
    <definedName name="D_B" localSheetId="7">#REF!</definedName>
    <definedName name="D_B">#REF!</definedName>
    <definedName name="d_bataco" localSheetId="7">#REF!</definedName>
    <definedName name="d_bataco">#REF!</definedName>
    <definedName name="D_E" localSheetId="7">#REF!</definedName>
    <definedName name="D_E">#REF!</definedName>
    <definedName name="D_K" localSheetId="7">#REF!</definedName>
    <definedName name="D_K">#REF!</definedName>
    <definedName name="D01_2" localSheetId="7">#REF!</definedName>
    <definedName name="D01_2">#REF!</definedName>
    <definedName name="D02_1" localSheetId="7">#REF!</definedName>
    <definedName name="D02_1">#REF!</definedName>
    <definedName name="d02_1_4" localSheetId="7">#REF!</definedName>
    <definedName name="d02_1_4">#REF!</definedName>
    <definedName name="D02_1_5" localSheetId="7">#REF!</definedName>
    <definedName name="D02_1_5">#REF!</definedName>
    <definedName name="D02_25_50" localSheetId="7">#REF!</definedName>
    <definedName name="D02_25_50">#REF!</definedName>
    <definedName name="D02_5_25" localSheetId="7">#REF!</definedName>
    <definedName name="D02_5_25">#REF!</definedName>
    <definedName name="D02_50" localSheetId="7">#REF!</definedName>
    <definedName name="D02_50">#REF!</definedName>
    <definedName name="D12_1" localSheetId="7">#REF!</definedName>
    <definedName name="D12_1">#REF!</definedName>
    <definedName name="D12_1_5" localSheetId="7">#REF!</definedName>
    <definedName name="D12_1_5">#REF!</definedName>
    <definedName name="D12_25_50" localSheetId="7">#REF!</definedName>
    <definedName name="D12_25_50">#REF!</definedName>
    <definedName name="D12_5_25" localSheetId="7">#REF!</definedName>
    <definedName name="D12_5_25">#REF!</definedName>
    <definedName name="D12_50" localSheetId="7">#REF!</definedName>
    <definedName name="D12_50">#REF!</definedName>
    <definedName name="D20." localSheetId="7">#REF!,#REF!</definedName>
    <definedName name="D20.">#REF!,#REF!</definedName>
    <definedName name="da" localSheetId="9" hidden="1">{#N/A,#N/A,FALSE,"特殊室（ＢＱ表）"}</definedName>
    <definedName name="da" localSheetId="7" hidden="1">{#N/A,#N/A,FALSE,"特殊室（ＢＱ表）"}</definedName>
    <definedName name="da" localSheetId="10" hidden="1">{#N/A,#N/A,FALSE,"特殊室（ＢＱ表）"}</definedName>
    <definedName name="da" hidden="1">{#N/A,#N/A,FALSE,"特殊室（ＢＱ表）"}</definedName>
    <definedName name="DA_2425383470100000761" localSheetId="7" hidden="1">#REF!</definedName>
    <definedName name="DA_2425383470100000761" hidden="1">#REF!</definedName>
    <definedName name="DA_2425383470100000763" localSheetId="7" hidden="1">#REF!</definedName>
    <definedName name="DA_2425383470100000763" hidden="1">#REF!</definedName>
    <definedName name="DA_2425383470100000765" localSheetId="7" hidden="1">#REF!</definedName>
    <definedName name="DA_2425383470100000765" hidden="1">#REF!</definedName>
    <definedName name="DA_2450126699700001351" localSheetId="7" hidden="1">#REF!</definedName>
    <definedName name="DA_2450126699700001351" hidden="1">#REF!</definedName>
    <definedName name="daa" localSheetId="9" hidden="1">{#N/A,#N/A,FALSE,"特殊室（ＢＱ表）"}</definedName>
    <definedName name="daa" localSheetId="7" hidden="1">{#N/A,#N/A,FALSE,"特殊室（ＢＱ表）"}</definedName>
    <definedName name="daa" localSheetId="10" hidden="1">{#N/A,#N/A,FALSE,"特殊室（ＢＱ表）"}</definedName>
    <definedName name="daa" hidden="1">{#N/A,#N/A,FALSE,"特殊室（ＢＱ表）"}</definedName>
    <definedName name="daa_1" localSheetId="7">#REF!</definedName>
    <definedName name="daa_1">#REF!</definedName>
    <definedName name="daa_1_10" localSheetId="7">#REF!</definedName>
    <definedName name="daa_1_10">#REF!</definedName>
    <definedName name="daa_10" localSheetId="7">#REF!</definedName>
    <definedName name="daa_10">#REF!</definedName>
    <definedName name="daa_10_1" localSheetId="7">#REF!</definedName>
    <definedName name="daa_10_1">#REF!</definedName>
    <definedName name="daa_11" localSheetId="7">#REF!</definedName>
    <definedName name="daa_11">#REF!</definedName>
    <definedName name="daa_3" localSheetId="7">#REF!</definedName>
    <definedName name="daa_3">#REF!</definedName>
    <definedName name="daa_4" localSheetId="7">#REF!</definedName>
    <definedName name="daa_4">#REF!</definedName>
    <definedName name="daa_4_10" localSheetId="7">#REF!</definedName>
    <definedName name="daa_4_10">#REF!</definedName>
    <definedName name="daa_5" localSheetId="7">#REF!</definedName>
    <definedName name="daa_5">#REF!</definedName>
    <definedName name="daa_5_1" localSheetId="7">#REF!</definedName>
    <definedName name="daa_5_1">#REF!</definedName>
    <definedName name="daa_5_10" localSheetId="7">#REF!</definedName>
    <definedName name="daa_5_10">#REF!</definedName>
    <definedName name="daa_6" localSheetId="7">#REF!</definedName>
    <definedName name="daa_6">#REF!</definedName>
    <definedName name="daa_6_10" localSheetId="7">#REF!</definedName>
    <definedName name="daa_6_10">#REF!</definedName>
    <definedName name="daa_7" localSheetId="7">#REF!</definedName>
    <definedName name="daa_7">#REF!</definedName>
    <definedName name="daa_7_10" localSheetId="7">#REF!</definedName>
    <definedName name="daa_7_10">#REF!</definedName>
    <definedName name="daa_8" localSheetId="7">#REF!</definedName>
    <definedName name="daa_8">#REF!</definedName>
    <definedName name="daa_8_10" localSheetId="7">#REF!</definedName>
    <definedName name="daa_8_10">#REF!</definedName>
    <definedName name="daa_9" localSheetId="7">#REF!</definedName>
    <definedName name="daa_9">#REF!</definedName>
    <definedName name="daa_9_10" localSheetId="7">#REF!</definedName>
    <definedName name="daa_9_10">#REF!</definedName>
    <definedName name="daasda" localSheetId="7" hidden="1">{"with_oth_curr",#N/A,FALSE,"2225"}</definedName>
    <definedName name="daasda" hidden="1">{"with_oth_curr",#N/A,FALSE,"2225"}</definedName>
    <definedName name="daasda_1" localSheetId="7" hidden="1">{"with_oth_curr",#N/A,FALSE,"2225"}</definedName>
    <definedName name="daasda_1" hidden="1">{"with_oth_curr",#N/A,FALSE,"2225"}</definedName>
    <definedName name="Dac" localSheetId="7">#REF!</definedName>
    <definedName name="Dac">#REF!</definedName>
    <definedName name="dad" localSheetId="9" hidden="1">{#N/A,#N/A,FALSE,"特殊室（ＢＱ表）"}</definedName>
    <definedName name="dad" localSheetId="7" hidden="1">{#N/A,#N/A,FALSE,"特殊室（ＢＱ表）"}</definedName>
    <definedName name="dad" localSheetId="10" hidden="1">{#N/A,#N/A,FALSE,"特殊室（ＢＱ表）"}</definedName>
    <definedName name="dad" hidden="1">{#N/A,#N/A,FALSE,"特殊室（ＢＱ表）"}</definedName>
    <definedName name="dada" localSheetId="9" hidden="1">{#N/A,#N/A,FALSE,"特殊室（ＢＱ表）"}</definedName>
    <definedName name="dada" localSheetId="7" hidden="1">{#N/A,#N/A,FALSE,"特殊室（ＢＱ表）"}</definedName>
    <definedName name="dada" localSheetId="10" hidden="1">{#N/A,#N/A,FALSE,"特殊室（ＢＱ表）"}</definedName>
    <definedName name="dada" hidden="1">{#N/A,#N/A,FALSE,"特殊室（ＢＱ表）"}</definedName>
    <definedName name="dADAD" localSheetId="7" hidden="1">{"rp_only",#N/A,FALSE,"2225"}</definedName>
    <definedName name="dADAD" hidden="1">{"rp_only",#N/A,FALSE,"2225"}</definedName>
    <definedName name="dADAD_1" localSheetId="7" hidden="1">{"rp_only",#N/A,FALSE,"2225"}</definedName>
    <definedName name="dADAD_1" hidden="1">{"rp_only",#N/A,FALSE,"2225"}</definedName>
    <definedName name="dadasda" localSheetId="9" hidden="1">{#N/A,#N/A,FALSE,"特殊室（ＢＱ表）"}</definedName>
    <definedName name="dadasda" localSheetId="7" hidden="1">{#N/A,#N/A,FALSE,"特殊室（ＢＱ表）"}</definedName>
    <definedName name="dadasda" localSheetId="10" hidden="1">{#N/A,#N/A,FALSE,"特殊室（ＢＱ表）"}</definedName>
    <definedName name="dadasda" hidden="1">{#N/A,#N/A,FALSE,"特殊室（ＢＱ表）"}</definedName>
    <definedName name="dadassadsad" localSheetId="7" hidden="1">{"rp_only",#N/A,FALSE,"2225"}</definedName>
    <definedName name="dadassadsad" hidden="1">{"rp_only",#N/A,FALSE,"2225"}</definedName>
    <definedName name="dadassadsad_1" localSheetId="7" hidden="1">{"rp_only",#N/A,FALSE,"2225"}</definedName>
    <definedName name="dadassadsad_1" hidden="1">{"rp_only",#N/A,FALSE,"2225"}</definedName>
    <definedName name="DADAWDW" localSheetId="7">#REF!</definedName>
    <definedName name="DADAWDW">#REF!</definedName>
    <definedName name="dadhgf" localSheetId="7" hidden="1">{#N/A,#N/A,FALSE,"Aging Summary";#N/A,#N/A,FALSE,"Ratio Analysis";#N/A,#N/A,FALSE,"Test 120 Day Accts";#N/A,#N/A,FALSE,"Tickmarks"}</definedName>
    <definedName name="dadhgf" hidden="1">{#N/A,#N/A,FALSE,"Aging Summary";#N/A,#N/A,FALSE,"Ratio Analysis";#N/A,#N/A,FALSE,"Test 120 Day Accts";#N/A,#N/A,FALSE,"Tickmarks"}</definedName>
    <definedName name="dads" localSheetId="7" hidden="1">{"rp_only",#N/A,FALSE,"2225"}</definedName>
    <definedName name="dads" hidden="1">{"rp_only",#N/A,FALSE,"2225"}</definedName>
    <definedName name="dads_1" localSheetId="7" hidden="1">{"rp_only",#N/A,FALSE,"2225"}</definedName>
    <definedName name="dads_1" hidden="1">{"rp_only",#N/A,FALSE,"2225"}</definedName>
    <definedName name="dadsa" localSheetId="7" hidden="1">{"rp_only",#N/A,FALSE,"2225"}</definedName>
    <definedName name="dadsa" hidden="1">{"rp_only",#N/A,FALSE,"2225"}</definedName>
    <definedName name="dadsa_1" localSheetId="7" hidden="1">{"rp_only",#N/A,FALSE,"2225"}</definedName>
    <definedName name="dadsa_1" hidden="1">{"rp_only",#N/A,FALSE,"2225"}</definedName>
    <definedName name="dadsada" localSheetId="7" hidden="1">{"with_oth_curr",#N/A,FALSE,"2225"}</definedName>
    <definedName name="dadsada" hidden="1">{"with_oth_curr",#N/A,FALSE,"2225"}</definedName>
    <definedName name="dadsada_1" localSheetId="7" hidden="1">{"with_oth_curr",#N/A,FALSE,"2225"}</definedName>
    <definedName name="dadsada_1" hidden="1">{"with_oth_curr",#N/A,FALSE,"2225"}</definedName>
    <definedName name="DAERAH" localSheetId="7">#REF!</definedName>
    <definedName name="DAERAH">#REF!</definedName>
    <definedName name="Daf.4" localSheetId="7">#REF!</definedName>
    <definedName name="Daf.4">#REF!</definedName>
    <definedName name="Daf.4_1" localSheetId="7">#REF!</definedName>
    <definedName name="Daf.4_1">#REF!</definedName>
    <definedName name="Daf.4_1_10" localSheetId="7">#REF!</definedName>
    <definedName name="Daf.4_1_10">#REF!</definedName>
    <definedName name="Daf.4_1_3" localSheetId="7">#REF!</definedName>
    <definedName name="Daf.4_1_3">#REF!</definedName>
    <definedName name="Daf.4_10" localSheetId="7">#REF!</definedName>
    <definedName name="Daf.4_10">#REF!</definedName>
    <definedName name="Daf.4_10_1" localSheetId="7">#REF!</definedName>
    <definedName name="Daf.4_10_1">#REF!</definedName>
    <definedName name="Daf.4_11" localSheetId="7">#REF!</definedName>
    <definedName name="Daf.4_11">#REF!</definedName>
    <definedName name="Daf.4_3" localSheetId="7">#REF!</definedName>
    <definedName name="Daf.4_3">#REF!</definedName>
    <definedName name="Daf.4_3_1" localSheetId="7">#REF!</definedName>
    <definedName name="Daf.4_3_1">#REF!</definedName>
    <definedName name="Daf.4_4" localSheetId="7">#REF!</definedName>
    <definedName name="Daf.4_4">#REF!</definedName>
    <definedName name="Daf.4_4_10" localSheetId="7">#REF!</definedName>
    <definedName name="Daf.4_4_10">#REF!</definedName>
    <definedName name="Daf.4_5" localSheetId="7">#REF!</definedName>
    <definedName name="Daf.4_5">#REF!</definedName>
    <definedName name="Daf.4_5_1" localSheetId="7">#REF!</definedName>
    <definedName name="Daf.4_5_1">#REF!</definedName>
    <definedName name="Daf.4_5_10" localSheetId="7">#REF!</definedName>
    <definedName name="Daf.4_5_10">#REF!</definedName>
    <definedName name="Daf.4_6" localSheetId="7">#REF!</definedName>
    <definedName name="Daf.4_6">#REF!</definedName>
    <definedName name="Daf.4_6_10" localSheetId="7">#REF!</definedName>
    <definedName name="Daf.4_6_10">#REF!</definedName>
    <definedName name="Daf.4_7" localSheetId="7">#REF!</definedName>
    <definedName name="Daf.4_7">#REF!</definedName>
    <definedName name="Daf.4_7_10" localSheetId="7">#REF!</definedName>
    <definedName name="Daf.4_7_10">#REF!</definedName>
    <definedName name="Daf.4_8" localSheetId="7">#REF!</definedName>
    <definedName name="Daf.4_8">#REF!</definedName>
    <definedName name="Daf.4_8_10" localSheetId="7">#REF!</definedName>
    <definedName name="Daf.4_8_10">#REF!</definedName>
    <definedName name="Daf.4_9" localSheetId="7">#REF!</definedName>
    <definedName name="Daf.4_9">#REF!</definedName>
    <definedName name="Daf.4_9_10" localSheetId="7">#REF!</definedName>
    <definedName name="Daf.4_9_10">#REF!</definedName>
    <definedName name="DAF_10" localSheetId="7">#REF!</definedName>
    <definedName name="DAF_10">#REF!</definedName>
    <definedName name="DAF_10_1" localSheetId="7">#REF!</definedName>
    <definedName name="DAF_10_1">#REF!</definedName>
    <definedName name="DAF_10_1_10" localSheetId="7">#REF!</definedName>
    <definedName name="DAF_10_1_10">#REF!</definedName>
    <definedName name="DAF_10_10" localSheetId="7">#REF!</definedName>
    <definedName name="DAF_10_10">#REF!</definedName>
    <definedName name="DAF_10_10_1" localSheetId="7">#REF!</definedName>
    <definedName name="DAF_10_10_1">#REF!</definedName>
    <definedName name="DAF_10_11" localSheetId="7">#REF!</definedName>
    <definedName name="DAF_10_11">#REF!</definedName>
    <definedName name="DAF_10_3" localSheetId="7">#REF!</definedName>
    <definedName name="DAF_10_3">#REF!</definedName>
    <definedName name="DAF_10_4" localSheetId="7">#REF!</definedName>
    <definedName name="DAF_10_4">#REF!</definedName>
    <definedName name="DAF_10_4_10" localSheetId="7">#REF!</definedName>
    <definedName name="DAF_10_4_10">#REF!</definedName>
    <definedName name="DAF_10_5" localSheetId="7">#REF!</definedName>
    <definedName name="DAF_10_5">#REF!</definedName>
    <definedName name="DAF_10_5_1" localSheetId="7">#REF!</definedName>
    <definedName name="DAF_10_5_1">#REF!</definedName>
    <definedName name="DAF_10_5_10" localSheetId="7">#REF!</definedName>
    <definedName name="DAF_10_5_10">#REF!</definedName>
    <definedName name="DAF_10_6" localSheetId="7">#REF!</definedName>
    <definedName name="DAF_10_6">#REF!</definedName>
    <definedName name="DAF_10_6_1" localSheetId="7">#REF!</definedName>
    <definedName name="DAF_10_6_1">#REF!</definedName>
    <definedName name="DAF_10_6_10" localSheetId="7">#REF!</definedName>
    <definedName name="DAF_10_6_10">#REF!</definedName>
    <definedName name="DAF_10_7" localSheetId="7">#REF!</definedName>
    <definedName name="DAF_10_7">#REF!</definedName>
    <definedName name="DAF_10_7_10" localSheetId="7">#REF!</definedName>
    <definedName name="DAF_10_7_10">#REF!</definedName>
    <definedName name="DAF_10_8" localSheetId="7">#REF!</definedName>
    <definedName name="DAF_10_8">#REF!</definedName>
    <definedName name="DAF_10_8_10" localSheetId="7">#REF!</definedName>
    <definedName name="DAF_10_8_10">#REF!</definedName>
    <definedName name="DAF_10_9" localSheetId="7">#REF!</definedName>
    <definedName name="DAF_10_9">#REF!</definedName>
    <definedName name="DAF_10_9_10" localSheetId="7">#REF!</definedName>
    <definedName name="DAF_10_9_10">#REF!</definedName>
    <definedName name="DAF_12" localSheetId="7">#REF!</definedName>
    <definedName name="DAF_12">#REF!</definedName>
    <definedName name="DAF_4" localSheetId="7">#REF!</definedName>
    <definedName name="DAF_4">#REF!</definedName>
    <definedName name="DAF_4_1" localSheetId="7">#REF!</definedName>
    <definedName name="DAF_4_1">#REF!</definedName>
    <definedName name="DAF_4_1_10" localSheetId="7">#REF!</definedName>
    <definedName name="DAF_4_1_10">#REF!</definedName>
    <definedName name="DAF_4_10" localSheetId="7">#REF!</definedName>
    <definedName name="DAF_4_10">#REF!</definedName>
    <definedName name="DAF_4_10_1" localSheetId="7">#REF!</definedName>
    <definedName name="DAF_4_10_1">#REF!</definedName>
    <definedName name="DAF_4_11" localSheetId="7">#REF!</definedName>
    <definedName name="DAF_4_11">#REF!</definedName>
    <definedName name="DAF_4_3" localSheetId="7">#REF!</definedName>
    <definedName name="DAF_4_3">#REF!</definedName>
    <definedName name="DAF_4_4" localSheetId="7">#REF!</definedName>
    <definedName name="DAF_4_4">#REF!</definedName>
    <definedName name="DAF_4_4_10" localSheetId="7">#REF!</definedName>
    <definedName name="DAF_4_4_10">#REF!</definedName>
    <definedName name="DAF_4_5" localSheetId="7">#REF!</definedName>
    <definedName name="DAF_4_5">#REF!</definedName>
    <definedName name="DAF_4_5_1" localSheetId="7">#REF!</definedName>
    <definedName name="DAF_4_5_1">#REF!</definedName>
    <definedName name="DAF_4_5_10" localSheetId="7">#REF!</definedName>
    <definedName name="DAF_4_5_10">#REF!</definedName>
    <definedName name="DAF_4_6" localSheetId="7">#REF!</definedName>
    <definedName name="DAF_4_6">#REF!</definedName>
    <definedName name="DAF_4_6_10" localSheetId="7">#REF!</definedName>
    <definedName name="DAF_4_6_10">#REF!</definedName>
    <definedName name="DAF_4_7" localSheetId="7">#REF!</definedName>
    <definedName name="DAF_4_7">#REF!</definedName>
    <definedName name="DAF_4_7_10" localSheetId="7">#REF!</definedName>
    <definedName name="DAF_4_7_10">#REF!</definedName>
    <definedName name="DAF_4_8" localSheetId="7">#REF!</definedName>
    <definedName name="DAF_4_8">#REF!</definedName>
    <definedName name="DAF_4_8_10" localSheetId="7">#REF!</definedName>
    <definedName name="DAF_4_8_10">#REF!</definedName>
    <definedName name="DAF_4_9" localSheetId="7">#REF!</definedName>
    <definedName name="DAF_4_9">#REF!</definedName>
    <definedName name="DAF_4_9_10" localSheetId="7">#REF!</definedName>
    <definedName name="DAF_4_9_10">#REF!</definedName>
    <definedName name="DAF_6" localSheetId="7">#REF!</definedName>
    <definedName name="DAF_6">#REF!</definedName>
    <definedName name="daf1_1" localSheetId="7">#REF!</definedName>
    <definedName name="daf1_1">#REF!</definedName>
    <definedName name="daf1_1_10" localSheetId="7">#REF!</definedName>
    <definedName name="daf1_1_10">#REF!</definedName>
    <definedName name="daf1_1_3" localSheetId="7">#REF!</definedName>
    <definedName name="daf1_1_3">#REF!</definedName>
    <definedName name="daf1_10" localSheetId="7">#REF!</definedName>
    <definedName name="daf1_10">#REF!</definedName>
    <definedName name="daf1_10_1" localSheetId="7">#REF!</definedName>
    <definedName name="daf1_10_1">#REF!</definedName>
    <definedName name="daf1_11" localSheetId="7">#REF!</definedName>
    <definedName name="daf1_11">#REF!</definedName>
    <definedName name="daf1_3" localSheetId="7">#REF!</definedName>
    <definedName name="daf1_3">#REF!</definedName>
    <definedName name="daf1_3_1" localSheetId="7">#REF!</definedName>
    <definedName name="daf1_3_1">#REF!</definedName>
    <definedName name="daf1_4" localSheetId="7">#REF!</definedName>
    <definedName name="daf1_4">#REF!</definedName>
    <definedName name="daf1_4_10" localSheetId="7">#REF!</definedName>
    <definedName name="daf1_4_10">#REF!</definedName>
    <definedName name="daf1_5" localSheetId="7">#REF!</definedName>
    <definedName name="daf1_5">#REF!</definedName>
    <definedName name="daf1_5_1" localSheetId="7">#REF!</definedName>
    <definedName name="daf1_5_1">#REF!</definedName>
    <definedName name="daf1_5_10" localSheetId="7">#REF!</definedName>
    <definedName name="daf1_5_10">#REF!</definedName>
    <definedName name="daf1_6" localSheetId="7">#REF!</definedName>
    <definedName name="daf1_6">#REF!</definedName>
    <definedName name="daf1_6_10" localSheetId="7">#REF!</definedName>
    <definedName name="daf1_6_10">#REF!</definedName>
    <definedName name="daf1_7" localSheetId="7">#REF!</definedName>
    <definedName name="daf1_7">#REF!</definedName>
    <definedName name="daf1_7_10" localSheetId="7">#REF!</definedName>
    <definedName name="daf1_7_10">#REF!</definedName>
    <definedName name="daf1_8" localSheetId="7">#REF!</definedName>
    <definedName name="daf1_8">#REF!</definedName>
    <definedName name="daf1_8_10" localSheetId="7">#REF!</definedName>
    <definedName name="daf1_8_10">#REF!</definedName>
    <definedName name="daf1_9" localSheetId="7">#REF!</definedName>
    <definedName name="daf1_9">#REF!</definedName>
    <definedName name="daf1_9_10" localSheetId="7">#REF!</definedName>
    <definedName name="daf1_9_10">#REF!</definedName>
    <definedName name="DAF10_1" localSheetId="7">#REF!</definedName>
    <definedName name="DAF10_1">#REF!</definedName>
    <definedName name="DAF10_1_10" localSheetId="7">#REF!</definedName>
    <definedName name="DAF10_1_10">#REF!</definedName>
    <definedName name="DAF10_10" localSheetId="7">#REF!</definedName>
    <definedName name="DAF10_10">#REF!</definedName>
    <definedName name="DAF10_10_1" localSheetId="7">#REF!</definedName>
    <definedName name="DAF10_10_1">#REF!</definedName>
    <definedName name="DAF10_11" localSheetId="7">#REF!</definedName>
    <definedName name="DAF10_11">#REF!</definedName>
    <definedName name="DAF10_3" localSheetId="7">#REF!</definedName>
    <definedName name="DAF10_3">#REF!</definedName>
    <definedName name="DAF10_4" localSheetId="7">#REF!</definedName>
    <definedName name="DAF10_4">#REF!</definedName>
    <definedName name="DAF10_4_10" localSheetId="7">#REF!</definedName>
    <definedName name="DAF10_4_10">#REF!</definedName>
    <definedName name="DAF10_5" localSheetId="7">#REF!</definedName>
    <definedName name="DAF10_5">#REF!</definedName>
    <definedName name="DAF10_5_1" localSheetId="7">#REF!</definedName>
    <definedName name="DAF10_5_1">#REF!</definedName>
    <definedName name="DAF10_5_10" localSheetId="7">#REF!</definedName>
    <definedName name="DAF10_5_10">#REF!</definedName>
    <definedName name="DAF10_6" localSheetId="7">#REF!</definedName>
    <definedName name="DAF10_6">#REF!</definedName>
    <definedName name="DAF10_6_1" localSheetId="7">#REF!</definedName>
    <definedName name="DAF10_6_1">#REF!</definedName>
    <definedName name="DAF10_6_10" localSheetId="7">#REF!</definedName>
    <definedName name="DAF10_6_10">#REF!</definedName>
    <definedName name="DAF10_7" localSheetId="7">#REF!</definedName>
    <definedName name="DAF10_7">#REF!</definedName>
    <definedName name="DAF10_7_10" localSheetId="7">#REF!</definedName>
    <definedName name="DAF10_7_10">#REF!</definedName>
    <definedName name="DAF10_8" localSheetId="7">#REF!</definedName>
    <definedName name="DAF10_8">#REF!</definedName>
    <definedName name="DAF10_8_10" localSheetId="7">#REF!</definedName>
    <definedName name="DAF10_8_10">#REF!</definedName>
    <definedName name="DAF10_9" localSheetId="7">#REF!</definedName>
    <definedName name="DAF10_9">#REF!</definedName>
    <definedName name="DAF10_9_10" localSheetId="7">#REF!</definedName>
    <definedName name="DAF10_9_10">#REF!</definedName>
    <definedName name="daf2_1" localSheetId="7">#REF!</definedName>
    <definedName name="daf2_1">#REF!</definedName>
    <definedName name="daf2_1_10" localSheetId="7">#REF!</definedName>
    <definedName name="daf2_1_10">#REF!</definedName>
    <definedName name="daf2_1_3" localSheetId="7">#REF!</definedName>
    <definedName name="daf2_1_3">#REF!</definedName>
    <definedName name="daf2_10" localSheetId="7">#REF!</definedName>
    <definedName name="daf2_10">#REF!</definedName>
    <definedName name="daf2_10_1" localSheetId="7">#REF!</definedName>
    <definedName name="daf2_10_1">#REF!</definedName>
    <definedName name="daf2_11" localSheetId="7">#REF!</definedName>
    <definedName name="daf2_11">#REF!</definedName>
    <definedName name="daf2_3" localSheetId="7">#REF!</definedName>
    <definedName name="daf2_3">#REF!</definedName>
    <definedName name="daf2_3_1" localSheetId="7">#REF!</definedName>
    <definedName name="daf2_3_1">#REF!</definedName>
    <definedName name="daf2_4" localSheetId="7">#REF!</definedName>
    <definedName name="daf2_4">#REF!</definedName>
    <definedName name="daf2_4_10" localSheetId="7">#REF!</definedName>
    <definedName name="daf2_4_10">#REF!</definedName>
    <definedName name="daf2_5" localSheetId="7">#REF!</definedName>
    <definedName name="daf2_5">#REF!</definedName>
    <definedName name="daf2_5_1" localSheetId="7">#REF!</definedName>
    <definedName name="daf2_5_1">#REF!</definedName>
    <definedName name="daf2_5_10" localSheetId="7">#REF!</definedName>
    <definedName name="daf2_5_10">#REF!</definedName>
    <definedName name="daf2_6" localSheetId="7">#REF!</definedName>
    <definedName name="daf2_6">#REF!</definedName>
    <definedName name="daf2_6_10" localSheetId="7">#REF!</definedName>
    <definedName name="daf2_6_10">#REF!</definedName>
    <definedName name="daf2_7" localSheetId="7">#REF!</definedName>
    <definedName name="daf2_7">#REF!</definedName>
    <definedName name="daf2_7_10" localSheetId="7">#REF!</definedName>
    <definedName name="daf2_7_10">#REF!</definedName>
    <definedName name="daf2_8" localSheetId="7">#REF!</definedName>
    <definedName name="daf2_8">#REF!</definedName>
    <definedName name="daf2_8_10" localSheetId="7">#REF!</definedName>
    <definedName name="daf2_8_10">#REF!</definedName>
    <definedName name="daf2_9" localSheetId="7">#REF!</definedName>
    <definedName name="daf2_9">#REF!</definedName>
    <definedName name="daf2_9_10" localSheetId="7">#REF!</definedName>
    <definedName name="daf2_9_10">#REF!</definedName>
    <definedName name="DAF3_1" localSheetId="7">#REF!</definedName>
    <definedName name="DAF3_1">#REF!</definedName>
    <definedName name="DAF3_1_1" localSheetId="7">#REF!</definedName>
    <definedName name="DAF3_1_1">#REF!</definedName>
    <definedName name="DAF3_1_5" localSheetId="7">#REF!</definedName>
    <definedName name="DAF3_1_5">#REF!</definedName>
    <definedName name="DAF3_10" localSheetId="7">#REF!</definedName>
    <definedName name="DAF3_10">#REF!</definedName>
    <definedName name="DAF3_10_1" localSheetId="7">#REF!</definedName>
    <definedName name="DAF3_10_1">#REF!</definedName>
    <definedName name="DAF3_10_5" localSheetId="7">#REF!</definedName>
    <definedName name="DAF3_10_5">#REF!</definedName>
    <definedName name="DAF3_11" localSheetId="7">#REF!</definedName>
    <definedName name="DAF3_11">#REF!</definedName>
    <definedName name="DAF3_11_1" localSheetId="7">#REF!</definedName>
    <definedName name="DAF3_11_1">#REF!</definedName>
    <definedName name="DAF3_11_5" localSheetId="7">#REF!</definedName>
    <definedName name="DAF3_11_5">#REF!</definedName>
    <definedName name="DAF3_12" localSheetId="7">#REF!</definedName>
    <definedName name="DAF3_12">#REF!</definedName>
    <definedName name="DAF3_12_1" localSheetId="7">#REF!</definedName>
    <definedName name="DAF3_12_1">#REF!</definedName>
    <definedName name="DAF3_12_5" localSheetId="7">#REF!</definedName>
    <definedName name="DAF3_12_5">#REF!</definedName>
    <definedName name="DAF3_13" localSheetId="7">#REF!</definedName>
    <definedName name="DAF3_13">#REF!</definedName>
    <definedName name="DAF3_13_1" localSheetId="7">#REF!</definedName>
    <definedName name="DAF3_13_1">#REF!</definedName>
    <definedName name="DAF3_13_5" localSheetId="7">#REF!</definedName>
    <definedName name="DAF3_13_5">#REF!</definedName>
    <definedName name="DAF3_14" localSheetId="7">#REF!</definedName>
    <definedName name="DAF3_14">#REF!</definedName>
    <definedName name="DAF3_14_1" localSheetId="7">#REF!</definedName>
    <definedName name="DAF3_14_1">#REF!</definedName>
    <definedName name="DAF3_14_5" localSheetId="7">#REF!</definedName>
    <definedName name="DAF3_14_5">#REF!</definedName>
    <definedName name="DAF3_15" localSheetId="7">#REF!</definedName>
    <definedName name="DAF3_15">#REF!</definedName>
    <definedName name="DAF3_15_1" localSheetId="7">#REF!</definedName>
    <definedName name="DAF3_15_1">#REF!</definedName>
    <definedName name="DAF3_15_5" localSheetId="7">#REF!</definedName>
    <definedName name="DAF3_15_5">#REF!</definedName>
    <definedName name="DAF3_16" localSheetId="7">#REF!</definedName>
    <definedName name="DAF3_16">#REF!</definedName>
    <definedName name="DAF3_16_1" localSheetId="7">#REF!</definedName>
    <definedName name="DAF3_16_1">#REF!</definedName>
    <definedName name="DAF3_16_5" localSheetId="7">#REF!</definedName>
    <definedName name="DAF3_16_5">#REF!</definedName>
    <definedName name="DAF3_17" localSheetId="7">#REF!</definedName>
    <definedName name="DAF3_17">#REF!</definedName>
    <definedName name="DAF3_17_1" localSheetId="7">#REF!</definedName>
    <definedName name="DAF3_17_1">#REF!</definedName>
    <definedName name="DAF3_17_5" localSheetId="7">#REF!</definedName>
    <definedName name="DAF3_17_5">#REF!</definedName>
    <definedName name="DAF3_18" localSheetId="7">#REF!</definedName>
    <definedName name="DAF3_18">#REF!</definedName>
    <definedName name="DAF3_18_1" localSheetId="7">#REF!</definedName>
    <definedName name="DAF3_18_1">#REF!</definedName>
    <definedName name="DAF3_18_5" localSheetId="7">#REF!</definedName>
    <definedName name="DAF3_18_5">#REF!</definedName>
    <definedName name="DAF3_19" localSheetId="7">#REF!</definedName>
    <definedName name="DAF3_19">#REF!</definedName>
    <definedName name="DAF3_19_1" localSheetId="7">#REF!</definedName>
    <definedName name="DAF3_19_1">#REF!</definedName>
    <definedName name="DAF3_19_5" localSheetId="7">#REF!</definedName>
    <definedName name="DAF3_19_5">#REF!</definedName>
    <definedName name="DAF3_2" localSheetId="7">#REF!</definedName>
    <definedName name="DAF3_2">#REF!</definedName>
    <definedName name="DAF3_2_1" localSheetId="7">#REF!</definedName>
    <definedName name="DAF3_2_1">#REF!</definedName>
    <definedName name="DAF3_2_5" localSheetId="7">#REF!</definedName>
    <definedName name="DAF3_2_5">#REF!</definedName>
    <definedName name="DAF3_20" localSheetId="7">#REF!</definedName>
    <definedName name="DAF3_20">#REF!</definedName>
    <definedName name="DAF3_20_1" localSheetId="7">#REF!</definedName>
    <definedName name="DAF3_20_1">#REF!</definedName>
    <definedName name="DAF3_20_5" localSheetId="7">#REF!</definedName>
    <definedName name="DAF3_20_5">#REF!</definedName>
    <definedName name="DAF3_21" localSheetId="7">#REF!</definedName>
    <definedName name="DAF3_21">#REF!</definedName>
    <definedName name="DAF3_21_1" localSheetId="7">#REF!</definedName>
    <definedName name="DAF3_21_1">#REF!</definedName>
    <definedName name="DAF3_21_5" localSheetId="7">#REF!</definedName>
    <definedName name="DAF3_21_5">#REF!</definedName>
    <definedName name="DAF3_3" localSheetId="7">#REF!</definedName>
    <definedName name="DAF3_3">#REF!</definedName>
    <definedName name="DAF3_3_1" localSheetId="7">#REF!</definedName>
    <definedName name="DAF3_3_1">#REF!</definedName>
    <definedName name="DAF3_3_5" localSheetId="7">#REF!</definedName>
    <definedName name="DAF3_3_5">#REF!</definedName>
    <definedName name="DAF3_4" localSheetId="7">#REF!</definedName>
    <definedName name="DAF3_4">#REF!</definedName>
    <definedName name="DAF3_4_1" localSheetId="7">#REF!</definedName>
    <definedName name="DAF3_4_1">#REF!</definedName>
    <definedName name="DAF3_4_5" localSheetId="7">#REF!</definedName>
    <definedName name="DAF3_4_5">#REF!</definedName>
    <definedName name="DAF3_5" localSheetId="7">#REF!</definedName>
    <definedName name="DAF3_5">#REF!</definedName>
    <definedName name="DAF3_5_1" localSheetId="7">#REF!</definedName>
    <definedName name="DAF3_5_1">#REF!</definedName>
    <definedName name="DAF3_5_5" localSheetId="7">#REF!</definedName>
    <definedName name="DAF3_5_5">#REF!</definedName>
    <definedName name="DAF3_6" localSheetId="7">#REF!</definedName>
    <definedName name="DAF3_6">#REF!</definedName>
    <definedName name="DAF3_6_1" localSheetId="7">#REF!</definedName>
    <definedName name="DAF3_6_1">#REF!</definedName>
    <definedName name="DAF3_6_5" localSheetId="7">#REF!</definedName>
    <definedName name="DAF3_6_5">#REF!</definedName>
    <definedName name="DAF3_7" localSheetId="7">#REF!</definedName>
    <definedName name="DAF3_7">#REF!</definedName>
    <definedName name="DAF3_7_1" localSheetId="7">#REF!</definedName>
    <definedName name="DAF3_7_1">#REF!</definedName>
    <definedName name="DAF3_7_5" localSheetId="7">#REF!</definedName>
    <definedName name="DAF3_7_5">#REF!</definedName>
    <definedName name="DAF3_8" localSheetId="7">#REF!</definedName>
    <definedName name="DAF3_8">#REF!</definedName>
    <definedName name="DAF3_8_1" localSheetId="7">#REF!</definedName>
    <definedName name="DAF3_8_1">#REF!</definedName>
    <definedName name="DAF3_8_5" localSheetId="7">#REF!</definedName>
    <definedName name="DAF3_8_5">#REF!</definedName>
    <definedName name="DAF3_9" localSheetId="7">#REF!</definedName>
    <definedName name="DAF3_9">#REF!</definedName>
    <definedName name="DAF3_9_1" localSheetId="7">#REF!</definedName>
    <definedName name="DAF3_9_1">#REF!</definedName>
    <definedName name="DAF3_9_5" localSheetId="7">#REF!</definedName>
    <definedName name="DAF3_9_5">#REF!</definedName>
    <definedName name="daf31_1" localSheetId="7">#REF!</definedName>
    <definedName name="daf31_1">#REF!</definedName>
    <definedName name="daf31_1_10" localSheetId="7">#REF!</definedName>
    <definedName name="daf31_1_10">#REF!</definedName>
    <definedName name="daf31_1_3" localSheetId="7">#REF!</definedName>
    <definedName name="daf31_1_3">#REF!</definedName>
    <definedName name="daf31_10" localSheetId="7">#REF!</definedName>
    <definedName name="daf31_10">#REF!</definedName>
    <definedName name="daf31_10_1" localSheetId="7">#REF!</definedName>
    <definedName name="daf31_10_1">#REF!</definedName>
    <definedName name="daf31_11" localSheetId="7">#REF!</definedName>
    <definedName name="daf31_11">#REF!</definedName>
    <definedName name="daf31_3" localSheetId="7">#REF!</definedName>
    <definedName name="daf31_3">#REF!</definedName>
    <definedName name="daf31_3_1" localSheetId="7">#REF!</definedName>
    <definedName name="daf31_3_1">#REF!</definedName>
    <definedName name="daf31_4" localSheetId="7">#REF!</definedName>
    <definedName name="daf31_4">#REF!</definedName>
    <definedName name="daf31_4_10" localSheetId="7">#REF!</definedName>
    <definedName name="daf31_4_10">#REF!</definedName>
    <definedName name="daf31_5" localSheetId="7">#REF!</definedName>
    <definedName name="daf31_5">#REF!</definedName>
    <definedName name="daf31_5_1" localSheetId="7">#REF!</definedName>
    <definedName name="daf31_5_1">#REF!</definedName>
    <definedName name="daf31_5_10" localSheetId="7">#REF!</definedName>
    <definedName name="daf31_5_10">#REF!</definedName>
    <definedName name="daf31_6" localSheetId="7">#REF!</definedName>
    <definedName name="daf31_6">#REF!</definedName>
    <definedName name="daf31_6_10" localSheetId="7">#REF!</definedName>
    <definedName name="daf31_6_10">#REF!</definedName>
    <definedName name="daf31_7" localSheetId="7">#REF!</definedName>
    <definedName name="daf31_7">#REF!</definedName>
    <definedName name="daf31_7_10" localSheetId="7">#REF!</definedName>
    <definedName name="daf31_7_10">#REF!</definedName>
    <definedName name="daf31_8" localSheetId="7">#REF!</definedName>
    <definedName name="daf31_8">#REF!</definedName>
    <definedName name="daf31_8_10" localSheetId="7">#REF!</definedName>
    <definedName name="daf31_8_10">#REF!</definedName>
    <definedName name="daf31_9" localSheetId="7">#REF!</definedName>
    <definedName name="daf31_9">#REF!</definedName>
    <definedName name="daf31_9_10" localSheetId="7">#REF!</definedName>
    <definedName name="daf31_9_10">#REF!</definedName>
    <definedName name="daf32_1" localSheetId="7">#REF!</definedName>
    <definedName name="daf32_1">#REF!</definedName>
    <definedName name="daf32_1_10" localSheetId="7">#REF!</definedName>
    <definedName name="daf32_1_10">#REF!</definedName>
    <definedName name="daf32_1_3" localSheetId="7">#REF!</definedName>
    <definedName name="daf32_1_3">#REF!</definedName>
    <definedName name="daf32_10" localSheetId="7">#REF!</definedName>
    <definedName name="daf32_10">#REF!</definedName>
    <definedName name="daf32_10_1" localSheetId="7">#REF!</definedName>
    <definedName name="daf32_10_1">#REF!</definedName>
    <definedName name="daf32_11" localSheetId="7">#REF!</definedName>
    <definedName name="daf32_11">#REF!</definedName>
    <definedName name="daf32_3" localSheetId="7">#REF!</definedName>
    <definedName name="daf32_3">#REF!</definedName>
    <definedName name="daf32_3_1" localSheetId="7">#REF!</definedName>
    <definedName name="daf32_3_1">#REF!</definedName>
    <definedName name="daf32_4" localSheetId="7">#REF!</definedName>
    <definedName name="daf32_4">#REF!</definedName>
    <definedName name="daf32_4_10" localSheetId="7">#REF!</definedName>
    <definedName name="daf32_4_10">#REF!</definedName>
    <definedName name="daf32_5" localSheetId="7">#REF!</definedName>
    <definedName name="daf32_5">#REF!</definedName>
    <definedName name="daf32_5_1" localSheetId="7">#REF!</definedName>
    <definedName name="daf32_5_1">#REF!</definedName>
    <definedName name="daf32_5_10" localSheetId="7">#REF!</definedName>
    <definedName name="daf32_5_10">#REF!</definedName>
    <definedName name="daf32_6" localSheetId="7">#REF!</definedName>
    <definedName name="daf32_6">#REF!</definedName>
    <definedName name="daf32_6_10" localSheetId="7">#REF!</definedName>
    <definedName name="daf32_6_10">#REF!</definedName>
    <definedName name="daf32_7" localSheetId="7">#REF!</definedName>
    <definedName name="daf32_7">#REF!</definedName>
    <definedName name="daf32_7_10" localSheetId="7">#REF!</definedName>
    <definedName name="daf32_7_10">#REF!</definedName>
    <definedName name="daf32_8" localSheetId="7">#REF!</definedName>
    <definedName name="daf32_8">#REF!</definedName>
    <definedName name="daf32_8_10" localSheetId="7">#REF!</definedName>
    <definedName name="daf32_8_10">#REF!</definedName>
    <definedName name="daf32_9" localSheetId="7">#REF!</definedName>
    <definedName name="daf32_9">#REF!</definedName>
    <definedName name="daf32_9_10" localSheetId="7">#REF!</definedName>
    <definedName name="daf32_9_10">#REF!</definedName>
    <definedName name="daf33_1" localSheetId="7">#REF!</definedName>
    <definedName name="daf33_1">#REF!</definedName>
    <definedName name="daf33_1_10" localSheetId="7">#REF!</definedName>
    <definedName name="daf33_1_10">#REF!</definedName>
    <definedName name="daf33_1_3" localSheetId="7">#REF!</definedName>
    <definedName name="daf33_1_3">#REF!</definedName>
    <definedName name="daf33_10" localSheetId="7">#REF!</definedName>
    <definedName name="daf33_10">#REF!</definedName>
    <definedName name="daf33_10_1" localSheetId="7">#REF!</definedName>
    <definedName name="daf33_10_1">#REF!</definedName>
    <definedName name="daf33_11" localSheetId="7">#REF!</definedName>
    <definedName name="daf33_11">#REF!</definedName>
    <definedName name="daf33_3" localSheetId="7">#REF!</definedName>
    <definedName name="daf33_3">#REF!</definedName>
    <definedName name="daf33_3_1" localSheetId="7">#REF!</definedName>
    <definedName name="daf33_3_1">#REF!</definedName>
    <definedName name="daf33_4" localSheetId="7">#REF!</definedName>
    <definedName name="daf33_4">#REF!</definedName>
    <definedName name="daf33_4_10" localSheetId="7">#REF!</definedName>
    <definedName name="daf33_4_10">#REF!</definedName>
    <definedName name="daf33_5" localSheetId="7">#REF!</definedName>
    <definedName name="daf33_5">#REF!</definedName>
    <definedName name="daf33_5_1" localSheetId="7">#REF!</definedName>
    <definedName name="daf33_5_1">#REF!</definedName>
    <definedName name="daf33_5_10" localSheetId="7">#REF!</definedName>
    <definedName name="daf33_5_10">#REF!</definedName>
    <definedName name="daf33_6" localSheetId="7">#REF!</definedName>
    <definedName name="daf33_6">#REF!</definedName>
    <definedName name="daf33_6_10" localSheetId="7">#REF!</definedName>
    <definedName name="daf33_6_10">#REF!</definedName>
    <definedName name="daf33_7" localSheetId="7">#REF!</definedName>
    <definedName name="daf33_7">#REF!</definedName>
    <definedName name="daf33_7_10" localSheetId="7">#REF!</definedName>
    <definedName name="daf33_7_10">#REF!</definedName>
    <definedName name="daf33_8" localSheetId="7">#REF!</definedName>
    <definedName name="daf33_8">#REF!</definedName>
    <definedName name="daf33_8_10" localSheetId="7">#REF!</definedName>
    <definedName name="daf33_8_10">#REF!</definedName>
    <definedName name="daf33_9" localSheetId="7">#REF!</definedName>
    <definedName name="daf33_9">#REF!</definedName>
    <definedName name="daf33_9_10" localSheetId="7">#REF!</definedName>
    <definedName name="daf33_9_10">#REF!</definedName>
    <definedName name="dafa">888</definedName>
    <definedName name="dafs" localSheetId="7" hidden="1">{"rp_only",#N/A,FALSE,"2225"}</definedName>
    <definedName name="dafs" hidden="1">{"rp_only",#N/A,FALSE,"2225"}</definedName>
    <definedName name="dafs_1" localSheetId="7" hidden="1">{"rp_only",#N/A,FALSE,"2225"}</definedName>
    <definedName name="dafs_1" hidden="1">{"rp_only",#N/A,FALSE,"2225"}</definedName>
    <definedName name="DAFTAR">#N/A</definedName>
    <definedName name="DAFTARSEWA" localSheetId="7">#REF!</definedName>
    <definedName name="DAFTARSEWA">#REF!</definedName>
    <definedName name="DAIKIN" localSheetId="7">#REF!</definedName>
    <definedName name="DAIKIN">#REF!</definedName>
    <definedName name="daj">#REF!</definedName>
    <definedName name="dak" localSheetId="7">#REF!</definedName>
    <definedName name="dak">#REF!</definedName>
    <definedName name="dak_1" localSheetId="7">#REF!</definedName>
    <definedName name="dak_1">#REF!</definedName>
    <definedName name="dak_1_10" localSheetId="7">#REF!</definedName>
    <definedName name="dak_1_10">#REF!</definedName>
    <definedName name="dak_10" localSheetId="7">#REF!</definedName>
    <definedName name="dak_10">#REF!</definedName>
    <definedName name="dak_10_1" localSheetId="7">#REF!</definedName>
    <definedName name="dak_10_1">#REF!</definedName>
    <definedName name="dak_11" localSheetId="7">#REF!</definedName>
    <definedName name="dak_11">#REF!</definedName>
    <definedName name="dak_3" localSheetId="7">#REF!</definedName>
    <definedName name="dak_3">#REF!</definedName>
    <definedName name="dak_4" localSheetId="7">#REF!</definedName>
    <definedName name="dak_4">#REF!</definedName>
    <definedName name="dak_4_10" localSheetId="7">#REF!</definedName>
    <definedName name="dak_4_10">#REF!</definedName>
    <definedName name="dak_5" localSheetId="7">#REF!</definedName>
    <definedName name="dak_5">#REF!</definedName>
    <definedName name="dak_5_1" localSheetId="7">#REF!</definedName>
    <definedName name="dak_5_1">#REF!</definedName>
    <definedName name="dak_5_10" localSheetId="7">#REF!</definedName>
    <definedName name="dak_5_10">#REF!</definedName>
    <definedName name="dak_6" localSheetId="7">#REF!</definedName>
    <definedName name="dak_6">#REF!</definedName>
    <definedName name="dak_6_10" localSheetId="7">#REF!</definedName>
    <definedName name="dak_6_10">#REF!</definedName>
    <definedName name="dak_7" localSheetId="7">#REF!</definedName>
    <definedName name="dak_7">#REF!</definedName>
    <definedName name="dak_7_10" localSheetId="7">#REF!</definedName>
    <definedName name="dak_7_10">#REF!</definedName>
    <definedName name="dak_8" localSheetId="7">#REF!</definedName>
    <definedName name="dak_8">#REF!</definedName>
    <definedName name="dak_8_10" localSheetId="7">#REF!</definedName>
    <definedName name="dak_8_10">#REF!</definedName>
    <definedName name="dak_9" localSheetId="7">#REF!</definedName>
    <definedName name="dak_9">#REF!</definedName>
    <definedName name="dak_9_10" localSheetId="7">#REF!</definedName>
    <definedName name="dak_9_10">#REF!</definedName>
    <definedName name="DALS_GrandTotal" localSheetId="7" hidden="1">#REF!</definedName>
    <definedName name="DALS_GrandTotal" hidden="1">#REF!</definedName>
    <definedName name="dam" localSheetId="7">#REF!</definedName>
    <definedName name="dam">#REF!</definedName>
    <definedName name="damn" localSheetId="7" hidden="1">#REF!</definedName>
    <definedName name="damn" hidden="1">#REF!</definedName>
    <definedName name="danducsan" localSheetId="7">#REF!</definedName>
    <definedName name="danducsan">#REF!</definedName>
    <definedName name="DAP" localSheetId="7">#REF!</definedName>
    <definedName name="DAP">#REF!</definedName>
    <definedName name="dapat" localSheetId="7">#REF!</definedName>
    <definedName name="dapat">#REF!</definedName>
    <definedName name="das" localSheetId="7" hidden="1">{"DJH3",#N/A,FALSE,"PFL00805";"PJB3",#N/A,FALSE,"PFL00805";"JMD3",#N/A,FALSE,"PFL00805";"DNB3",#N/A,FALSE,"PFL00805";"MJP3",#N/A,FALSE,"PFL00805";"RAB3",#N/A,FALSE,"PFL00805";"GJW3",#N/A,FALSE,"PFL00805";"MASTER3",#N/A,FALSE,"PFL00805"}</definedName>
    <definedName name="das" hidden="1">{"DJH3",#N/A,FALSE,"PFL00805";"PJB3",#N/A,FALSE,"PFL00805";"JMD3",#N/A,FALSE,"PFL00805";"DNB3",#N/A,FALSE,"PFL00805";"MJP3",#N/A,FALSE,"PFL00805";"RAB3",#N/A,FALSE,"PFL00805";"GJW3",#N/A,FALSE,"PFL00805";"MASTER3",#N/A,FALSE,"PFL00805"}</definedName>
    <definedName name="dasarprice" localSheetId="7">#REF!</definedName>
    <definedName name="dasarprice">#REF!</definedName>
    <definedName name="dasd" localSheetId="7" hidden="1">{"rp_only",#N/A,FALSE,"2225"}</definedName>
    <definedName name="dasd" hidden="1">{"rp_only",#N/A,FALSE,"2225"}</definedName>
    <definedName name="dasd_1" localSheetId="7" hidden="1">{"rp_only",#N/A,FALSE,"2225"}</definedName>
    <definedName name="dasd_1" hidden="1">{"rp_only",#N/A,FALSE,"2225"}</definedName>
    <definedName name="dasdadad" localSheetId="7" hidden="1">{"rp_only",#N/A,FALSE,"2225"}</definedName>
    <definedName name="dasdadad" hidden="1">{"rp_only",#N/A,FALSE,"2225"}</definedName>
    <definedName name="dasdadad_1" localSheetId="7" hidden="1">{"rp_only",#N/A,FALSE,"2225"}</definedName>
    <definedName name="dasdadad_1" hidden="1">{"rp_only",#N/A,FALSE,"2225"}</definedName>
    <definedName name="dasdasd" localSheetId="7" hidden="1">{#N/A,#N/A,FALSE,"Sheet1"}</definedName>
    <definedName name="dasdasd" hidden="1">{#N/A,#N/A,FALSE,"Sheet1"}</definedName>
    <definedName name="dasdasdad" localSheetId="7" hidden="1">{"rp_only",#N/A,FALSE,"2225"}</definedName>
    <definedName name="dasdasdad" hidden="1">{"rp_only",#N/A,FALSE,"2225"}</definedName>
    <definedName name="dasdasdad_1" localSheetId="7" hidden="1">{"rp_only",#N/A,FALSE,"2225"}</definedName>
    <definedName name="dasdasdad_1" hidden="1">{"rp_only",#N/A,FALSE,"2225"}</definedName>
    <definedName name="dasdasdasdadasdasd" localSheetId="7" hidden="1">{"rp_only",#N/A,FALSE,"2225"}</definedName>
    <definedName name="dasdasdasdadasdasd" hidden="1">{"rp_only",#N/A,FALSE,"2225"}</definedName>
    <definedName name="dasdasdasdadasdasd_1" localSheetId="7" hidden="1">{"rp_only",#N/A,FALSE,"2225"}</definedName>
    <definedName name="dasdasdasdadasdasd_1" hidden="1">{"rp_only",#N/A,FALSE,"2225"}</definedName>
    <definedName name="dasdsa" localSheetId="7" hidden="1">{"rp_only",#N/A,FALSE,"2225"}</definedName>
    <definedName name="dasdsa" hidden="1">{"rp_only",#N/A,FALSE,"2225"}</definedName>
    <definedName name="dasdsa_1" localSheetId="7" hidden="1">{"rp_only",#N/A,FALSE,"2225"}</definedName>
    <definedName name="dasdsa_1" hidden="1">{"rp_only",#N/A,FALSE,"2225"}</definedName>
    <definedName name="dasfasdfsdf" localSheetId="7" hidden="1">{"rp_only",#N/A,FALSE,"2225"}</definedName>
    <definedName name="dasfasdfsdf" hidden="1">{"rp_only",#N/A,FALSE,"2225"}</definedName>
    <definedName name="dasfasdfsdf_1" localSheetId="7" hidden="1">{"rp_only",#N/A,FALSE,"2225"}</definedName>
    <definedName name="dasfasdfsdf_1" hidden="1">{"rp_only",#N/A,FALSE,"2225"}</definedName>
    <definedName name="dassdsda" localSheetId="7" hidden="1">{"with_oth_curr",#N/A,FALSE,"2225"}</definedName>
    <definedName name="dassdsda" hidden="1">{"with_oth_curr",#N/A,FALSE,"2225"}</definedName>
    <definedName name="dassdsda_1" localSheetId="7" hidden="1">{"with_oth_curr",#N/A,FALSE,"2225"}</definedName>
    <definedName name="dassdsda_1" hidden="1">{"with_oth_curr",#N/A,FALSE,"2225"}</definedName>
    <definedName name="dasx" localSheetId="7" hidden="1">{"rp_only",#N/A,FALSE,"2225"}</definedName>
    <definedName name="dasx" hidden="1">{"rp_only",#N/A,FALSE,"2225"}</definedName>
    <definedName name="dasx_1" localSheetId="7" hidden="1">{"rp_only",#N/A,FALSE,"2225"}</definedName>
    <definedName name="dasx_1" hidden="1">{"rp_only",#N/A,FALSE,"2225"}</definedName>
    <definedName name="DAT10_16" localSheetId="7">#REF!</definedName>
    <definedName name="DAT10_16">#REF!</definedName>
    <definedName name="data" localSheetId="7">#REF!</definedName>
    <definedName name="data">#REF!</definedName>
    <definedName name="DATA_1" localSheetId="7">#REF!</definedName>
    <definedName name="DATA_1">#REF!</definedName>
    <definedName name="DATA_1_10" localSheetId="7">#REF!</definedName>
    <definedName name="DATA_1_10">#REF!</definedName>
    <definedName name="DATA_10" localSheetId="7">#REF!</definedName>
    <definedName name="DATA_10">#REF!</definedName>
    <definedName name="DATA_11" localSheetId="7">#REF!</definedName>
    <definedName name="DATA_11">#REF!</definedName>
    <definedName name="DATA_5" localSheetId="7">#REF!</definedName>
    <definedName name="DATA_5">#REF!</definedName>
    <definedName name="DATA_DATA2_List" localSheetId="7">#REF!</definedName>
    <definedName name="DATA_DATA2_List">#REF!</definedName>
    <definedName name="Data_Input" localSheetId="7">#REF!</definedName>
    <definedName name="Data_Input">#REF!</definedName>
    <definedName name="DATA_NEW" localSheetId="7">#REF!</definedName>
    <definedName name="DATA_NEW">#REF!</definedName>
    <definedName name="data_range" localSheetId="7">#REF!</definedName>
    <definedName name="data_range">#REF!</definedName>
    <definedName name="data_range_2" localSheetId="7">#REF!</definedName>
    <definedName name="data_range_2">#REF!</definedName>
    <definedName name="Data1" localSheetId="7">#REF!</definedName>
    <definedName name="Data1">#REF!</definedName>
    <definedName name="DATA10" localSheetId="7">#REF!</definedName>
    <definedName name="DATA10">#REF!</definedName>
    <definedName name="Data11" localSheetId="7">#REF!</definedName>
    <definedName name="Data11">#REF!</definedName>
    <definedName name="DATA111" localSheetId="7">#REF!</definedName>
    <definedName name="DATA111">#REF!</definedName>
    <definedName name="DATA12" localSheetId="7">#REF!</definedName>
    <definedName name="DATA12">#REF!</definedName>
    <definedName name="DATA13" localSheetId="7">#REF!</definedName>
    <definedName name="DATA13">#REF!</definedName>
    <definedName name="DATA137" localSheetId="7">#REF!</definedName>
    <definedName name="DATA137">#REF!</definedName>
    <definedName name="DATA138" localSheetId="7">#REF!</definedName>
    <definedName name="DATA138">#REF!</definedName>
    <definedName name="DATA139" localSheetId="7">#REF!</definedName>
    <definedName name="DATA139">#REF!</definedName>
    <definedName name="DATA14" localSheetId="7">#REF!</definedName>
    <definedName name="DATA14">#REF!</definedName>
    <definedName name="DATA140" localSheetId="7">#REF!</definedName>
    <definedName name="DATA140">#REF!</definedName>
    <definedName name="DATA141" localSheetId="7">#REF!</definedName>
    <definedName name="DATA141">#REF!</definedName>
    <definedName name="DATA142" localSheetId="7">#REF!</definedName>
    <definedName name="DATA142">#REF!</definedName>
    <definedName name="DATA143" localSheetId="7">#REF!</definedName>
    <definedName name="DATA143">#REF!</definedName>
    <definedName name="DATA144" localSheetId="7">#REF!</definedName>
    <definedName name="DATA144">#REF!</definedName>
    <definedName name="DATA145" localSheetId="7">#REF!</definedName>
    <definedName name="DATA145">#REF!</definedName>
    <definedName name="DATA146" localSheetId="7">#REF!</definedName>
    <definedName name="DATA146">#REF!</definedName>
    <definedName name="DATA147" localSheetId="7">#REF!</definedName>
    <definedName name="DATA147">#REF!</definedName>
    <definedName name="DATA148" localSheetId="7">#REF!</definedName>
    <definedName name="DATA148">#REF!</definedName>
    <definedName name="DATA149" localSheetId="7">#REF!</definedName>
    <definedName name="DATA149">#REF!</definedName>
    <definedName name="DATA150" localSheetId="7">#REF!</definedName>
    <definedName name="DATA150">#REF!</definedName>
    <definedName name="DATA151" localSheetId="7">#REF!</definedName>
    <definedName name="DATA151">#REF!</definedName>
    <definedName name="DATA152" localSheetId="7">#REF!</definedName>
    <definedName name="DATA152">#REF!</definedName>
    <definedName name="data2" localSheetId="7">#REF!</definedName>
    <definedName name="data2">#REF!</definedName>
    <definedName name="data2014" localSheetId="7">#REF!</definedName>
    <definedName name="data2014">#REF!</definedName>
    <definedName name="data2015" localSheetId="7">#REF!</definedName>
    <definedName name="data2015">#REF!</definedName>
    <definedName name="data3" localSheetId="7" hidden="1">#REF!</definedName>
    <definedName name="data3" hidden="1">#REF!</definedName>
    <definedName name="data4" localSheetId="7">#REF!</definedName>
    <definedName name="data4">#REF!</definedName>
    <definedName name="Data41" localSheetId="7">#REF!</definedName>
    <definedName name="Data41">#REF!</definedName>
    <definedName name="data5" localSheetId="7">#REF!</definedName>
    <definedName name="data5">#REF!</definedName>
    <definedName name="DATA50" localSheetId="7">#REF!</definedName>
    <definedName name="DATA50">#REF!</definedName>
    <definedName name="data6" localSheetId="7">#REF!</definedName>
    <definedName name="data6">#REF!</definedName>
    <definedName name="DATA7" localSheetId="7">#REF!</definedName>
    <definedName name="DATA7">#REF!</definedName>
    <definedName name="DATA8" localSheetId="7">#REF!</definedName>
    <definedName name="DATA8">#REF!</definedName>
    <definedName name="DATA9" localSheetId="7">#REF!</definedName>
    <definedName name="DATA9">#REF!</definedName>
    <definedName name="_xlnm.Database" localSheetId="7">#REF!</definedName>
    <definedName name="_xlnm.Database">#REF!</definedName>
    <definedName name="Database_MI" localSheetId="7">#REF!</definedName>
    <definedName name="Database_MI">#REF!</definedName>
    <definedName name="DATABOX" localSheetId="7">#REF!</definedName>
    <definedName name="DATABOX">#REF!</definedName>
    <definedName name="DATABOX2" localSheetId="7">#REF!</definedName>
    <definedName name="DATABOX2">#REF!</definedName>
    <definedName name="datak" localSheetId="7">#REF!</definedName>
    <definedName name="datak">#REF!</definedName>
    <definedName name="Dataku" localSheetId="7">#REF!</definedName>
    <definedName name="Dataku">#REF!</definedName>
    <definedName name="datal" localSheetId="7">#REF!</definedName>
    <definedName name="datal">#REF!</definedName>
    <definedName name="Datatable" localSheetId="7">#REF!</definedName>
    <definedName name="Datatable">#REF!</definedName>
    <definedName name="DATAÙ" localSheetId="7">#REF!</definedName>
    <definedName name="DATAÙ">#REF!</definedName>
    <definedName name="dataww" hidden="1">#REF!</definedName>
    <definedName name="date" localSheetId="7">#REF!</definedName>
    <definedName name="date">#REF!</definedName>
    <definedName name="Date1" localSheetId="7">#REF!</definedName>
    <definedName name="Date1">#REF!</definedName>
    <definedName name="DateData" localSheetId="7">#REF!</definedName>
    <definedName name="DateData">#REF!</definedName>
    <definedName name="Dates_Avg" localSheetId="7">#REF!</definedName>
    <definedName name="Dates_Avg">#REF!</definedName>
    <definedName name="Dates_YE" localSheetId="7">#REF!</definedName>
    <definedName name="Dates_YE">#REF!</definedName>
    <definedName name="dato" localSheetId="7">#REF!</definedName>
    <definedName name="dato">#REF!</definedName>
    <definedName name="DATUM" localSheetId="7">#REF!</definedName>
    <definedName name="DATUM">#REF!</definedName>
    <definedName name="DAX" localSheetId="7">#REF!</definedName>
    <definedName name="DAX">#REF!</definedName>
    <definedName name="DAX_1" localSheetId="7">#REF!</definedName>
    <definedName name="DAX_1">#REF!</definedName>
    <definedName name="DAX_10" localSheetId="7">#REF!</definedName>
    <definedName name="DAX_10">#REF!</definedName>
    <definedName name="DAX_11" localSheetId="7">#REF!</definedName>
    <definedName name="DAX_11">#REF!</definedName>
    <definedName name="DAX_3" localSheetId="7">#REF!</definedName>
    <definedName name="DAX_3">#REF!</definedName>
    <definedName name="DAX_4" localSheetId="7">#REF!</definedName>
    <definedName name="DAX_4">#REF!</definedName>
    <definedName name="DAX_5" localSheetId="7">#REF!</definedName>
    <definedName name="DAX_5">#REF!</definedName>
    <definedName name="DAX_6" localSheetId="7">#REF!</definedName>
    <definedName name="DAX_6">#REF!</definedName>
    <definedName name="DAX_7" localSheetId="7">#REF!</definedName>
    <definedName name="DAX_7">#REF!</definedName>
    <definedName name="DAX_8" localSheetId="7">#REF!</definedName>
    <definedName name="DAX_8">#REF!</definedName>
    <definedName name="DAX_9" localSheetId="7">#REF!</definedName>
    <definedName name="DAX_9">#REF!</definedName>
    <definedName name="Days_in_a_year" localSheetId="7">#REF!</definedName>
    <definedName name="Days_in_a_year">#REF!</definedName>
    <definedName name="DaysInYr" localSheetId="7">#REF!</definedName>
    <definedName name="DaysInYr">#REF!</definedName>
    <definedName name="db" localSheetId="7">#REF!</definedName>
    <definedName name="db">#REF!</definedName>
    <definedName name="dbase" localSheetId="7">#REF!</definedName>
    <definedName name="dbase">#REF!</definedName>
    <definedName name="dbase_file" localSheetId="7">#REF!</definedName>
    <definedName name="dbase_file">#REF!</definedName>
    <definedName name="Dbc" localSheetId="7">#REF!</definedName>
    <definedName name="Dbc">#REF!</definedName>
    <definedName name="dbd" localSheetId="7">#REF!</definedName>
    <definedName name="dbd">#REF!</definedName>
    <definedName name="dbm" localSheetId="7">#REF!</definedName>
    <definedName name="dbm">#REF!</definedName>
    <definedName name="DBNAME1" localSheetId="7">#REF!</definedName>
    <definedName name="DBNAME1">#REF!</definedName>
    <definedName name="DBNAME2" localSheetId="7">#REF!</definedName>
    <definedName name="DBNAME2">#REF!</definedName>
    <definedName name="DBUSERNAME1" localSheetId="7">#REF!</definedName>
    <definedName name="DBUSERNAME1">#REF!</definedName>
    <definedName name="DBUSERNAME2" localSheetId="7">#REF!</definedName>
    <definedName name="DBUSERNAME2">#REF!</definedName>
    <definedName name="DBX" localSheetId="7">#REF!</definedName>
    <definedName name="DBX">#REF!</definedName>
    <definedName name="DBX_1" localSheetId="7">#REF!</definedName>
    <definedName name="DBX_1">#REF!</definedName>
    <definedName name="DBX_10" localSheetId="7">#REF!</definedName>
    <definedName name="DBX_10">#REF!</definedName>
    <definedName name="DBX_11" localSheetId="7">#REF!</definedName>
    <definedName name="DBX_11">#REF!</definedName>
    <definedName name="DBX_3" localSheetId="7">#REF!</definedName>
    <definedName name="DBX_3">#REF!</definedName>
    <definedName name="DBX_4" localSheetId="7">#REF!</definedName>
    <definedName name="DBX_4">#REF!</definedName>
    <definedName name="DBX_5" localSheetId="7">#REF!</definedName>
    <definedName name="DBX_5">#REF!</definedName>
    <definedName name="DBX_6" localSheetId="7">#REF!</definedName>
    <definedName name="DBX_6">#REF!</definedName>
    <definedName name="DBX_7" localSheetId="7">#REF!</definedName>
    <definedName name="DBX_7">#REF!</definedName>
    <definedName name="DBX_8" localSheetId="7">#REF!</definedName>
    <definedName name="DBX_8">#REF!</definedName>
    <definedName name="DBX_9" localSheetId="7">#REF!</definedName>
    <definedName name="DBX_9">#REF!</definedName>
    <definedName name="DC" localSheetId="7">#REF!</definedName>
    <definedName name="DC">#REF!</definedName>
    <definedName name="dc_1" localSheetId="7">#REF!</definedName>
    <definedName name="dc_1">#REF!</definedName>
    <definedName name="dc_1_10" localSheetId="7">#REF!</definedName>
    <definedName name="dc_1_10">#REF!</definedName>
    <definedName name="dc_10" localSheetId="7">#REF!</definedName>
    <definedName name="dc_10">#REF!</definedName>
    <definedName name="dc_5" localSheetId="7">#REF!</definedName>
    <definedName name="dc_5">#REF!</definedName>
    <definedName name="dcdstf4">#N/A</definedName>
    <definedName name="dcf" localSheetId="7">#REF!</definedName>
    <definedName name="dcf">#REF!</definedName>
    <definedName name="dcf.depre.kpmg" localSheetId="7">#REF!</definedName>
    <definedName name="dcf.depre.kpmg">#REF!</definedName>
    <definedName name="dcf.depre.pbc" localSheetId="7">#REF!</definedName>
    <definedName name="dcf.depre.pbc">#REF!</definedName>
    <definedName name="dcf.depre.ru1.select" localSheetId="7">#REF!</definedName>
    <definedName name="dcf.depre.ru1.select">#REF!</definedName>
    <definedName name="dcf.discount.ru1" localSheetId="7">#REF!</definedName>
    <definedName name="dcf.discount.ru1">#REF!</definedName>
    <definedName name="dcf.length" localSheetId="7">#REF!</definedName>
    <definedName name="dcf.length">#REF!</definedName>
    <definedName name="dcf.nol.ru1.select" localSheetId="7">#REF!</definedName>
    <definedName name="dcf.nol.ru1.select">#REF!</definedName>
    <definedName name="dcf.nwc.cashfree" localSheetId="7">#REF!</definedName>
    <definedName name="dcf.nwc.cashfree">#REF!</definedName>
    <definedName name="dcf.nwc.select" localSheetId="7">#REF!</definedName>
    <definedName name="dcf.nwc.select">#REF!</definedName>
    <definedName name="dcf.nwc.standard" localSheetId="7">#REF!</definedName>
    <definedName name="dcf.nwc.standard">#REF!</definedName>
    <definedName name="dcf.tax.select" localSheetId="7">#REF!</definedName>
    <definedName name="dcf.tax.select">#REF!</definedName>
    <definedName name="dcf.tax.statutory" localSheetId="7">#REF!</definedName>
    <definedName name="dcf.tax.statutory">#REF!</definedName>
    <definedName name="dcf.tax.year" localSheetId="7">#REF!</definedName>
    <definedName name="dcf.tax.year">#REF!</definedName>
    <definedName name="dcf.tv.capex.ru1" localSheetId="7">#REF!</definedName>
    <definedName name="dcf.tv.capex.ru1">#REF!</definedName>
    <definedName name="dcf.tv.ebitda.x.ru1" localSheetId="7">#REF!</definedName>
    <definedName name="dcf.tv.ebitda.x.ru1">#REF!</definedName>
    <definedName name="dcf.tv.g.ru1" localSheetId="7">#REF!</definedName>
    <definedName name="dcf.tv.g.ru1">#REF!</definedName>
    <definedName name="dcf.tv.hm.g.ru1" localSheetId="7">#REF!</definedName>
    <definedName name="dcf.tv.hm.g.ru1">#REF!</definedName>
    <definedName name="dcf.tv.hm.years.ru1" localSheetId="7">#REF!</definedName>
    <definedName name="dcf.tv.hm.years.ru1">#REF!</definedName>
    <definedName name="dcf.tv.method.ebitda" localSheetId="7">#REF!</definedName>
    <definedName name="dcf.tv.method.ebitda">#REF!</definedName>
    <definedName name="dcf.tv.method.gordon" localSheetId="7">#REF!</definedName>
    <definedName name="dcf.tv.method.gordon">#REF!</definedName>
    <definedName name="dcf.tv.method.hm" localSheetId="7">#REF!</definedName>
    <definedName name="dcf.tv.method.hm">#REF!</definedName>
    <definedName name="dcf.tv.method.rev" localSheetId="7">#REF!</definedName>
    <definedName name="dcf.tv.method.rev">#REF!</definedName>
    <definedName name="dcf.tv.rev.x.ru1" localSheetId="7">#REF!</definedName>
    <definedName name="dcf.tv.rev.x.ru1">#REF!</definedName>
    <definedName name="dcf.tv.ru1.select" localSheetId="7">#REF!</definedName>
    <definedName name="dcf.tv.ru1.select">#REF!</definedName>
    <definedName name="DCF_"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 localSheetId="7">#REF!</definedName>
    <definedName name="dche">#REF!</definedName>
    <definedName name="dcs" localSheetId="7">#REF!</definedName>
    <definedName name="dcs">#REF!</definedName>
    <definedName name="DCX" localSheetId="7">#REF!</definedName>
    <definedName name="DCX">#REF!</definedName>
    <definedName name="DCX_1" localSheetId="7">#REF!</definedName>
    <definedName name="DCX_1">#REF!</definedName>
    <definedName name="DCX_10" localSheetId="7">#REF!</definedName>
    <definedName name="DCX_10">#REF!</definedName>
    <definedName name="DCX_11" localSheetId="7">#REF!</definedName>
    <definedName name="DCX_11">#REF!</definedName>
    <definedName name="DCX_3" localSheetId="7">#REF!</definedName>
    <definedName name="DCX_3">#REF!</definedName>
    <definedName name="DCX_4" localSheetId="7">#REF!</definedName>
    <definedName name="DCX_4">#REF!</definedName>
    <definedName name="DCX_5" localSheetId="7">#REF!</definedName>
    <definedName name="DCX_5">#REF!</definedName>
    <definedName name="DCX_6" localSheetId="7">#REF!</definedName>
    <definedName name="DCX_6">#REF!</definedName>
    <definedName name="DCX_7" localSheetId="7">#REF!</definedName>
    <definedName name="DCX_7">#REF!</definedName>
    <definedName name="DCX_8" localSheetId="7">#REF!</definedName>
    <definedName name="DCX_8">#REF!</definedName>
    <definedName name="DCX_9" localSheetId="7">#REF!</definedName>
    <definedName name="DCX_9">#REF!</definedName>
    <definedName name="dcxzxc" localSheetId="7" hidden="1">{"with_oth_curr",#N/A,FALSE,"2225"}</definedName>
    <definedName name="dcxzxc" hidden="1">{"with_oth_curr",#N/A,FALSE,"2225"}</definedName>
    <definedName name="dcxzxc_1" localSheetId="7" hidden="1">{"with_oth_curr",#N/A,FALSE,"2225"}</definedName>
    <definedName name="dcxzxc_1" hidden="1">{"with_oth_curr",#N/A,FALSE,"2225"}</definedName>
    <definedName name="dd" localSheetId="7">#REF!</definedName>
    <definedName name="dd">#REF!</definedName>
    <definedName name="dd4x6" localSheetId="7">#REF!</definedName>
    <definedName name="dd4x6">#REF!</definedName>
    <definedName name="ddas" localSheetId="7" hidden="1">{"with_oth_curr",#N/A,FALSE,"2225"}</definedName>
    <definedName name="ddas" hidden="1">{"with_oth_curr",#N/A,FALSE,"2225"}</definedName>
    <definedName name="ddas_1" localSheetId="7" hidden="1">{"with_oth_curr",#N/A,FALSE,"2225"}</definedName>
    <definedName name="ddas_1" hidden="1">{"with_oth_curr",#N/A,FALSE,"2225"}</definedName>
    <definedName name="dday" localSheetId="7">#REF!</definedName>
    <definedName name="dday">#REF!</definedName>
    <definedName name="ddd" localSheetId="7" hidden="1">{#N/A,#N/A,FALSE,"M01";#N/A,#N/A,FALSE,"M02";#N/A,#N/A,FALSE,"M03";#N/A,#N/A,FALSE,"M04";#N/A,#N/A,FALSE,"M05";#N/A,#N/A,FALSE,"M08"}</definedName>
    <definedName name="ddd" hidden="1">{#N/A,#N/A,FALSE,"M01";#N/A,#N/A,FALSE,"M02";#N/A,#N/A,FALSE,"M03";#N/A,#N/A,FALSE,"M04";#N/A,#N/A,FALSE,"M05";#N/A,#N/A,FALSE,"M08"}</definedName>
    <definedName name="DDD_1" localSheetId="7">#REF!</definedName>
    <definedName name="DDD_1">#REF!</definedName>
    <definedName name="DDD_5" localSheetId="7">#REF!</definedName>
    <definedName name="DDD_5">#REF!</definedName>
    <definedName name="ddddd" localSheetId="9" hidden="1">{#N/A,#N/A,FALSE,"SumD";#N/A,#N/A,FALSE,"ElecD";#N/A,#N/A,FALSE,"MechD";#N/A,#N/A,FALSE,"GeotD";#N/A,#N/A,FALSE,"PrcsD";#N/A,#N/A,FALSE,"TunnD";#N/A,#N/A,FALSE,"CivlD";#N/A,#N/A,FALSE,"NtwkD";#N/A,#N/A,FALSE,"EstgD";#N/A,#N/A,FALSE,"PEngD"}</definedName>
    <definedName name="ddddd" localSheetId="7" hidden="1">{#N/A,#N/A,FALSE,"SumD";#N/A,#N/A,FALSE,"ElecD";#N/A,#N/A,FALSE,"MechD";#N/A,#N/A,FALSE,"GeotD";#N/A,#N/A,FALSE,"PrcsD";#N/A,#N/A,FALSE,"TunnD";#N/A,#N/A,FALSE,"CivlD";#N/A,#N/A,FALSE,"NtwkD";#N/A,#N/A,FALSE,"EstgD";#N/A,#N/A,FALSE,"PEngD"}</definedName>
    <definedName name="ddddd" localSheetId="10"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localSheetId="7" hidden="1">{"10yp profit and loss",#N/A,FALSE,"Celtel alternative 6"}</definedName>
    <definedName name="dddddd" hidden="1">{"10yp profit and loss",#N/A,FALSE,"Celtel alternative 6"}</definedName>
    <definedName name="dden" localSheetId="7">#REF!</definedName>
    <definedName name="dden">#REF!</definedName>
    <definedName name="DDFD" localSheetId="9" hidden="1">{#N/A,#N/A,FALSE,"CCTV"}</definedName>
    <definedName name="DDFD" localSheetId="7" hidden="1">{#N/A,#N/A,FALSE,"CCTV"}</definedName>
    <definedName name="DDFD" localSheetId="10" hidden="1">{#N/A,#N/A,FALSE,"CCTV"}</definedName>
    <definedName name="DDFD" hidden="1">{#N/A,#N/A,FALSE,"CCTV"}</definedName>
    <definedName name="ddfg" localSheetId="7" hidden="1">{"rp_only",#N/A,FALSE,"2225"}</definedName>
    <definedName name="ddfg" hidden="1">{"rp_only",#N/A,FALSE,"2225"}</definedName>
    <definedName name="ddfg_1" localSheetId="7" hidden="1">{"rp_only",#N/A,FALSE,"2225"}</definedName>
    <definedName name="ddfg_1" hidden="1">{"rp_only",#N/A,FALSE,"2225"}</definedName>
    <definedName name="ddfgd" localSheetId="7" hidden="1">{"rp_only",#N/A,FALSE,"2225"}</definedName>
    <definedName name="ddfgd" hidden="1">{"rp_only",#N/A,FALSE,"2225"}</definedName>
    <definedName name="ddfgd_1" localSheetId="7" hidden="1">{"rp_only",#N/A,FALSE,"2225"}</definedName>
    <definedName name="ddfgd_1" hidden="1">{"rp_only",#N/A,FALSE,"2225"}</definedName>
    <definedName name="DDFYDFYUDF">#REF!</definedName>
    <definedName name="DDHG" localSheetId="7" hidden="1">{"with_oth_curr",#N/A,FALSE,"2225"}</definedName>
    <definedName name="DDHG" hidden="1">{"with_oth_curr",#N/A,FALSE,"2225"}</definedName>
    <definedName name="DDHG_1" localSheetId="7" hidden="1">{"with_oth_curr",#N/A,FALSE,"2225"}</definedName>
    <definedName name="DDHG_1" hidden="1">{"with_oth_curr",#N/A,FALSE,"2225"}</definedName>
    <definedName name="ddia" localSheetId="7">#REF!</definedName>
    <definedName name="ddia">#REF!</definedName>
    <definedName name="ddsa" localSheetId="7" hidden="1">{#N/A,#N/A,FALSE,"M06";#N/A,#N/A,FALSE,"M07"}</definedName>
    <definedName name="ddsa" hidden="1">{#N/A,#N/A,FALSE,"M06";#N/A,#N/A,FALSE,"M07"}</definedName>
    <definedName name="dDSAD" localSheetId="7" hidden="1">{"with_oth_curr",#N/A,FALSE,"2225"}</definedName>
    <definedName name="dDSAD" hidden="1">{"with_oth_curr",#N/A,FALSE,"2225"}</definedName>
    <definedName name="dDSAD_1" localSheetId="7" hidden="1">{"with_oth_curr",#N/A,FALSE,"2225"}</definedName>
    <definedName name="dDSAD_1" hidden="1">{"with_oth_curr",#N/A,FALSE,"2225"}</definedName>
    <definedName name="ddsadsa" localSheetId="7" hidden="1">{"with_oth_curr",#N/A,FALSE,"2225"}</definedName>
    <definedName name="ddsadsa" hidden="1">{"with_oth_curr",#N/A,FALSE,"2225"}</definedName>
    <definedName name="ddsadsa_1" localSheetId="7" hidden="1">{"with_oth_curr",#N/A,FALSE,"2225"}</definedName>
    <definedName name="ddsadsa_1" hidden="1">{"with_oth_curr",#N/A,FALSE,"2225"}</definedName>
    <definedName name="ddsadsaads" localSheetId="7" hidden="1">{"rp_only",#N/A,FALSE,"2225"}</definedName>
    <definedName name="ddsadsaads" hidden="1">{"rp_only",#N/A,FALSE,"2225"}</definedName>
    <definedName name="ddsadsaads_1" localSheetId="7" hidden="1">{"rp_only",#N/A,FALSE,"2225"}</definedName>
    <definedName name="ddsadsaads_1" hidden="1">{"rp_only",#N/A,FALSE,"2225"}</definedName>
    <definedName name="DDSS" localSheetId="7">SUM(KBB_ADM,KBB_CERUKAN,KBB_I_Jasa,KBB_INTEREST,KBB_LATEFEE,KBB_OR_B,KBB_POKOK,KBB_SBLM,KBB_TAMBAK)</definedName>
    <definedName name="DDSS">SUM(KBB_ADM,KBB_CERUKAN,KBB_I_Jasa,KBB_INTEREST,KBB_LATEFEE,KBB_OR_B,KBB_POKOK,KBB_SBLM,KBB_TAMBAK)</definedName>
    <definedName name="DDX" localSheetId="7">#REF!</definedName>
    <definedName name="DDX">#REF!</definedName>
    <definedName name="DDX_1" localSheetId="7">#REF!</definedName>
    <definedName name="DDX_1">#REF!</definedName>
    <definedName name="DDX_10" localSheetId="7">#REF!</definedName>
    <definedName name="DDX_10">#REF!</definedName>
    <definedName name="DDX_11" localSheetId="7">#REF!</definedName>
    <definedName name="DDX_11">#REF!</definedName>
    <definedName name="DDX_3" localSheetId="7">#REF!</definedName>
    <definedName name="DDX_3">#REF!</definedName>
    <definedName name="DDX_4" localSheetId="7">#REF!</definedName>
    <definedName name="DDX_4">#REF!</definedName>
    <definedName name="DDX_5" localSheetId="7">#REF!</definedName>
    <definedName name="DDX_5">#REF!</definedName>
    <definedName name="DDX_6" localSheetId="7">#REF!</definedName>
    <definedName name="DDX_6">#REF!</definedName>
    <definedName name="DDX_7" localSheetId="7">#REF!</definedName>
    <definedName name="DDX_7">#REF!</definedName>
    <definedName name="DDX_8" localSheetId="7">#REF!</definedName>
    <definedName name="DDX_8">#REF!</definedName>
    <definedName name="DDX_9" localSheetId="7">#REF!</definedName>
    <definedName name="DDX_9">#REF!</definedName>
    <definedName name="de" localSheetId="7" hidden="1">#REF!</definedName>
    <definedName name="de" hidden="1">#REF!</definedName>
    <definedName name="DE_Debt" localSheetId="7">#REF!</definedName>
    <definedName name="DE_Debt">#REF!</definedName>
    <definedName name="DE_Equity" localSheetId="7">#REF!</definedName>
    <definedName name="DE_Equity">#REF!</definedName>
    <definedName name="deal" localSheetId="7">#REF!</definedName>
    <definedName name="deal">#REF!</definedName>
    <definedName name="deal?" localSheetId="7">#REF!</definedName>
    <definedName name="deal?">#REF!</definedName>
    <definedName name="DEALER" localSheetId="7">#REF!</definedName>
    <definedName name="DEALER">#REF!</definedName>
    <definedName name="deb_liste" localSheetId="7">#REF!</definedName>
    <definedName name="deb_liste">#REF!</definedName>
    <definedName name="debb" localSheetId="7" hidden="1">{"Admin Costs",#N/A,FALSE,"Act.Fcst Costs"}</definedName>
    <definedName name="debb" hidden="1">{"Admin Costs",#N/A,FALSE,"Act.Fcst Costs"}</definedName>
    <definedName name="debb_1" localSheetId="7" hidden="1">{"Admin Costs",#N/A,FALSE,"Act.Fcst Costs"}</definedName>
    <definedName name="debb_1" hidden="1">{"Admin Costs",#N/A,FALSE,"Act.Fcst Costs"}</definedName>
    <definedName name="DebitsLFLHyp" localSheetId="7">OFFSET(#REF!,0,0,1,COUNT(#REF!))</definedName>
    <definedName name="DebitsLFLHyp">OFFSET(#REF!,0,0,1,COUNT(#REF!))</definedName>
    <definedName name="DebitsLFLSup" localSheetId="7">OFFSET(#REF!,0,0,1,COUNT(#REF!))</definedName>
    <definedName name="DebitsLFLSup">OFFSET(#REF!,0,0,1,COUNT(#REF!))</definedName>
    <definedName name="DEBT" localSheetId="7">#REF!</definedName>
    <definedName name="DEBT">#REF!</definedName>
    <definedName name="DebtAgencyFee" localSheetId="7">#REF!</definedName>
    <definedName name="DebtAgencyFee">#REF!</definedName>
    <definedName name="DebtBaseAmt" localSheetId="7">#REF!</definedName>
    <definedName name="DebtBaseAmt">#REF!</definedName>
    <definedName name="DebtBaseAmtCalc" localSheetId="7">#REF!</definedName>
    <definedName name="DebtBaseAmtCalc">#REF!</definedName>
    <definedName name="DebtBaseAmtCheck" localSheetId="7">#REF!</definedName>
    <definedName name="DebtBaseAmtCheck">#REF!</definedName>
    <definedName name="DebtBaseAmtEstimated" localSheetId="7">#REF!</definedName>
    <definedName name="DebtBaseAmtEstimated">#REF!</definedName>
    <definedName name="DebtCommtFee" localSheetId="7">#REF!</definedName>
    <definedName name="DebtCommtFee">#REF!</definedName>
    <definedName name="DebtEnt" localSheetId="7">#REF!</definedName>
    <definedName name="DebtEnt">#REF!</definedName>
    <definedName name="DebtEntInc" localSheetId="7">#REF!</definedName>
    <definedName name="DebtEntInc">#REF!</definedName>
    <definedName name="DebtIntRateSens" localSheetId="7">#REF!</definedName>
    <definedName name="DebtIntRateSens">#REF!</definedName>
    <definedName name="DebtMaxAmt" localSheetId="7">#REF!</definedName>
    <definedName name="DebtMaxAmt">#REF!</definedName>
    <definedName name="DebtPostIntRate1" localSheetId="7">#REF!</definedName>
    <definedName name="DebtPostIntRate1">#REF!</definedName>
    <definedName name="DebtPostIntRate2" localSheetId="7">#REF!</definedName>
    <definedName name="DebtPostIntRate2">#REF!</definedName>
    <definedName name="DebtPreIntRate" localSheetId="7">#REF!</definedName>
    <definedName name="DebtPreIntRate">#REF!</definedName>
    <definedName name="DebtRepaymtEnd" localSheetId="7">#REF!</definedName>
    <definedName name="DebtRepaymtEnd">#REF!</definedName>
    <definedName name="DebtRepaymtStart" localSheetId="7">#REF!</definedName>
    <definedName name="DebtRepaymtStart">#REF!</definedName>
    <definedName name="DebtToEquity_YE" localSheetId="7">#REF!</definedName>
    <definedName name="DebtToEquity_YE">#REF!</definedName>
    <definedName name="DebtToValue_YE" localSheetId="7">#REF!</definedName>
    <definedName name="DebtToValue_YE">#REF!</definedName>
    <definedName name="DebtUpfrontFee" localSheetId="7">#REF!</definedName>
    <definedName name="DebtUpfrontFee">#REF!</definedName>
    <definedName name="Debu_batu" localSheetId="7">#REF!</definedName>
    <definedName name="Debu_batu">#REF!</definedName>
    <definedName name="DEC" localSheetId="7">#REF!</definedName>
    <definedName name="DEC">#REF!</definedName>
    <definedName name="Dec_00" localSheetId="7">#REF!</definedName>
    <definedName name="Dec_00">#REF!</definedName>
    <definedName name="Dec_01" localSheetId="7">#REF!</definedName>
    <definedName name="Dec_01">#REF!</definedName>
    <definedName name="Dec_lc" localSheetId="7">#REF!</definedName>
    <definedName name="Dec_lc">#REF!</definedName>
    <definedName name="Deckslab316" localSheetId="7">#REF!</definedName>
    <definedName name="Deckslab316">#REF!</definedName>
    <definedName name="Deckslab400" localSheetId="7">#REF!</definedName>
    <definedName name="Deckslab400">#REF!</definedName>
    <definedName name="decperton" localSheetId="7">#REF!</definedName>
    <definedName name="decperton">#REF!</definedName>
    <definedName name="Def" localSheetId="7" hidden="1">#REF!</definedName>
    <definedName name="Def" hidden="1">#REF!</definedName>
    <definedName name="DEFERREDGAINONSALE" localSheetId="7">#REF!</definedName>
    <definedName name="DEFERREDGAINONSALE">#REF!</definedName>
    <definedName name="DEFERREDTAX" localSheetId="7">#REF!</definedName>
    <definedName name="DEFERREDTAX">#REF!</definedName>
    <definedName name="DEFFTAX" localSheetId="7">#REF!</definedName>
    <definedName name="DEFFTAX">#REF!</definedName>
    <definedName name="Dekor" localSheetId="7">#REF!</definedName>
    <definedName name="Dekor">#REF!</definedName>
    <definedName name="DEL">#N/A</definedName>
    <definedName name="DelaySens" localSheetId="7">#REF!</definedName>
    <definedName name="DelaySens">#REF!</definedName>
    <definedName name="DELETELOGICTYPE1" localSheetId="7">#REF!</definedName>
    <definedName name="DELETELOGICTYPE1">#REF!</definedName>
    <definedName name="DELETELOGICTYPE2" localSheetId="7">#REF!</definedName>
    <definedName name="DELETELOGICTYPE2">#REF!</definedName>
    <definedName name="DeliveryPerMonth" localSheetId="7">#REF!</definedName>
    <definedName name="DeliveryPerMonth">#REF!</definedName>
    <definedName name="DELTA" localSheetId="7">#REF!</definedName>
    <definedName name="DELTA">#REF!</definedName>
    <definedName name="dempul" localSheetId="7">#REF!</definedName>
    <definedName name="dempul">#REF!</definedName>
    <definedName name="Dempul_kayu" localSheetId="7">#REF!</definedName>
    <definedName name="Dempul_kayu">#REF!</definedName>
    <definedName name="den" localSheetId="7" hidden="1">{#N/A,#N/A,FALSE,"Aging Summary";#N/A,#N/A,FALSE,"Ratio Analysis";#N/A,#N/A,FALSE,"Test 120 Day Accts";#N/A,#N/A,FALSE,"Tickmarks"}</definedName>
    <definedName name="den" hidden="1">{#N/A,#N/A,FALSE,"Aging Summary";#N/A,#N/A,FALSE,"Ratio Analysis";#N/A,#N/A,FALSE,"Test 120 Day Accts";#N/A,#N/A,FALSE,"Tickmarks"}</definedName>
    <definedName name="den_bu" localSheetId="7">#REF!</definedName>
    <definedName name="den_bu">#REF!</definedName>
    <definedName name="DepOpeningIn" localSheetId="7">#REF!</definedName>
    <definedName name="DepOpeningIn">#REF!</definedName>
    <definedName name="Depos" localSheetId="7" hidden="1">{#N/A,#N/A,FALSE,"OUT  AREC"}</definedName>
    <definedName name="Depos" hidden="1">{#N/A,#N/A,FALSE,"OUT  AREC"}</definedName>
    <definedName name="Depos_1" localSheetId="7" hidden="1">{#N/A,#N/A,FALSE,"OUT  AREC"}</definedName>
    <definedName name="Depos_1" hidden="1">{#N/A,#N/A,FALSE,"OUT  AREC"}</definedName>
    <definedName name="depr1" localSheetId="7">#REF!</definedName>
    <definedName name="depr1">#REF!</definedName>
    <definedName name="depr2" localSheetId="7">#REF!</definedName>
    <definedName name="depr2">#REF!</definedName>
    <definedName name="depr3" localSheetId="7">#REF!</definedName>
    <definedName name="depr3">#REF!</definedName>
    <definedName name="depr4" localSheetId="7">#REF!</definedName>
    <definedName name="depr4">#REF!</definedName>
    <definedName name="depre" localSheetId="7">#REF!</definedName>
    <definedName name="depre">#REF!</definedName>
    <definedName name="depreciationcalculation" localSheetId="7">#REF!</definedName>
    <definedName name="depreciationcalculation">#REF!</definedName>
    <definedName name="Deprrate_Buildings" localSheetId="7">#REF!</definedName>
    <definedName name="Deprrate_Buildings">#REF!</definedName>
    <definedName name="Deprrate_CS" localSheetId="7">#REF!</definedName>
    <definedName name="Deprrate_CS">#REF!</definedName>
    <definedName name="Deprrate_Licence" localSheetId="7">#REF!</definedName>
    <definedName name="Deprrate_Licence">#REF!</definedName>
    <definedName name="Deprrate_Network" localSheetId="7">#REF!</definedName>
    <definedName name="Deprrate_Network">#REF!</definedName>
    <definedName name="Deprrate_Other" localSheetId="7">#REF!</definedName>
    <definedName name="Deprrate_Other">#REF!</definedName>
    <definedName name="DEPT" localSheetId="7">#REF!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 localSheetId="7">#REF!</definedName>
    <definedName name="DES_ACTVLOC_DTL">#REF!</definedName>
    <definedName name="DES_ACTVLOC_DTL2" localSheetId="7">#REF!</definedName>
    <definedName name="DES_ACTVLOC_DTL2">#REF!</definedName>
    <definedName name="DES_ACTVLOC_ID" localSheetId="7">#REF!</definedName>
    <definedName name="DES_ACTVLOC_ID">#REF!</definedName>
    <definedName name="DES_ACTVLOC_ID2" localSheetId="7">#REF!</definedName>
    <definedName name="DES_ACTVLOC_ID2">#REF!</definedName>
    <definedName name="DES_ACTVLOC_NODE" localSheetId="7">#REF!</definedName>
    <definedName name="DES_ACTVLOC_NODE">#REF!</definedName>
    <definedName name="DES_ACTVLOC_NODE2" localSheetId="7">#REF!</definedName>
    <definedName name="DES_ACTVLOC_NODE2">#REF!</definedName>
    <definedName name="DES_ACTVLOC_RESULT" localSheetId="7">#REF!</definedName>
    <definedName name="DES_ACTVLOC_RESULT">#REF!</definedName>
    <definedName name="DES_BU_DTL" localSheetId="7">#REF!</definedName>
    <definedName name="DES_BU_DTL">#REF!</definedName>
    <definedName name="DES_BU_DTL2" localSheetId="7">#REF!</definedName>
    <definedName name="DES_BU_DTL2">#REF!</definedName>
    <definedName name="DES_BU_ID" localSheetId="7">#REF!</definedName>
    <definedName name="DES_BU_ID">#REF!</definedName>
    <definedName name="DES_BU_ID2" localSheetId="7">#REF!</definedName>
    <definedName name="DES_BU_ID2">#REF!</definedName>
    <definedName name="DES_BU_NODE" localSheetId="7">#REF!</definedName>
    <definedName name="DES_BU_NODE">#REF!</definedName>
    <definedName name="DES_BU_NODE2" localSheetId="7">#REF!</definedName>
    <definedName name="DES_BU_NODE2">#REF!</definedName>
    <definedName name="DES_BU_RESULT" localSheetId="7">#REF!</definedName>
    <definedName name="DES_BU_RESULT">#REF!</definedName>
    <definedName name="DES_DEPTID_DTL" localSheetId="7">#REF!</definedName>
    <definedName name="DES_DEPTID_DTL">#REF!</definedName>
    <definedName name="DES_DEPTID_DTL2" localSheetId="7">#REF!</definedName>
    <definedName name="DES_DEPTID_DTL2">#REF!</definedName>
    <definedName name="DES_DEPTID_ID" localSheetId="7">#REF!</definedName>
    <definedName name="DES_DEPTID_ID">#REF!</definedName>
    <definedName name="DES_DEPTID_ID2" localSheetId="7">#REF!</definedName>
    <definedName name="DES_DEPTID_ID2">#REF!</definedName>
    <definedName name="DES_DEPTID_NODE" localSheetId="7">#REF!</definedName>
    <definedName name="DES_DEPTID_NODE">#REF!</definedName>
    <definedName name="DES_DEPTID_NODE2" localSheetId="7">#REF!</definedName>
    <definedName name="DES_DEPTID_NODE2">#REF!</definedName>
    <definedName name="DES_DEPTID_RESULT" localSheetId="7">#REF!</definedName>
    <definedName name="DES_DEPTID_RESULT">#REF!</definedName>
    <definedName name="DES_RP" localSheetId="7">#REF!</definedName>
    <definedName name="DES_RP">#REF!</definedName>
    <definedName name="DES_USD" localSheetId="7">#REF!</definedName>
    <definedName name="DES_USD">#REF!</definedName>
    <definedName name="desimal" localSheetId="7">#REF!</definedName>
    <definedName name="desimal">#REF!</definedName>
    <definedName name="DESRP" localSheetId="7">#REF!</definedName>
    <definedName name="DESRP">#REF!</definedName>
    <definedName name="DESU" localSheetId="7">#REF!</definedName>
    <definedName name="DESU">#REF!</definedName>
    <definedName name="DESUP" localSheetId="7">#REF!</definedName>
    <definedName name="DESUP">#REF!</definedName>
    <definedName name="Det32x3" localSheetId="7">#REF!</definedName>
    <definedName name="Det32x3">#REF!</definedName>
    <definedName name="Det35x3" localSheetId="7">#REF!</definedName>
    <definedName name="Det35x3">#REF!</definedName>
    <definedName name="Det40x4" localSheetId="7">#REF!</definedName>
    <definedName name="Det40x4">#REF!</definedName>
    <definedName name="Det50x5" localSheetId="7">#REF!</definedName>
    <definedName name="Det50x5">#REF!</definedName>
    <definedName name="Det63x6" localSheetId="7">#REF!</definedName>
    <definedName name="Det63x6">#REF!</definedName>
    <definedName name="Det75x6" localSheetId="7">#REF!</definedName>
    <definedName name="Det75x6">#REF!</definedName>
    <definedName name="Detail" localSheetId="7">#REF!</definedName>
    <definedName name="Detail">#REF!</definedName>
    <definedName name="Detailed_CoS_information_available?" localSheetId="7">#REF!</definedName>
    <definedName name="Detailed_CoS_information_available?">#REF!</definedName>
    <definedName name="Detailed_Op_Cost_information_available?" localSheetId="7">#REF!</definedName>
    <definedName name="Detailed_Op_Cost_information_available?">#REF!</definedName>
    <definedName name="detib2100" localSheetId="7">#REF!</definedName>
    <definedName name="detib2100">#REF!</definedName>
    <definedName name="detib2100_1" localSheetId="7">#REF!</definedName>
    <definedName name="detib2100_1">#REF!</definedName>
    <definedName name="detib2100_1_10" localSheetId="7">#REF!</definedName>
    <definedName name="detib2100_1_10">#REF!</definedName>
    <definedName name="detib2100_1_3" localSheetId="7">#REF!</definedName>
    <definedName name="detib2100_1_3">#REF!</definedName>
    <definedName name="detib2100_1_5" localSheetId="7">#REF!</definedName>
    <definedName name="detib2100_1_5">#REF!</definedName>
    <definedName name="detib2100_10" localSheetId="7">#REF!</definedName>
    <definedName name="detib2100_10">#REF!</definedName>
    <definedName name="detib2100_10_1" localSheetId="7">#REF!</definedName>
    <definedName name="detib2100_10_1">#REF!</definedName>
    <definedName name="detib2100_11" localSheetId="7">#REF!</definedName>
    <definedName name="detib2100_11">#REF!</definedName>
    <definedName name="detib2100_3" localSheetId="7">#REF!</definedName>
    <definedName name="detib2100_3">#REF!</definedName>
    <definedName name="detib2100_3_1" localSheetId="7">#REF!</definedName>
    <definedName name="detib2100_3_1">#REF!</definedName>
    <definedName name="detib2100_4" localSheetId="7">#REF!</definedName>
    <definedName name="detib2100_4">#REF!</definedName>
    <definedName name="detib2100_4_10" localSheetId="7">#REF!</definedName>
    <definedName name="detib2100_4_10">#REF!</definedName>
    <definedName name="detib2100_5" localSheetId="7">#REF!</definedName>
    <definedName name="detib2100_5">#REF!</definedName>
    <definedName name="detib2100_5_1" localSheetId="7">#REF!</definedName>
    <definedName name="detib2100_5_1">#REF!</definedName>
    <definedName name="detib2100_5_10" localSheetId="7">#REF!</definedName>
    <definedName name="detib2100_5_10">#REF!</definedName>
    <definedName name="detib2100_6" localSheetId="7">#REF!</definedName>
    <definedName name="detib2100_6">#REF!</definedName>
    <definedName name="detib2100_6_1" localSheetId="7">#REF!</definedName>
    <definedName name="detib2100_6_1">#REF!</definedName>
    <definedName name="detib2100_6_10" localSheetId="7">#REF!</definedName>
    <definedName name="detib2100_6_10">#REF!</definedName>
    <definedName name="detib2100_7" localSheetId="7">#REF!</definedName>
    <definedName name="detib2100_7">#REF!</definedName>
    <definedName name="detib2100_7_10" localSheetId="7">#REF!</definedName>
    <definedName name="detib2100_7_10">#REF!</definedName>
    <definedName name="detib2100_8" localSheetId="7">#REF!</definedName>
    <definedName name="detib2100_8">#REF!</definedName>
    <definedName name="detib2100_8_10" localSheetId="7">#REF!</definedName>
    <definedName name="detib2100_8_10">#REF!</definedName>
    <definedName name="detib2100_9" localSheetId="7">#REF!</definedName>
    <definedName name="detib2100_9">#REF!</definedName>
    <definedName name="detib2100_9_10" localSheetId="7">#REF!</definedName>
    <definedName name="detib2100_9_10">#REF!</definedName>
    <definedName name="detib2120" localSheetId="7">#REF!</definedName>
    <definedName name="detib2120">#REF!</definedName>
    <definedName name="detib2120_1" localSheetId="7">#REF!</definedName>
    <definedName name="detib2120_1">#REF!</definedName>
    <definedName name="detib2120_1_10" localSheetId="7">#REF!</definedName>
    <definedName name="detib2120_1_10">#REF!</definedName>
    <definedName name="detib2120_1_3" localSheetId="7">#REF!</definedName>
    <definedName name="detib2120_1_3">#REF!</definedName>
    <definedName name="detib2120_1_5" localSheetId="7">#REF!</definedName>
    <definedName name="detib2120_1_5">#REF!</definedName>
    <definedName name="detib2120_10" localSheetId="7">#REF!</definedName>
    <definedName name="detib2120_10">#REF!</definedName>
    <definedName name="detib2120_10_1" localSheetId="7">#REF!</definedName>
    <definedName name="detib2120_10_1">#REF!</definedName>
    <definedName name="detib2120_11" localSheetId="7">#REF!</definedName>
    <definedName name="detib2120_11">#REF!</definedName>
    <definedName name="detib2120_3" localSheetId="7">#REF!</definedName>
    <definedName name="detib2120_3">#REF!</definedName>
    <definedName name="detib2120_3_1" localSheetId="7">#REF!</definedName>
    <definedName name="detib2120_3_1">#REF!</definedName>
    <definedName name="detib2120_4" localSheetId="7">#REF!</definedName>
    <definedName name="detib2120_4">#REF!</definedName>
    <definedName name="detib2120_4_10" localSheetId="7">#REF!</definedName>
    <definedName name="detib2120_4_10">#REF!</definedName>
    <definedName name="detib2120_5" localSheetId="7">#REF!</definedName>
    <definedName name="detib2120_5">#REF!</definedName>
    <definedName name="detib2120_5_1" localSheetId="7">#REF!</definedName>
    <definedName name="detib2120_5_1">#REF!</definedName>
    <definedName name="detib2120_5_10" localSheetId="7">#REF!</definedName>
    <definedName name="detib2120_5_10">#REF!</definedName>
    <definedName name="detib2120_6" localSheetId="7">#REF!</definedName>
    <definedName name="detib2120_6">#REF!</definedName>
    <definedName name="detib2120_6_1" localSheetId="7">#REF!</definedName>
    <definedName name="detib2120_6_1">#REF!</definedName>
    <definedName name="detib2120_6_10" localSheetId="7">#REF!</definedName>
    <definedName name="detib2120_6_10">#REF!</definedName>
    <definedName name="detib2120_7" localSheetId="7">#REF!</definedName>
    <definedName name="detib2120_7">#REF!</definedName>
    <definedName name="detib2120_7_10" localSheetId="7">#REF!</definedName>
    <definedName name="detib2120_7_10">#REF!</definedName>
    <definedName name="detib2120_8" localSheetId="7">#REF!</definedName>
    <definedName name="detib2120_8">#REF!</definedName>
    <definedName name="detib2120_8_10" localSheetId="7">#REF!</definedName>
    <definedName name="detib2120_8_10">#REF!</definedName>
    <definedName name="detib2120_9" localSheetId="7">#REF!</definedName>
    <definedName name="detib2120_9">#REF!</definedName>
    <definedName name="detib2120_9_10" localSheetId="7">#REF!</definedName>
    <definedName name="detib2120_9_10">#REF!</definedName>
    <definedName name="detib250" localSheetId="7">#REF!</definedName>
    <definedName name="detib250">#REF!</definedName>
    <definedName name="detib250_1" localSheetId="7">#REF!</definedName>
    <definedName name="detib250_1">#REF!</definedName>
    <definedName name="detib250_1_10" localSheetId="7">#REF!</definedName>
    <definedName name="detib250_1_10">#REF!</definedName>
    <definedName name="detib250_1_3" localSheetId="7">#REF!</definedName>
    <definedName name="detib250_1_3">#REF!</definedName>
    <definedName name="detib250_1_5" localSheetId="7">#REF!</definedName>
    <definedName name="detib250_1_5">#REF!</definedName>
    <definedName name="detib250_10" localSheetId="7">#REF!</definedName>
    <definedName name="detib250_10">#REF!</definedName>
    <definedName name="detib250_10_1" localSheetId="7">#REF!</definedName>
    <definedName name="detib250_10_1">#REF!</definedName>
    <definedName name="detib250_11" localSheetId="7">#REF!</definedName>
    <definedName name="detib250_11">#REF!</definedName>
    <definedName name="detib250_3" localSheetId="7">#REF!</definedName>
    <definedName name="detib250_3">#REF!</definedName>
    <definedName name="detib250_3_1" localSheetId="7">#REF!</definedName>
    <definedName name="detib250_3_1">#REF!</definedName>
    <definedName name="detib250_4" localSheetId="7">#REF!</definedName>
    <definedName name="detib250_4">#REF!</definedName>
    <definedName name="detib250_4_10" localSheetId="7">#REF!</definedName>
    <definedName name="detib250_4_10">#REF!</definedName>
    <definedName name="detib250_5" localSheetId="7">#REF!</definedName>
    <definedName name="detib250_5">#REF!</definedName>
    <definedName name="detib250_5_1" localSheetId="7">#REF!</definedName>
    <definedName name="detib250_5_1">#REF!</definedName>
    <definedName name="detib250_5_10" localSheetId="7">#REF!</definedName>
    <definedName name="detib250_5_10">#REF!</definedName>
    <definedName name="detib250_6" localSheetId="7">#REF!</definedName>
    <definedName name="detib250_6">#REF!</definedName>
    <definedName name="detib250_6_1" localSheetId="7">#REF!</definedName>
    <definedName name="detib250_6_1">#REF!</definedName>
    <definedName name="detib250_6_10" localSheetId="7">#REF!</definedName>
    <definedName name="detib250_6_10">#REF!</definedName>
    <definedName name="detib250_7" localSheetId="7">#REF!</definedName>
    <definedName name="detib250_7">#REF!</definedName>
    <definedName name="detib250_7_10" localSheetId="7">#REF!</definedName>
    <definedName name="detib250_7_10">#REF!</definedName>
    <definedName name="detib250_8" localSheetId="7">#REF!</definedName>
    <definedName name="detib250_8">#REF!</definedName>
    <definedName name="detib250_8_10" localSheetId="7">#REF!</definedName>
    <definedName name="detib250_8_10">#REF!</definedName>
    <definedName name="detib250_9" localSheetId="7">#REF!</definedName>
    <definedName name="detib250_9">#REF!</definedName>
    <definedName name="detib250_9_10" localSheetId="7">#REF!</definedName>
    <definedName name="detib250_9_10">#REF!</definedName>
    <definedName name="detib260" localSheetId="7">#REF!</definedName>
    <definedName name="detib260">#REF!</definedName>
    <definedName name="detib260_1" localSheetId="7">#REF!</definedName>
    <definedName name="detib260_1">#REF!</definedName>
    <definedName name="detib260_1_10" localSheetId="7">#REF!</definedName>
    <definedName name="detib260_1_10">#REF!</definedName>
    <definedName name="detib260_1_3" localSheetId="7">#REF!</definedName>
    <definedName name="detib260_1_3">#REF!</definedName>
    <definedName name="detib260_1_5" localSheetId="7">#REF!</definedName>
    <definedName name="detib260_1_5">#REF!</definedName>
    <definedName name="detib260_10" localSheetId="7">#REF!</definedName>
    <definedName name="detib260_10">#REF!</definedName>
    <definedName name="detib260_10_1" localSheetId="7">#REF!</definedName>
    <definedName name="detib260_10_1">#REF!</definedName>
    <definedName name="detib260_11" localSheetId="7">#REF!</definedName>
    <definedName name="detib260_11">#REF!</definedName>
    <definedName name="detib260_3" localSheetId="7">#REF!</definedName>
    <definedName name="detib260_3">#REF!</definedName>
    <definedName name="detib260_3_1" localSheetId="7">#REF!</definedName>
    <definedName name="detib260_3_1">#REF!</definedName>
    <definedName name="detib260_4" localSheetId="7">#REF!</definedName>
    <definedName name="detib260_4">#REF!</definedName>
    <definedName name="detib260_4_10" localSheetId="7">#REF!</definedName>
    <definedName name="detib260_4_10">#REF!</definedName>
    <definedName name="detib260_5" localSheetId="7">#REF!</definedName>
    <definedName name="detib260_5">#REF!</definedName>
    <definedName name="detib260_5_1" localSheetId="7">#REF!</definedName>
    <definedName name="detib260_5_1">#REF!</definedName>
    <definedName name="detib260_5_10" localSheetId="7">#REF!</definedName>
    <definedName name="detib260_5_10">#REF!</definedName>
    <definedName name="detib260_6" localSheetId="7">#REF!</definedName>
    <definedName name="detib260_6">#REF!</definedName>
    <definedName name="detib260_6_1" localSheetId="7">#REF!</definedName>
    <definedName name="detib260_6_1">#REF!</definedName>
    <definedName name="detib260_6_10" localSheetId="7">#REF!</definedName>
    <definedName name="detib260_6_10">#REF!</definedName>
    <definedName name="detib260_7" localSheetId="7">#REF!</definedName>
    <definedName name="detib260_7">#REF!</definedName>
    <definedName name="detib260_7_10" localSheetId="7">#REF!</definedName>
    <definedName name="detib260_7_10">#REF!</definedName>
    <definedName name="detib260_8" localSheetId="7">#REF!</definedName>
    <definedName name="detib260_8">#REF!</definedName>
    <definedName name="detib260_8_10" localSheetId="7">#REF!</definedName>
    <definedName name="detib260_8_10">#REF!</definedName>
    <definedName name="detib260_9" localSheetId="7">#REF!</definedName>
    <definedName name="detib260_9">#REF!</definedName>
    <definedName name="detib260_9_10" localSheetId="7">#REF!</definedName>
    <definedName name="detib260_9_10">#REF!</definedName>
    <definedName name="detib280" localSheetId="7">#REF!</definedName>
    <definedName name="detib280">#REF!</definedName>
    <definedName name="detib280_1" localSheetId="7">#REF!</definedName>
    <definedName name="detib280_1">#REF!</definedName>
    <definedName name="detib280_1_10" localSheetId="7">#REF!</definedName>
    <definedName name="detib280_1_10">#REF!</definedName>
    <definedName name="detib280_1_3" localSheetId="7">#REF!</definedName>
    <definedName name="detib280_1_3">#REF!</definedName>
    <definedName name="detib280_1_5" localSheetId="7">#REF!</definedName>
    <definedName name="detib280_1_5">#REF!</definedName>
    <definedName name="detib280_10" localSheetId="7">#REF!</definedName>
    <definedName name="detib280_10">#REF!</definedName>
    <definedName name="detib280_10_1" localSheetId="7">#REF!</definedName>
    <definedName name="detib280_10_1">#REF!</definedName>
    <definedName name="detib280_11" localSheetId="7">#REF!</definedName>
    <definedName name="detib280_11">#REF!</definedName>
    <definedName name="detib280_3" localSheetId="7">#REF!</definedName>
    <definedName name="detib280_3">#REF!</definedName>
    <definedName name="detib280_3_1" localSheetId="7">#REF!</definedName>
    <definedName name="detib280_3_1">#REF!</definedName>
    <definedName name="detib280_4" localSheetId="7">#REF!</definedName>
    <definedName name="detib280_4">#REF!</definedName>
    <definedName name="detib280_4_10" localSheetId="7">#REF!</definedName>
    <definedName name="detib280_4_10">#REF!</definedName>
    <definedName name="detib280_5" localSheetId="7">#REF!</definedName>
    <definedName name="detib280_5">#REF!</definedName>
    <definedName name="detib280_5_1" localSheetId="7">#REF!</definedName>
    <definedName name="detib280_5_1">#REF!</definedName>
    <definedName name="detib280_5_10" localSheetId="7">#REF!</definedName>
    <definedName name="detib280_5_10">#REF!</definedName>
    <definedName name="detib280_6" localSheetId="7">#REF!</definedName>
    <definedName name="detib280_6">#REF!</definedName>
    <definedName name="detib280_6_1" localSheetId="7">#REF!</definedName>
    <definedName name="detib280_6_1">#REF!</definedName>
    <definedName name="detib280_6_10" localSheetId="7">#REF!</definedName>
    <definedName name="detib280_6_10">#REF!</definedName>
    <definedName name="detib280_7" localSheetId="7">#REF!</definedName>
    <definedName name="detib280_7">#REF!</definedName>
    <definedName name="detib280_7_10" localSheetId="7">#REF!</definedName>
    <definedName name="detib280_7_10">#REF!</definedName>
    <definedName name="detib280_8" localSheetId="7">#REF!</definedName>
    <definedName name="detib280_8">#REF!</definedName>
    <definedName name="detib280_8_10" localSheetId="7">#REF!</definedName>
    <definedName name="detib280_8_10">#REF!</definedName>
    <definedName name="detib280_9" localSheetId="7">#REF!</definedName>
    <definedName name="detib280_9">#REF!</definedName>
    <definedName name="detib280_9_10" localSheetId="7">#REF!</definedName>
    <definedName name="detib280_9_10">#REF!</definedName>
    <definedName name="dev_costs" localSheetId="7">#REF!</definedName>
    <definedName name="dev_costs">#REF!</definedName>
    <definedName name="DevProjectExp" localSheetId="7">#REF!</definedName>
    <definedName name="DevProjectExp">#REF!</definedName>
    <definedName name="df" localSheetId="7" hidden="1">#REF!</definedName>
    <definedName name="df" hidden="1">#REF!</definedName>
    <definedName name="dfadsdasffdas" localSheetId="7" hidden="1">{"with_oth_curr",#N/A,FALSE,"2225"}</definedName>
    <definedName name="dfadsdasffdas" hidden="1">{"with_oth_curr",#N/A,FALSE,"2225"}</definedName>
    <definedName name="dfadsdasffdas_1" localSheetId="7" hidden="1">{"with_oth_curr",#N/A,FALSE,"2225"}</definedName>
    <definedName name="dfadsdasffdas_1" hidden="1">{"with_oth_curr",#N/A,FALSE,"2225"}</definedName>
    <definedName name="dfafsdfsdf" localSheetId="7" hidden="1">{"with_oth_curr",#N/A,FALSE,"2225"}</definedName>
    <definedName name="dfafsdfsdf" hidden="1">{"with_oth_curr",#N/A,FALSE,"2225"}</definedName>
    <definedName name="dfafsdfsdf_1" localSheetId="7" hidden="1">{"with_oth_curr",#N/A,FALSE,"2225"}</definedName>
    <definedName name="dfafsdfsdf_1" hidden="1">{"with_oth_curr",#N/A,FALSE,"2225"}</definedName>
    <definedName name="dfasdfasdf" localSheetId="7" hidden="1">{"rp_only",#N/A,FALSE,"2225"}</definedName>
    <definedName name="dfasdfasdf" hidden="1">{"rp_only",#N/A,FALSE,"2225"}</definedName>
    <definedName name="dfasdfasdf_1" localSheetId="7" hidden="1">{"rp_only",#N/A,FALSE,"2225"}</definedName>
    <definedName name="dfasdfasdf_1" hidden="1">{"rp_only",#N/A,FALSE,"2225"}</definedName>
    <definedName name="dfasdfgsdfg" localSheetId="7" hidden="1">{"rp_only",#N/A,FALSE,"2225"}</definedName>
    <definedName name="dfasdfgsdfg" hidden="1">{"rp_only",#N/A,FALSE,"2225"}</definedName>
    <definedName name="dfasdfgsdfg_1" localSheetId="7" hidden="1">{"rp_only",#N/A,FALSE,"2225"}</definedName>
    <definedName name="dfasdfgsdfg_1" hidden="1">{"rp_only",#N/A,FALSE,"2225"}</definedName>
    <definedName name="dfasdvfbfxgf" localSheetId="7" hidden="1">{"rp_only",#N/A,FALSE,"2225"}</definedName>
    <definedName name="dfasdvfbfxgf" hidden="1">{"rp_only",#N/A,FALSE,"2225"}</definedName>
    <definedName name="dfasdvfbfxgf_1" localSheetId="7" hidden="1">{"rp_only",#N/A,FALSE,"2225"}</definedName>
    <definedName name="dfasdvfbfxgf_1" hidden="1">{"rp_only",#N/A,FALSE,"2225"}</definedName>
    <definedName name="dfasfas" localSheetId="7" hidden="1">{"rp_only",#N/A,FALSE,"2225"}</definedName>
    <definedName name="dfasfas" hidden="1">{"rp_only",#N/A,FALSE,"2225"}</definedName>
    <definedName name="dfasfas_1" localSheetId="7" hidden="1">{"rp_only",#N/A,FALSE,"2225"}</definedName>
    <definedName name="dfasfas_1" hidden="1">{"rp_only",#N/A,FALSE,"2225"}</definedName>
    <definedName name="dfbdbcv" localSheetId="7" hidden="1">{"rp_only",#N/A,FALSE,"2225"}</definedName>
    <definedName name="dfbdbcv" hidden="1">{"rp_only",#N/A,FALSE,"2225"}</definedName>
    <definedName name="dfbdbcv_1" localSheetId="7" hidden="1">{"rp_only",#N/A,FALSE,"2225"}</definedName>
    <definedName name="dfbdbcv_1" hidden="1">{"rp_only",#N/A,FALSE,"2225"}</definedName>
    <definedName name="dfd" localSheetId="7" hidden="1">{"rp_only",#N/A,FALSE,"2225"}</definedName>
    <definedName name="dfd" hidden="1">{"rp_only",#N/A,FALSE,"2225"}</definedName>
    <definedName name="dfd_1" localSheetId="7" hidden="1">{"rp_only",#N/A,FALSE,"2225"}</definedName>
    <definedName name="dfd_1" hidden="1">{"rp_only",#N/A,FALSE,"2225"}</definedName>
    <definedName name="dfdd" localSheetId="7" hidden="1">{"rp_only",#N/A,FALSE,"2225"}</definedName>
    <definedName name="dfdd" hidden="1">{"rp_only",#N/A,FALSE,"2225"}</definedName>
    <definedName name="dfdd_1" localSheetId="7" hidden="1">{"rp_only",#N/A,FALSE,"2225"}</definedName>
    <definedName name="dfdd_1" hidden="1">{"rp_only",#N/A,FALSE,"2225"}</definedName>
    <definedName name="DFDF" localSheetId="7">#REF!</definedName>
    <definedName name="DFDF">#REF!</definedName>
    <definedName name="DFDF_1" localSheetId="7">#REF!</definedName>
    <definedName name="DFDF_1">#REF!</definedName>
    <definedName name="DFDF_1_10" localSheetId="7">#REF!</definedName>
    <definedName name="DFDF_1_10">#REF!</definedName>
    <definedName name="DFDF_1_5" localSheetId="7">#REF!</definedName>
    <definedName name="DFDF_1_5">#REF!</definedName>
    <definedName name="DFDF_10" localSheetId="7">#REF!</definedName>
    <definedName name="DFDF_10">#REF!</definedName>
    <definedName name="DFDF_11" localSheetId="7">#REF!</definedName>
    <definedName name="DFDF_11">#REF!</definedName>
    <definedName name="DFDF_3" localSheetId="7">#REF!</definedName>
    <definedName name="DFDF_3">#REF!</definedName>
    <definedName name="DFDF_5" localSheetId="7">#REF!</definedName>
    <definedName name="DFDF_5">#REF!</definedName>
    <definedName name="DFDF_6" localSheetId="7">#REF!</definedName>
    <definedName name="DFDF_6">#REF!</definedName>
    <definedName name="dfdfd"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localSheetId="7" hidden="1">{"with_oth_curr",#N/A,FALSE,"2225"}</definedName>
    <definedName name="dfdfdf" hidden="1">{"with_oth_curr",#N/A,FALSE,"2225"}</definedName>
    <definedName name="dfdfdf_1" localSheetId="7" hidden="1">{"with_oth_curr",#N/A,FALSE,"2225"}</definedName>
    <definedName name="dfdfdf_1" hidden="1">{"with_oth_curr",#N/A,FALSE,"2225"}</definedName>
    <definedName name="dfdfdfdaadsf" localSheetId="7" hidden="1">{"rp_only",#N/A,FALSE,"2225"}</definedName>
    <definedName name="dfdfdfdaadsf" hidden="1">{"rp_only",#N/A,FALSE,"2225"}</definedName>
    <definedName name="dfdfdfdaadsf_1" localSheetId="7" hidden="1">{"rp_only",#N/A,FALSE,"2225"}</definedName>
    <definedName name="dfdfdfdaadsf_1" hidden="1">{"rp_only",#N/A,FALSE,"2225"}</definedName>
    <definedName name="DFDFDS" localSheetId="7">#REF!</definedName>
    <definedName name="DFDFDS">#REF!</definedName>
    <definedName name="dfdfgdgd" localSheetId="7" hidden="1">{"rp_only",#N/A,FALSE,"2225"}</definedName>
    <definedName name="dfdfgdgd" hidden="1">{"rp_only",#N/A,FALSE,"2225"}</definedName>
    <definedName name="dfdfgdgd_1" localSheetId="7" hidden="1">{"rp_only",#N/A,FALSE,"2225"}</definedName>
    <definedName name="dfdfgdgd_1" hidden="1">{"rp_only",#N/A,FALSE,"2225"}</definedName>
    <definedName name="dfdfsfds" localSheetId="7" hidden="1">{"rp_only",#N/A,FALSE,"2225"}</definedName>
    <definedName name="dfdfsfds" hidden="1">{"rp_only",#N/A,FALSE,"2225"}</definedName>
    <definedName name="dfdfsfds_1" localSheetId="7" hidden="1">{"rp_only",#N/A,FALSE,"2225"}</definedName>
    <definedName name="dfdfsfds_1" hidden="1">{"rp_only",#N/A,FALSE,"2225"}</definedName>
    <definedName name="dfdg" localSheetId="7" hidden="1">{"with_oth_curr",#N/A,FALSE,"2225"}</definedName>
    <definedName name="dfdg" hidden="1">{"with_oth_curr",#N/A,FALSE,"2225"}</definedName>
    <definedName name="dfdg_1" localSheetId="7" hidden="1">{"with_oth_curr",#N/A,FALSE,"2225"}</definedName>
    <definedName name="dfdg_1" hidden="1">{"with_oth_curr",#N/A,FALSE,"2225"}</definedName>
    <definedName name="dfdgd" localSheetId="7" hidden="1">{"rp_only",#N/A,FALSE,"2225"}</definedName>
    <definedName name="dfdgd" hidden="1">{"rp_only",#N/A,FALSE,"2225"}</definedName>
    <definedName name="dfdgd_1" localSheetId="7" hidden="1">{"rp_only",#N/A,FALSE,"2225"}</definedName>
    <definedName name="dfdgd_1" hidden="1">{"rp_only",#N/A,FALSE,"2225"}</definedName>
    <definedName name="DFDGDFSGDFSGDS" localSheetId="7" hidden="1">{"rp_only",#N/A,FALSE,"2225"}</definedName>
    <definedName name="DFDGDFSGDFSGDS" hidden="1">{"rp_only",#N/A,FALSE,"2225"}</definedName>
    <definedName name="DFDGDFSGDFSGDS_1" localSheetId="7" hidden="1">{"rp_only",#N/A,FALSE,"2225"}</definedName>
    <definedName name="DFDGDFSGDFSGDS_1" hidden="1">{"rp_only",#N/A,FALSE,"2225"}</definedName>
    <definedName name="dfds" localSheetId="7" hidden="1">{"rp_only",#N/A,FALSE,"2225"}</definedName>
    <definedName name="dfds" hidden="1">{"rp_only",#N/A,FALSE,"2225"}</definedName>
    <definedName name="dfds_1" localSheetId="7" hidden="1">{"rp_only",#N/A,FALSE,"2225"}</definedName>
    <definedName name="dfds_1" hidden="1">{"rp_only",#N/A,FALSE,"2225"}</definedName>
    <definedName name="dfdsafdssdgf" localSheetId="7" hidden="1">{"rp_only",#N/A,FALSE,"2225"}</definedName>
    <definedName name="dfdsafdssdgf" hidden="1">{"rp_only",#N/A,FALSE,"2225"}</definedName>
    <definedName name="dfdsafdssdgf_1" localSheetId="7" hidden="1">{"rp_only",#N/A,FALSE,"2225"}</definedName>
    <definedName name="dfdsafdssdgf_1" hidden="1">{"rp_only",#N/A,FALSE,"2225"}</definedName>
    <definedName name="dfdsfds" localSheetId="7" hidden="1">{"with_oth_curr",#N/A,FALSE,"2225"}</definedName>
    <definedName name="dfdsfds" hidden="1">{"with_oth_curr",#N/A,FALSE,"2225"}</definedName>
    <definedName name="dfdsfds_1" localSheetId="7" hidden="1">{"with_oth_curr",#N/A,FALSE,"2225"}</definedName>
    <definedName name="dfdsfds_1" hidden="1">{"with_oth_curr",#N/A,FALSE,"2225"}</definedName>
    <definedName name="dfdtrert" localSheetId="7" hidden="1">{"rp_only",#N/A,FALSE,"2225"}</definedName>
    <definedName name="dfdtrert" hidden="1">{"rp_only",#N/A,FALSE,"2225"}</definedName>
    <definedName name="dfdtrert_1" localSheetId="7" hidden="1">{"rp_only",#N/A,FALSE,"2225"}</definedName>
    <definedName name="dfdtrert_1" hidden="1">{"rp_only",#N/A,FALSE,"2225"}</definedName>
    <definedName name="DFE" localSheetId="7">#REF!</definedName>
    <definedName name="DFE">#REF!</definedName>
    <definedName name="dfewer" localSheetId="7" hidden="1">{"with_oth_curr",#N/A,FALSE,"2225"}</definedName>
    <definedName name="dfewer" hidden="1">{"with_oth_curr",#N/A,FALSE,"2225"}</definedName>
    <definedName name="dfewer_1" localSheetId="7" hidden="1">{"with_oth_curr",#N/A,FALSE,"2225"}</definedName>
    <definedName name="dfewer_1" hidden="1">{"with_oth_curr",#N/A,FALSE,"2225"}</definedName>
    <definedName name="dff" localSheetId="7" hidden="1">{"with_oth_curr",#N/A,FALSE,"2225"}</definedName>
    <definedName name="dff" hidden="1">{"with_oth_curr",#N/A,FALSE,"2225"}</definedName>
    <definedName name="dff_1" localSheetId="7" hidden="1">{"with_oth_curr",#N/A,FALSE,"2225"}</definedName>
    <definedName name="dff_1" hidden="1">{"with_oth_curr",#N/A,FALSE,"2225"}</definedName>
    <definedName name="dffdfd"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localSheetId="7" hidden="1">{"rp_only",#N/A,FALSE,"2225"}</definedName>
    <definedName name="dffdsfsf" hidden="1">{"rp_only",#N/A,FALSE,"2225"}</definedName>
    <definedName name="dffdsfsf_1" localSheetId="7" hidden="1">{"rp_only",#N/A,FALSE,"2225"}</definedName>
    <definedName name="dffdsfsf_1" hidden="1">{"rp_only",#N/A,FALSE,"2225"}</definedName>
    <definedName name="dfffff" localSheetId="9" hidden="1">{#N/A,#N/A,FALSE,"SumG";#N/A,#N/A,FALSE,"ElecG";#N/A,#N/A,FALSE,"MechG";#N/A,#N/A,FALSE,"GeotG";#N/A,#N/A,FALSE,"PrcsG";#N/A,#N/A,FALSE,"TunnG";#N/A,#N/A,FALSE,"CivlG";#N/A,#N/A,FALSE,"NtwkG";#N/A,#N/A,FALSE,"EstgG";#N/A,#N/A,FALSE,"PEngG"}</definedName>
    <definedName name="dfffff" localSheetId="7" hidden="1">{#N/A,#N/A,FALSE,"SumG";#N/A,#N/A,FALSE,"ElecG";#N/A,#N/A,FALSE,"MechG";#N/A,#N/A,FALSE,"GeotG";#N/A,#N/A,FALSE,"PrcsG";#N/A,#N/A,FALSE,"TunnG";#N/A,#N/A,FALSE,"CivlG";#N/A,#N/A,FALSE,"NtwkG";#N/A,#N/A,FALSE,"EstgG";#N/A,#N/A,FALSE,"PEngG"}</definedName>
    <definedName name="dfffff" localSheetId="10"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localSheetId="7" hidden="1">{"rp_only",#N/A,FALSE,"2225"}</definedName>
    <definedName name="dffgsfsdgf" hidden="1">{"rp_only",#N/A,FALSE,"2225"}</definedName>
    <definedName name="dffgsfsdgf_1" localSheetId="7" hidden="1">{"rp_only",#N/A,FALSE,"2225"}</definedName>
    <definedName name="dffgsfsdgf_1" hidden="1">{"rp_only",#N/A,FALSE,"2225"}</definedName>
    <definedName name="dffsdfsd" localSheetId="7" hidden="1">{"rp_only",#N/A,FALSE,"2225"}</definedName>
    <definedName name="dffsdfsd" hidden="1">{"rp_only",#N/A,FALSE,"2225"}</definedName>
    <definedName name="dffsdfsd_1" localSheetId="7" hidden="1">{"rp_only",#N/A,FALSE,"2225"}</definedName>
    <definedName name="dffsdfsd_1" hidden="1">{"rp_only",#N/A,FALSE,"2225"}</definedName>
    <definedName name="dfg" localSheetId="7" hidden="1">{#N/A,#N/A,FALSE,"Aging Summary";#N/A,#N/A,FALSE,"Ratio Analysis";#N/A,#N/A,FALSE,"Test 120 Day Accts";#N/A,#N/A,FALSE,"Tickmarks"}</definedName>
    <definedName name="dfg" hidden="1">{#N/A,#N/A,FALSE,"Aging Summary";#N/A,#N/A,FALSE,"Ratio Analysis";#N/A,#N/A,FALSE,"Test 120 Day Accts";#N/A,#N/A,FALSE,"Tickmarks"}</definedName>
    <definedName name="dfgd" localSheetId="7" hidden="1">{"subs",#N/A,FALSE,"database ";"proportional",#N/A,FALSE,"database "}</definedName>
    <definedName name="dfgd" hidden="1">{"subs",#N/A,FALSE,"database ";"proportional",#N/A,FALSE,"database "}</definedName>
    <definedName name="dfgdf" localSheetId="7" hidden="1">{"rp_only",#N/A,FALSE,"2225"}</definedName>
    <definedName name="dfgdf" hidden="1">{"rp_only",#N/A,FALSE,"2225"}</definedName>
    <definedName name="dfgdf_1" localSheetId="7" hidden="1">{"rp_only",#N/A,FALSE,"2225"}</definedName>
    <definedName name="dfgdf_1" hidden="1">{"rp_only",#N/A,FALSE,"2225"}</definedName>
    <definedName name="dfgdfg" localSheetId="7" hidden="1">{"with_oth_curr",#N/A,FALSE,"2225"}</definedName>
    <definedName name="dfgdfg" hidden="1">{"with_oth_curr",#N/A,FALSE,"2225"}</definedName>
    <definedName name="dfgdfg_1" localSheetId="7" hidden="1">{"with_oth_curr",#N/A,FALSE,"2225"}</definedName>
    <definedName name="dfgdfg_1" hidden="1">{"with_oth_curr",#N/A,FALSE,"2225"}</definedName>
    <definedName name="dfgdfgd" localSheetId="7" hidden="1">{"rp_only",#N/A,FALSE,"2225"}</definedName>
    <definedName name="dfgdfgd" hidden="1">{"rp_only",#N/A,FALSE,"2225"}</definedName>
    <definedName name="dfgdfgd_1" localSheetId="7" hidden="1">{"rp_only",#N/A,FALSE,"2225"}</definedName>
    <definedName name="dfgdfgd_1" hidden="1">{"rp_only",#N/A,FALSE,"2225"}</definedName>
    <definedName name="dfgdfgdf" localSheetId="7" hidden="1">{"rp_only",#N/A,FALSE,"2225"}</definedName>
    <definedName name="dfgdfgdf" hidden="1">{"rp_only",#N/A,FALSE,"2225"}</definedName>
    <definedName name="dfgdfgdf_1" localSheetId="7" hidden="1">{"rp_only",#N/A,FALSE,"2225"}</definedName>
    <definedName name="dfgdfgdf_1" hidden="1">{"rp_only",#N/A,FALSE,"2225"}</definedName>
    <definedName name="dfgdfgdfg" localSheetId="7" hidden="1">{"rp_only",#N/A,FALSE,"2225"}</definedName>
    <definedName name="dfgdfgdfg" hidden="1">{"rp_only",#N/A,FALSE,"2225"}</definedName>
    <definedName name="dfgdfgdfg_1" localSheetId="7" hidden="1">{"rp_only",#N/A,FALSE,"2225"}</definedName>
    <definedName name="dfgdfgdfg_1" hidden="1">{"rp_only",#N/A,FALSE,"2225"}</definedName>
    <definedName name="dfgdfgdfgdf" localSheetId="7" hidden="1">{"rp_only",#N/A,FALSE,"2225"}</definedName>
    <definedName name="dfgdfgdfgdf" hidden="1">{"rp_only",#N/A,FALSE,"2225"}</definedName>
    <definedName name="dfgdfgdfgdf_1" localSheetId="7" hidden="1">{"rp_only",#N/A,FALSE,"2225"}</definedName>
    <definedName name="dfgdfgdfgdf_1" hidden="1">{"rp_only",#N/A,FALSE,"2225"}</definedName>
    <definedName name="dfgdfgdfgdg" localSheetId="7" hidden="1">{"rp_only",#N/A,FALSE,"2225"}</definedName>
    <definedName name="dfgdfgdfgdg" hidden="1">{"rp_only",#N/A,FALSE,"2225"}</definedName>
    <definedName name="dfgdfgdfgdg_1" localSheetId="7" hidden="1">{"rp_only",#N/A,FALSE,"2225"}</definedName>
    <definedName name="dfgdfgdfgdg_1" hidden="1">{"rp_only",#N/A,FALSE,"2225"}</definedName>
    <definedName name="dfgdfgdgd" localSheetId="7" hidden="1">{"rp_only",#N/A,FALSE,"2225"}</definedName>
    <definedName name="dfgdfgdgd" hidden="1">{"rp_only",#N/A,FALSE,"2225"}</definedName>
    <definedName name="dfgdfgdgd_1" localSheetId="7" hidden="1">{"rp_only",#N/A,FALSE,"2225"}</definedName>
    <definedName name="dfgdfgdgd_1" hidden="1">{"rp_only",#N/A,FALSE,"2225"}</definedName>
    <definedName name="dfgdfgdgdfg" localSheetId="7" hidden="1">{"with_oth_curr",#N/A,FALSE,"2225"}</definedName>
    <definedName name="dfgdfgdgdfg" hidden="1">{"with_oth_curr",#N/A,FALSE,"2225"}</definedName>
    <definedName name="dfgdfgdgdfg_1" localSheetId="7" hidden="1">{"with_oth_curr",#N/A,FALSE,"2225"}</definedName>
    <definedName name="dfgdfgdgdfg_1" hidden="1">{"with_oth_curr",#N/A,FALSE,"2225"}</definedName>
    <definedName name="dfgdfgdgdg" localSheetId="7" hidden="1">{"with_oth_curr",#N/A,FALSE,"2225"}</definedName>
    <definedName name="dfgdfgdgdg" hidden="1">{"with_oth_curr",#N/A,FALSE,"2225"}</definedName>
    <definedName name="dfgdfgdgdg_1" localSheetId="7" hidden="1">{"with_oth_curr",#N/A,FALSE,"2225"}</definedName>
    <definedName name="dfgdfgdgdg_1" hidden="1">{"with_oth_curr",#N/A,FALSE,"2225"}</definedName>
    <definedName name="dfgdfgdgf" localSheetId="7" hidden="1">{"rp_only",#N/A,FALSE,"2225"}</definedName>
    <definedName name="dfgdfgdgf" hidden="1">{"rp_only",#N/A,FALSE,"2225"}</definedName>
    <definedName name="dfgdfgdgf_1" localSheetId="7" hidden="1">{"rp_only",#N/A,FALSE,"2225"}</definedName>
    <definedName name="dfgdfgdgf_1" hidden="1">{"rp_only",#N/A,FALSE,"2225"}</definedName>
    <definedName name="dfgdfgdgfdgf" localSheetId="7" hidden="1">{"rp_only",#N/A,FALSE,"2225"}</definedName>
    <definedName name="dfgdfgdgfdgf" hidden="1">{"rp_only",#N/A,FALSE,"2225"}</definedName>
    <definedName name="dfgdfgdgfdgf_1" localSheetId="7" hidden="1">{"rp_only",#N/A,FALSE,"2225"}</definedName>
    <definedName name="dfgdfgdgfdgf_1" hidden="1">{"rp_only",#N/A,FALSE,"2225"}</definedName>
    <definedName name="dfgdfgwereqr" localSheetId="7" hidden="1">{"rp_only",#N/A,FALSE,"2225"}</definedName>
    <definedName name="dfgdfgwereqr" hidden="1">{"rp_only",#N/A,FALSE,"2225"}</definedName>
    <definedName name="dfgdfgwereqr_1" localSheetId="7" hidden="1">{"rp_only",#N/A,FALSE,"2225"}</definedName>
    <definedName name="dfgdfgwereqr_1" hidden="1">{"rp_only",#N/A,FALSE,"2225"}</definedName>
    <definedName name="dfgdgd" localSheetId="7" hidden="1">{"with_oth_curr",#N/A,FALSE,"2225"}</definedName>
    <definedName name="dfgdgd" hidden="1">{"with_oth_curr",#N/A,FALSE,"2225"}</definedName>
    <definedName name="dfgdgd_1" localSheetId="7" hidden="1">{"with_oth_curr",#N/A,FALSE,"2225"}</definedName>
    <definedName name="dfgdgd_1" hidden="1">{"with_oth_curr",#N/A,FALSE,"2225"}</definedName>
    <definedName name="dfgdgddffg" localSheetId="7" hidden="1">{"rp_only",#N/A,FALSE,"2225"}</definedName>
    <definedName name="dfgdgddffg" hidden="1">{"rp_only",#N/A,FALSE,"2225"}</definedName>
    <definedName name="dfgdgddffg_1" localSheetId="7" hidden="1">{"rp_only",#N/A,FALSE,"2225"}</definedName>
    <definedName name="dfgdgddffg_1" hidden="1">{"rp_only",#N/A,FALSE,"2225"}</definedName>
    <definedName name="dfgdgdf" localSheetId="7" hidden="1">{"rp_only",#N/A,FALSE,"2225"}</definedName>
    <definedName name="dfgdgdf" hidden="1">{"rp_only",#N/A,FALSE,"2225"}</definedName>
    <definedName name="dfgdgdf_1" localSheetId="7" hidden="1">{"rp_only",#N/A,FALSE,"2225"}</definedName>
    <definedName name="dfgdgdf_1" hidden="1">{"rp_only",#N/A,FALSE,"2225"}</definedName>
    <definedName name="dfgdgdfgd" localSheetId="7" hidden="1">{"with_oth_curr",#N/A,FALSE,"2225"}</definedName>
    <definedName name="dfgdgdfgd" hidden="1">{"with_oth_curr",#N/A,FALSE,"2225"}</definedName>
    <definedName name="dfgdgdfgd_1" localSheetId="7" hidden="1">{"with_oth_curr",#N/A,FALSE,"2225"}</definedName>
    <definedName name="dfgdgdfgd_1" hidden="1">{"with_oth_curr",#N/A,FALSE,"2225"}</definedName>
    <definedName name="dfgdgdfgdg" localSheetId="7" hidden="1">{"rp_only",#N/A,FALSE,"2225"}</definedName>
    <definedName name="dfgdgdfgdg" hidden="1">{"rp_only",#N/A,FALSE,"2225"}</definedName>
    <definedName name="dfgdgdfgdg_1" localSheetId="7" hidden="1">{"rp_only",#N/A,FALSE,"2225"}</definedName>
    <definedName name="dfgdgdfgdg_1" hidden="1">{"rp_only",#N/A,FALSE,"2225"}</definedName>
    <definedName name="dfgdgdgd" localSheetId="7" hidden="1">{"rp_only",#N/A,FALSE,"2225"}</definedName>
    <definedName name="dfgdgdgd" hidden="1">{"rp_only",#N/A,FALSE,"2225"}</definedName>
    <definedName name="dfgdgdgd_1" localSheetId="7" hidden="1">{"rp_only",#N/A,FALSE,"2225"}</definedName>
    <definedName name="dfgdgdgd_1" hidden="1">{"rp_only",#N/A,FALSE,"2225"}</definedName>
    <definedName name="dfgdgdgf" localSheetId="7" hidden="1">{"with_oth_curr",#N/A,FALSE,"2225"}</definedName>
    <definedName name="dfgdgdgf" hidden="1">{"with_oth_curr",#N/A,FALSE,"2225"}</definedName>
    <definedName name="dfgdgdgf_1" localSheetId="7" hidden="1">{"with_oth_curr",#N/A,FALSE,"2225"}</definedName>
    <definedName name="dfgdgdgf_1" hidden="1">{"with_oth_curr",#N/A,FALSE,"2225"}</definedName>
    <definedName name="dfgdgdgfdfg" localSheetId="7" hidden="1">{"rp_only",#N/A,FALSE,"2225"}</definedName>
    <definedName name="dfgdgdgfdfg" hidden="1">{"rp_only",#N/A,FALSE,"2225"}</definedName>
    <definedName name="dfgdgdgfdfg_1" localSheetId="7" hidden="1">{"rp_only",#N/A,FALSE,"2225"}</definedName>
    <definedName name="dfgdgdgfdfg_1" hidden="1">{"rp_only",#N/A,FALSE,"2225"}</definedName>
    <definedName name="dfgdgf" localSheetId="7" hidden="1">{"rp_only",#N/A,FALSE,"2225"}</definedName>
    <definedName name="dfgdgf" hidden="1">{"rp_only",#N/A,FALSE,"2225"}</definedName>
    <definedName name="dfgdgf_1" localSheetId="7" hidden="1">{"rp_only",#N/A,FALSE,"2225"}</definedName>
    <definedName name="dfgdgf_1" hidden="1">{"rp_only",#N/A,FALSE,"2225"}</definedName>
    <definedName name="dfgdgfd" localSheetId="7" hidden="1">{"rp_only",#N/A,FALSE,"2225"}</definedName>
    <definedName name="dfgdgfd" hidden="1">{"rp_only",#N/A,FALSE,"2225"}</definedName>
    <definedName name="dfgdgfd_1" localSheetId="7" hidden="1">{"rp_only",#N/A,FALSE,"2225"}</definedName>
    <definedName name="dfgdgfd_1" hidden="1">{"rp_only",#N/A,FALSE,"2225"}</definedName>
    <definedName name="dfgdgfdf" localSheetId="7" hidden="1">{"rp_only",#N/A,FALSE,"2225"}</definedName>
    <definedName name="dfgdgfdf" hidden="1">{"rp_only",#N/A,FALSE,"2225"}</definedName>
    <definedName name="dfgdgfdf_1" localSheetId="7" hidden="1">{"rp_only",#N/A,FALSE,"2225"}</definedName>
    <definedName name="dfgdgfdf_1" hidden="1">{"rp_only",#N/A,FALSE,"2225"}</definedName>
    <definedName name="dfgdgfdfgdg" localSheetId="7" hidden="1">{"rp_only",#N/A,FALSE,"2225"}</definedName>
    <definedName name="dfgdgfdfgdg" hidden="1">{"rp_only",#N/A,FALSE,"2225"}</definedName>
    <definedName name="dfgdgfdfgdg_1" localSheetId="7" hidden="1">{"rp_only",#N/A,FALSE,"2225"}</definedName>
    <definedName name="dfgdgfdfgdg_1" hidden="1">{"rp_only",#N/A,FALSE,"2225"}</definedName>
    <definedName name="dfgdgfdg" localSheetId="7" hidden="1">{"rp_only",#N/A,FALSE,"2225"}</definedName>
    <definedName name="dfgdgfdg" hidden="1">{"rp_only",#N/A,FALSE,"2225"}</definedName>
    <definedName name="dfgdgfdg_1" localSheetId="7" hidden="1">{"rp_only",#N/A,FALSE,"2225"}</definedName>
    <definedName name="dfgdgfdg_1" hidden="1">{"rp_only",#N/A,FALSE,"2225"}</definedName>
    <definedName name="dfgdggd" localSheetId="7" hidden="1">{"rp_only",#N/A,FALSE,"2225"}</definedName>
    <definedName name="dfgdggd" hidden="1">{"rp_only",#N/A,FALSE,"2225"}</definedName>
    <definedName name="dfgdggd_1" localSheetId="7" hidden="1">{"rp_only",#N/A,FALSE,"2225"}</definedName>
    <definedName name="dfgdggd_1" hidden="1">{"rp_only",#N/A,FALSE,"2225"}</definedName>
    <definedName name="DFGDSFFG" localSheetId="7" hidden="1">{"rp_only",#N/A,FALSE,"2225"}</definedName>
    <definedName name="DFGDSFFG" hidden="1">{"rp_only",#N/A,FALSE,"2225"}</definedName>
    <definedName name="DFGDSFFG_1" localSheetId="7" hidden="1">{"rp_only",#N/A,FALSE,"2225"}</definedName>
    <definedName name="DFGDSFFG_1" hidden="1">{"rp_only",#N/A,FALSE,"2225"}</definedName>
    <definedName name="DFGDSFGDSGFFDG" localSheetId="7" hidden="1">{"rp_only",#N/A,FALSE,"2225"}</definedName>
    <definedName name="DFGDSFGDSGFFDG" hidden="1">{"rp_only",#N/A,FALSE,"2225"}</definedName>
    <definedName name="DFGDSFGDSGFFDG_1" localSheetId="7" hidden="1">{"rp_only",#N/A,FALSE,"2225"}</definedName>
    <definedName name="DFGDSFGDSGFFDG_1" hidden="1">{"rp_only",#N/A,FALSE,"2225"}</definedName>
    <definedName name="dfgfdf" localSheetId="7" hidden="1">{"rp_only",#N/A,FALSE,"2225"}</definedName>
    <definedName name="dfgfdf" hidden="1">{"rp_only",#N/A,FALSE,"2225"}</definedName>
    <definedName name="dfgfdf_1" localSheetId="7" hidden="1">{"rp_only",#N/A,FALSE,"2225"}</definedName>
    <definedName name="dfgfdf_1" hidden="1">{"rp_only",#N/A,FALSE,"2225"}</definedName>
    <definedName name="dfgfdgg" localSheetId="7" hidden="1">{"with_oth_curr",#N/A,FALSE,"2225"}</definedName>
    <definedName name="dfgfdgg" hidden="1">{"with_oth_curr",#N/A,FALSE,"2225"}</definedName>
    <definedName name="dfgfdgg_1" localSheetId="7" hidden="1">{"with_oth_curr",#N/A,FALSE,"2225"}</definedName>
    <definedName name="dfgfdgg_1" hidden="1">{"with_oth_curr",#N/A,FALSE,"2225"}</definedName>
    <definedName name="dfgfg" localSheetId="7" hidden="1">{"with_oth_curr",#N/A,FALSE,"2225"}</definedName>
    <definedName name="dfgfg" hidden="1">{"with_oth_curr",#N/A,FALSE,"2225"}</definedName>
    <definedName name="dfgfg_1" localSheetId="7" hidden="1">{"with_oth_curr",#N/A,FALSE,"2225"}</definedName>
    <definedName name="dfgfg_1" hidden="1">{"with_oth_curr",#N/A,FALSE,"2225"}</definedName>
    <definedName name="dfgg" localSheetId="7" hidden="1">{"rp_only",#N/A,FALSE,"2225"}</definedName>
    <definedName name="dfgg" hidden="1">{"rp_only",#N/A,FALSE,"2225"}</definedName>
    <definedName name="dfgg_1" localSheetId="7" hidden="1">{"rp_only",#N/A,FALSE,"2225"}</definedName>
    <definedName name="dfgg_1" hidden="1">{"rp_only",#N/A,FALSE,"2225"}</definedName>
    <definedName name="dfggf" localSheetId="7" hidden="1">{"rp_only",#N/A,FALSE,"2225"}</definedName>
    <definedName name="dfggf" hidden="1">{"rp_only",#N/A,FALSE,"2225"}</definedName>
    <definedName name="dfggf_1" localSheetId="7" hidden="1">{"rp_only",#N/A,FALSE,"2225"}</definedName>
    <definedName name="dfggf_1" hidden="1">{"rp_only",#N/A,FALSE,"2225"}</definedName>
    <definedName name="dfghdfhfd" localSheetId="7" hidden="1">{"rp_only",#N/A,FALSE,"2225"}</definedName>
    <definedName name="dfghdfhfd" hidden="1">{"rp_only",#N/A,FALSE,"2225"}</definedName>
    <definedName name="dfghdfhfd_1" localSheetId="7" hidden="1">{"rp_only",#N/A,FALSE,"2225"}</definedName>
    <definedName name="dfghdfhfd_1" hidden="1">{"rp_only",#N/A,FALSE,"2225"}</definedName>
    <definedName name="dfghfdghfgh" localSheetId="7" hidden="1">{"rp_only",#N/A,FALSE,"2225"}</definedName>
    <definedName name="dfghfdghfgh" hidden="1">{"rp_only",#N/A,FALSE,"2225"}</definedName>
    <definedName name="dfghfdghfgh_1" localSheetId="7" hidden="1">{"rp_only",#N/A,FALSE,"2225"}</definedName>
    <definedName name="dfghfdghfgh_1" hidden="1">{"rp_only",#N/A,FALSE,"2225"}</definedName>
    <definedName name="dfghj" localSheetId="7" hidden="1">{#N/A,#N/A,FALSE,"Aging Summary";#N/A,#N/A,FALSE,"Ratio Analysis";#N/A,#N/A,FALSE,"Test 120 Day Accts";#N/A,#N/A,FALSE,"Tickmarks"}</definedName>
    <definedName name="dfghj" hidden="1">{#N/A,#N/A,FALSE,"Aging Summary";#N/A,#N/A,FALSE,"Ratio Analysis";#N/A,#N/A,FALSE,"Test 120 Day Accts";#N/A,#N/A,FALSE,"Tickmarks"}</definedName>
    <definedName name="dfh" localSheetId="9" hidden="1">{#N/A,#N/A,FALSE,"特殊室（ＢＱ表）"}</definedName>
    <definedName name="dfh" localSheetId="7" hidden="1">{#N/A,#N/A,FALSE,"特殊室（ＢＱ表）"}</definedName>
    <definedName name="dfh" localSheetId="10" hidden="1">{#N/A,#N/A,FALSE,"特殊室（ＢＱ表）"}</definedName>
    <definedName name="dfh" hidden="1">{#N/A,#N/A,FALSE,"特殊室（ＢＱ表）"}</definedName>
    <definedName name="dfhcvbcb" localSheetId="7" hidden="1">{"rp_only",#N/A,FALSE,"2225"}</definedName>
    <definedName name="dfhcvbcb" hidden="1">{"rp_only",#N/A,FALSE,"2225"}</definedName>
    <definedName name="dfhcvbcb_1" localSheetId="7" hidden="1">{"rp_only",#N/A,FALSE,"2225"}</definedName>
    <definedName name="dfhcvbcb_1" hidden="1">{"rp_only",#N/A,FALSE,"2225"}</definedName>
    <definedName name="dfhdh" localSheetId="7" hidden="1">#REF!</definedName>
    <definedName name="dfhdh" hidden="1">#REF!</definedName>
    <definedName name="dfhfhdh" localSheetId="7" hidden="1">{"'ตัวอย่าง'!$A$1:$O$21"}</definedName>
    <definedName name="dfhfhdh" hidden="1">{"'ตัวอย่าง'!$A$1:$O$21"}</definedName>
    <definedName name="dfsa" localSheetId="7" hidden="1">{"rp_only",#N/A,FALSE,"2225"}</definedName>
    <definedName name="dfsa" hidden="1">{"rp_only",#N/A,FALSE,"2225"}</definedName>
    <definedName name="dfsa_1" localSheetId="7" hidden="1">{"rp_only",#N/A,FALSE,"2225"}</definedName>
    <definedName name="dfsa_1" hidden="1">{"rp_only",#N/A,FALSE,"2225"}</definedName>
    <definedName name="dfsaadfsdfsafsdafsda" localSheetId="7" hidden="1">{"rp_only",#N/A,FALSE,"2225"}</definedName>
    <definedName name="dfsaadfsdfsafsdafsda" hidden="1">{"rp_only",#N/A,FALSE,"2225"}</definedName>
    <definedName name="dfsaadfsdfsafsdafsda_1" localSheetId="7" hidden="1">{"rp_only",#N/A,FALSE,"2225"}</definedName>
    <definedName name="dfsaadfsdfsafsdafsda_1" hidden="1">{"rp_only",#N/A,FALSE,"2225"}</definedName>
    <definedName name="dfsadf" localSheetId="7" hidden="1">{"rp_only",#N/A,FALSE,"2225"}</definedName>
    <definedName name="dfsadf" hidden="1">{"rp_only",#N/A,FALSE,"2225"}</definedName>
    <definedName name="dfsadf_1" localSheetId="7" hidden="1">{"rp_only",#N/A,FALSE,"2225"}</definedName>
    <definedName name="dfsadf_1" hidden="1">{"rp_only",#N/A,FALSE,"2225"}</definedName>
    <definedName name="dfsadsfadfsadasf" localSheetId="7" hidden="1">{"with_oth_curr",#N/A,FALSE,"2225"}</definedName>
    <definedName name="dfsadsfadfsadasf" hidden="1">{"with_oth_curr",#N/A,FALSE,"2225"}</definedName>
    <definedName name="dfsadsfadfsadasf_1" localSheetId="7" hidden="1">{"with_oth_curr",#N/A,FALSE,"2225"}</definedName>
    <definedName name="dfsadsfadfsadasf_1" hidden="1">{"with_oth_curr",#N/A,FALSE,"2225"}</definedName>
    <definedName name="dfsadsfdfsa" localSheetId="7" hidden="1">{"rp_only",#N/A,FALSE,"2225"}</definedName>
    <definedName name="dfsadsfdfsa" hidden="1">{"rp_only",#N/A,FALSE,"2225"}</definedName>
    <definedName name="dfsadsfdfsa_1" localSheetId="7" hidden="1">{"rp_only",#N/A,FALSE,"2225"}</definedName>
    <definedName name="dfsadsfdfsa_1" hidden="1">{"rp_only",#N/A,FALSE,"2225"}</definedName>
    <definedName name="dfsafasdfds" localSheetId="7" hidden="1">{"with_oth_curr",#N/A,FALSE,"2225"}</definedName>
    <definedName name="dfsafasdfds" hidden="1">{"with_oth_curr",#N/A,FALSE,"2225"}</definedName>
    <definedName name="dfsafasdfds_1" localSheetId="7" hidden="1">{"with_oth_curr",#N/A,FALSE,"2225"}</definedName>
    <definedName name="dfsafasdfds_1" hidden="1">{"with_oth_curr",#N/A,FALSE,"2225"}</definedName>
    <definedName name="dfsafdsafdsa" localSheetId="7" hidden="1">{"rp_only",#N/A,FALSE,"2225"}</definedName>
    <definedName name="dfsafdsafdsa" hidden="1">{"rp_only",#N/A,FALSE,"2225"}</definedName>
    <definedName name="dfsafdsafdsa_1" localSheetId="7" hidden="1">{"rp_only",#N/A,FALSE,"2225"}</definedName>
    <definedName name="dfsafdsafdsa_1" hidden="1">{"rp_only",#N/A,FALSE,"2225"}</definedName>
    <definedName name="dfsafdsfds" localSheetId="7" hidden="1">{"with_oth_curr",#N/A,FALSE,"2225"}</definedName>
    <definedName name="dfsafdsfds" hidden="1">{"with_oth_curr",#N/A,FALSE,"2225"}</definedName>
    <definedName name="dfsafdsfds_1" localSheetId="7" hidden="1">{"with_oth_curr",#N/A,FALSE,"2225"}</definedName>
    <definedName name="dfsafdsfds_1" hidden="1">{"with_oth_curr",#N/A,FALSE,"2225"}</definedName>
    <definedName name="dfsafgff" localSheetId="7" hidden="1">{"with_oth_curr",#N/A,FALSE,"2225"}</definedName>
    <definedName name="dfsafgff" hidden="1">{"with_oth_curr",#N/A,FALSE,"2225"}</definedName>
    <definedName name="dfsafgff_1" localSheetId="7" hidden="1">{"with_oth_curr",#N/A,FALSE,"2225"}</definedName>
    <definedName name="dfsafgff_1" hidden="1">{"with_oth_curr",#N/A,FALSE,"2225"}</definedName>
    <definedName name="dfsafsdafdsfds" localSheetId="7" hidden="1">{"with_oth_curr",#N/A,FALSE,"2225"}</definedName>
    <definedName name="dfsafsdafdsfds" hidden="1">{"with_oth_curr",#N/A,FALSE,"2225"}</definedName>
    <definedName name="dfsafsdafdsfds_1" localSheetId="7" hidden="1">{"with_oth_curr",#N/A,FALSE,"2225"}</definedName>
    <definedName name="dfsafsdafdsfds_1" hidden="1">{"with_oth_curr",#N/A,FALSE,"2225"}</definedName>
    <definedName name="dfsafsddsaf" localSheetId="7" hidden="1">{"with_oth_curr",#N/A,FALSE,"2225"}</definedName>
    <definedName name="dfsafsddsaf" hidden="1">{"with_oth_curr",#N/A,FALSE,"2225"}</definedName>
    <definedName name="dfsafsddsaf_1" localSheetId="7" hidden="1">{"with_oth_curr",#N/A,FALSE,"2225"}</definedName>
    <definedName name="dfsafsddsaf_1" hidden="1">{"with_oth_curr",#N/A,FALSE,"2225"}</definedName>
    <definedName name="dfsdfs" localSheetId="7" hidden="1">{"rp_only",#N/A,FALSE,"2225"}</definedName>
    <definedName name="dfsdfs" hidden="1">{"rp_only",#N/A,FALSE,"2225"}</definedName>
    <definedName name="dfsdfs_1" localSheetId="7" hidden="1">{"rp_only",#N/A,FALSE,"2225"}</definedName>
    <definedName name="dfsdfs_1" hidden="1">{"rp_only",#N/A,FALSE,"2225"}</definedName>
    <definedName name="dfsdfsafdsa" localSheetId="7" hidden="1">{"rp_only",#N/A,FALSE,"2225"}</definedName>
    <definedName name="dfsdfsafdsa" hidden="1">{"rp_only",#N/A,FALSE,"2225"}</definedName>
    <definedName name="dfsdfsafdsa_1" localSheetId="7" hidden="1">{"rp_only",#N/A,FALSE,"2225"}</definedName>
    <definedName name="dfsdfsafdsa_1" hidden="1">{"rp_only",#N/A,FALSE,"2225"}</definedName>
    <definedName name="dfsdfsafdsadasffads" localSheetId="7" hidden="1">{"rp_only",#N/A,FALSE,"2225"}</definedName>
    <definedName name="dfsdfsafdsadasffads" hidden="1">{"rp_only",#N/A,FALSE,"2225"}</definedName>
    <definedName name="dfsdfsafdsadasffads_1" localSheetId="7" hidden="1">{"rp_only",#N/A,FALSE,"2225"}</definedName>
    <definedName name="dfsdfsafdsadasffads_1" hidden="1">{"rp_only",#N/A,FALSE,"2225"}</definedName>
    <definedName name="dfsdfsd" localSheetId="7" hidden="1">{"rp_only",#N/A,FALSE,"2225"}</definedName>
    <definedName name="dfsdfsd" hidden="1">{"rp_only",#N/A,FALSE,"2225"}</definedName>
    <definedName name="dfsdfsd_1" localSheetId="7" hidden="1">{"rp_only",#N/A,FALSE,"2225"}</definedName>
    <definedName name="dfsdfsd_1" hidden="1">{"rp_only",#N/A,FALSE,"2225"}</definedName>
    <definedName name="dfsdfsdf" localSheetId="7" hidden="1">{"rp_only",#N/A,FALSE,"2225"}</definedName>
    <definedName name="dfsdfsdf" hidden="1">{"rp_only",#N/A,FALSE,"2225"}</definedName>
    <definedName name="dfsdfsdf_1" localSheetId="7" hidden="1">{"rp_only",#N/A,FALSE,"2225"}</definedName>
    <definedName name="dfsdfsdf_1" hidden="1">{"rp_only",#N/A,FALSE,"2225"}</definedName>
    <definedName name="dfsdfsdfs" localSheetId="7" hidden="1">{"rp_only",#N/A,FALSE,"2225"}</definedName>
    <definedName name="dfsdfsdfs" hidden="1">{"rp_only",#N/A,FALSE,"2225"}</definedName>
    <definedName name="dfsdfsdfs_1" localSheetId="7" hidden="1">{"rp_only",#N/A,FALSE,"2225"}</definedName>
    <definedName name="dfsdfsdfs_1" hidden="1">{"rp_only",#N/A,FALSE,"2225"}</definedName>
    <definedName name="dfsdfsdfsdfsfsd" localSheetId="7" hidden="1">{"with_oth_curr",#N/A,FALSE,"2225"}</definedName>
    <definedName name="dfsdfsdfsdfsfsd" hidden="1">{"with_oth_curr",#N/A,FALSE,"2225"}</definedName>
    <definedName name="dfsdfsdfsdfsfsd_1" localSheetId="7" hidden="1">{"with_oth_curr",#N/A,FALSE,"2225"}</definedName>
    <definedName name="dfsdfsdfsdfsfsd_1" hidden="1">{"with_oth_curr",#N/A,FALSE,"2225"}</definedName>
    <definedName name="dfsdfsfdsfdsadfs" localSheetId="7" hidden="1">{"with_oth_curr",#N/A,FALSE,"2225"}</definedName>
    <definedName name="dfsdfsfdsfdsadfs" hidden="1">{"with_oth_curr",#N/A,FALSE,"2225"}</definedName>
    <definedName name="dfsdfsfdsfdsadfs_1" localSheetId="7" hidden="1">{"with_oth_curr",#N/A,FALSE,"2225"}</definedName>
    <definedName name="dfsdfsfdsfdsadfs_1" hidden="1">{"with_oth_curr",#N/A,FALSE,"2225"}</definedName>
    <definedName name="dfsdfsfs" localSheetId="7" hidden="1">{"with_oth_curr",#N/A,FALSE,"2225"}</definedName>
    <definedName name="dfsdfsfs" hidden="1">{"with_oth_curr",#N/A,FALSE,"2225"}</definedName>
    <definedName name="dfsdfsfs_1" localSheetId="7" hidden="1">{"with_oth_curr",#N/A,FALSE,"2225"}</definedName>
    <definedName name="dfsdfsfs_1" hidden="1">{"with_oth_curr",#N/A,FALSE,"2225"}</definedName>
    <definedName name="dfsdfsfsf" localSheetId="7" hidden="1">{"with_oth_curr",#N/A,FALSE,"2225"}</definedName>
    <definedName name="dfsdfsfsf" hidden="1">{"with_oth_curr",#N/A,FALSE,"2225"}</definedName>
    <definedName name="dfsdfsfsf_1" localSheetId="7" hidden="1">{"with_oth_curr",#N/A,FALSE,"2225"}</definedName>
    <definedName name="dfsdfsfsf_1" hidden="1">{"with_oth_curr",#N/A,FALSE,"2225"}</definedName>
    <definedName name="DFSF" localSheetId="9" hidden="1">{#N/A,#N/A,FALSE,"特殊室（ＢＱ表）"}</definedName>
    <definedName name="DFSF" localSheetId="7" hidden="1">{#N/A,#N/A,FALSE,"特殊室（ＢＱ表）"}</definedName>
    <definedName name="DFSF" localSheetId="10" hidden="1">{#N/A,#N/A,FALSE,"特殊室（ＢＱ表）"}</definedName>
    <definedName name="DFSF" hidden="1">{#N/A,#N/A,FALSE,"特殊室（ＢＱ表）"}</definedName>
    <definedName name="dfsfdfds" localSheetId="7" hidden="1">{"rp_only",#N/A,FALSE,"2225"}</definedName>
    <definedName name="dfsfdfds" hidden="1">{"rp_only",#N/A,FALSE,"2225"}</definedName>
    <definedName name="dfsfdfds_1" localSheetId="7" hidden="1">{"rp_only",#N/A,FALSE,"2225"}</definedName>
    <definedName name="dfsfdfds_1" hidden="1">{"rp_only",#N/A,FALSE,"2225"}</definedName>
    <definedName name="dfsfds" localSheetId="7" hidden="1">{"with_oth_curr",#N/A,FALSE,"2225"}</definedName>
    <definedName name="dfsfds" hidden="1">{"with_oth_curr",#N/A,FALSE,"2225"}</definedName>
    <definedName name="dfsfds_1" localSheetId="7" hidden="1">{"with_oth_curr",#N/A,FALSE,"2225"}</definedName>
    <definedName name="dfsfds_1" hidden="1">{"with_oth_curr",#N/A,FALSE,"2225"}</definedName>
    <definedName name="dfsfdsadfa" localSheetId="7" hidden="1">{"rp_only",#N/A,FALSE,"2225"}</definedName>
    <definedName name="dfsfdsadfa" hidden="1">{"rp_only",#N/A,FALSE,"2225"}</definedName>
    <definedName name="dfsfdsadfa_1" localSheetId="7" hidden="1">{"rp_only",#N/A,FALSE,"2225"}</definedName>
    <definedName name="dfsfdsadfa_1" hidden="1">{"rp_only",#N/A,FALSE,"2225"}</definedName>
    <definedName name="dfsfdsadffdsfdsfdas" localSheetId="7" hidden="1">{"with_oth_curr",#N/A,FALSE,"2225"}</definedName>
    <definedName name="dfsfdsadffdsfdsfdas" hidden="1">{"with_oth_curr",#N/A,FALSE,"2225"}</definedName>
    <definedName name="dfsfdsadffdsfdsfdas_1" localSheetId="7" hidden="1">{"with_oth_curr",#N/A,FALSE,"2225"}</definedName>
    <definedName name="dfsfdsadffdsfdsfdas_1" hidden="1">{"with_oth_curr",#N/A,FALSE,"2225"}</definedName>
    <definedName name="dfsfdsafdsfdssdfa" localSheetId="7" hidden="1">{"with_oth_curr",#N/A,FALSE,"2225"}</definedName>
    <definedName name="dfsfdsafdsfdssdfa" hidden="1">{"with_oth_curr",#N/A,FALSE,"2225"}</definedName>
    <definedName name="dfsfdsafdsfdssdfa_1" localSheetId="7" hidden="1">{"with_oth_curr",#N/A,FALSE,"2225"}</definedName>
    <definedName name="dfsfdsafdsfdssdfa_1" hidden="1">{"with_oth_curr",#N/A,FALSE,"2225"}</definedName>
    <definedName name="dfsfdsafes" localSheetId="7" hidden="1">{"with_oth_curr",#N/A,FALSE,"2225"}</definedName>
    <definedName name="dfsfdsafes" hidden="1">{"with_oth_curr",#N/A,FALSE,"2225"}</definedName>
    <definedName name="dfsfdsafes_1" localSheetId="7" hidden="1">{"with_oth_curr",#N/A,FALSE,"2225"}</definedName>
    <definedName name="dfsfdsafes_1" hidden="1">{"with_oth_curr",#N/A,FALSE,"2225"}</definedName>
    <definedName name="dfsfdsafsdadfsdfasa" localSheetId="7" hidden="1">{"rp_only",#N/A,FALSE,"2225"}</definedName>
    <definedName name="dfsfdsafsdadfsdfasa" hidden="1">{"rp_only",#N/A,FALSE,"2225"}</definedName>
    <definedName name="dfsfdsafsdadfsdfasa_1" localSheetId="7" hidden="1">{"rp_only",#N/A,FALSE,"2225"}</definedName>
    <definedName name="dfsfdsafsdadfsdfasa_1" hidden="1">{"rp_only",#N/A,FALSE,"2225"}</definedName>
    <definedName name="dfsfdsdffd" localSheetId="7" hidden="1">{"rp_only",#N/A,FALSE,"2225"}</definedName>
    <definedName name="dfsfdsdffd" hidden="1">{"rp_only",#N/A,FALSE,"2225"}</definedName>
    <definedName name="dfsfdsdffd_1" localSheetId="7" hidden="1">{"rp_only",#N/A,FALSE,"2225"}</definedName>
    <definedName name="dfsfdsdffd_1" hidden="1">{"rp_only",#N/A,FALSE,"2225"}</definedName>
    <definedName name="dfsfdsdfs" localSheetId="7" hidden="1">{"with_oth_curr",#N/A,FALSE,"2225"}</definedName>
    <definedName name="dfsfdsdfs" hidden="1">{"with_oth_curr",#N/A,FALSE,"2225"}</definedName>
    <definedName name="dfsfdsdfs_1" localSheetId="7" hidden="1">{"with_oth_curr",#N/A,FALSE,"2225"}</definedName>
    <definedName name="dfsfdsdfs_1" hidden="1">{"with_oth_curr",#N/A,FALSE,"2225"}</definedName>
    <definedName name="dfsfdsfds" localSheetId="7" hidden="1">{"with_oth_curr",#N/A,FALSE,"2225"}</definedName>
    <definedName name="dfsfdsfds" hidden="1">{"with_oth_curr",#N/A,FALSE,"2225"}</definedName>
    <definedName name="dfsfdsfds_1" localSheetId="7" hidden="1">{"with_oth_curr",#N/A,FALSE,"2225"}</definedName>
    <definedName name="dfsfdsfds_1" hidden="1">{"with_oth_curr",#N/A,FALSE,"2225"}</definedName>
    <definedName name="dfsfdsfdsfgbvcxv" localSheetId="7" hidden="1">{"rp_only",#N/A,FALSE,"2225"}</definedName>
    <definedName name="dfsfdsfdsfgbvcxv" hidden="1">{"rp_only",#N/A,FALSE,"2225"}</definedName>
    <definedName name="dfsfdsfdsfgbvcxv_1" localSheetId="7" hidden="1">{"rp_only",#N/A,FALSE,"2225"}</definedName>
    <definedName name="dfsfdsfdsfgbvcxv_1" hidden="1">{"rp_only",#N/A,FALSE,"2225"}</definedName>
    <definedName name="dfsfdsfgvcxz" localSheetId="7" hidden="1">{"with_oth_curr",#N/A,FALSE,"2225"}</definedName>
    <definedName name="dfsfdsfgvcxz" hidden="1">{"with_oth_curr",#N/A,FALSE,"2225"}</definedName>
    <definedName name="dfsfdsfgvcxz_1" localSheetId="7" hidden="1">{"with_oth_curr",#N/A,FALSE,"2225"}</definedName>
    <definedName name="dfsfdsfgvcxz_1" hidden="1">{"with_oth_curr",#N/A,FALSE,"2225"}</definedName>
    <definedName name="dfsff" localSheetId="7" hidden="1">{"rp_only",#N/A,FALSE,"2225"}</definedName>
    <definedName name="dfsff" hidden="1">{"rp_only",#N/A,FALSE,"2225"}</definedName>
    <definedName name="dfsff_1" localSheetId="7" hidden="1">{"rp_only",#N/A,FALSE,"2225"}</definedName>
    <definedName name="dfsff_1" hidden="1">{"rp_only",#N/A,FALSE,"2225"}</definedName>
    <definedName name="dfsffds" localSheetId="7" hidden="1">{"rp_only",#N/A,FALSE,"2225"}</definedName>
    <definedName name="dfsffds" hidden="1">{"rp_only",#N/A,FALSE,"2225"}</definedName>
    <definedName name="dfsffds_1" localSheetId="7" hidden="1">{"rp_only",#N/A,FALSE,"2225"}</definedName>
    <definedName name="dfsffds_1" hidden="1">{"rp_only",#N/A,FALSE,"2225"}</definedName>
    <definedName name="dfsffsf" localSheetId="7" hidden="1">{"with_oth_curr",#N/A,FALSE,"2225"}</definedName>
    <definedName name="dfsffsf" hidden="1">{"with_oth_curr",#N/A,FALSE,"2225"}</definedName>
    <definedName name="dfsffsf_1" localSheetId="7" hidden="1">{"with_oth_curr",#N/A,FALSE,"2225"}</definedName>
    <definedName name="dfsffsf_1" hidden="1">{"with_oth_curr",#N/A,FALSE,"2225"}</definedName>
    <definedName name="dfsfs" localSheetId="7" hidden="1">{"rp_only",#N/A,FALSE,"2225"}</definedName>
    <definedName name="dfsfs" hidden="1">{"rp_only",#N/A,FALSE,"2225"}</definedName>
    <definedName name="dfsfs_1" localSheetId="7" hidden="1">{"rp_only",#N/A,FALSE,"2225"}</definedName>
    <definedName name="dfsfs_1" hidden="1">{"rp_only",#N/A,FALSE,"2225"}</definedName>
    <definedName name="dfsfsdafsdafdsfdsa" localSheetId="7" hidden="1">{"with_oth_curr",#N/A,FALSE,"2225"}</definedName>
    <definedName name="dfsfsdafsdafdsfdsa" hidden="1">{"with_oth_curr",#N/A,FALSE,"2225"}</definedName>
    <definedName name="dfsfsdafsdafdsfdsa_1" localSheetId="7" hidden="1">{"with_oth_curr",#N/A,FALSE,"2225"}</definedName>
    <definedName name="dfsfsdafsdafdsfdsa_1" hidden="1">{"with_oth_curr",#N/A,FALSE,"2225"}</definedName>
    <definedName name="dfsfsdasfdfsdfdsa" localSheetId="7" hidden="1">{"with_oth_curr",#N/A,FALSE,"2225"}</definedName>
    <definedName name="dfsfsdasfdfsdfdsa" hidden="1">{"with_oth_curr",#N/A,FALSE,"2225"}</definedName>
    <definedName name="dfsfsdasfdfsdfdsa_1" localSheetId="7" hidden="1">{"with_oth_curr",#N/A,FALSE,"2225"}</definedName>
    <definedName name="dfsfsdasfdfsdfdsa_1" hidden="1">{"with_oth_curr",#N/A,FALSE,"2225"}</definedName>
    <definedName name="dfsfsddfsfdsdvs" localSheetId="7" hidden="1">{"rp_only",#N/A,FALSE,"2225"}</definedName>
    <definedName name="dfsfsddfsfdsdvs" hidden="1">{"rp_only",#N/A,FALSE,"2225"}</definedName>
    <definedName name="dfsfsddfsfdsdvs_1" localSheetId="7" hidden="1">{"rp_only",#N/A,FALSE,"2225"}</definedName>
    <definedName name="dfsfsddfsfdsdvs_1" hidden="1">{"rp_only",#N/A,FALSE,"2225"}</definedName>
    <definedName name="dfsfsdf" localSheetId="7" hidden="1">{"with_oth_curr",#N/A,FALSE,"2225"}</definedName>
    <definedName name="dfsfsdf" hidden="1">{"with_oth_curr",#N/A,FALSE,"2225"}</definedName>
    <definedName name="dfsfsdf_1" localSheetId="7" hidden="1">{"with_oth_curr",#N/A,FALSE,"2225"}</definedName>
    <definedName name="dfsfsdf_1" hidden="1">{"with_oth_curr",#N/A,FALSE,"2225"}</definedName>
    <definedName name="dfsfsdfsf" localSheetId="7" hidden="1">{"rp_only",#N/A,FALSE,"2225"}</definedName>
    <definedName name="dfsfsdfsf" hidden="1">{"rp_only",#N/A,FALSE,"2225"}</definedName>
    <definedName name="dfsfsdfsf_1" localSheetId="7" hidden="1">{"rp_only",#N/A,FALSE,"2225"}</definedName>
    <definedName name="dfsfsdfsf_1" hidden="1">{"rp_only",#N/A,FALSE,"2225"}</definedName>
    <definedName name="dfsfsdfsfs" localSheetId="7" hidden="1">{"rp_only",#N/A,FALSE,"2225"}</definedName>
    <definedName name="dfsfsdfsfs" hidden="1">{"rp_only",#N/A,FALSE,"2225"}</definedName>
    <definedName name="dfsfsdfsfs_1" localSheetId="7" hidden="1">{"rp_only",#N/A,FALSE,"2225"}</definedName>
    <definedName name="dfsfsdfsfs_1" hidden="1">{"rp_only",#N/A,FALSE,"2225"}</definedName>
    <definedName name="dfsfsf" localSheetId="7" hidden="1">{"with_oth_curr",#N/A,FALSE,"2225"}</definedName>
    <definedName name="dfsfsf" hidden="1">{"with_oth_curr",#N/A,FALSE,"2225"}</definedName>
    <definedName name="dfsfsf_1" localSheetId="7" hidden="1">{"with_oth_curr",#N/A,FALSE,"2225"}</definedName>
    <definedName name="dfsfsf_1" hidden="1">{"with_oth_curr",#N/A,FALSE,"2225"}</definedName>
    <definedName name="dfsfsfsdfs" localSheetId="7" hidden="1">{"rp_only",#N/A,FALSE,"2225"}</definedName>
    <definedName name="dfsfsfsdfs" hidden="1">{"rp_only",#N/A,FALSE,"2225"}</definedName>
    <definedName name="dfsfsfsdfs_1" localSheetId="7" hidden="1">{"rp_only",#N/A,FALSE,"2225"}</definedName>
    <definedName name="dfsfsfsdfs_1" hidden="1">{"rp_only",#N/A,FALSE,"2225"}</definedName>
    <definedName name="dfsgsd" localSheetId="7" hidden="1">{"rp_only",#N/A,FALSE,"2225"}</definedName>
    <definedName name="dfsgsd" hidden="1">{"rp_only",#N/A,FALSE,"2225"}</definedName>
    <definedName name="dfsgsd_1" localSheetId="7" hidden="1">{"rp_only",#N/A,FALSE,"2225"}</definedName>
    <definedName name="dfsgsd_1" hidden="1">{"rp_only",#N/A,FALSE,"2225"}</definedName>
    <definedName name="DFSGSDFSDF" localSheetId="7" hidden="1">{"rp_only",#N/A,FALSE,"2225"}</definedName>
    <definedName name="DFSGSDFSDF" hidden="1">{"rp_only",#N/A,FALSE,"2225"}</definedName>
    <definedName name="DFSGSDFSDF_1" localSheetId="7" hidden="1">{"rp_only",#N/A,FALSE,"2225"}</definedName>
    <definedName name="DFSGSDFSDF_1" hidden="1">{"rp_only",#N/A,FALSE,"2225"}</definedName>
    <definedName name="DFSGSDGFDGDF" localSheetId="7" hidden="1">{"with_oth_curr",#N/A,FALSE,"2225"}</definedName>
    <definedName name="DFSGSDGFDGDF" hidden="1">{"with_oth_curr",#N/A,FALSE,"2225"}</definedName>
    <definedName name="DFSGSDGFDGDF_1" localSheetId="7" hidden="1">{"with_oth_curr",#N/A,FALSE,"2225"}</definedName>
    <definedName name="DFSGSDGFDGDF_1" hidden="1">{"with_oth_curr",#N/A,FALSE,"2225"}</definedName>
    <definedName name="dfssadfsadgf" localSheetId="7" hidden="1">{"rp_only",#N/A,FALSE,"2225"}</definedName>
    <definedName name="dfssadfsadgf" hidden="1">{"rp_only",#N/A,FALSE,"2225"}</definedName>
    <definedName name="dfssadfsadgf_1" localSheetId="7" hidden="1">{"rp_only",#N/A,FALSE,"2225"}</definedName>
    <definedName name="dfssadfsadgf_1" hidden="1">{"rp_only",#N/A,FALSE,"2225"}</definedName>
    <definedName name="dfssdffdsfds" localSheetId="7" hidden="1">{"rp_only",#N/A,FALSE,"2225"}</definedName>
    <definedName name="dfssdffdsfds" hidden="1">{"rp_only",#N/A,FALSE,"2225"}</definedName>
    <definedName name="dfssdffdsfds_1" localSheetId="7" hidden="1">{"rp_only",#N/A,FALSE,"2225"}</definedName>
    <definedName name="dfssdffdsfds_1" hidden="1">{"rp_only",#N/A,FALSE,"2225"}</definedName>
    <definedName name="dfssfd" localSheetId="7" hidden="1">{"rp_only",#N/A,FALSE,"2225"}</definedName>
    <definedName name="dfssfd" hidden="1">{"rp_only",#N/A,FALSE,"2225"}</definedName>
    <definedName name="dfssfd_1" localSheetId="7" hidden="1">{"rp_only",#N/A,FALSE,"2225"}</definedName>
    <definedName name="dfssfd_1" hidden="1">{"rp_only",#N/A,FALSE,"2225"}</definedName>
    <definedName name="dfssfsdfs" localSheetId="7" hidden="1">{"with_oth_curr",#N/A,FALSE,"2225"}</definedName>
    <definedName name="dfssfsdfs" hidden="1">{"with_oth_curr",#N/A,FALSE,"2225"}</definedName>
    <definedName name="dfssfsdfs_1" localSheetId="7" hidden="1">{"with_oth_curr",#N/A,FALSE,"2225"}</definedName>
    <definedName name="dfssfsdfs_1" hidden="1">{"with_oth_curr",#N/A,FALSE,"2225"}</definedName>
    <definedName name="DFST0405" localSheetId="7">#REF!</definedName>
    <definedName name="DFST0405">#REF!</definedName>
    <definedName name="dfxgdfgdfg" localSheetId="7" hidden="1">{"with_oth_curr",#N/A,FALSE,"2225"}</definedName>
    <definedName name="dfxgdfgdfg" hidden="1">{"with_oth_curr",#N/A,FALSE,"2225"}</definedName>
    <definedName name="dfxgdfgdfg_1" localSheetId="7" hidden="1">{"with_oth_curr",#N/A,FALSE,"2225"}</definedName>
    <definedName name="dfxgdfgdfg_1" hidden="1">{"with_oth_curr",#N/A,FALSE,"2225"}</definedName>
    <definedName name="dfxvxcvxcv" localSheetId="7" hidden="1">{"rp_only",#N/A,FALSE,"2225"}</definedName>
    <definedName name="dfxvxcvxcv" hidden="1">{"rp_only",#N/A,FALSE,"2225"}</definedName>
    <definedName name="dfxvxcvxcv_1" localSheetId="7" hidden="1">{"rp_only",#N/A,FALSE,"2225"}</definedName>
    <definedName name="dfxvxcvxcv_1" hidden="1">{"rp_only",#N/A,FALSE,"2225"}</definedName>
    <definedName name="dg" localSheetId="7">#REF!</definedName>
    <definedName name="dg">#REF!</definedName>
    <definedName name="DGBBHop" localSheetId="7">#REF!</definedName>
    <definedName name="DGBBHop">#REF!</definedName>
    <definedName name="DGCTI592" localSheetId="7">#REF!</definedName>
    <definedName name="DGCTI592">#REF!</definedName>
    <definedName name="dgdfg" localSheetId="7" hidden="1">{"rp_only",#N/A,FALSE,"2225"}</definedName>
    <definedName name="dgdfg" hidden="1">{"rp_only",#N/A,FALSE,"2225"}</definedName>
    <definedName name="dgdfg_1" localSheetId="7" hidden="1">{"rp_only",#N/A,FALSE,"2225"}</definedName>
    <definedName name="dgdfg_1" hidden="1">{"rp_only",#N/A,FALSE,"2225"}</definedName>
    <definedName name="dgdfgdg" localSheetId="7" hidden="1">{"rp_only",#N/A,FALSE,"2225"}</definedName>
    <definedName name="dgdfgdg" hidden="1">{"rp_only",#N/A,FALSE,"2225"}</definedName>
    <definedName name="dgdfgdg_1" localSheetId="7" hidden="1">{"rp_only",#N/A,FALSE,"2225"}</definedName>
    <definedName name="dgdfgdg_1" hidden="1">{"rp_only",#N/A,FALSE,"2225"}</definedName>
    <definedName name="dgdg" localSheetId="7" hidden="1">{"rp_only",#N/A,FALSE,"2225"}</definedName>
    <definedName name="dgdg" hidden="1">{"rp_only",#N/A,FALSE,"2225"}</definedName>
    <definedName name="dgdg_1" localSheetId="7" hidden="1">{"rp_only",#N/A,FALSE,"2225"}</definedName>
    <definedName name="dgdg_1" hidden="1">{"rp_only",#N/A,FALSE,"2225"}</definedName>
    <definedName name="dgdgd" localSheetId="7" hidden="1">{"with_oth_curr",#N/A,FALSE,"2225"}</definedName>
    <definedName name="dgdgd" hidden="1">{"with_oth_curr",#N/A,FALSE,"2225"}</definedName>
    <definedName name="dgdgd_1" localSheetId="7" hidden="1">{"with_oth_curr",#N/A,FALSE,"2225"}</definedName>
    <definedName name="dgdgd_1" hidden="1">{"with_oth_curr",#N/A,FALSE,"2225"}</definedName>
    <definedName name="dgdgdg" localSheetId="7" hidden="1">{"rp_only",#N/A,FALSE,"2225"}</definedName>
    <definedName name="dgdgdg" hidden="1">{"rp_only",#N/A,FALSE,"2225"}</definedName>
    <definedName name="dgdgdg_1" localSheetId="7" hidden="1">{"rp_only",#N/A,FALSE,"2225"}</definedName>
    <definedName name="dgdgdg_1" hidden="1">{"rp_only",#N/A,FALSE,"2225"}</definedName>
    <definedName name="dgdgfdhg" localSheetId="7" hidden="1">{"rp_only",#N/A,FALSE,"2225"}</definedName>
    <definedName name="dgdgfdhg" hidden="1">{"rp_only",#N/A,FALSE,"2225"}</definedName>
    <definedName name="dgdgfdhg_1" localSheetId="7" hidden="1">{"rp_only",#N/A,FALSE,"2225"}</definedName>
    <definedName name="dgdgfdhg_1" hidden="1">{"rp_only",#N/A,FALSE,"2225"}</definedName>
    <definedName name="dgdsgsd">#REF!</definedName>
    <definedName name="dgdss" localSheetId="7" hidden="1">{"rp_only",#N/A,FALSE,"2225"}</definedName>
    <definedName name="dgdss" hidden="1">{"rp_only",#N/A,FALSE,"2225"}</definedName>
    <definedName name="dgdss_1" localSheetId="7" hidden="1">{"rp_only",#N/A,FALSE,"2225"}</definedName>
    <definedName name="dgdss_1" hidden="1">{"rp_only",#N/A,FALSE,"2225"}</definedName>
    <definedName name="DGF" localSheetId="9" hidden="1">{#N/A,#N/A,FALSE,"特殊室（ＢＱ表）"}</definedName>
    <definedName name="DGF" localSheetId="7" hidden="1">{#N/A,#N/A,FALSE,"特殊室（ＢＱ表）"}</definedName>
    <definedName name="DGF" localSheetId="10" hidden="1">{#N/A,#N/A,FALSE,"特殊室（ＢＱ表）"}</definedName>
    <definedName name="DGF" hidden="1">{#N/A,#N/A,FALSE,"特殊室（ＢＱ表）"}</definedName>
    <definedName name="dgfd" localSheetId="9" hidden="1">{#N/A,#N/A,FALSE,"SumG";#N/A,#N/A,FALSE,"ElecG";#N/A,#N/A,FALSE,"MechG";#N/A,#N/A,FALSE,"GeotG";#N/A,#N/A,FALSE,"PrcsG";#N/A,#N/A,FALSE,"TunnG";#N/A,#N/A,FALSE,"CivlG";#N/A,#N/A,FALSE,"NtwkG";#N/A,#N/A,FALSE,"EstgG";#N/A,#N/A,FALSE,"PEngG"}</definedName>
    <definedName name="dgfd" localSheetId="7" hidden="1">{#N/A,#N/A,FALSE,"SumG";#N/A,#N/A,FALSE,"ElecG";#N/A,#N/A,FALSE,"MechG";#N/A,#N/A,FALSE,"GeotG";#N/A,#N/A,FALSE,"PrcsG";#N/A,#N/A,FALSE,"TunnG";#N/A,#N/A,FALSE,"CivlG";#N/A,#N/A,FALSE,"NtwkG";#N/A,#N/A,FALSE,"EstgG";#N/A,#N/A,FALSE,"PEngG"}</definedName>
    <definedName name="dgfd" localSheetId="10"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localSheetId="7" hidden="1">{"with_oth_curr",#N/A,FALSE,"2225"}</definedName>
    <definedName name="dgfd_1" hidden="1">{"with_oth_curr",#N/A,FALSE,"2225"}</definedName>
    <definedName name="dgfdfgd" localSheetId="7" hidden="1">{"with_oth_curr",#N/A,FALSE,"2225"}</definedName>
    <definedName name="dgfdfgd" hidden="1">{"with_oth_curr",#N/A,FALSE,"2225"}</definedName>
    <definedName name="dgfdfgd_1" localSheetId="7" hidden="1">{"with_oth_curr",#N/A,FALSE,"2225"}</definedName>
    <definedName name="dgfdfgd_1" hidden="1">{"with_oth_curr",#N/A,FALSE,"2225"}</definedName>
    <definedName name="DGFDG" localSheetId="9" hidden="1">{#N/A,#N/A,FALSE,"特殊室（ＢＱ表）"}</definedName>
    <definedName name="DGFDG" localSheetId="7" hidden="1">{#N/A,#N/A,FALSE,"特殊室（ＢＱ表）"}</definedName>
    <definedName name="DGFDG" localSheetId="10" hidden="1">{#N/A,#N/A,FALSE,"特殊室（ＢＱ表）"}</definedName>
    <definedName name="DGFDG" hidden="1">{#N/A,#N/A,FALSE,"特殊室（ＢＱ表）"}</definedName>
    <definedName name="dgfdg_1" localSheetId="7" hidden="1">{"with_oth_curr",#N/A,FALSE,"2225"}</definedName>
    <definedName name="dgfdg_1" hidden="1">{"with_oth_curr",#N/A,FALSE,"2225"}</definedName>
    <definedName name="dgfdgdgdfg" localSheetId="7" hidden="1">{"rp_only",#N/A,FALSE,"2225"}</definedName>
    <definedName name="dgfdgdgdfg" hidden="1">{"rp_only",#N/A,FALSE,"2225"}</definedName>
    <definedName name="dgfdgdgdfg_1" localSheetId="7" hidden="1">{"rp_only",#N/A,FALSE,"2225"}</definedName>
    <definedName name="dgfdgdgdfg_1" hidden="1">{"rp_only",#N/A,FALSE,"2225"}</definedName>
    <definedName name="dgfdgdgdg" localSheetId="7" hidden="1">{"with_oth_curr",#N/A,FALSE,"2225"}</definedName>
    <definedName name="dgfdgdgdg" hidden="1">{"with_oth_curr",#N/A,FALSE,"2225"}</definedName>
    <definedName name="dgfdgdgdg_1" localSheetId="7" hidden="1">{"with_oth_curr",#N/A,FALSE,"2225"}</definedName>
    <definedName name="dgfdgdgdg_1" hidden="1">{"with_oth_curr",#N/A,FALSE,"2225"}</definedName>
    <definedName name="dgfdgf" localSheetId="7" hidden="1">{"rp_only",#N/A,FALSE,"2225"}</definedName>
    <definedName name="dgfdgf" hidden="1">{"rp_only",#N/A,FALSE,"2225"}</definedName>
    <definedName name="dgfdgf_1" localSheetId="7" hidden="1">{"rp_only",#N/A,FALSE,"2225"}</definedName>
    <definedName name="dgfdgf_1" hidden="1">{"rp_only",#N/A,FALSE,"2225"}</definedName>
    <definedName name="dgfgjgj" localSheetId="9" hidden="1">{#N/A,#N/A,FALSE,"CCTV"}</definedName>
    <definedName name="dgfgjgj" localSheetId="7" hidden="1">{#N/A,#N/A,FALSE,"CCTV"}</definedName>
    <definedName name="dgfgjgj" localSheetId="10" hidden="1">{#N/A,#N/A,FALSE,"CCTV"}</definedName>
    <definedName name="dgfgjgj" hidden="1">{#N/A,#N/A,FALSE,"CCTV"}</definedName>
    <definedName name="dgfh" localSheetId="7" hidden="1">{#N/A,#N/A,FALSE,"Cost Report";#N/A,#N/A,FALSE,"Sept Qtr";#N/A,#N/A,FALSE,"Qtly Summ.";#N/A,#N/A,FALSE,"Report Summary";#N/A,#N/A,FALSE,"Ammort &amp; Dep.";#N/A,#N/A,FALSE,"Rev. GIC Summ.";#N/A,#N/A,FALSE,"CAPEX";#N/A,#N/A,FALSE,"Stockpile Adj.";#N/A,#N/A,FALSE,"Cost Summary"}</definedName>
    <definedName name="dgfh" hidden="1">{#N/A,#N/A,FALSE,"Cost Report";#N/A,#N/A,FALSE,"Sept Qtr";#N/A,#N/A,FALSE,"Qtly Summ.";#N/A,#N/A,FALSE,"Report Summary";#N/A,#N/A,FALSE,"Ammort &amp; Dep.";#N/A,#N/A,FALSE,"Rev. GIC Summ.";#N/A,#N/A,FALSE,"CAPEX";#N/A,#N/A,FALSE,"Stockpile Adj.";#N/A,#N/A,FALSE,"Cost Summary"}</definedName>
    <definedName name="dgfh_1" localSheetId="7"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localSheetId="7" hidden="1">{"rp_only",#N/A,FALSE,"2225"}</definedName>
    <definedName name="dgfsgffds" hidden="1">{"rp_only",#N/A,FALSE,"2225"}</definedName>
    <definedName name="dgfsgffds_1" localSheetId="7" hidden="1">{"rp_only",#N/A,FALSE,"2225"}</definedName>
    <definedName name="dgfsgffds_1" hidden="1">{"rp_only",#N/A,FALSE,"2225"}</definedName>
    <definedName name="dgh" localSheetId="7">{0.1;0;0.382758620689655;0;0;0;0.258620689655172;0;0.258620689655172}</definedName>
    <definedName name="dgh">{0.1;0;0.382758620689655;0;0;0;0.258620689655172;0;0.258620689655172}</definedName>
    <definedName name="dghn" localSheetId="7">#REF!</definedName>
    <definedName name="dghn">#REF!</definedName>
    <definedName name="dgk" localSheetId="7">#REF!</definedName>
    <definedName name="dgk">#REF!</definedName>
    <definedName name="dgk_1" localSheetId="7">#REF!</definedName>
    <definedName name="dgk_1">#REF!</definedName>
    <definedName name="dgk_1_10" localSheetId="7">#REF!</definedName>
    <definedName name="dgk_1_10">#REF!</definedName>
    <definedName name="dgk_10" localSheetId="7">#REF!</definedName>
    <definedName name="dgk_10">#REF!</definedName>
    <definedName name="dgk_10_1" localSheetId="7">#REF!</definedName>
    <definedName name="dgk_10_1">#REF!</definedName>
    <definedName name="dgk_11" localSheetId="7">#REF!</definedName>
    <definedName name="dgk_11">#REF!</definedName>
    <definedName name="dgk_3" localSheetId="7">#REF!</definedName>
    <definedName name="dgk_3">#REF!</definedName>
    <definedName name="dgk_4" localSheetId="7">#REF!</definedName>
    <definedName name="dgk_4">#REF!</definedName>
    <definedName name="dgk_4_10" localSheetId="7">#REF!</definedName>
    <definedName name="dgk_4_10">#REF!</definedName>
    <definedName name="dgk_5" localSheetId="7">#REF!</definedName>
    <definedName name="dgk_5">#REF!</definedName>
    <definedName name="dgk_5_1" localSheetId="7">#REF!</definedName>
    <definedName name="dgk_5_1">#REF!</definedName>
    <definedName name="dgk_5_10" localSheetId="7">#REF!</definedName>
    <definedName name="dgk_5_10">#REF!</definedName>
    <definedName name="dgk_6" localSheetId="7">#REF!</definedName>
    <definedName name="dgk_6">#REF!</definedName>
    <definedName name="dgk_6_10" localSheetId="7">#REF!</definedName>
    <definedName name="dgk_6_10">#REF!</definedName>
    <definedName name="dgk_7" localSheetId="7">#REF!</definedName>
    <definedName name="dgk_7">#REF!</definedName>
    <definedName name="dgk_7_10" localSheetId="7">#REF!</definedName>
    <definedName name="dgk_7_10">#REF!</definedName>
    <definedName name="dgk_8" localSheetId="7">#REF!</definedName>
    <definedName name="dgk_8">#REF!</definedName>
    <definedName name="dgk_8_10" localSheetId="7">#REF!</definedName>
    <definedName name="dgk_8_10">#REF!</definedName>
    <definedName name="dgk_9" localSheetId="7">#REF!</definedName>
    <definedName name="dgk_9">#REF!</definedName>
    <definedName name="dgk_9_10" localSheetId="7">#REF!</definedName>
    <definedName name="dgk_9_10">#REF!</definedName>
    <definedName name="dgnc">12997</definedName>
    <definedName name="dgretertr" localSheetId="7" hidden="1">{"rp_only",#N/A,FALSE,"2225"}</definedName>
    <definedName name="dgretertr" hidden="1">{"rp_only",#N/A,FALSE,"2225"}</definedName>
    <definedName name="dgretertr_1" localSheetId="7" hidden="1">{"rp_only",#N/A,FALSE,"2225"}</definedName>
    <definedName name="dgretertr_1" hidden="1">{"rp_only",#N/A,FALSE,"2225"}</definedName>
    <definedName name="DGS" localSheetId="7" hidden="1">{"rp_only",#N/A,FALSE,"2225"}</definedName>
    <definedName name="DGS" hidden="1">{"rp_only",#N/A,FALSE,"2225"}</definedName>
    <definedName name="DGS_1" localSheetId="7" hidden="1">{"rp_only",#N/A,FALSE,"2225"}</definedName>
    <definedName name="DGS_1" hidden="1">{"rp_only",#N/A,FALSE,"2225"}</definedName>
    <definedName name="dgsdadgdsfgdfg" localSheetId="7" hidden="1">{"rp_only",#N/A,FALSE,"2225"}</definedName>
    <definedName name="dgsdadgdsfgdfg" hidden="1">{"rp_only",#N/A,FALSE,"2225"}</definedName>
    <definedName name="dgsdadgdsfgdfg_1" localSheetId="7" hidden="1">{"rp_only",#N/A,FALSE,"2225"}</definedName>
    <definedName name="dgsdadgdsfgdfg_1" hidden="1">{"rp_only",#N/A,FALSE,"2225"}</definedName>
    <definedName name="dgsdg" localSheetId="7" hidden="1">{"rp_only",#N/A,FALSE,"2225"}</definedName>
    <definedName name="dgsdg" hidden="1">{"rp_only",#N/A,FALSE,"2225"}</definedName>
    <definedName name="dgsdg_1" localSheetId="7" hidden="1">{"rp_only",#N/A,FALSE,"2225"}</definedName>
    <definedName name="dgsdg_1" hidden="1">{"rp_only",#N/A,FALSE,"2225"}</definedName>
    <definedName name="dgsg" localSheetId="7">BLCH</definedName>
    <definedName name="dgsg">BLCH</definedName>
    <definedName name="dgvl" localSheetId="7">#REF!</definedName>
    <definedName name="dgvl">#REF!</definedName>
    <definedName name="dh" localSheetId="7">#REF!</definedName>
    <definedName name="dh">#REF!</definedName>
    <definedName name="dhgh">#N/A</definedName>
    <definedName name="dhyrtyry" localSheetId="7" hidden="1">{"rp_only",#N/A,FALSE,"2225"}</definedName>
    <definedName name="dhyrtyry" hidden="1">{"rp_only",#N/A,FALSE,"2225"}</definedName>
    <definedName name="dhyrtyry_1" localSheetId="7" hidden="1">{"rp_only",#N/A,FALSE,"2225"}</definedName>
    <definedName name="dhyrtyry_1" hidden="1">{"rp_only",#N/A,FALSE,"2225"}</definedName>
    <definedName name="DI_1" localSheetId="7">#REF!</definedName>
    <definedName name="DI_1">#REF!</definedName>
    <definedName name="DI_10" localSheetId="7">#REF!</definedName>
    <definedName name="DI_10">#REF!</definedName>
    <definedName name="DI_11" localSheetId="7">#REF!</definedName>
    <definedName name="DI_11">#REF!</definedName>
    <definedName name="DI_12" localSheetId="7">#REF!</definedName>
    <definedName name="DI_12">#REF!</definedName>
    <definedName name="DI_13" localSheetId="7">#REF!</definedName>
    <definedName name="DI_13">#REF!</definedName>
    <definedName name="DI_2" localSheetId="7">#REF!</definedName>
    <definedName name="DI_2">#REF!</definedName>
    <definedName name="DI_3" localSheetId="7">#REF!</definedName>
    <definedName name="DI_3">#REF!</definedName>
    <definedName name="DI_4" localSheetId="7">#REF!</definedName>
    <definedName name="DI_4">#REF!</definedName>
    <definedName name="DI_5" localSheetId="7">#REF!</definedName>
    <definedName name="DI_5">#REF!</definedName>
    <definedName name="DI_6" localSheetId="7">#REF!</definedName>
    <definedName name="DI_6">#REF!</definedName>
    <definedName name="DI_7" localSheetId="7">#REF!</definedName>
    <definedName name="DI_7">#REF!</definedName>
    <definedName name="DI_8" localSheetId="7">#REF!</definedName>
    <definedName name="DI_8">#REF!</definedName>
    <definedName name="DI_9" localSheetId="7">#REF!</definedName>
    <definedName name="DI_9">#REF!</definedName>
    <definedName name="dia" localSheetId="7" hidden="1">{"SCH1A",#N/A,FALSE,"US";"SCH2A",#N/A,FALSE,"US"}</definedName>
    <definedName name="dia" hidden="1">{"SCH1A",#N/A,FALSE,"US";"SCH2A",#N/A,FALSE,"US"}</definedName>
    <definedName name="dia.10" localSheetId="7">#REF!</definedName>
    <definedName name="dia.10">#REF!</definedName>
    <definedName name="dia.12" localSheetId="7">#REF!</definedName>
    <definedName name="dia.12">#REF!</definedName>
    <definedName name="dia.13" localSheetId="7">#REF!</definedName>
    <definedName name="dia.13">#REF!</definedName>
    <definedName name="dia.16" localSheetId="7">#REF!</definedName>
    <definedName name="dia.16">#REF!</definedName>
    <definedName name="dia.8" localSheetId="7">#REF!</definedName>
    <definedName name="dia.8">#REF!</definedName>
    <definedName name="dia6_1" localSheetId="7">#REF!</definedName>
    <definedName name="dia6_1">#REF!</definedName>
    <definedName name="dia6_1_10" localSheetId="7">#REF!</definedName>
    <definedName name="dia6_1_10">#REF!</definedName>
    <definedName name="dia6_1_3" localSheetId="7">#REF!</definedName>
    <definedName name="dia6_1_3">#REF!</definedName>
    <definedName name="dia6_1_5" localSheetId="7">#REF!</definedName>
    <definedName name="dia6_1_5">#REF!</definedName>
    <definedName name="dia6_10" localSheetId="7">#REF!</definedName>
    <definedName name="dia6_10">#REF!</definedName>
    <definedName name="dia6_10_1" localSheetId="7">#REF!</definedName>
    <definedName name="dia6_10_1">#REF!</definedName>
    <definedName name="dia6_11" localSheetId="7">#REF!</definedName>
    <definedName name="dia6_11">#REF!</definedName>
    <definedName name="dia6_3" localSheetId="7">#REF!</definedName>
    <definedName name="dia6_3">#REF!</definedName>
    <definedName name="dia6_3_1" localSheetId="7">#REF!</definedName>
    <definedName name="dia6_3_1">#REF!</definedName>
    <definedName name="dia6_4" localSheetId="7">#REF!</definedName>
    <definedName name="dia6_4">#REF!</definedName>
    <definedName name="dia6_4_10" localSheetId="7">#REF!</definedName>
    <definedName name="dia6_4_10">#REF!</definedName>
    <definedName name="dia6_5" localSheetId="7">#REF!</definedName>
    <definedName name="dia6_5">#REF!</definedName>
    <definedName name="dia6_5_1" localSheetId="7">#REF!</definedName>
    <definedName name="dia6_5_1">#REF!</definedName>
    <definedName name="dia6_5_10" localSheetId="7">#REF!</definedName>
    <definedName name="dia6_5_10">#REF!</definedName>
    <definedName name="dia6_6" localSheetId="7">#REF!</definedName>
    <definedName name="dia6_6">#REF!</definedName>
    <definedName name="dia6_6_10" localSheetId="7">#REF!</definedName>
    <definedName name="dia6_6_10">#REF!</definedName>
    <definedName name="dia6_7" localSheetId="7">#REF!</definedName>
    <definedName name="dia6_7">#REF!</definedName>
    <definedName name="dia6_7_10" localSheetId="7">#REF!</definedName>
    <definedName name="dia6_7_10">#REF!</definedName>
    <definedName name="dia6_8" localSheetId="7">#REF!</definedName>
    <definedName name="dia6_8">#REF!</definedName>
    <definedName name="dia6_8_10" localSheetId="7">#REF!</definedName>
    <definedName name="dia6_8_10">#REF!</definedName>
    <definedName name="dia6_9" localSheetId="7">#REF!</definedName>
    <definedName name="dia6_9">#REF!</definedName>
    <definedName name="dia6_9_10" localSheetId="7">#REF!</definedName>
    <definedName name="dia6_9_10">#REF!</definedName>
    <definedName name="Diapragma316" localSheetId="7">#REF!</definedName>
    <definedName name="Diapragma316">#REF!</definedName>
    <definedName name="Diapragma400" localSheetId="7">#REF!</definedName>
    <definedName name="Diapragma400">#REF!</definedName>
    <definedName name="diapragma405" localSheetId="7">#REF!</definedName>
    <definedName name="diapragma405">#REF!</definedName>
    <definedName name="dibet30" localSheetId="7">#REF!</definedName>
    <definedName name="dibet30">#REF!</definedName>
    <definedName name="didit" localSheetId="7" hidden="1">#REF!</definedName>
    <definedName name="didit" hidden="1">#REF!</definedName>
    <definedName name="dien" localSheetId="7">#REF!</definedName>
    <definedName name="dien">#REF!</definedName>
    <definedName name="dientichck" localSheetId="7">#REF!</definedName>
    <definedName name="dientichck">#REF!</definedName>
    <definedName name="diesel_hammer" localSheetId="7">#REF!</definedName>
    <definedName name="diesel_hammer">#REF!</definedName>
    <definedName name="Difference" localSheetId="7">#REF!</definedName>
    <definedName name="Difference">#REF!</definedName>
    <definedName name="Different" localSheetId="7" hidden="1">{#N/A,#N/A,FALSE,"Aging Summary";#N/A,#N/A,FALSE,"Ratio Analysis";#N/A,#N/A,FALSE,"Test 120 Day Accts";#N/A,#N/A,FALSE,"Tickmarks"}</definedName>
    <definedName name="Different" hidden="1">{#N/A,#N/A,FALSE,"Aging Summary";#N/A,#N/A,FALSE,"Ratio Analysis";#N/A,#N/A,FALSE,"Test 120 Day Accts";#N/A,#N/A,FALSE,"Tickmarks"}</definedName>
    <definedName name="DIFFINVALUEOFTRANSACTIONWITHUCC" localSheetId="7">#REF!</definedName>
    <definedName name="DIFFINVALUEOFTRANSACTIONWITHUCC">#REF!</definedName>
    <definedName name="DIFFRESULTFROMEQUITYTRANSACTIONOFSUBS" localSheetId="7">#REF!</definedName>
    <definedName name="DIFFRESULTFROMEQUITYTRANSACTIONOFSUBS">#REF!</definedName>
    <definedName name="DIFFRESULTFROMFOREXTRANSLATION" localSheetId="7">#REF!</definedName>
    <definedName name="DIFFRESULTFROMFOREXTRANSLATION">#REF!</definedName>
    <definedName name="diffuser" localSheetId="7">#REF!</definedName>
    <definedName name="diffuser">#REF!</definedName>
    <definedName name="DIGIT" localSheetId="7">#REF!</definedName>
    <definedName name="DIGIT">#REF!</definedName>
    <definedName name="DII_1" localSheetId="7">#REF!</definedName>
    <definedName name="DII_1">#REF!</definedName>
    <definedName name="DII_10" localSheetId="7">#REF!</definedName>
    <definedName name="DII_10">#REF!</definedName>
    <definedName name="DII_11" localSheetId="7">#REF!</definedName>
    <definedName name="DII_11">#REF!</definedName>
    <definedName name="DII_12" localSheetId="7">#REF!</definedName>
    <definedName name="DII_12">#REF!</definedName>
    <definedName name="DII_13" localSheetId="7">#REF!</definedName>
    <definedName name="DII_13">#REF!</definedName>
    <definedName name="DII_2" localSheetId="7">#REF!</definedName>
    <definedName name="DII_2">#REF!</definedName>
    <definedName name="DII_3" localSheetId="7">#REF!</definedName>
    <definedName name="DII_3">#REF!</definedName>
    <definedName name="DII_4" localSheetId="7">#REF!</definedName>
    <definedName name="DII_4">#REF!</definedName>
    <definedName name="DII_5" localSheetId="7">#REF!</definedName>
    <definedName name="DII_5">#REF!</definedName>
    <definedName name="DII_6" localSheetId="7">#REF!</definedName>
    <definedName name="DII_6">#REF!</definedName>
    <definedName name="DII_7" localSheetId="7">#REF!</definedName>
    <definedName name="DII_7">#REF!</definedName>
    <definedName name="DII_8" localSheetId="7">#REF!</definedName>
    <definedName name="DII_8">#REF!</definedName>
    <definedName name="DII_9" localSheetId="7">#REF!</definedName>
    <definedName name="DII_9">#REF!</definedName>
    <definedName name="DIII_1" localSheetId="7">#REF!</definedName>
    <definedName name="DIII_1">#REF!</definedName>
    <definedName name="DIII_10" localSheetId="7">#REF!</definedName>
    <definedName name="DIII_10">#REF!</definedName>
    <definedName name="DIII_11" localSheetId="7">#REF!</definedName>
    <definedName name="DIII_11">#REF!</definedName>
    <definedName name="DIII_12" localSheetId="7">#REF!</definedName>
    <definedName name="DIII_12">#REF!</definedName>
    <definedName name="DIII_13" localSheetId="7">#REF!</definedName>
    <definedName name="DIII_13">#REF!</definedName>
    <definedName name="DIII_2" localSheetId="7">#REF!</definedName>
    <definedName name="DIII_2">#REF!</definedName>
    <definedName name="DIII_3" localSheetId="7">#REF!</definedName>
    <definedName name="DIII_3">#REF!</definedName>
    <definedName name="DIII_4" localSheetId="7">#REF!</definedName>
    <definedName name="DIII_4">#REF!</definedName>
    <definedName name="DIII_5" localSheetId="7">#REF!</definedName>
    <definedName name="DIII_5">#REF!</definedName>
    <definedName name="DIII_6" localSheetId="7">#REF!</definedName>
    <definedName name="DIII_6">#REF!</definedName>
    <definedName name="DIII_7" localSheetId="7">#REF!</definedName>
    <definedName name="DIII_7">#REF!</definedName>
    <definedName name="DIII_8" localSheetId="7">#REF!</definedName>
    <definedName name="DIII_8">#REF!</definedName>
    <definedName name="DIII_9" localSheetId="7">#REF!</definedName>
    <definedName name="DIII_9">#REF!</definedName>
    <definedName name="DIL" localSheetId="7">#REF!</definedName>
    <definedName name="DIL">#REF!</definedName>
    <definedName name="dild100" localSheetId="7">#REF!</definedName>
    <definedName name="dild100">#REF!</definedName>
    <definedName name="dild120" localSheetId="7">#REF!</definedName>
    <definedName name="dild120">#REF!</definedName>
    <definedName name="dild60" localSheetId="7">#REF!</definedName>
    <definedName name="dild60">#REF!</definedName>
    <definedName name="dild80" localSheetId="7">#REF!</definedName>
    <definedName name="dild80">#REF!</definedName>
    <definedName name="dim" localSheetId="7">#REF!</definedName>
    <definedName name="dim">#REF!</definedName>
    <definedName name="Dimension" localSheetId="7">#REF!</definedName>
    <definedName name="Dimension">#REF!</definedName>
    <definedName name="dimensionlayout" localSheetId="7">#REF!</definedName>
    <definedName name="dimensionlayout">#REF!</definedName>
    <definedName name="DIN">#REF!</definedName>
    <definedName name="dina" localSheetId="7" hidden="1">{#N/A,#N/A,FALSE,"Aging Summary";#N/A,#N/A,FALSE,"Ratio Analysis";#N/A,#N/A,FALSE,"Test 120 Day Accts";#N/A,#N/A,FALSE,"Tickmarks"}</definedName>
    <definedName name="dina" hidden="1">{#N/A,#N/A,FALSE,"Aging Summary";#N/A,#N/A,FALSE,"Ratio Analysis";#N/A,#N/A,FALSE,"Test 120 Day Accts";#N/A,#N/A,FALSE,"Tickmarks"}</definedName>
    <definedName name="dina_1" localSheetId="7" hidden="1">{#N/A,#N/A,FALSE,"Aging Summary";#N/A,#N/A,FALSE,"Ratio Analysis";#N/A,#N/A,FALSE,"Test 120 Day Accts";#N/A,#N/A,FALSE,"Tickmarks"}</definedName>
    <definedName name="dina_1" hidden="1">{#N/A,#N/A,FALSE,"Aging Summary";#N/A,#N/A,FALSE,"Ratio Analysis";#N/A,#N/A,FALSE,"Test 120 Day Accts";#N/A,#N/A,FALSE,"Tickmarks"}</definedName>
    <definedName name="dina1" localSheetId="7" hidden="1">{#N/A,#N/A,FALSE,"Aging Summary";#N/A,#N/A,FALSE,"Ratio Analysis";#N/A,#N/A,FALSE,"Test 120 Day Accts";#N/A,#N/A,FALSE,"Tickmarks"}</definedName>
    <definedName name="dina1" hidden="1">{#N/A,#N/A,FALSE,"Aging Summary";#N/A,#N/A,FALSE,"Ratio Analysis";#N/A,#N/A,FALSE,"Test 120 Day Accts";#N/A,#N/A,FALSE,"Tickmarks"}</definedName>
    <definedName name="dina1_1" localSheetId="7" hidden="1">{#N/A,#N/A,FALSE,"Aging Summary";#N/A,#N/A,FALSE,"Ratio Analysis";#N/A,#N/A,FALSE,"Test 120 Day Accts";#N/A,#N/A,FALSE,"Tickmarks"}</definedName>
    <definedName name="dina1_1" hidden="1">{#N/A,#N/A,FALSE,"Aging Summary";#N/A,#N/A,FALSE,"Ratio Analysis";#N/A,#N/A,FALSE,"Test 120 Day Accts";#N/A,#N/A,FALSE,"Tickmarks"}</definedName>
    <definedName name="dina4" localSheetId="7" hidden="1">{#N/A,#N/A,FALSE,"Aging Summary";#N/A,#N/A,FALSE,"Ratio Analysis";#N/A,#N/A,FALSE,"Test 120 Day Accts";#N/A,#N/A,FALSE,"Tickmarks"}</definedName>
    <definedName name="dina4" hidden="1">{#N/A,#N/A,FALSE,"Aging Summary";#N/A,#N/A,FALSE,"Ratio Analysis";#N/A,#N/A,FALSE,"Test 120 Day Accts";#N/A,#N/A,FALSE,"Tickmarks"}</definedName>
    <definedName name="dina4_1" localSheetId="7"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 localSheetId="7">#REF!</definedName>
    <definedName name="dind30b220">#REF!</definedName>
    <definedName name="dindgrc" localSheetId="7">#REF!</definedName>
    <definedName name="dindgrc">#REF!</definedName>
    <definedName name="dinding_zincalume" localSheetId="7">#REF!</definedName>
    <definedName name="dinding_zincalume">#REF!</definedName>
    <definedName name="dinding1" localSheetId="7">#REF!</definedName>
    <definedName name="dinding1">#REF!</definedName>
    <definedName name="dinker20" localSheetId="7">#REF!</definedName>
    <definedName name="dinker20">#REF!</definedName>
    <definedName name="directlabourcost" localSheetId="7">#REF!</definedName>
    <definedName name="directlabourcost">#REF!</definedName>
    <definedName name="DirektoratHO">#REF!</definedName>
    <definedName name="dirkit" localSheetId="7">#REF!</definedName>
    <definedName name="dirkit">#REF!</definedName>
    <definedName name="dis" localSheetId="7">#REF!</definedName>
    <definedName name="dis">#REF!</definedName>
    <definedName name="discbaja_6" localSheetId="7">#REF!</definedName>
    <definedName name="discbaja_6">#REF!</definedName>
    <definedName name="disceuro" localSheetId="7">#REF!</definedName>
    <definedName name="disceuro">#REF!</definedName>
    <definedName name="Dischubb" localSheetId="7">#REF!</definedName>
    <definedName name="Dischubb">#REF!</definedName>
    <definedName name="Discitra" localSheetId="7">#REF!</definedName>
    <definedName name="Discitra">#REF!</definedName>
    <definedName name="Discount" localSheetId="7">#REF!</definedName>
    <definedName name="Discount">#REF!</definedName>
    <definedName name="discpel" localSheetId="7">#REF!</definedName>
    <definedName name="discpel">#REF!</definedName>
    <definedName name="discpel_6" localSheetId="7">#REF!</definedName>
    <definedName name="discpel_6">#REF!</definedName>
    <definedName name="discpin" localSheetId="7">#REF!</definedName>
    <definedName name="discpin">#REF!</definedName>
    <definedName name="discpin_6" localSheetId="7">#REF!</definedName>
    <definedName name="discpin_6">#REF!</definedName>
    <definedName name="discrate">0.12</definedName>
    <definedName name="DISCRM" localSheetId="7">#REF!</definedName>
    <definedName name="DISCRM">#REF!</definedName>
    <definedName name="DISCRM_6" localSheetId="7">#REF!</definedName>
    <definedName name="DISCRM_6">#REF!</definedName>
    <definedName name="discsan" localSheetId="7">#REF!</definedName>
    <definedName name="discsan">#REF!</definedName>
    <definedName name="discseis" localSheetId="7">#REF!</definedName>
    <definedName name="discseis">#REF!</definedName>
    <definedName name="discseis_6" localSheetId="7">#REF!</definedName>
    <definedName name="discseis_6">#REF!</definedName>
    <definedName name="DisCurtain" localSheetId="7">#REF!</definedName>
    <definedName name="DisCurtain">#REF!</definedName>
    <definedName name="disDiff" localSheetId="7">#REF!</definedName>
    <definedName name="disDiff">#REF!</definedName>
    <definedName name="disdir" localSheetId="7">#REF!</definedName>
    <definedName name="disdir">#REF!</definedName>
    <definedName name="Disdraco" localSheetId="7">#REF!</definedName>
    <definedName name="Disdraco">#REF!</definedName>
    <definedName name="Disfan" localSheetId="7">#REF!</definedName>
    <definedName name="Disfan">#REF!</definedName>
    <definedName name="Dishoneywell" localSheetId="7">#REF!</definedName>
    <definedName name="Dishoneywell">#REF!</definedName>
    <definedName name="Disocean" localSheetId="7">#REF!</definedName>
    <definedName name="Disocean">#REF!</definedName>
    <definedName name="Dispatterson" localSheetId="7">#REF!</definedName>
    <definedName name="Dispatterson">#REF!</definedName>
    <definedName name="display_area_2" localSheetId="7" hidden="1">#REF!</definedName>
    <definedName name="display_area_2" hidden="1">#REF!</definedName>
    <definedName name="Disposal" localSheetId="7" hidden="1">#REF!</definedName>
    <definedName name="Disposal" hidden="1">#REF!</definedName>
    <definedName name="DISPYR" localSheetId="7">#REF!</definedName>
    <definedName name="DISPYR">#REF!</definedName>
    <definedName name="Dist" localSheetId="7">#REF!</definedName>
    <definedName name="Dist">#REF!</definedName>
    <definedName name="Dist_code" localSheetId="7">#REF!</definedName>
    <definedName name="Dist_code">#REF!</definedName>
    <definedName name="Dist2" localSheetId="7">#REF!</definedName>
    <definedName name="Dist2">#REF!</definedName>
    <definedName name="Distoyo" localSheetId="7">#REF!</definedName>
    <definedName name="Distoyo">#REF!</definedName>
    <definedName name="Div.">#REF!</definedName>
    <definedName name="div_distr_tax" localSheetId="7">#REF!</definedName>
    <definedName name="div_distr_tax">#REF!</definedName>
    <definedName name="div_paid_Equity_E_min" localSheetId="7">#REF!</definedName>
    <definedName name="div_paid_Equity_E_min">#REF!</definedName>
    <definedName name="div_paid_Equity_LC_group" localSheetId="7">#REF!</definedName>
    <definedName name="div_paid_Equity_LC_group">#REF!</definedName>
    <definedName name="div_paid_Equity_LC_min" localSheetId="7">#REF!</definedName>
    <definedName name="div_paid_Equity_LC_min">#REF!</definedName>
    <definedName name="div_paid_Global_E_group" localSheetId="7">#REF!</definedName>
    <definedName name="div_paid_Global_E_group">#REF!</definedName>
    <definedName name="div_paid_Global_E_min" localSheetId="7">#REF!</definedName>
    <definedName name="div_paid_Global_E_min">#REF!</definedName>
    <definedName name="div_paid_Global_LC_Group" localSheetId="7">#REF!</definedName>
    <definedName name="div_paid_Global_LC_Group">#REF!</definedName>
    <definedName name="div_paid_Global_LC_min" localSheetId="7">#REF!</definedName>
    <definedName name="div_paid_Global_LC_min">#REF!</definedName>
    <definedName name="div_rec_Equity_E_group" localSheetId="7">#REF!</definedName>
    <definedName name="div_rec_Equity_E_group">#REF!</definedName>
    <definedName name="div_rec_Equity_E_min" localSheetId="7">#REF!</definedName>
    <definedName name="div_rec_Equity_E_min">#REF!</definedName>
    <definedName name="div_rec_Equity_LC_group" localSheetId="7">#REF!</definedName>
    <definedName name="div_rec_Equity_LC_group">#REF!</definedName>
    <definedName name="div_rec_Equity_LC_min" localSheetId="7">#REF!</definedName>
    <definedName name="div_rec_Equity_LC_min">#REF!</definedName>
    <definedName name="div_rec_Global_E_group" localSheetId="7">#REF!</definedName>
    <definedName name="div_rec_Global_E_group">#REF!</definedName>
    <definedName name="div_rec_Global_E_min" localSheetId="7">#REF!</definedName>
    <definedName name="div_rec_Global_E_min">#REF!</definedName>
    <definedName name="div_rec_Global_LC_Group" localSheetId="7">#REF!</definedName>
    <definedName name="div_rec_Global_LC_Group">#REF!</definedName>
    <definedName name="div_rec_Global_LC_min" localSheetId="7">#REF!</definedName>
    <definedName name="div_rec_Global_LC_min">#REF!</definedName>
    <definedName name="DivdMinCashBal" localSheetId="7">#REF!</definedName>
    <definedName name="DivdMinCashBal">#REF!</definedName>
    <definedName name="DivdMinDSCR" localSheetId="7">#REF!</definedName>
    <definedName name="DivdMinDSCR">#REF!</definedName>
    <definedName name="DivdMinEquity" localSheetId="7">#REF!</definedName>
    <definedName name="DivdMinEquity">#REF!</definedName>
    <definedName name="dividend" localSheetId="7">#REF!</definedName>
    <definedName name="dividend">#REF!</definedName>
    <definedName name="dividend2" localSheetId="7">#REF!</definedName>
    <definedName name="dividend2">#REF!</definedName>
    <definedName name="dividends" localSheetId="7">#REF!</definedName>
    <definedName name="dividends">#REF!</definedName>
    <definedName name="DIVIDENPAYABLE" localSheetId="7">#REF!</definedName>
    <definedName name="DIVIDENPAYABLE">#REF!</definedName>
    <definedName name="DIVISI" localSheetId="7">#REF!</definedName>
    <definedName name="DIVISI">#REF!</definedName>
    <definedName name="Division" localSheetId="7">#REF!</definedName>
    <definedName name="Division">#REF!</definedName>
    <definedName name="DivsPref" localSheetId="7">#REF!</definedName>
    <definedName name="DivsPref">#REF!</definedName>
    <definedName name="dj" localSheetId="7" hidden="1">#REF!</definedName>
    <definedName name="dj" hidden="1">#REF!</definedName>
    <definedName name="dka" localSheetId="7">#REF!</definedName>
    <definedName name="dka">#REF!</definedName>
    <definedName name="dka_1" localSheetId="7">#REF!</definedName>
    <definedName name="dka_1">#REF!</definedName>
    <definedName name="dka_1_10" localSheetId="7">#REF!</definedName>
    <definedName name="dka_1_10">#REF!</definedName>
    <definedName name="dka_10" localSheetId="7">#REF!</definedName>
    <definedName name="dka_10">#REF!</definedName>
    <definedName name="dka_10_1" localSheetId="7">#REF!</definedName>
    <definedName name="dka_10_1">#REF!</definedName>
    <definedName name="dka_11" localSheetId="7">#REF!</definedName>
    <definedName name="dka_11">#REF!</definedName>
    <definedName name="dka_3" localSheetId="7">#REF!</definedName>
    <definedName name="dka_3">#REF!</definedName>
    <definedName name="dka_4" localSheetId="7">#REF!</definedName>
    <definedName name="dka_4">#REF!</definedName>
    <definedName name="dka_4_10" localSheetId="7">#REF!</definedName>
    <definedName name="dka_4_10">#REF!</definedName>
    <definedName name="dka_5" localSheetId="7">#REF!</definedName>
    <definedName name="dka_5">#REF!</definedName>
    <definedName name="dka_5_1" localSheetId="7">#REF!</definedName>
    <definedName name="dka_5_1">#REF!</definedName>
    <definedName name="dka_5_10" localSheetId="7">#REF!</definedName>
    <definedName name="dka_5_10">#REF!</definedName>
    <definedName name="dka_6" localSheetId="7">#REF!</definedName>
    <definedName name="dka_6">#REF!</definedName>
    <definedName name="dka_6_10" localSheetId="7">#REF!</definedName>
    <definedName name="dka_6_10">#REF!</definedName>
    <definedName name="dka_7" localSheetId="7">#REF!</definedName>
    <definedName name="dka_7">#REF!</definedName>
    <definedName name="dka_7_10" localSheetId="7">#REF!</definedName>
    <definedName name="dka_7_10">#REF!</definedName>
    <definedName name="dka_8" localSheetId="7">#REF!</definedName>
    <definedName name="dka_8">#REF!</definedName>
    <definedName name="dka_8_10" localSheetId="7">#REF!</definedName>
    <definedName name="dka_8_10">#REF!</definedName>
    <definedName name="dka_9" localSheetId="7">#REF!</definedName>
    <definedName name="dka_9">#REF!</definedName>
    <definedName name="dka_9_10" localSheetId="7">#REF!</definedName>
    <definedName name="dka_9_10">#REF!</definedName>
    <definedName name="dker20" localSheetId="7">#REF!</definedName>
    <definedName name="dker20">#REF!</definedName>
    <definedName name="dkjfrkj" localSheetId="7" hidden="1">{#N/A,#N/A,FALSE,"Cost Report";#N/A,#N/A,FALSE,"Qtly Summ.";#N/A,#N/A,FALSE,"Mar  Qtr";#N/A,#N/A,FALSE,"Report Summary"}</definedName>
    <definedName name="dkjfrkj" hidden="1">{#N/A,#N/A,FALSE,"Cost Report";#N/A,#N/A,FALSE,"Qtly Summ.";#N/A,#N/A,FALSE,"Mar  Qtr";#N/A,#N/A,FALSE,"Report Summary"}</definedName>
    <definedName name="dkk" localSheetId="7">#REF!</definedName>
    <definedName name="dkk">#REF!</definedName>
    <definedName name="dkk_1" localSheetId="7">#REF!</definedName>
    <definedName name="dkk_1">#REF!</definedName>
    <definedName name="dkk_1_10" localSheetId="7">#REF!</definedName>
    <definedName name="dkk_1_10">#REF!</definedName>
    <definedName name="dkk_10" localSheetId="7">#REF!</definedName>
    <definedName name="dkk_10">#REF!</definedName>
    <definedName name="dkk_10_1" localSheetId="7">#REF!</definedName>
    <definedName name="dkk_10_1">#REF!</definedName>
    <definedName name="dkk_11" localSheetId="7">#REF!</definedName>
    <definedName name="dkk_11">#REF!</definedName>
    <definedName name="dkk_3" localSheetId="7">#REF!</definedName>
    <definedName name="dkk_3">#REF!</definedName>
    <definedName name="dkk_4" localSheetId="7">#REF!</definedName>
    <definedName name="dkk_4">#REF!</definedName>
    <definedName name="dkk_4_10" localSheetId="7">#REF!</definedName>
    <definedName name="dkk_4_10">#REF!</definedName>
    <definedName name="dkk_5" localSheetId="7">#REF!</definedName>
    <definedName name="dkk_5">#REF!</definedName>
    <definedName name="dkk_5_1" localSheetId="7">#REF!</definedName>
    <definedName name="dkk_5_1">#REF!</definedName>
    <definedName name="dkk_5_10" localSheetId="7">#REF!</definedName>
    <definedName name="dkk_5_10">#REF!</definedName>
    <definedName name="dkk_6" localSheetId="7">#REF!</definedName>
    <definedName name="dkk_6">#REF!</definedName>
    <definedName name="dkk_6_10" localSheetId="7">#REF!</definedName>
    <definedName name="dkk_6_10">#REF!</definedName>
    <definedName name="dkk_7" localSheetId="7">#REF!</definedName>
    <definedName name="dkk_7">#REF!</definedName>
    <definedName name="dkk_7_10" localSheetId="7">#REF!</definedName>
    <definedName name="dkk_7_10">#REF!</definedName>
    <definedName name="dkk_8" localSheetId="7">#REF!</definedName>
    <definedName name="dkk_8">#REF!</definedName>
    <definedName name="dkk_8_10" localSheetId="7">#REF!</definedName>
    <definedName name="dkk_8_10">#REF!</definedName>
    <definedName name="dkk_9" localSheetId="7">#REF!</definedName>
    <definedName name="dkk_9">#REF!</definedName>
    <definedName name="dkk_9_10" localSheetId="7">#REF!</definedName>
    <definedName name="dkk_9_10">#REF!</definedName>
    <definedName name="DL" localSheetId="7">#REF!</definedName>
    <definedName name="DL">#REF!</definedName>
    <definedName name="dl20dl" localSheetId="7">#REF!</definedName>
    <definedName name="dl20dl">#REF!</definedName>
    <definedName name="dl20dl_1" localSheetId="7">#REF!</definedName>
    <definedName name="dl20dl_1">#REF!</definedName>
    <definedName name="dl20dl_1_10" localSheetId="7">#REF!</definedName>
    <definedName name="dl20dl_1_10">#REF!</definedName>
    <definedName name="dl20dl_10" localSheetId="7">#REF!</definedName>
    <definedName name="dl20dl_10">#REF!</definedName>
    <definedName name="dl20dl_5" localSheetId="7">#REF!</definedName>
    <definedName name="dl20dl_5">#REF!</definedName>
    <definedName name="dlh20_1" localSheetId="7">#REF!</definedName>
    <definedName name="dlh20_1">#REF!</definedName>
    <definedName name="dlh20_1_10" localSheetId="7">#REF!</definedName>
    <definedName name="dlh20_1_10">#REF!</definedName>
    <definedName name="dlh20_10" localSheetId="7">#REF!</definedName>
    <definedName name="dlh20_10">#REF!</definedName>
    <definedName name="dlh20_5" localSheetId="7">#REF!</definedName>
    <definedName name="dlh20_5">#REF!</definedName>
    <definedName name="dlh20c" localSheetId="7">#REF!</definedName>
    <definedName name="dlh20c">#REF!</definedName>
    <definedName name="dlh20c_1" localSheetId="7">#REF!</definedName>
    <definedName name="dlh20c_1">#REF!</definedName>
    <definedName name="dlh20c_1_10" localSheetId="7">#REF!</definedName>
    <definedName name="dlh20c_1_10">#REF!</definedName>
    <definedName name="dlh20c_10" localSheetId="7">#REF!</definedName>
    <definedName name="dlh20c_10">#REF!</definedName>
    <definedName name="dlh20c_5" localSheetId="7">#REF!</definedName>
    <definedName name="dlh20c_5">#REF!</definedName>
    <definedName name="dlh20nb" localSheetId="7">#REF!</definedName>
    <definedName name="dlh20nb">#REF!</definedName>
    <definedName name="dlh20nb_1" localSheetId="7">#REF!</definedName>
    <definedName name="dlh20nb_1">#REF!</definedName>
    <definedName name="dlh20nb_1_10" localSheetId="7">#REF!</definedName>
    <definedName name="dlh20nb_1_10">#REF!</definedName>
    <definedName name="dlh20nb_10" localSheetId="7">#REF!</definedName>
    <definedName name="dlh20nb_10">#REF!</definedName>
    <definedName name="dlh20nb_5" localSheetId="7">#REF!</definedName>
    <definedName name="dlh20nb_5">#REF!</definedName>
    <definedName name="dlh50_1" localSheetId="7">#REF!</definedName>
    <definedName name="dlh50_1">#REF!</definedName>
    <definedName name="dlh50_1_10" localSheetId="7">#REF!</definedName>
    <definedName name="dlh50_1_10">#REF!</definedName>
    <definedName name="dlh50_10" localSheetId="7">#REF!</definedName>
    <definedName name="dlh50_10">#REF!</definedName>
    <definedName name="dlh50_5" localSheetId="7">#REF!</definedName>
    <definedName name="dlh50_5">#REF!</definedName>
    <definedName name="dlh50nb" localSheetId="7">#REF!</definedName>
    <definedName name="dlh50nb">#REF!</definedName>
    <definedName name="dlh50nb_1" localSheetId="7">#REF!</definedName>
    <definedName name="dlh50nb_1">#REF!</definedName>
    <definedName name="dlh50nb_1_10" localSheetId="7">#REF!</definedName>
    <definedName name="dlh50nb_1_10">#REF!</definedName>
    <definedName name="dlh50nb_10" localSheetId="7">#REF!</definedName>
    <definedName name="dlh50nb_10">#REF!</definedName>
    <definedName name="dlh50nb_5" localSheetId="7">#REF!</definedName>
    <definedName name="dlh50nb_5">#REF!</definedName>
    <definedName name="DLM" localSheetId="7">#REF!</definedName>
    <definedName name="DLM">#REF!</definedName>
    <definedName name="dlpar150" localSheetId="7">#REF!</definedName>
    <definedName name="dlpar150">#REF!</definedName>
    <definedName name="dlpar150_1" localSheetId="7">#REF!</definedName>
    <definedName name="dlpar150_1">#REF!</definedName>
    <definedName name="dlpar150_1_10" localSheetId="7">#REF!</definedName>
    <definedName name="dlpar150_1_10">#REF!</definedName>
    <definedName name="dlpar150_10" localSheetId="7">#REF!</definedName>
    <definedName name="dlpar150_10">#REF!</definedName>
    <definedName name="dlpar150_5" localSheetId="7">#REF!</definedName>
    <definedName name="dlpar150_5">#REF!</definedName>
    <definedName name="dlpar38120" localSheetId="7">#REF!</definedName>
    <definedName name="dlpar38120">#REF!</definedName>
    <definedName name="dlpar38120_1" localSheetId="7">#REF!</definedName>
    <definedName name="dlpar38120_1">#REF!</definedName>
    <definedName name="dlpar38120_1_10" localSheetId="7">#REF!</definedName>
    <definedName name="dlpar38120_1_10">#REF!</definedName>
    <definedName name="dlpar38120_10" localSheetId="7">#REF!</definedName>
    <definedName name="dlpar38120_10">#REF!</definedName>
    <definedName name="dlpar38120_10_1" localSheetId="7">#REF!</definedName>
    <definedName name="dlpar38120_10_1">#REF!</definedName>
    <definedName name="dlpar38120_11" localSheetId="7">#REF!</definedName>
    <definedName name="dlpar38120_11">#REF!</definedName>
    <definedName name="dlpar38120_3" localSheetId="7">#REF!</definedName>
    <definedName name="dlpar38120_3">#REF!</definedName>
    <definedName name="dlpar38120_3_1" localSheetId="7">#REF!</definedName>
    <definedName name="dlpar38120_3_1">#REF!</definedName>
    <definedName name="dlpar38120_4" localSheetId="7">#REF!</definedName>
    <definedName name="dlpar38120_4">#REF!</definedName>
    <definedName name="dlpar38120_4_10" localSheetId="7">#REF!</definedName>
    <definedName name="dlpar38120_4_10">#REF!</definedName>
    <definedName name="dlpar38120_5" localSheetId="7">#REF!</definedName>
    <definedName name="dlpar38120_5">#REF!</definedName>
    <definedName name="dlpar38120_5_1" localSheetId="7">#REF!</definedName>
    <definedName name="dlpar38120_5_1">#REF!</definedName>
    <definedName name="dlpar38120_5_10" localSheetId="7">#REF!</definedName>
    <definedName name="dlpar38120_5_10">#REF!</definedName>
    <definedName name="dlpar38120_6" localSheetId="7">#REF!</definedName>
    <definedName name="dlpar38120_6">#REF!</definedName>
    <definedName name="dlpar38120_6_1" localSheetId="7">#REF!</definedName>
    <definedName name="dlpar38120_6_1">#REF!</definedName>
    <definedName name="dlpar38120_6_10" localSheetId="7">#REF!</definedName>
    <definedName name="dlpar38120_6_10">#REF!</definedName>
    <definedName name="dlpar38120_7" localSheetId="7">#REF!</definedName>
    <definedName name="dlpar38120_7">#REF!</definedName>
    <definedName name="dlpar38120_7_10" localSheetId="7">#REF!</definedName>
    <definedName name="dlpar38120_7_10">#REF!</definedName>
    <definedName name="dlpar38120_8" localSheetId="7">#REF!</definedName>
    <definedName name="dlpar38120_8">#REF!</definedName>
    <definedName name="dlpar38120_8_10" localSheetId="7">#REF!</definedName>
    <definedName name="dlpar38120_8_10">#REF!</definedName>
    <definedName name="dlpar38120_9" localSheetId="7">#REF!</definedName>
    <definedName name="dlpar38120_9">#REF!</definedName>
    <definedName name="dlpar38120_9_10" localSheetId="7">#REF!</definedName>
    <definedName name="dlpar38120_9_10">#REF!</definedName>
    <definedName name="dlpar56150" localSheetId="7">#REF!</definedName>
    <definedName name="dlpar56150">#REF!</definedName>
    <definedName name="dlpar56150_1" localSheetId="7">#REF!</definedName>
    <definedName name="dlpar56150_1">#REF!</definedName>
    <definedName name="dlpar56150_1_10" localSheetId="7">#REF!</definedName>
    <definedName name="dlpar56150_1_10">#REF!</definedName>
    <definedName name="dlpar56150_10" localSheetId="7">#REF!</definedName>
    <definedName name="dlpar56150_10">#REF!</definedName>
    <definedName name="dlpar56150_5" localSheetId="7">#REF!</definedName>
    <definedName name="dlpar56150_5">#REF!</definedName>
    <definedName name="dlpar75" localSheetId="7">#REF!</definedName>
    <definedName name="dlpar75">#REF!</definedName>
    <definedName name="dlpar75_1" localSheetId="7">#REF!</definedName>
    <definedName name="dlpar75_1">#REF!</definedName>
    <definedName name="dlpar75_1_10" localSheetId="7">#REF!</definedName>
    <definedName name="dlpar75_1_10">#REF!</definedName>
    <definedName name="dlpar75_10" localSheetId="7">#REF!</definedName>
    <definedName name="dlpar75_10">#REF!</definedName>
    <definedName name="dlpar75_5" localSheetId="7">#REF!</definedName>
    <definedName name="dlpar75_5">#REF!</definedName>
    <definedName name="dlpl18" localSheetId="7">#REF!</definedName>
    <definedName name="dlpl18">#REF!</definedName>
    <definedName name="dlpl18_1" localSheetId="7">#REF!</definedName>
    <definedName name="dlpl18_1">#REF!</definedName>
    <definedName name="dlpl18_1_10" localSheetId="7">#REF!</definedName>
    <definedName name="dlpl18_1_10">#REF!</definedName>
    <definedName name="dlpl18_10" localSheetId="7">#REF!</definedName>
    <definedName name="dlpl18_10">#REF!</definedName>
    <definedName name="dlpl18_5" localSheetId="7">#REF!</definedName>
    <definedName name="dlpl18_5">#REF!</definedName>
    <definedName name="dlpl18nb" localSheetId="7">#REF!</definedName>
    <definedName name="dlpl18nb">#REF!</definedName>
    <definedName name="dlpl18nb_1" localSheetId="7">#REF!</definedName>
    <definedName name="dlpl18nb_1">#REF!</definedName>
    <definedName name="dlpl18nb_1_10" localSheetId="7">#REF!</definedName>
    <definedName name="dlpl18nb_1_10">#REF!</definedName>
    <definedName name="dlpl18nb_10" localSheetId="7">#REF!</definedName>
    <definedName name="dlpl18nb_10">#REF!</definedName>
    <definedName name="dlpl18nb_5" localSheetId="7">#REF!</definedName>
    <definedName name="dlpl18nb_5">#REF!</definedName>
    <definedName name="dlpl1x13" localSheetId="7">#REF!</definedName>
    <definedName name="dlpl1x13">#REF!</definedName>
    <definedName name="dlpl1x13_1" localSheetId="7">#REF!</definedName>
    <definedName name="dlpl1x13_1">#REF!</definedName>
    <definedName name="dlpl1x13_1_10" localSheetId="7">#REF!</definedName>
    <definedName name="dlpl1x13_1_10">#REF!</definedName>
    <definedName name="dlpl1x13_10" localSheetId="7">#REF!</definedName>
    <definedName name="dlpl1x13_10">#REF!</definedName>
    <definedName name="dlpl1x13_5" localSheetId="7">#REF!</definedName>
    <definedName name="dlpl1x13_5">#REF!</definedName>
    <definedName name="dlpl1x13nb" localSheetId="7">#REF!</definedName>
    <definedName name="dlpl1x13nb">#REF!</definedName>
    <definedName name="dlpl1x13nb_1" localSheetId="7">#REF!</definedName>
    <definedName name="dlpl1x13nb_1">#REF!</definedName>
    <definedName name="dlpl1x13nb_1_10" localSheetId="7">#REF!</definedName>
    <definedName name="dlpl1x13nb_1_10">#REF!</definedName>
    <definedName name="dlpl1x13nb_10" localSheetId="7">#REF!</definedName>
    <definedName name="dlpl1x13nb_10">#REF!</definedName>
    <definedName name="dlpl1x13nb_5" localSheetId="7">#REF!</definedName>
    <definedName name="dlpl1x13nb_5">#REF!</definedName>
    <definedName name="dlpl2x18" localSheetId="7">#REF!</definedName>
    <definedName name="dlpl2x18">#REF!</definedName>
    <definedName name="dlpl2x18_1" localSheetId="7">#REF!</definedName>
    <definedName name="dlpl2x18_1">#REF!</definedName>
    <definedName name="dlpl2x18_1_10" localSheetId="7">#REF!</definedName>
    <definedName name="dlpl2x18_1_10">#REF!</definedName>
    <definedName name="dlpl2x18_10" localSheetId="7">#REF!</definedName>
    <definedName name="dlpl2x18_10">#REF!</definedName>
    <definedName name="dlpl2x18_5" localSheetId="7">#REF!</definedName>
    <definedName name="dlpl2x18_5">#REF!</definedName>
    <definedName name="dlpl2x18nb" localSheetId="7">#REF!</definedName>
    <definedName name="dlpl2x18nb">#REF!</definedName>
    <definedName name="dlpl2x18nb_1" localSheetId="7">#REF!</definedName>
    <definedName name="dlpl2x18nb_1">#REF!</definedName>
    <definedName name="dlpl2x18nb_1_10" localSheetId="7">#REF!</definedName>
    <definedName name="dlpl2x18nb_1_10">#REF!</definedName>
    <definedName name="dlpl2x18nb_10" localSheetId="7">#REF!</definedName>
    <definedName name="dlpl2x18nb_10">#REF!</definedName>
    <definedName name="dlpl2x18nb_5" localSheetId="7">#REF!</definedName>
    <definedName name="dlpl2x18nb_5">#REF!</definedName>
    <definedName name="dlpl9" localSheetId="7">#REF!</definedName>
    <definedName name="dlpl9">#REF!</definedName>
    <definedName name="dlpl9_1" localSheetId="7">#REF!</definedName>
    <definedName name="dlpl9_1">#REF!</definedName>
    <definedName name="dlpl9_1_10" localSheetId="7">#REF!</definedName>
    <definedName name="dlpl9_1_10">#REF!</definedName>
    <definedName name="dlpl9_10" localSheetId="7">#REF!</definedName>
    <definedName name="dlpl9_10">#REF!</definedName>
    <definedName name="dlpl9_5" localSheetId="7">#REF!</definedName>
    <definedName name="dlpl9_5">#REF!</definedName>
    <definedName name="dlpl9nb" localSheetId="7">#REF!</definedName>
    <definedName name="dlpl9nb">#REF!</definedName>
    <definedName name="dlpl9nb_1" localSheetId="7">#REF!</definedName>
    <definedName name="dlpl9nb_1">#REF!</definedName>
    <definedName name="dlpl9nb_1_10" localSheetId="7">#REF!</definedName>
    <definedName name="dlpl9nb_1_10">#REF!</definedName>
    <definedName name="dlpl9nb_10" localSheetId="7">#REF!</definedName>
    <definedName name="dlpl9nb_10">#REF!</definedName>
    <definedName name="dlpl9nb_5" localSheetId="7">#REF!</definedName>
    <definedName name="dlpl9nb_5">#REF!</definedName>
    <definedName name="DLPLC" localSheetId="7">#REF!</definedName>
    <definedName name="DLPLC">#REF!</definedName>
    <definedName name="dlplc13w" localSheetId="7">#REF!</definedName>
    <definedName name="dlplc13w">#REF!</definedName>
    <definedName name="dlplc13w_1" localSheetId="7">#REF!</definedName>
    <definedName name="dlplc13w_1">#REF!</definedName>
    <definedName name="dlplc13w_1_10" localSheetId="7">#REF!</definedName>
    <definedName name="dlplc13w_1_10">#REF!</definedName>
    <definedName name="dlplc13w_10" localSheetId="7">#REF!</definedName>
    <definedName name="dlplc13w_10">#REF!</definedName>
    <definedName name="dlplc13w_10_1" localSheetId="7">#REF!</definedName>
    <definedName name="dlplc13w_10_1">#REF!</definedName>
    <definedName name="dlplc13w_11" localSheetId="7">#REF!</definedName>
    <definedName name="dlplc13w_11">#REF!</definedName>
    <definedName name="dlplc13w_3" localSheetId="7">#REF!</definedName>
    <definedName name="dlplc13w_3">#REF!</definedName>
    <definedName name="dlplc13w_3_1" localSheetId="7">#REF!</definedName>
    <definedName name="dlplc13w_3_1">#REF!</definedName>
    <definedName name="dlplc13w_4" localSheetId="7">#REF!</definedName>
    <definedName name="dlplc13w_4">#REF!</definedName>
    <definedName name="dlplc13w_4_10" localSheetId="7">#REF!</definedName>
    <definedName name="dlplc13w_4_10">#REF!</definedName>
    <definedName name="dlplc13w_5" localSheetId="7">#REF!</definedName>
    <definedName name="dlplc13w_5">#REF!</definedName>
    <definedName name="dlplc13w_5_1" localSheetId="7">#REF!</definedName>
    <definedName name="dlplc13w_5_1">#REF!</definedName>
    <definedName name="dlplc13w_5_10" localSheetId="7">#REF!</definedName>
    <definedName name="dlplc13w_5_10">#REF!</definedName>
    <definedName name="dlplc13w_6" localSheetId="7">#REF!</definedName>
    <definedName name="dlplc13w_6">#REF!</definedName>
    <definedName name="dlplc13w_6_1" localSheetId="7">#REF!</definedName>
    <definedName name="dlplc13w_6_1">#REF!</definedName>
    <definedName name="dlplc13w_6_10" localSheetId="7">#REF!</definedName>
    <definedName name="dlplc13w_6_10">#REF!</definedName>
    <definedName name="dlplc13w_7" localSheetId="7">#REF!</definedName>
    <definedName name="dlplc13w_7">#REF!</definedName>
    <definedName name="dlplc13w_7_10" localSheetId="7">#REF!</definedName>
    <definedName name="dlplc13w_7_10">#REF!</definedName>
    <definedName name="dlplc13w_8" localSheetId="7">#REF!</definedName>
    <definedName name="dlplc13w_8">#REF!</definedName>
    <definedName name="dlplc13w_8_10" localSheetId="7">#REF!</definedName>
    <definedName name="dlplc13w_8_10">#REF!</definedName>
    <definedName name="dlplc13w_9" localSheetId="7">#REF!</definedName>
    <definedName name="dlplc13w_9">#REF!</definedName>
    <definedName name="dlplc13w_9_10" localSheetId="7">#REF!</definedName>
    <definedName name="dlplc13w_9_10">#REF!</definedName>
    <definedName name="dlplc13wbimc" localSheetId="7">#REF!</definedName>
    <definedName name="dlplc13wbimc">#REF!</definedName>
    <definedName name="dlplc13wbimc_1" localSheetId="7">#REF!</definedName>
    <definedName name="dlplc13wbimc_1">#REF!</definedName>
    <definedName name="dlplc13wbimc_1_10" localSheetId="7">#REF!</definedName>
    <definedName name="dlplc13wbimc_1_10">#REF!</definedName>
    <definedName name="dlplc13wbimc_10" localSheetId="7">#REF!</definedName>
    <definedName name="dlplc13wbimc_10">#REF!</definedName>
    <definedName name="dlplc13wbimc_10_1" localSheetId="7">#REF!</definedName>
    <definedName name="dlplc13wbimc_10_1">#REF!</definedName>
    <definedName name="dlplc13wbimc_11" localSheetId="7">#REF!</definedName>
    <definedName name="dlplc13wbimc_11">#REF!</definedName>
    <definedName name="dlplc13wbimc_3" localSheetId="7">#REF!</definedName>
    <definedName name="dlplc13wbimc_3">#REF!</definedName>
    <definedName name="dlplc13wbimc_3_1" localSheetId="7">#REF!</definedName>
    <definedName name="dlplc13wbimc_3_1">#REF!</definedName>
    <definedName name="dlplc13wbimc_4" localSheetId="7">#REF!</definedName>
    <definedName name="dlplc13wbimc_4">#REF!</definedName>
    <definedName name="dlplc13wbimc_4_10" localSheetId="7">#REF!</definedName>
    <definedName name="dlplc13wbimc_4_10">#REF!</definedName>
    <definedName name="dlplc13wbimc_5" localSheetId="7">#REF!</definedName>
    <definedName name="dlplc13wbimc_5">#REF!</definedName>
    <definedName name="dlplc13wbimc_5_1" localSheetId="7">#REF!</definedName>
    <definedName name="dlplc13wbimc_5_1">#REF!</definedName>
    <definedName name="dlplc13wbimc_5_10" localSheetId="7">#REF!</definedName>
    <definedName name="dlplc13wbimc_5_10">#REF!</definedName>
    <definedName name="dlplc13wbimc_6" localSheetId="7">#REF!</definedName>
    <definedName name="dlplc13wbimc_6">#REF!</definedName>
    <definedName name="dlplc13wbimc_6_1" localSheetId="7">#REF!</definedName>
    <definedName name="dlplc13wbimc_6_1">#REF!</definedName>
    <definedName name="dlplc13wbimc_6_10" localSheetId="7">#REF!</definedName>
    <definedName name="dlplc13wbimc_6_10">#REF!</definedName>
    <definedName name="dlplc13wbimc_7" localSheetId="7">#REF!</definedName>
    <definedName name="dlplc13wbimc_7">#REF!</definedName>
    <definedName name="dlplc13wbimc_7_10" localSheetId="7">#REF!</definedName>
    <definedName name="dlplc13wbimc_7_10">#REF!</definedName>
    <definedName name="dlplc13wbimc_8" localSheetId="7">#REF!</definedName>
    <definedName name="dlplc13wbimc_8">#REF!</definedName>
    <definedName name="dlplc13wbimc_8_10" localSheetId="7">#REF!</definedName>
    <definedName name="dlplc13wbimc_8_10">#REF!</definedName>
    <definedName name="dlplc13wbimc_9" localSheetId="7">#REF!</definedName>
    <definedName name="dlplc13wbimc_9">#REF!</definedName>
    <definedName name="dlplc13wbimc_9_10" localSheetId="7">#REF!</definedName>
    <definedName name="dlplc13wbimc_9_10">#REF!</definedName>
    <definedName name="dlplc2x13" localSheetId="7">#REF!</definedName>
    <definedName name="dlplc2x13">#REF!</definedName>
    <definedName name="dlplc2x13_1" localSheetId="7">#REF!</definedName>
    <definedName name="dlplc2x13_1">#REF!</definedName>
    <definedName name="dlplc2x13_1_10" localSheetId="7">#REF!</definedName>
    <definedName name="dlplc2x13_1_10">#REF!</definedName>
    <definedName name="dlplc2x13_10" localSheetId="7">#REF!</definedName>
    <definedName name="dlplc2x13_10">#REF!</definedName>
    <definedName name="dlplc2x13_5" localSheetId="7">#REF!</definedName>
    <definedName name="dlplc2x13_5">#REF!</definedName>
    <definedName name="dlplc2x13nb" localSheetId="7">#REF!</definedName>
    <definedName name="dlplc2x13nb">#REF!</definedName>
    <definedName name="dlplc2x13nb_1" localSheetId="7">#REF!</definedName>
    <definedName name="dlplc2x13nb_1">#REF!</definedName>
    <definedName name="dlplc2x13nb_1_10" localSheetId="7">#REF!</definedName>
    <definedName name="dlplc2x13nb_1_10">#REF!</definedName>
    <definedName name="dlplc2x13nb_10" localSheetId="7">#REF!</definedName>
    <definedName name="dlplc2x13nb_10">#REF!</definedName>
    <definedName name="dlplc2x13nb_5" localSheetId="7">#REF!</definedName>
    <definedName name="dlplc2x13nb_5">#REF!</definedName>
    <definedName name="DLPLCbat" localSheetId="7">#REF!</definedName>
    <definedName name="DLPLCbat">#REF!</definedName>
    <definedName name="dlwwh20" localSheetId="7">#REF!</definedName>
    <definedName name="dlwwh20">#REF!</definedName>
    <definedName name="dlwwh20_1" localSheetId="7">#REF!</definedName>
    <definedName name="dlwwh20_1">#REF!</definedName>
    <definedName name="dlwwh20_1_10" localSheetId="7">#REF!</definedName>
    <definedName name="dlwwh20_1_10">#REF!</definedName>
    <definedName name="dlwwh20_10" localSheetId="7">#REF!</definedName>
    <definedName name="dlwwh20_10">#REF!</definedName>
    <definedName name="dlwwh20_5" localSheetId="7">#REF!</definedName>
    <definedName name="dlwwh20_5">#REF!</definedName>
    <definedName name="dlwwh20nb" localSheetId="7">#REF!</definedName>
    <definedName name="dlwwh20nb">#REF!</definedName>
    <definedName name="dlwwh20nb_1" localSheetId="7">#REF!</definedName>
    <definedName name="dlwwh20nb_1">#REF!</definedName>
    <definedName name="dlwwh20nb_1_10" localSheetId="7">#REF!</definedName>
    <definedName name="dlwwh20nb_1_10">#REF!</definedName>
    <definedName name="dlwwh20nb_10" localSheetId="7">#REF!</definedName>
    <definedName name="dlwwh20nb_10">#REF!</definedName>
    <definedName name="dlwwh20nb_5" localSheetId="7">#REF!</definedName>
    <definedName name="dlwwh20nb_5">#REF!</definedName>
    <definedName name="DM" localSheetId="7">#REF!</definedName>
    <definedName name="DM">#REF!</definedName>
    <definedName name="DMAR" localSheetId="7">#REF!</definedName>
    <definedName name="DMAR">#REF!</definedName>
    <definedName name="dmat" localSheetId="7">#REF!</definedName>
    <definedName name="dmat">#REF!</definedName>
    <definedName name="dmbo" localSheetId="7">#REF!</definedName>
    <definedName name="dmbo">#REF!</definedName>
    <definedName name="dmdv" localSheetId="7">#REF!</definedName>
    <definedName name="dmdv">#REF!</definedName>
    <definedName name="DMHH" localSheetId="7">#REF!</definedName>
    <definedName name="DMHH">#REF!</definedName>
    <definedName name="dmoi" localSheetId="7">#REF!</definedName>
    <definedName name="dmoi">#REF!</definedName>
    <definedName name="dmvt" localSheetId="7">#REF!</definedName>
    <definedName name="dmvt">#REF!</definedName>
    <definedName name="DN" localSheetId="7" hidden="1">#REF!</definedName>
    <definedName name="DN" hidden="1">#REF!</definedName>
    <definedName name="dnpntalm" localSheetId="7">#REF!</definedName>
    <definedName name="dnpntalm">#REF!</definedName>
    <definedName name="DÑt45x4" localSheetId="7">#REF!</definedName>
    <definedName name="DÑt45x4">#REF!</definedName>
    <definedName name="do1_1" localSheetId="7">#REF!</definedName>
    <definedName name="do1_1">#REF!</definedName>
    <definedName name="doan1" localSheetId="7">#REF!</definedName>
    <definedName name="doan1">#REF!</definedName>
    <definedName name="doan2" localSheetId="7">#REF!</definedName>
    <definedName name="doan2">#REF!</definedName>
    <definedName name="doan3" localSheetId="7">#REF!</definedName>
    <definedName name="doan3">#REF!</definedName>
    <definedName name="doan4" localSheetId="7">#REF!</definedName>
    <definedName name="doan4">#REF!</definedName>
    <definedName name="doan5" localSheetId="7">#REF!</definedName>
    <definedName name="doan5">#REF!</definedName>
    <definedName name="doan6" localSheetId="7">#REF!</definedName>
    <definedName name="doan6">#REF!</definedName>
    <definedName name="dobt" localSheetId="7">#REF!</definedName>
    <definedName name="dobt">#REF!</definedName>
    <definedName name="doc" localSheetId="7">#REF!</definedName>
    <definedName name="doc">#REF!</definedName>
    <definedName name="docr" localSheetId="7">{"Book1","4.09 FLORA DAN FAUNA.xls","4.22 PERLENGKAPAN SEKOLAH.xls"}</definedName>
    <definedName name="docr">{"Book1","4.09 FLORA DAN FAUNA.xls","4.22 PERLENGKAPAN SEKOLAH.xls"}</definedName>
    <definedName name="Document_array" localSheetId="7">{"Book1"}</definedName>
    <definedName name="Document_array">{"Book1"}</definedName>
    <definedName name="Documents_array" localSheetId="7">#REF!</definedName>
    <definedName name="Documents_array">#REF!</definedName>
    <definedName name="dodol" localSheetId="7" hidden="1">{#N/A,#N/A,FALSE,"DATA"}</definedName>
    <definedName name="dodol" hidden="1">{#N/A,#N/A,FALSE,"DATA"}</definedName>
    <definedName name="DODOL_1" localSheetId="7">#REF!</definedName>
    <definedName name="DODOL_1">#REF!</definedName>
    <definedName name="DODOL_1_10" localSheetId="7">#REF!</definedName>
    <definedName name="DODOL_1_10">#REF!</definedName>
    <definedName name="DODOL_10" localSheetId="7">#REF!</definedName>
    <definedName name="DODOL_10">#REF!</definedName>
    <definedName name="DODOL_10_1" localSheetId="7">#REF!</definedName>
    <definedName name="DODOL_10_1">#REF!</definedName>
    <definedName name="DODOL_11" localSheetId="7">#REF!</definedName>
    <definedName name="DODOL_11">#REF!</definedName>
    <definedName name="DODOL_3" localSheetId="7">#REF!</definedName>
    <definedName name="DODOL_3">#REF!</definedName>
    <definedName name="DODOL_4" localSheetId="7">#REF!</definedName>
    <definedName name="DODOL_4">#REF!</definedName>
    <definedName name="DODOL_4_10" localSheetId="7">#REF!</definedName>
    <definedName name="DODOL_4_10">#REF!</definedName>
    <definedName name="DODOL_5" localSheetId="7">#REF!</definedName>
    <definedName name="DODOL_5">#REF!</definedName>
    <definedName name="DODOL_5_1" localSheetId="7">#REF!</definedName>
    <definedName name="DODOL_5_1">#REF!</definedName>
    <definedName name="DODOL_5_10" localSheetId="7">#REF!</definedName>
    <definedName name="DODOL_5_10">#REF!</definedName>
    <definedName name="DODOL_6" localSheetId="7">#REF!</definedName>
    <definedName name="DODOL_6">#REF!</definedName>
    <definedName name="DODOL_6_10" localSheetId="7">#REF!</definedName>
    <definedName name="DODOL_6_10">#REF!</definedName>
    <definedName name="DODOL_7" localSheetId="7">#REF!</definedName>
    <definedName name="DODOL_7">#REF!</definedName>
    <definedName name="DODOL_7_10" localSheetId="7">#REF!</definedName>
    <definedName name="DODOL_7_10">#REF!</definedName>
    <definedName name="DODOL_8" localSheetId="7">#REF!</definedName>
    <definedName name="DODOL_8">#REF!</definedName>
    <definedName name="DODOL_8_10" localSheetId="7">#REF!</definedName>
    <definedName name="DODOL_8_10">#REF!</definedName>
    <definedName name="DODOL_9" localSheetId="7">#REF!</definedName>
    <definedName name="DODOL_9">#REF!</definedName>
    <definedName name="DODOL_9_10" localSheetId="7">#REF!</definedName>
    <definedName name="DODOL_9_10">#REF!</definedName>
    <definedName name="DOGUB" localSheetId="7">#REF!</definedName>
    <definedName name="DOGUB">#REF!</definedName>
    <definedName name="Dohara" localSheetId="7">#REF!</definedName>
    <definedName name="Dohara">#REF!</definedName>
    <definedName name="dok"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 localSheetId="7">#REF!</definedName>
    <definedName name="dol">#REF!</definedName>
    <definedName name="dol_6" localSheetId="7">#REF!</definedName>
    <definedName name="dol_6">#REF!</definedName>
    <definedName name="Dolar" localSheetId="7">#REF!</definedName>
    <definedName name="Dolar">#REF!</definedName>
    <definedName name="dolken" localSheetId="7">#REF!</definedName>
    <definedName name="dolken">#REF!</definedName>
    <definedName name="Dolken__4___6__cm" localSheetId="7">#REF!</definedName>
    <definedName name="Dolken__4___6__cm">#REF!</definedName>
    <definedName name="Dolken_7_cm" localSheetId="7">#REF!</definedName>
    <definedName name="Dolken_7_cm">#REF!</definedName>
    <definedName name="Dollar" localSheetId="7">#REF!</definedName>
    <definedName name="Dollar">#REF!</definedName>
    <definedName name="Dollar_aus" localSheetId="7">#REF!</definedName>
    <definedName name="Dollar_aus">#REF!</definedName>
    <definedName name="Dollar_Australia" localSheetId="7">#REF!</definedName>
    <definedName name="Dollar_Australia">#REF!</definedName>
    <definedName name="DOMBA" localSheetId="7">#REF!</definedName>
    <definedName name="DOMBA">#REF!</definedName>
    <definedName name="DOMBA_1" localSheetId="7">#REF!</definedName>
    <definedName name="DOMBA_1">#REF!</definedName>
    <definedName name="DOMBA_1_10" localSheetId="7">#REF!</definedName>
    <definedName name="DOMBA_1_10">#REF!</definedName>
    <definedName name="DOMBA_10" localSheetId="7">#REF!</definedName>
    <definedName name="DOMBA_10">#REF!</definedName>
    <definedName name="DOMBA_10_1" localSheetId="7">#REF!</definedName>
    <definedName name="DOMBA_10_1">#REF!</definedName>
    <definedName name="DOMBA_11" localSheetId="7">#REF!</definedName>
    <definedName name="DOMBA_11">#REF!</definedName>
    <definedName name="DOMBA_3" localSheetId="7">#REF!</definedName>
    <definedName name="DOMBA_3">#REF!</definedName>
    <definedName name="DOMBA_4" localSheetId="7">#REF!</definedName>
    <definedName name="DOMBA_4">#REF!</definedName>
    <definedName name="DOMBA_4_10" localSheetId="7">#REF!</definedName>
    <definedName name="DOMBA_4_10">#REF!</definedName>
    <definedName name="DOMBA_5" localSheetId="7">#REF!</definedName>
    <definedName name="DOMBA_5">#REF!</definedName>
    <definedName name="DOMBA_5_1" localSheetId="7">#REF!</definedName>
    <definedName name="DOMBA_5_1">#REF!</definedName>
    <definedName name="DOMBA_5_10" localSheetId="7">#REF!</definedName>
    <definedName name="DOMBA_5_10">#REF!</definedName>
    <definedName name="DOMBA_6" localSheetId="7">#REF!</definedName>
    <definedName name="DOMBA_6">#REF!</definedName>
    <definedName name="DOMBA_6_1" localSheetId="7">#REF!</definedName>
    <definedName name="DOMBA_6_1">#REF!</definedName>
    <definedName name="DOMBA_6_10" localSheetId="7">#REF!</definedName>
    <definedName name="DOMBA_6_10">#REF!</definedName>
    <definedName name="DOMBA_7" localSheetId="7">#REF!</definedName>
    <definedName name="DOMBA_7">#REF!</definedName>
    <definedName name="DOMBA_7_10" localSheetId="7">#REF!</definedName>
    <definedName name="DOMBA_7_10">#REF!</definedName>
    <definedName name="DOMBA_8" localSheetId="7">#REF!</definedName>
    <definedName name="DOMBA_8">#REF!</definedName>
    <definedName name="DOMBA_8_10" localSheetId="7">#REF!</definedName>
    <definedName name="DOMBA_8_10">#REF!</definedName>
    <definedName name="DOMBA_9" localSheetId="7">#REF!</definedName>
    <definedName name="DOMBA_9">#REF!</definedName>
    <definedName name="DOMBA_9_10" localSheetId="7">#REF!</definedName>
    <definedName name="DOMBA_9_10">#REF!</definedName>
    <definedName name="DOME" localSheetId="7">#REF!</definedName>
    <definedName name="DOME">#REF!</definedName>
    <definedName name="DONATIONS" localSheetId="7">#REF!</definedName>
    <definedName name="DONATIONS">#REF!</definedName>
    <definedName name="Dong" localSheetId="7">#REF!</definedName>
    <definedName name="Dong">#REF!</definedName>
    <definedName name="Door_Closer" localSheetId="7">#REF!</definedName>
    <definedName name="Door_Closer">#REF!</definedName>
    <definedName name="Door_Stoper" localSheetId="7">#REF!</definedName>
    <definedName name="Door_Stoper">#REF!</definedName>
    <definedName name="dov" localSheetId="7">#REF!</definedName>
    <definedName name="dov">#REF!</definedName>
    <definedName name="down" localSheetId="7" hidden="1">{#N/A,#N/A,FALSE,"Umsatz";#N/A,#N/A,FALSE,"Base V.02";#N/A,#N/A,FALSE,"Charts"}</definedName>
    <definedName name="down" hidden="1">{#N/A,#N/A,FALSE,"Umsatz";#N/A,#N/A,FALSE,"Base V.02";#N/A,#N/A,FALSE,"Charts"}</definedName>
    <definedName name="Dozzer" localSheetId="7">#REF!</definedName>
    <definedName name="Dozzer">#REF!</definedName>
    <definedName name="dpa" localSheetId="7">#REF!</definedName>
    <definedName name="dpa">#REF!</definedName>
    <definedName name="dpa_1" localSheetId="7">#REF!</definedName>
    <definedName name="dpa_1">#REF!</definedName>
    <definedName name="dpa_1_10" localSheetId="7">#REF!</definedName>
    <definedName name="dpa_1_10">#REF!</definedName>
    <definedName name="dpa_10" localSheetId="7">#REF!</definedName>
    <definedName name="dpa_10">#REF!</definedName>
    <definedName name="dpa_10_1" localSheetId="7">#REF!</definedName>
    <definedName name="dpa_10_1">#REF!</definedName>
    <definedName name="dpa_11" localSheetId="7">#REF!</definedName>
    <definedName name="dpa_11">#REF!</definedName>
    <definedName name="dpa_3" localSheetId="7">#REF!</definedName>
    <definedName name="dpa_3">#REF!</definedName>
    <definedName name="dpa_4" localSheetId="7">#REF!</definedName>
    <definedName name="dpa_4">#REF!</definedName>
    <definedName name="dpa_4_10" localSheetId="7">#REF!</definedName>
    <definedName name="dpa_4_10">#REF!</definedName>
    <definedName name="dpa_5" localSheetId="7">#REF!</definedName>
    <definedName name="dpa_5">#REF!</definedName>
    <definedName name="dpa_5_1" localSheetId="7">#REF!</definedName>
    <definedName name="dpa_5_1">#REF!</definedName>
    <definedName name="dpa_5_10" localSheetId="7">#REF!</definedName>
    <definedName name="dpa_5_10">#REF!</definedName>
    <definedName name="dpa_6" localSheetId="7">#REF!</definedName>
    <definedName name="dpa_6">#REF!</definedName>
    <definedName name="dpa_6_10" localSheetId="7">#REF!</definedName>
    <definedName name="dpa_6_10">#REF!</definedName>
    <definedName name="dpa_7" localSheetId="7">#REF!</definedName>
    <definedName name="dpa_7">#REF!</definedName>
    <definedName name="dpa_7_10" localSheetId="7">#REF!</definedName>
    <definedName name="dpa_7_10">#REF!</definedName>
    <definedName name="dpa_8" localSheetId="7">#REF!</definedName>
    <definedName name="dpa_8">#REF!</definedName>
    <definedName name="dpa_8_10" localSheetId="7">#REF!</definedName>
    <definedName name="dpa_8_10">#REF!</definedName>
    <definedName name="dpa_9" localSheetId="7">#REF!</definedName>
    <definedName name="dpa_9">#REF!</definedName>
    <definedName name="dpa_9_10" localSheetId="7">#REF!</definedName>
    <definedName name="dpa_9_10">#REF!</definedName>
    <definedName name="Dpc" localSheetId="7">#REF!</definedName>
    <definedName name="Dpc">#REF!</definedName>
    <definedName name="Dpd" localSheetId="7">#REF!</definedName>
    <definedName name="Dpd">#REF!</definedName>
    <definedName name="dpk" localSheetId="7">#REF!</definedName>
    <definedName name="dpk">#REF!</definedName>
    <definedName name="dpk_1" localSheetId="7">#REF!</definedName>
    <definedName name="dpk_1">#REF!</definedName>
    <definedName name="dpk_1_10" localSheetId="7">#REF!</definedName>
    <definedName name="dpk_1_10">#REF!</definedName>
    <definedName name="dpk_10" localSheetId="7">#REF!</definedName>
    <definedName name="dpk_10">#REF!</definedName>
    <definedName name="dpk_10_1" localSheetId="7">#REF!</definedName>
    <definedName name="dpk_10_1">#REF!</definedName>
    <definedName name="dpk_11" localSheetId="7">#REF!</definedName>
    <definedName name="dpk_11">#REF!</definedName>
    <definedName name="dpk_3" localSheetId="7">#REF!</definedName>
    <definedName name="dpk_3">#REF!</definedName>
    <definedName name="dpk_4" localSheetId="7">#REF!</definedName>
    <definedName name="dpk_4">#REF!</definedName>
    <definedName name="dpk_4_10" localSheetId="7">#REF!</definedName>
    <definedName name="dpk_4_10">#REF!</definedName>
    <definedName name="dpk_5" localSheetId="7">#REF!</definedName>
    <definedName name="dpk_5">#REF!</definedName>
    <definedName name="dpk_5_1" localSheetId="7">#REF!</definedName>
    <definedName name="dpk_5_1">#REF!</definedName>
    <definedName name="dpk_5_10" localSheetId="7">#REF!</definedName>
    <definedName name="dpk_5_10">#REF!</definedName>
    <definedName name="dpk_6" localSheetId="7">#REF!</definedName>
    <definedName name="dpk_6">#REF!</definedName>
    <definedName name="dpk_6_10" localSheetId="7">#REF!</definedName>
    <definedName name="dpk_6_10">#REF!</definedName>
    <definedName name="dpk_7" localSheetId="7">#REF!</definedName>
    <definedName name="dpk_7">#REF!</definedName>
    <definedName name="dpk_7_10" localSheetId="7">#REF!</definedName>
    <definedName name="dpk_7_10">#REF!</definedName>
    <definedName name="dpk_8" localSheetId="7">#REF!</definedName>
    <definedName name="dpk_8">#REF!</definedName>
    <definedName name="dpk_8_10" localSheetId="7">#REF!</definedName>
    <definedName name="dpk_8_10">#REF!</definedName>
    <definedName name="dpk_9" localSheetId="7">#REF!</definedName>
    <definedName name="dpk_9">#REF!</definedName>
    <definedName name="dpk_9_10" localSheetId="7">#REF!</definedName>
    <definedName name="dpk_9_10">#REF!</definedName>
    <definedName name="dpsr" localSheetId="7">#REF!</definedName>
    <definedName name="dpsr">#REF!</definedName>
    <definedName name="Drain" localSheetId="7">#REF!</definedName>
    <definedName name="Drain">#REF!</definedName>
    <definedName name="draka"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 localSheetId="7">#REF!</definedName>
    <definedName name="DReport">#REF!</definedName>
    <definedName name="drh" localSheetId="7" hidden="1">{#N/A,#N/A,FALSE,"REK-S-TPL";#N/A,#N/A,FALSE,"REK-TPML";#N/A,#N/A,FALSE,"RAB-TEMPEL"}</definedName>
    <definedName name="drh" hidden="1">{#N/A,#N/A,FALSE,"REK-S-TPL";#N/A,#N/A,FALSE,"REK-TPML";#N/A,#N/A,FALSE,"RAB-TEMPEL"}</definedName>
    <definedName name="drilb2100" localSheetId="7">#REF!</definedName>
    <definedName name="drilb2100">#REF!</definedName>
    <definedName name="drilb2100_1" localSheetId="7">#REF!</definedName>
    <definedName name="drilb2100_1">#REF!</definedName>
    <definedName name="drilb2100_1_3" localSheetId="7">#REF!</definedName>
    <definedName name="drilb2100_1_3">#REF!</definedName>
    <definedName name="drilb2100_10" localSheetId="7">#REF!</definedName>
    <definedName name="drilb2100_10">#REF!</definedName>
    <definedName name="drilb2100_11" localSheetId="7">#REF!</definedName>
    <definedName name="drilb2100_11">#REF!</definedName>
    <definedName name="drilb2100_3" localSheetId="7">#REF!</definedName>
    <definedName name="drilb2100_3">#REF!</definedName>
    <definedName name="drilb2100_3_1" localSheetId="7">#REF!</definedName>
    <definedName name="drilb2100_3_1">#REF!</definedName>
    <definedName name="drilb2100_4" localSheetId="7">#REF!</definedName>
    <definedName name="drilb2100_4">#REF!</definedName>
    <definedName name="drilb2100_5" localSheetId="7">#REF!</definedName>
    <definedName name="drilb2100_5">#REF!</definedName>
    <definedName name="drilb2100_6" localSheetId="7">#REF!</definedName>
    <definedName name="drilb2100_6">#REF!</definedName>
    <definedName name="drilb2100_7" localSheetId="7">#REF!</definedName>
    <definedName name="drilb2100_7">#REF!</definedName>
    <definedName name="drilb2100_8" localSheetId="7">#REF!</definedName>
    <definedName name="drilb2100_8">#REF!</definedName>
    <definedName name="drilb2100_9" localSheetId="7">#REF!</definedName>
    <definedName name="drilb2100_9">#REF!</definedName>
    <definedName name="drilb2120" localSheetId="7">#REF!</definedName>
    <definedName name="drilb2120">#REF!</definedName>
    <definedName name="drilb2120_1" localSheetId="7">#REF!</definedName>
    <definedName name="drilb2120_1">#REF!</definedName>
    <definedName name="drilb2120_1_3" localSheetId="7">#REF!</definedName>
    <definedName name="drilb2120_1_3">#REF!</definedName>
    <definedName name="drilb2120_10" localSheetId="7">#REF!</definedName>
    <definedName name="drilb2120_10">#REF!</definedName>
    <definedName name="drilb2120_11" localSheetId="7">#REF!</definedName>
    <definedName name="drilb2120_11">#REF!</definedName>
    <definedName name="drilb2120_3" localSheetId="7">#REF!</definedName>
    <definedName name="drilb2120_3">#REF!</definedName>
    <definedName name="drilb2120_3_1" localSheetId="7">#REF!</definedName>
    <definedName name="drilb2120_3_1">#REF!</definedName>
    <definedName name="drilb2120_4" localSheetId="7">#REF!</definedName>
    <definedName name="drilb2120_4">#REF!</definedName>
    <definedName name="drilb2120_5" localSheetId="7">#REF!</definedName>
    <definedName name="drilb2120_5">#REF!</definedName>
    <definedName name="drilb2120_6" localSheetId="7">#REF!</definedName>
    <definedName name="drilb2120_6">#REF!</definedName>
    <definedName name="drilb2120_7" localSheetId="7">#REF!</definedName>
    <definedName name="drilb2120_7">#REF!</definedName>
    <definedName name="drilb2120_8" localSheetId="7">#REF!</definedName>
    <definedName name="drilb2120_8">#REF!</definedName>
    <definedName name="drilb2120_9" localSheetId="7">#REF!</definedName>
    <definedName name="drilb2120_9">#REF!</definedName>
    <definedName name="drilb250" localSheetId="7">#REF!</definedName>
    <definedName name="drilb250">#REF!</definedName>
    <definedName name="drilb250_1" localSheetId="7">#REF!</definedName>
    <definedName name="drilb250_1">#REF!</definedName>
    <definedName name="drilb250_1_3" localSheetId="7">#REF!</definedName>
    <definedName name="drilb250_1_3">#REF!</definedName>
    <definedName name="drilb250_10" localSheetId="7">#REF!</definedName>
    <definedName name="drilb250_10">#REF!</definedName>
    <definedName name="drilb250_11" localSheetId="7">#REF!</definedName>
    <definedName name="drilb250_11">#REF!</definedName>
    <definedName name="drilb250_3" localSheetId="7">#REF!</definedName>
    <definedName name="drilb250_3">#REF!</definedName>
    <definedName name="drilb250_3_1" localSheetId="7">#REF!</definedName>
    <definedName name="drilb250_3_1">#REF!</definedName>
    <definedName name="drilb250_4" localSheetId="7">#REF!</definedName>
    <definedName name="drilb250_4">#REF!</definedName>
    <definedName name="drilb250_5" localSheetId="7">#REF!</definedName>
    <definedName name="drilb250_5">#REF!</definedName>
    <definedName name="drilb250_6" localSheetId="7">#REF!</definedName>
    <definedName name="drilb250_6">#REF!</definedName>
    <definedName name="drilb250_7" localSheetId="7">#REF!</definedName>
    <definedName name="drilb250_7">#REF!</definedName>
    <definedName name="drilb250_8" localSheetId="7">#REF!</definedName>
    <definedName name="drilb250_8">#REF!</definedName>
    <definedName name="drilb250_9" localSheetId="7">#REF!</definedName>
    <definedName name="drilb250_9">#REF!</definedName>
    <definedName name="drilb260" localSheetId="7">#REF!</definedName>
    <definedName name="drilb260">#REF!</definedName>
    <definedName name="drilb260_1" localSheetId="7">#REF!</definedName>
    <definedName name="drilb260_1">#REF!</definedName>
    <definedName name="drilb260_1_3" localSheetId="7">#REF!</definedName>
    <definedName name="drilb260_1_3">#REF!</definedName>
    <definedName name="drilb260_10" localSheetId="7">#REF!</definedName>
    <definedName name="drilb260_10">#REF!</definedName>
    <definedName name="drilb260_11" localSheetId="7">#REF!</definedName>
    <definedName name="drilb260_11">#REF!</definedName>
    <definedName name="drilb260_3" localSheetId="7">#REF!</definedName>
    <definedName name="drilb260_3">#REF!</definedName>
    <definedName name="drilb260_3_1" localSheetId="7">#REF!</definedName>
    <definedName name="drilb260_3_1">#REF!</definedName>
    <definedName name="drilb260_4" localSheetId="7">#REF!</definedName>
    <definedName name="drilb260_4">#REF!</definedName>
    <definedName name="drilb260_5" localSheetId="7">#REF!</definedName>
    <definedName name="drilb260_5">#REF!</definedName>
    <definedName name="drilb260_6" localSheetId="7">#REF!</definedName>
    <definedName name="drilb260_6">#REF!</definedName>
    <definedName name="drilb260_7" localSheetId="7">#REF!</definedName>
    <definedName name="drilb260_7">#REF!</definedName>
    <definedName name="drilb260_8" localSheetId="7">#REF!</definedName>
    <definedName name="drilb260_8">#REF!</definedName>
    <definedName name="drilb260_9" localSheetId="7">#REF!</definedName>
    <definedName name="drilb260_9">#REF!</definedName>
    <definedName name="drilb280" localSheetId="7">#REF!</definedName>
    <definedName name="drilb280">#REF!</definedName>
    <definedName name="drilb280_1" localSheetId="7">#REF!</definedName>
    <definedName name="drilb280_1">#REF!</definedName>
    <definedName name="drilb280_1_3" localSheetId="7">#REF!</definedName>
    <definedName name="drilb280_1_3">#REF!</definedName>
    <definedName name="drilb280_10" localSheetId="7">#REF!</definedName>
    <definedName name="drilb280_10">#REF!</definedName>
    <definedName name="drilb280_11" localSheetId="7">#REF!</definedName>
    <definedName name="drilb280_11">#REF!</definedName>
    <definedName name="drilb280_3" localSheetId="7">#REF!</definedName>
    <definedName name="drilb280_3">#REF!</definedName>
    <definedName name="drilb280_3_1" localSheetId="7">#REF!</definedName>
    <definedName name="drilb280_3_1">#REF!</definedName>
    <definedName name="drilb280_4" localSheetId="7">#REF!</definedName>
    <definedName name="drilb280_4">#REF!</definedName>
    <definedName name="drilb280_5" localSheetId="7">#REF!</definedName>
    <definedName name="drilb280_5">#REF!</definedName>
    <definedName name="drilb280_6" localSheetId="7">#REF!</definedName>
    <definedName name="drilb280_6">#REF!</definedName>
    <definedName name="drilb280_7" localSheetId="7">#REF!</definedName>
    <definedName name="drilb280_7">#REF!</definedName>
    <definedName name="drilb280_8" localSheetId="7">#REF!</definedName>
    <definedName name="drilb280_8">#REF!</definedName>
    <definedName name="drilb280_9" localSheetId="7">#REF!</definedName>
    <definedName name="drilb280_9">#REF!</definedName>
    <definedName name="drildl3a100" localSheetId="7">#REF!</definedName>
    <definedName name="drildl3a100">#REF!</definedName>
    <definedName name="drildl3a100_1" localSheetId="7">#REF!</definedName>
    <definedName name="drildl3a100_1">#REF!</definedName>
    <definedName name="drildl3a100_1_10" localSheetId="7">#REF!</definedName>
    <definedName name="drildl3a100_1_10">#REF!</definedName>
    <definedName name="drildl3a100_1_3" localSheetId="7">#REF!</definedName>
    <definedName name="drildl3a100_1_3">#REF!</definedName>
    <definedName name="drildl3a100_10" localSheetId="7">#REF!</definedName>
    <definedName name="drildl3a100_10">#REF!</definedName>
    <definedName name="drildl3a100_10_1" localSheetId="7">#REF!</definedName>
    <definedName name="drildl3a100_10_1">#REF!</definedName>
    <definedName name="drildl3a100_11" localSheetId="7">#REF!</definedName>
    <definedName name="drildl3a100_11">#REF!</definedName>
    <definedName name="drildl3a100_3" localSheetId="7">#REF!</definedName>
    <definedName name="drildl3a100_3">#REF!</definedName>
    <definedName name="drildl3a100_3_1" localSheetId="7">#REF!</definedName>
    <definedName name="drildl3a100_3_1">#REF!</definedName>
    <definedName name="drildl3a100_4" localSheetId="7">#REF!</definedName>
    <definedName name="drildl3a100_4">#REF!</definedName>
    <definedName name="drildl3a100_4_10" localSheetId="7">#REF!</definedName>
    <definedName name="drildl3a100_4_10">#REF!</definedName>
    <definedName name="drildl3a100_5" localSheetId="7">#REF!</definedName>
    <definedName name="drildl3a100_5">#REF!</definedName>
    <definedName name="drildl3a100_5_1" localSheetId="7">#REF!</definedName>
    <definedName name="drildl3a100_5_1">#REF!</definedName>
    <definedName name="drildl3a100_5_10" localSheetId="7">#REF!</definedName>
    <definedName name="drildl3a100_5_10">#REF!</definedName>
    <definedName name="drildl3a100_6" localSheetId="7">#REF!</definedName>
    <definedName name="drildl3a100_6">#REF!</definedName>
    <definedName name="drildl3a100_6_10" localSheetId="7">#REF!</definedName>
    <definedName name="drildl3a100_6_10">#REF!</definedName>
    <definedName name="drildl3a100_7" localSheetId="7">#REF!</definedName>
    <definedName name="drildl3a100_7">#REF!</definedName>
    <definedName name="drildl3a100_7_10" localSheetId="7">#REF!</definedName>
    <definedName name="drildl3a100_7_10">#REF!</definedName>
    <definedName name="drildl3a100_8" localSheetId="7">#REF!</definedName>
    <definedName name="drildl3a100_8">#REF!</definedName>
    <definedName name="drildl3a100_8_10" localSheetId="7">#REF!</definedName>
    <definedName name="drildl3a100_8_10">#REF!</definedName>
    <definedName name="drildl3a100_9" localSheetId="7">#REF!</definedName>
    <definedName name="drildl3a100_9">#REF!</definedName>
    <definedName name="drildl3a100_9_10" localSheetId="7">#REF!</definedName>
    <definedName name="drildl3a100_9_10">#REF!</definedName>
    <definedName name="drildl3a120" localSheetId="7">#REF!</definedName>
    <definedName name="drildl3a120">#REF!</definedName>
    <definedName name="drildl3a120_1" localSheetId="7">#REF!</definedName>
    <definedName name="drildl3a120_1">#REF!</definedName>
    <definedName name="drildl3a120_1_10" localSheetId="7">#REF!</definedName>
    <definedName name="drildl3a120_1_10">#REF!</definedName>
    <definedName name="drildl3a120_1_3" localSheetId="7">#REF!</definedName>
    <definedName name="drildl3a120_1_3">#REF!</definedName>
    <definedName name="drildl3a120_10" localSheetId="7">#REF!</definedName>
    <definedName name="drildl3a120_10">#REF!</definedName>
    <definedName name="drildl3a120_10_1" localSheetId="7">#REF!</definedName>
    <definedName name="drildl3a120_10_1">#REF!</definedName>
    <definedName name="drildl3a120_11" localSheetId="7">#REF!</definedName>
    <definedName name="drildl3a120_11">#REF!</definedName>
    <definedName name="drildl3a120_3" localSheetId="7">#REF!</definedName>
    <definedName name="drildl3a120_3">#REF!</definedName>
    <definedName name="drildl3a120_3_1" localSheetId="7">#REF!</definedName>
    <definedName name="drildl3a120_3_1">#REF!</definedName>
    <definedName name="drildl3a120_4" localSheetId="7">#REF!</definedName>
    <definedName name="drildl3a120_4">#REF!</definedName>
    <definedName name="drildl3a120_4_10" localSheetId="7">#REF!</definedName>
    <definedName name="drildl3a120_4_10">#REF!</definedName>
    <definedName name="drildl3a120_5" localSheetId="7">#REF!</definedName>
    <definedName name="drildl3a120_5">#REF!</definedName>
    <definedName name="drildl3a120_5_1" localSheetId="7">#REF!</definedName>
    <definedName name="drildl3a120_5_1">#REF!</definedName>
    <definedName name="drildl3a120_5_10" localSheetId="7">#REF!</definedName>
    <definedName name="drildl3a120_5_10">#REF!</definedName>
    <definedName name="drildl3a120_6" localSheetId="7">#REF!</definedName>
    <definedName name="drildl3a120_6">#REF!</definedName>
    <definedName name="drildl3a120_6_10" localSheetId="7">#REF!</definedName>
    <definedName name="drildl3a120_6_10">#REF!</definedName>
    <definedName name="drildl3a120_7" localSheetId="7">#REF!</definedName>
    <definedName name="drildl3a120_7">#REF!</definedName>
    <definedName name="drildl3a120_7_10" localSheetId="7">#REF!</definedName>
    <definedName name="drildl3a120_7_10">#REF!</definedName>
    <definedName name="drildl3a120_8" localSheetId="7">#REF!</definedName>
    <definedName name="drildl3a120_8">#REF!</definedName>
    <definedName name="drildl3a120_8_10" localSheetId="7">#REF!</definedName>
    <definedName name="drildl3a120_8_10">#REF!</definedName>
    <definedName name="drildl3a120_9" localSheetId="7">#REF!</definedName>
    <definedName name="drildl3a120_9">#REF!</definedName>
    <definedName name="drildl3a120_9_10" localSheetId="7">#REF!</definedName>
    <definedName name="drildl3a120_9_10">#REF!</definedName>
    <definedName name="drildl3a50" localSheetId="7">#REF!</definedName>
    <definedName name="drildl3a50">#REF!</definedName>
    <definedName name="drildl3a50_1" localSheetId="7">#REF!</definedName>
    <definedName name="drildl3a50_1">#REF!</definedName>
    <definedName name="drildl3a50_1_10" localSheetId="7">#REF!</definedName>
    <definedName name="drildl3a50_1_10">#REF!</definedName>
    <definedName name="drildl3a50_1_3" localSheetId="7">#REF!</definedName>
    <definedName name="drildl3a50_1_3">#REF!</definedName>
    <definedName name="drildl3a50_10" localSheetId="7">#REF!</definedName>
    <definedName name="drildl3a50_10">#REF!</definedName>
    <definedName name="drildl3a50_10_1" localSheetId="7">#REF!</definedName>
    <definedName name="drildl3a50_10_1">#REF!</definedName>
    <definedName name="drildl3a50_11" localSheetId="7">#REF!</definedName>
    <definedName name="drildl3a50_11">#REF!</definedName>
    <definedName name="drildl3a50_3" localSheetId="7">#REF!</definedName>
    <definedName name="drildl3a50_3">#REF!</definedName>
    <definedName name="drildl3a50_3_1" localSheetId="7">#REF!</definedName>
    <definedName name="drildl3a50_3_1">#REF!</definedName>
    <definedName name="drildl3a50_4" localSheetId="7">#REF!</definedName>
    <definedName name="drildl3a50_4">#REF!</definedName>
    <definedName name="drildl3a50_4_10" localSheetId="7">#REF!</definedName>
    <definedName name="drildl3a50_4_10">#REF!</definedName>
    <definedName name="drildl3a50_5" localSheetId="7">#REF!</definedName>
    <definedName name="drildl3a50_5">#REF!</definedName>
    <definedName name="drildl3a50_5_1" localSheetId="7">#REF!</definedName>
    <definedName name="drildl3a50_5_1">#REF!</definedName>
    <definedName name="drildl3a50_5_10" localSheetId="7">#REF!</definedName>
    <definedName name="drildl3a50_5_10">#REF!</definedName>
    <definedName name="drildl3a50_6" localSheetId="7">#REF!</definedName>
    <definedName name="drildl3a50_6">#REF!</definedName>
    <definedName name="drildl3a50_6_10" localSheetId="7">#REF!</definedName>
    <definedName name="drildl3a50_6_10">#REF!</definedName>
    <definedName name="drildl3a50_7" localSheetId="7">#REF!</definedName>
    <definedName name="drildl3a50_7">#REF!</definedName>
    <definedName name="drildl3a50_7_10" localSheetId="7">#REF!</definedName>
    <definedName name="drildl3a50_7_10">#REF!</definedName>
    <definedName name="drildl3a50_8" localSheetId="7">#REF!</definedName>
    <definedName name="drildl3a50_8">#REF!</definedName>
    <definedName name="drildl3a50_8_10" localSheetId="7">#REF!</definedName>
    <definedName name="drildl3a50_8_10">#REF!</definedName>
    <definedName name="drildl3a50_9" localSheetId="7">#REF!</definedName>
    <definedName name="drildl3a50_9">#REF!</definedName>
    <definedName name="drildl3a50_9_10" localSheetId="7">#REF!</definedName>
    <definedName name="drildl3a50_9_10">#REF!</definedName>
    <definedName name="drildl3a60" localSheetId="7">#REF!</definedName>
    <definedName name="drildl3a60">#REF!</definedName>
    <definedName name="drildl3a60_1" localSheetId="7">#REF!</definedName>
    <definedName name="drildl3a60_1">#REF!</definedName>
    <definedName name="drildl3a60_1_10" localSheetId="7">#REF!</definedName>
    <definedName name="drildl3a60_1_10">#REF!</definedName>
    <definedName name="drildl3a60_1_3" localSheetId="7">#REF!</definedName>
    <definedName name="drildl3a60_1_3">#REF!</definedName>
    <definedName name="drildl3a60_10" localSheetId="7">#REF!</definedName>
    <definedName name="drildl3a60_10">#REF!</definedName>
    <definedName name="drildl3a60_10_1" localSheetId="7">#REF!</definedName>
    <definedName name="drildl3a60_10_1">#REF!</definedName>
    <definedName name="drildl3a60_11" localSheetId="7">#REF!</definedName>
    <definedName name="drildl3a60_11">#REF!</definedName>
    <definedName name="drildl3a60_3" localSheetId="7">#REF!</definedName>
    <definedName name="drildl3a60_3">#REF!</definedName>
    <definedName name="drildl3a60_3_1" localSheetId="7">#REF!</definedName>
    <definedName name="drildl3a60_3_1">#REF!</definedName>
    <definedName name="drildl3a60_4" localSheetId="7">#REF!</definedName>
    <definedName name="drildl3a60_4">#REF!</definedName>
    <definedName name="drildl3a60_4_10" localSheetId="7">#REF!</definedName>
    <definedName name="drildl3a60_4_10">#REF!</definedName>
    <definedName name="drildl3a60_5" localSheetId="7">#REF!</definedName>
    <definedName name="drildl3a60_5">#REF!</definedName>
    <definedName name="drildl3a60_5_1" localSheetId="7">#REF!</definedName>
    <definedName name="drildl3a60_5_1">#REF!</definedName>
    <definedName name="drildl3a60_5_10" localSheetId="7">#REF!</definedName>
    <definedName name="drildl3a60_5_10">#REF!</definedName>
    <definedName name="drildl3a60_6" localSheetId="7">#REF!</definedName>
    <definedName name="drildl3a60_6">#REF!</definedName>
    <definedName name="drildl3a60_6_10" localSheetId="7">#REF!</definedName>
    <definedName name="drildl3a60_6_10">#REF!</definedName>
    <definedName name="drildl3a60_7" localSheetId="7">#REF!</definedName>
    <definedName name="drildl3a60_7">#REF!</definedName>
    <definedName name="drildl3a60_7_10" localSheetId="7">#REF!</definedName>
    <definedName name="drildl3a60_7_10">#REF!</definedName>
    <definedName name="drildl3a60_8" localSheetId="7">#REF!</definedName>
    <definedName name="drildl3a60_8">#REF!</definedName>
    <definedName name="drildl3a60_8_10" localSheetId="7">#REF!</definedName>
    <definedName name="drildl3a60_8_10">#REF!</definedName>
    <definedName name="drildl3a60_9" localSheetId="7">#REF!</definedName>
    <definedName name="drildl3a60_9">#REF!</definedName>
    <definedName name="drildl3a60_9_10" localSheetId="7">#REF!</definedName>
    <definedName name="drildl3a60_9_10">#REF!</definedName>
    <definedName name="drildl3a80" localSheetId="7">#REF!</definedName>
    <definedName name="drildl3a80">#REF!</definedName>
    <definedName name="drildl3a80_1" localSheetId="7">#REF!</definedName>
    <definedName name="drildl3a80_1">#REF!</definedName>
    <definedName name="drildl3a80_1_10" localSheetId="7">#REF!</definedName>
    <definedName name="drildl3a80_1_10">#REF!</definedName>
    <definedName name="drildl3a80_1_3" localSheetId="7">#REF!</definedName>
    <definedName name="drildl3a80_1_3">#REF!</definedName>
    <definedName name="drildl3a80_10" localSheetId="7">#REF!</definedName>
    <definedName name="drildl3a80_10">#REF!</definedName>
    <definedName name="drildl3a80_10_1" localSheetId="7">#REF!</definedName>
    <definedName name="drildl3a80_10_1">#REF!</definedName>
    <definedName name="drildl3a80_11" localSheetId="7">#REF!</definedName>
    <definedName name="drildl3a80_11">#REF!</definedName>
    <definedName name="drildl3a80_3" localSheetId="7">#REF!</definedName>
    <definedName name="drildl3a80_3">#REF!</definedName>
    <definedName name="drildl3a80_3_1" localSheetId="7">#REF!</definedName>
    <definedName name="drildl3a80_3_1">#REF!</definedName>
    <definedName name="drildl3a80_4" localSheetId="7">#REF!</definedName>
    <definedName name="drildl3a80_4">#REF!</definedName>
    <definedName name="drildl3a80_4_10" localSheetId="7">#REF!</definedName>
    <definedName name="drildl3a80_4_10">#REF!</definedName>
    <definedName name="drildl3a80_5" localSheetId="7">#REF!</definedName>
    <definedName name="drildl3a80_5">#REF!</definedName>
    <definedName name="drildl3a80_5_1" localSheetId="7">#REF!</definedName>
    <definedName name="drildl3a80_5_1">#REF!</definedName>
    <definedName name="drildl3a80_5_10" localSheetId="7">#REF!</definedName>
    <definedName name="drildl3a80_5_10">#REF!</definedName>
    <definedName name="drildl3a80_6" localSheetId="7">#REF!</definedName>
    <definedName name="drildl3a80_6">#REF!</definedName>
    <definedName name="drildl3a80_6_10" localSheetId="7">#REF!</definedName>
    <definedName name="drildl3a80_6_10">#REF!</definedName>
    <definedName name="drildl3a80_7" localSheetId="7">#REF!</definedName>
    <definedName name="drildl3a80_7">#REF!</definedName>
    <definedName name="drildl3a80_7_10" localSheetId="7">#REF!</definedName>
    <definedName name="drildl3a80_7_10">#REF!</definedName>
    <definedName name="drildl3a80_8" localSheetId="7">#REF!</definedName>
    <definedName name="drildl3a80_8">#REF!</definedName>
    <definedName name="drildl3a80_8_10" localSheetId="7">#REF!</definedName>
    <definedName name="drildl3a80_8_10">#REF!</definedName>
    <definedName name="drildl3a80_9" localSheetId="7">#REF!</definedName>
    <definedName name="drildl3a80_9">#REF!</definedName>
    <definedName name="drildl3a80_9_10" localSheetId="7">#REF!</definedName>
    <definedName name="drildl3a80_9_10">#REF!</definedName>
    <definedName name="drill1100" localSheetId="7">#REF!</definedName>
    <definedName name="drill1100">#REF!</definedName>
    <definedName name="drill1100_1" localSheetId="7">#REF!</definedName>
    <definedName name="drill1100_1">#REF!</definedName>
    <definedName name="drill1100_1_10" localSheetId="7">#REF!</definedName>
    <definedName name="drill1100_1_10">#REF!</definedName>
    <definedName name="drill1100_1_3" localSheetId="7">#REF!</definedName>
    <definedName name="drill1100_1_3">#REF!</definedName>
    <definedName name="drill1100_10" localSheetId="7">#REF!</definedName>
    <definedName name="drill1100_10">#REF!</definedName>
    <definedName name="drill1100_10_1" localSheetId="7">#REF!</definedName>
    <definedName name="drill1100_10_1">#REF!</definedName>
    <definedName name="drill1100_11" localSheetId="7">#REF!</definedName>
    <definedName name="drill1100_11">#REF!</definedName>
    <definedName name="drill1100_3" localSheetId="7">#REF!</definedName>
    <definedName name="drill1100_3">#REF!</definedName>
    <definedName name="drill1100_3_1" localSheetId="7">#REF!</definedName>
    <definedName name="drill1100_3_1">#REF!</definedName>
    <definedName name="drill1100_4" localSheetId="7">#REF!</definedName>
    <definedName name="drill1100_4">#REF!</definedName>
    <definedName name="drill1100_4_10" localSheetId="7">#REF!</definedName>
    <definedName name="drill1100_4_10">#REF!</definedName>
    <definedName name="drill1100_5" localSheetId="7">#REF!</definedName>
    <definedName name="drill1100_5">#REF!</definedName>
    <definedName name="drill1100_5_1" localSheetId="7">#REF!</definedName>
    <definedName name="drill1100_5_1">#REF!</definedName>
    <definedName name="drill1100_5_10" localSheetId="7">#REF!</definedName>
    <definedName name="drill1100_5_10">#REF!</definedName>
    <definedName name="drill1100_6" localSheetId="7">#REF!</definedName>
    <definedName name="drill1100_6">#REF!</definedName>
    <definedName name="drill1100_6_10" localSheetId="7">#REF!</definedName>
    <definedName name="drill1100_6_10">#REF!</definedName>
    <definedName name="drill1100_7" localSheetId="7">#REF!</definedName>
    <definedName name="drill1100_7">#REF!</definedName>
    <definedName name="drill1100_7_10" localSheetId="7">#REF!</definedName>
    <definedName name="drill1100_7_10">#REF!</definedName>
    <definedName name="drill1100_8" localSheetId="7">#REF!</definedName>
    <definedName name="drill1100_8">#REF!</definedName>
    <definedName name="drill1100_8_10" localSheetId="7">#REF!</definedName>
    <definedName name="drill1100_8_10">#REF!</definedName>
    <definedName name="drill1100_9" localSheetId="7">#REF!</definedName>
    <definedName name="drill1100_9">#REF!</definedName>
    <definedName name="drill1100_9_10" localSheetId="7">#REF!</definedName>
    <definedName name="drill1100_9_10">#REF!</definedName>
    <definedName name="drill1120" localSheetId="7">#REF!</definedName>
    <definedName name="drill1120">#REF!</definedName>
    <definedName name="drill1120_1" localSheetId="7">#REF!</definedName>
    <definedName name="drill1120_1">#REF!</definedName>
    <definedName name="drill1120_1_10" localSheetId="7">#REF!</definedName>
    <definedName name="drill1120_1_10">#REF!</definedName>
    <definedName name="drill1120_1_3" localSheetId="7">#REF!</definedName>
    <definedName name="drill1120_1_3">#REF!</definedName>
    <definedName name="drill1120_10" localSheetId="7">#REF!</definedName>
    <definedName name="drill1120_10">#REF!</definedName>
    <definedName name="drill1120_10_1" localSheetId="7">#REF!</definedName>
    <definedName name="drill1120_10_1">#REF!</definedName>
    <definedName name="drill1120_11" localSheetId="7">#REF!</definedName>
    <definedName name="drill1120_11">#REF!</definedName>
    <definedName name="drill1120_3" localSheetId="7">#REF!</definedName>
    <definedName name="drill1120_3">#REF!</definedName>
    <definedName name="drill1120_3_1" localSheetId="7">#REF!</definedName>
    <definedName name="drill1120_3_1">#REF!</definedName>
    <definedName name="drill1120_4" localSheetId="7">#REF!</definedName>
    <definedName name="drill1120_4">#REF!</definedName>
    <definedName name="drill1120_4_10" localSheetId="7">#REF!</definedName>
    <definedName name="drill1120_4_10">#REF!</definedName>
    <definedName name="drill1120_5" localSheetId="7">#REF!</definedName>
    <definedName name="drill1120_5">#REF!</definedName>
    <definedName name="drill1120_5_1" localSheetId="7">#REF!</definedName>
    <definedName name="drill1120_5_1">#REF!</definedName>
    <definedName name="drill1120_5_10" localSheetId="7">#REF!</definedName>
    <definedName name="drill1120_5_10">#REF!</definedName>
    <definedName name="drill1120_6" localSheetId="7">#REF!</definedName>
    <definedName name="drill1120_6">#REF!</definedName>
    <definedName name="drill1120_6_10" localSheetId="7">#REF!</definedName>
    <definedName name="drill1120_6_10">#REF!</definedName>
    <definedName name="drill1120_7" localSheetId="7">#REF!</definedName>
    <definedName name="drill1120_7">#REF!</definedName>
    <definedName name="drill1120_7_10" localSheetId="7">#REF!</definedName>
    <definedName name="drill1120_7_10">#REF!</definedName>
    <definedName name="drill1120_8" localSheetId="7">#REF!</definedName>
    <definedName name="drill1120_8">#REF!</definedName>
    <definedName name="drill1120_8_10" localSheetId="7">#REF!</definedName>
    <definedName name="drill1120_8_10">#REF!</definedName>
    <definedName name="drill1120_9" localSheetId="7">#REF!</definedName>
    <definedName name="drill1120_9">#REF!</definedName>
    <definedName name="drill1120_9_10" localSheetId="7">#REF!</definedName>
    <definedName name="drill1120_9_10">#REF!</definedName>
    <definedName name="drill150" localSheetId="7">#REF!</definedName>
    <definedName name="drill150">#REF!</definedName>
    <definedName name="drill150_1" localSheetId="7">#REF!</definedName>
    <definedName name="drill150_1">#REF!</definedName>
    <definedName name="drill150_1_10" localSheetId="7">#REF!</definedName>
    <definedName name="drill150_1_10">#REF!</definedName>
    <definedName name="drill150_1_3" localSheetId="7">#REF!</definedName>
    <definedName name="drill150_1_3">#REF!</definedName>
    <definedName name="drill150_10" localSheetId="7">#REF!</definedName>
    <definedName name="drill150_10">#REF!</definedName>
    <definedName name="drill150_10_1" localSheetId="7">#REF!</definedName>
    <definedName name="drill150_10_1">#REF!</definedName>
    <definedName name="drill150_11" localSheetId="7">#REF!</definedName>
    <definedName name="drill150_11">#REF!</definedName>
    <definedName name="drill150_3" localSheetId="7">#REF!</definedName>
    <definedName name="drill150_3">#REF!</definedName>
    <definedName name="drill150_3_1" localSheetId="7">#REF!</definedName>
    <definedName name="drill150_3_1">#REF!</definedName>
    <definedName name="drill150_4" localSheetId="7">#REF!</definedName>
    <definedName name="drill150_4">#REF!</definedName>
    <definedName name="drill150_4_10" localSheetId="7">#REF!</definedName>
    <definedName name="drill150_4_10">#REF!</definedName>
    <definedName name="drill150_5" localSheetId="7">#REF!</definedName>
    <definedName name="drill150_5">#REF!</definedName>
    <definedName name="drill150_5_1" localSheetId="7">#REF!</definedName>
    <definedName name="drill150_5_1">#REF!</definedName>
    <definedName name="drill150_5_10" localSheetId="7">#REF!</definedName>
    <definedName name="drill150_5_10">#REF!</definedName>
    <definedName name="drill150_6" localSheetId="7">#REF!</definedName>
    <definedName name="drill150_6">#REF!</definedName>
    <definedName name="drill150_6_10" localSheetId="7">#REF!</definedName>
    <definedName name="drill150_6_10">#REF!</definedName>
    <definedName name="drill150_7" localSheetId="7">#REF!</definedName>
    <definedName name="drill150_7">#REF!</definedName>
    <definedName name="drill150_7_10" localSheetId="7">#REF!</definedName>
    <definedName name="drill150_7_10">#REF!</definedName>
    <definedName name="drill150_8" localSheetId="7">#REF!</definedName>
    <definedName name="drill150_8">#REF!</definedName>
    <definedName name="drill150_8_10" localSheetId="7">#REF!</definedName>
    <definedName name="drill150_8_10">#REF!</definedName>
    <definedName name="drill150_9" localSheetId="7">#REF!</definedName>
    <definedName name="drill150_9">#REF!</definedName>
    <definedName name="drill150_9_10" localSheetId="7">#REF!</definedName>
    <definedName name="drill150_9_10">#REF!</definedName>
    <definedName name="drill160" localSheetId="7">#REF!</definedName>
    <definedName name="drill160">#REF!</definedName>
    <definedName name="drill160_1" localSheetId="7">#REF!</definedName>
    <definedName name="drill160_1">#REF!</definedName>
    <definedName name="drill160_1_10" localSheetId="7">#REF!</definedName>
    <definedName name="drill160_1_10">#REF!</definedName>
    <definedName name="drill160_1_3" localSheetId="7">#REF!</definedName>
    <definedName name="drill160_1_3">#REF!</definedName>
    <definedName name="drill160_10" localSheetId="7">#REF!</definedName>
    <definedName name="drill160_10">#REF!</definedName>
    <definedName name="drill160_10_1" localSheetId="7">#REF!</definedName>
    <definedName name="drill160_10_1">#REF!</definedName>
    <definedName name="drill160_11" localSheetId="7">#REF!</definedName>
    <definedName name="drill160_11">#REF!</definedName>
    <definedName name="drill160_3" localSheetId="7">#REF!</definedName>
    <definedName name="drill160_3">#REF!</definedName>
    <definedName name="drill160_3_1" localSheetId="7">#REF!</definedName>
    <definedName name="drill160_3_1">#REF!</definedName>
    <definedName name="drill160_4" localSheetId="7">#REF!</definedName>
    <definedName name="drill160_4">#REF!</definedName>
    <definedName name="drill160_4_10" localSheetId="7">#REF!</definedName>
    <definedName name="drill160_4_10">#REF!</definedName>
    <definedName name="drill160_5" localSheetId="7">#REF!</definedName>
    <definedName name="drill160_5">#REF!</definedName>
    <definedName name="drill160_5_1" localSheetId="7">#REF!</definedName>
    <definedName name="drill160_5_1">#REF!</definedName>
    <definedName name="drill160_5_10" localSheetId="7">#REF!</definedName>
    <definedName name="drill160_5_10">#REF!</definedName>
    <definedName name="drill160_6" localSheetId="7">#REF!</definedName>
    <definedName name="drill160_6">#REF!</definedName>
    <definedName name="drill160_6_10" localSheetId="7">#REF!</definedName>
    <definedName name="drill160_6_10">#REF!</definedName>
    <definedName name="drill160_7" localSheetId="7">#REF!</definedName>
    <definedName name="drill160_7">#REF!</definedName>
    <definedName name="drill160_7_10" localSheetId="7">#REF!</definedName>
    <definedName name="drill160_7_10">#REF!</definedName>
    <definedName name="drill160_8" localSheetId="7">#REF!</definedName>
    <definedName name="drill160_8">#REF!</definedName>
    <definedName name="drill160_8_10" localSheetId="7">#REF!</definedName>
    <definedName name="drill160_8_10">#REF!</definedName>
    <definedName name="drill160_9" localSheetId="7">#REF!</definedName>
    <definedName name="drill160_9">#REF!</definedName>
    <definedName name="drill160_9_10" localSheetId="7">#REF!</definedName>
    <definedName name="drill160_9_10">#REF!</definedName>
    <definedName name="drill180" localSheetId="7">#REF!</definedName>
    <definedName name="drill180">#REF!</definedName>
    <definedName name="drill180_1" localSheetId="7">#REF!</definedName>
    <definedName name="drill180_1">#REF!</definedName>
    <definedName name="drill180_1_10" localSheetId="7">#REF!</definedName>
    <definedName name="drill180_1_10">#REF!</definedName>
    <definedName name="drill180_1_3" localSheetId="7">#REF!</definedName>
    <definedName name="drill180_1_3">#REF!</definedName>
    <definedName name="drill180_10" localSheetId="7">#REF!</definedName>
    <definedName name="drill180_10">#REF!</definedName>
    <definedName name="drill180_10_1" localSheetId="7">#REF!</definedName>
    <definedName name="drill180_10_1">#REF!</definedName>
    <definedName name="drill180_11" localSheetId="7">#REF!</definedName>
    <definedName name="drill180_11">#REF!</definedName>
    <definedName name="drill180_3" localSheetId="7">#REF!</definedName>
    <definedName name="drill180_3">#REF!</definedName>
    <definedName name="drill180_3_1" localSheetId="7">#REF!</definedName>
    <definedName name="drill180_3_1">#REF!</definedName>
    <definedName name="drill180_4" localSheetId="7">#REF!</definedName>
    <definedName name="drill180_4">#REF!</definedName>
    <definedName name="drill180_4_10" localSheetId="7">#REF!</definedName>
    <definedName name="drill180_4_10">#REF!</definedName>
    <definedName name="drill180_5" localSheetId="7">#REF!</definedName>
    <definedName name="drill180_5">#REF!</definedName>
    <definedName name="drill180_5_1" localSheetId="7">#REF!</definedName>
    <definedName name="drill180_5_1">#REF!</definedName>
    <definedName name="drill180_5_10" localSheetId="7">#REF!</definedName>
    <definedName name="drill180_5_10">#REF!</definedName>
    <definedName name="drill180_6" localSheetId="7">#REF!</definedName>
    <definedName name="drill180_6">#REF!</definedName>
    <definedName name="drill180_6_10" localSheetId="7">#REF!</definedName>
    <definedName name="drill180_6_10">#REF!</definedName>
    <definedName name="drill180_7" localSheetId="7">#REF!</definedName>
    <definedName name="drill180_7">#REF!</definedName>
    <definedName name="drill180_7_10" localSheetId="7">#REF!</definedName>
    <definedName name="drill180_7_10">#REF!</definedName>
    <definedName name="drill180_8" localSheetId="7">#REF!</definedName>
    <definedName name="drill180_8">#REF!</definedName>
    <definedName name="drill180_8_10" localSheetId="7">#REF!</definedName>
    <definedName name="drill180_8_10">#REF!</definedName>
    <definedName name="drill180_9" localSheetId="7">#REF!</definedName>
    <definedName name="drill180_9">#REF!</definedName>
    <definedName name="drill180_9_10" localSheetId="7">#REF!</definedName>
    <definedName name="drill180_9_10">#REF!</definedName>
    <definedName name="drill3100" localSheetId="7">#REF!</definedName>
    <definedName name="drill3100">#REF!</definedName>
    <definedName name="drill3100_1" localSheetId="7">#REF!</definedName>
    <definedName name="drill3100_1">#REF!</definedName>
    <definedName name="drill3100_1_10" localSheetId="7">#REF!</definedName>
    <definedName name="drill3100_1_10">#REF!</definedName>
    <definedName name="drill3100_1_3" localSheetId="7">#REF!</definedName>
    <definedName name="drill3100_1_3">#REF!</definedName>
    <definedName name="drill3100_10" localSheetId="7">#REF!</definedName>
    <definedName name="drill3100_10">#REF!</definedName>
    <definedName name="drill3100_10_1" localSheetId="7">#REF!</definedName>
    <definedName name="drill3100_10_1">#REF!</definedName>
    <definedName name="drill3100_11" localSheetId="7">#REF!</definedName>
    <definedName name="drill3100_11">#REF!</definedName>
    <definedName name="drill3100_3" localSheetId="7">#REF!</definedName>
    <definedName name="drill3100_3">#REF!</definedName>
    <definedName name="drill3100_3_1" localSheetId="7">#REF!</definedName>
    <definedName name="drill3100_3_1">#REF!</definedName>
    <definedName name="drill3100_4" localSheetId="7">#REF!</definedName>
    <definedName name="drill3100_4">#REF!</definedName>
    <definedName name="drill3100_4_10" localSheetId="7">#REF!</definedName>
    <definedName name="drill3100_4_10">#REF!</definedName>
    <definedName name="drill3100_5" localSheetId="7">#REF!</definedName>
    <definedName name="drill3100_5">#REF!</definedName>
    <definedName name="drill3100_5_1" localSheetId="7">#REF!</definedName>
    <definedName name="drill3100_5_1">#REF!</definedName>
    <definedName name="drill3100_5_10" localSheetId="7">#REF!</definedName>
    <definedName name="drill3100_5_10">#REF!</definedName>
    <definedName name="drill3100_6" localSheetId="7">#REF!</definedName>
    <definedName name="drill3100_6">#REF!</definedName>
    <definedName name="drill3100_6_10" localSheetId="7">#REF!</definedName>
    <definedName name="drill3100_6_10">#REF!</definedName>
    <definedName name="drill3100_7" localSheetId="7">#REF!</definedName>
    <definedName name="drill3100_7">#REF!</definedName>
    <definedName name="drill3100_7_10" localSheetId="7">#REF!</definedName>
    <definedName name="drill3100_7_10">#REF!</definedName>
    <definedName name="drill3100_8" localSheetId="7">#REF!</definedName>
    <definedName name="drill3100_8">#REF!</definedName>
    <definedName name="drill3100_8_10" localSheetId="7">#REF!</definedName>
    <definedName name="drill3100_8_10">#REF!</definedName>
    <definedName name="drill3100_9" localSheetId="7">#REF!</definedName>
    <definedName name="drill3100_9">#REF!</definedName>
    <definedName name="drill3100_9_10" localSheetId="7">#REF!</definedName>
    <definedName name="drill3100_9_10">#REF!</definedName>
    <definedName name="drill3120" localSheetId="7">#REF!</definedName>
    <definedName name="drill3120">#REF!</definedName>
    <definedName name="drill3120_1" localSheetId="7">#REF!</definedName>
    <definedName name="drill3120_1">#REF!</definedName>
    <definedName name="drill3120_1_10" localSheetId="7">#REF!</definedName>
    <definedName name="drill3120_1_10">#REF!</definedName>
    <definedName name="drill3120_1_3" localSheetId="7">#REF!</definedName>
    <definedName name="drill3120_1_3">#REF!</definedName>
    <definedName name="drill3120_10" localSheetId="7">#REF!</definedName>
    <definedName name="drill3120_10">#REF!</definedName>
    <definedName name="drill3120_10_1" localSheetId="7">#REF!</definedName>
    <definedName name="drill3120_10_1">#REF!</definedName>
    <definedName name="drill3120_11" localSheetId="7">#REF!</definedName>
    <definedName name="drill3120_11">#REF!</definedName>
    <definedName name="drill3120_3" localSheetId="7">#REF!</definedName>
    <definedName name="drill3120_3">#REF!</definedName>
    <definedName name="drill3120_3_1" localSheetId="7">#REF!</definedName>
    <definedName name="drill3120_3_1">#REF!</definedName>
    <definedName name="drill3120_4" localSheetId="7">#REF!</definedName>
    <definedName name="drill3120_4">#REF!</definedName>
    <definedName name="drill3120_4_10" localSheetId="7">#REF!</definedName>
    <definedName name="drill3120_4_10">#REF!</definedName>
    <definedName name="drill3120_5" localSheetId="7">#REF!</definedName>
    <definedName name="drill3120_5">#REF!</definedName>
    <definedName name="drill3120_5_1" localSheetId="7">#REF!</definedName>
    <definedName name="drill3120_5_1">#REF!</definedName>
    <definedName name="drill3120_5_10" localSheetId="7">#REF!</definedName>
    <definedName name="drill3120_5_10">#REF!</definedName>
    <definedName name="drill3120_6" localSheetId="7">#REF!</definedName>
    <definedName name="drill3120_6">#REF!</definedName>
    <definedName name="drill3120_6_10" localSheetId="7">#REF!</definedName>
    <definedName name="drill3120_6_10">#REF!</definedName>
    <definedName name="drill3120_7" localSheetId="7">#REF!</definedName>
    <definedName name="drill3120_7">#REF!</definedName>
    <definedName name="drill3120_7_10" localSheetId="7">#REF!</definedName>
    <definedName name="drill3120_7_10">#REF!</definedName>
    <definedName name="drill3120_8" localSheetId="7">#REF!</definedName>
    <definedName name="drill3120_8">#REF!</definedName>
    <definedName name="drill3120_8_10" localSheetId="7">#REF!</definedName>
    <definedName name="drill3120_8_10">#REF!</definedName>
    <definedName name="drill3120_9" localSheetId="7">#REF!</definedName>
    <definedName name="drill3120_9">#REF!</definedName>
    <definedName name="drill3120_9_10" localSheetId="7">#REF!</definedName>
    <definedName name="drill3120_9_10">#REF!</definedName>
    <definedName name="drill350" localSheetId="7">#REF!</definedName>
    <definedName name="drill350">#REF!</definedName>
    <definedName name="drill350_1" localSheetId="7">#REF!</definedName>
    <definedName name="drill350_1">#REF!</definedName>
    <definedName name="drill350_1_10" localSheetId="7">#REF!</definedName>
    <definedName name="drill350_1_10">#REF!</definedName>
    <definedName name="drill350_1_3" localSheetId="7">#REF!</definedName>
    <definedName name="drill350_1_3">#REF!</definedName>
    <definedName name="drill350_10" localSheetId="7">#REF!</definedName>
    <definedName name="drill350_10">#REF!</definedName>
    <definedName name="drill350_10_1" localSheetId="7">#REF!</definedName>
    <definedName name="drill350_10_1">#REF!</definedName>
    <definedName name="drill350_11" localSheetId="7">#REF!</definedName>
    <definedName name="drill350_11">#REF!</definedName>
    <definedName name="drill350_3" localSheetId="7">#REF!</definedName>
    <definedName name="drill350_3">#REF!</definedName>
    <definedName name="drill350_3_1" localSheetId="7">#REF!</definedName>
    <definedName name="drill350_3_1">#REF!</definedName>
    <definedName name="drill350_4" localSheetId="7">#REF!</definedName>
    <definedName name="drill350_4">#REF!</definedName>
    <definedName name="drill350_4_10" localSheetId="7">#REF!</definedName>
    <definedName name="drill350_4_10">#REF!</definedName>
    <definedName name="drill350_5" localSheetId="7">#REF!</definedName>
    <definedName name="drill350_5">#REF!</definedName>
    <definedName name="drill350_5_1" localSheetId="7">#REF!</definedName>
    <definedName name="drill350_5_1">#REF!</definedName>
    <definedName name="drill350_5_10" localSheetId="7">#REF!</definedName>
    <definedName name="drill350_5_10">#REF!</definedName>
    <definedName name="drill350_6" localSheetId="7">#REF!</definedName>
    <definedName name="drill350_6">#REF!</definedName>
    <definedName name="drill350_6_10" localSheetId="7">#REF!</definedName>
    <definedName name="drill350_6_10">#REF!</definedName>
    <definedName name="drill350_7" localSheetId="7">#REF!</definedName>
    <definedName name="drill350_7">#REF!</definedName>
    <definedName name="drill350_7_10" localSheetId="7">#REF!</definedName>
    <definedName name="drill350_7_10">#REF!</definedName>
    <definedName name="drill350_8" localSheetId="7">#REF!</definedName>
    <definedName name="drill350_8">#REF!</definedName>
    <definedName name="drill350_8_10" localSheetId="7">#REF!</definedName>
    <definedName name="drill350_8_10">#REF!</definedName>
    <definedName name="drill350_9" localSheetId="7">#REF!</definedName>
    <definedName name="drill350_9">#REF!</definedName>
    <definedName name="drill350_9_10" localSheetId="7">#REF!</definedName>
    <definedName name="drill350_9_10">#REF!</definedName>
    <definedName name="drill360" localSheetId="7">#REF!</definedName>
    <definedName name="drill360">#REF!</definedName>
    <definedName name="drill360_1" localSheetId="7">#REF!</definedName>
    <definedName name="drill360_1">#REF!</definedName>
    <definedName name="drill360_1_10" localSheetId="7">#REF!</definedName>
    <definedName name="drill360_1_10">#REF!</definedName>
    <definedName name="drill360_1_3" localSheetId="7">#REF!</definedName>
    <definedName name="drill360_1_3">#REF!</definedName>
    <definedName name="drill360_10" localSheetId="7">#REF!</definedName>
    <definedName name="drill360_10">#REF!</definedName>
    <definedName name="drill360_10_1" localSheetId="7">#REF!</definedName>
    <definedName name="drill360_10_1">#REF!</definedName>
    <definedName name="drill360_11" localSheetId="7">#REF!</definedName>
    <definedName name="drill360_11">#REF!</definedName>
    <definedName name="drill360_3" localSheetId="7">#REF!</definedName>
    <definedName name="drill360_3">#REF!</definedName>
    <definedName name="drill360_3_1" localSheetId="7">#REF!</definedName>
    <definedName name="drill360_3_1">#REF!</definedName>
    <definedName name="drill360_4" localSheetId="7">#REF!</definedName>
    <definedName name="drill360_4">#REF!</definedName>
    <definedName name="drill360_4_10" localSheetId="7">#REF!</definedName>
    <definedName name="drill360_4_10">#REF!</definedName>
    <definedName name="drill360_5" localSheetId="7">#REF!</definedName>
    <definedName name="drill360_5">#REF!</definedName>
    <definedName name="drill360_5_1" localSheetId="7">#REF!</definedName>
    <definedName name="drill360_5_1">#REF!</definedName>
    <definedName name="drill360_5_10" localSheetId="7">#REF!</definedName>
    <definedName name="drill360_5_10">#REF!</definedName>
    <definedName name="drill360_6" localSheetId="7">#REF!</definedName>
    <definedName name="drill360_6">#REF!</definedName>
    <definedName name="drill360_6_10" localSheetId="7">#REF!</definedName>
    <definedName name="drill360_6_10">#REF!</definedName>
    <definedName name="drill360_7" localSheetId="7">#REF!</definedName>
    <definedName name="drill360_7">#REF!</definedName>
    <definedName name="drill360_7_10" localSheetId="7">#REF!</definedName>
    <definedName name="drill360_7_10">#REF!</definedName>
    <definedName name="drill360_8" localSheetId="7">#REF!</definedName>
    <definedName name="drill360_8">#REF!</definedName>
    <definedName name="drill360_8_10" localSheetId="7">#REF!</definedName>
    <definedName name="drill360_8_10">#REF!</definedName>
    <definedName name="drill360_9" localSheetId="7">#REF!</definedName>
    <definedName name="drill360_9">#REF!</definedName>
    <definedName name="drill360_9_10" localSheetId="7">#REF!</definedName>
    <definedName name="drill360_9_10">#REF!</definedName>
    <definedName name="drill380" localSheetId="7">#REF!</definedName>
    <definedName name="drill380">#REF!</definedName>
    <definedName name="drill380_1" localSheetId="7">#REF!</definedName>
    <definedName name="drill380_1">#REF!</definedName>
    <definedName name="drill380_1_10" localSheetId="7">#REF!</definedName>
    <definedName name="drill380_1_10">#REF!</definedName>
    <definedName name="drill380_1_3" localSheetId="7">#REF!</definedName>
    <definedName name="drill380_1_3">#REF!</definedName>
    <definedName name="drill380_10" localSheetId="7">#REF!</definedName>
    <definedName name="drill380_10">#REF!</definedName>
    <definedName name="drill380_10_1" localSheetId="7">#REF!</definedName>
    <definedName name="drill380_10_1">#REF!</definedName>
    <definedName name="drill380_11" localSheetId="7">#REF!</definedName>
    <definedName name="drill380_11">#REF!</definedName>
    <definedName name="drill380_3" localSheetId="7">#REF!</definedName>
    <definedName name="drill380_3">#REF!</definedName>
    <definedName name="drill380_3_1" localSheetId="7">#REF!</definedName>
    <definedName name="drill380_3_1">#REF!</definedName>
    <definedName name="drill380_4" localSheetId="7">#REF!</definedName>
    <definedName name="drill380_4">#REF!</definedName>
    <definedName name="drill380_4_10" localSheetId="7">#REF!</definedName>
    <definedName name="drill380_4_10">#REF!</definedName>
    <definedName name="drill380_5" localSheetId="7">#REF!</definedName>
    <definedName name="drill380_5">#REF!</definedName>
    <definedName name="drill380_5_1" localSheetId="7">#REF!</definedName>
    <definedName name="drill380_5_1">#REF!</definedName>
    <definedName name="drill380_5_10" localSheetId="7">#REF!</definedName>
    <definedName name="drill380_5_10">#REF!</definedName>
    <definedName name="drill380_6" localSheetId="7">#REF!</definedName>
    <definedName name="drill380_6">#REF!</definedName>
    <definedName name="drill380_6_10" localSheetId="7">#REF!</definedName>
    <definedName name="drill380_6_10">#REF!</definedName>
    <definedName name="drill380_7" localSheetId="7">#REF!</definedName>
    <definedName name="drill380_7">#REF!</definedName>
    <definedName name="drill380_7_10" localSheetId="7">#REF!</definedName>
    <definedName name="drill380_7_10">#REF!</definedName>
    <definedName name="drill380_8" localSheetId="7">#REF!</definedName>
    <definedName name="drill380_8">#REF!</definedName>
    <definedName name="drill380_8_10" localSheetId="7">#REF!</definedName>
    <definedName name="drill380_8_10">#REF!</definedName>
    <definedName name="drill380_9" localSheetId="7">#REF!</definedName>
    <definedName name="drill380_9">#REF!</definedName>
    <definedName name="drill380_9_10" localSheetId="7">#REF!</definedName>
    <definedName name="drill380_9_10">#REF!</definedName>
    <definedName name="drill5100" localSheetId="7">#REF!</definedName>
    <definedName name="drill5100">#REF!</definedName>
    <definedName name="drill5100_1" localSheetId="7">#REF!</definedName>
    <definedName name="drill5100_1">#REF!</definedName>
    <definedName name="drill5100_1_10" localSheetId="7">#REF!</definedName>
    <definedName name="drill5100_1_10">#REF!</definedName>
    <definedName name="drill5100_1_3" localSheetId="7">#REF!</definedName>
    <definedName name="drill5100_1_3">#REF!</definedName>
    <definedName name="drill5100_10" localSheetId="7">#REF!</definedName>
    <definedName name="drill5100_10">#REF!</definedName>
    <definedName name="drill5100_10_1" localSheetId="7">#REF!</definedName>
    <definedName name="drill5100_10_1">#REF!</definedName>
    <definedName name="drill5100_11" localSheetId="7">#REF!</definedName>
    <definedName name="drill5100_11">#REF!</definedName>
    <definedName name="drill5100_3" localSheetId="7">#REF!</definedName>
    <definedName name="drill5100_3">#REF!</definedName>
    <definedName name="drill5100_3_1" localSheetId="7">#REF!</definedName>
    <definedName name="drill5100_3_1">#REF!</definedName>
    <definedName name="drill5100_4" localSheetId="7">#REF!</definedName>
    <definedName name="drill5100_4">#REF!</definedName>
    <definedName name="drill5100_4_10" localSheetId="7">#REF!</definedName>
    <definedName name="drill5100_4_10">#REF!</definedName>
    <definedName name="drill5100_5" localSheetId="7">#REF!</definedName>
    <definedName name="drill5100_5">#REF!</definedName>
    <definedName name="drill5100_5_1" localSheetId="7">#REF!</definedName>
    <definedName name="drill5100_5_1">#REF!</definedName>
    <definedName name="drill5100_5_10" localSheetId="7">#REF!</definedName>
    <definedName name="drill5100_5_10">#REF!</definedName>
    <definedName name="drill5100_6" localSheetId="7">#REF!</definedName>
    <definedName name="drill5100_6">#REF!</definedName>
    <definedName name="drill5100_6_10" localSheetId="7">#REF!</definedName>
    <definedName name="drill5100_6_10">#REF!</definedName>
    <definedName name="drill5100_7" localSheetId="7">#REF!</definedName>
    <definedName name="drill5100_7">#REF!</definedName>
    <definedName name="drill5100_7_10" localSheetId="7">#REF!</definedName>
    <definedName name="drill5100_7_10">#REF!</definedName>
    <definedName name="drill5100_8" localSheetId="7">#REF!</definedName>
    <definedName name="drill5100_8">#REF!</definedName>
    <definedName name="drill5100_8_10" localSheetId="7">#REF!</definedName>
    <definedName name="drill5100_8_10">#REF!</definedName>
    <definedName name="drill5100_9" localSheetId="7">#REF!</definedName>
    <definedName name="drill5100_9">#REF!</definedName>
    <definedName name="drill5100_9_10" localSheetId="7">#REF!</definedName>
    <definedName name="drill5100_9_10">#REF!</definedName>
    <definedName name="drill5120" localSheetId="7">#REF!</definedName>
    <definedName name="drill5120">#REF!</definedName>
    <definedName name="drill5120_1" localSheetId="7">#REF!</definedName>
    <definedName name="drill5120_1">#REF!</definedName>
    <definedName name="drill5120_1_10" localSheetId="7">#REF!</definedName>
    <definedName name="drill5120_1_10">#REF!</definedName>
    <definedName name="drill5120_1_3" localSheetId="7">#REF!</definedName>
    <definedName name="drill5120_1_3">#REF!</definedName>
    <definedName name="drill5120_10" localSheetId="7">#REF!</definedName>
    <definedName name="drill5120_10">#REF!</definedName>
    <definedName name="drill5120_10_1" localSheetId="7">#REF!</definedName>
    <definedName name="drill5120_10_1">#REF!</definedName>
    <definedName name="drill5120_11" localSheetId="7">#REF!</definedName>
    <definedName name="drill5120_11">#REF!</definedName>
    <definedName name="drill5120_3" localSheetId="7">#REF!</definedName>
    <definedName name="drill5120_3">#REF!</definedName>
    <definedName name="drill5120_3_1" localSheetId="7">#REF!</definedName>
    <definedName name="drill5120_3_1">#REF!</definedName>
    <definedName name="drill5120_4" localSheetId="7">#REF!</definedName>
    <definedName name="drill5120_4">#REF!</definedName>
    <definedName name="drill5120_4_10" localSheetId="7">#REF!</definedName>
    <definedName name="drill5120_4_10">#REF!</definedName>
    <definedName name="drill5120_5" localSheetId="7">#REF!</definedName>
    <definedName name="drill5120_5">#REF!</definedName>
    <definedName name="drill5120_5_1" localSheetId="7">#REF!</definedName>
    <definedName name="drill5120_5_1">#REF!</definedName>
    <definedName name="drill5120_5_10" localSheetId="7">#REF!</definedName>
    <definedName name="drill5120_5_10">#REF!</definedName>
    <definedName name="drill5120_6" localSheetId="7">#REF!</definedName>
    <definedName name="drill5120_6">#REF!</definedName>
    <definedName name="drill5120_6_10" localSheetId="7">#REF!</definedName>
    <definedName name="drill5120_6_10">#REF!</definedName>
    <definedName name="drill5120_7" localSheetId="7">#REF!</definedName>
    <definedName name="drill5120_7">#REF!</definedName>
    <definedName name="drill5120_7_10" localSheetId="7">#REF!</definedName>
    <definedName name="drill5120_7_10">#REF!</definedName>
    <definedName name="drill5120_8" localSheetId="7">#REF!</definedName>
    <definedName name="drill5120_8">#REF!</definedName>
    <definedName name="drill5120_8_10" localSheetId="7">#REF!</definedName>
    <definedName name="drill5120_8_10">#REF!</definedName>
    <definedName name="drill5120_9" localSheetId="7">#REF!</definedName>
    <definedName name="drill5120_9">#REF!</definedName>
    <definedName name="drill5120_9_10" localSheetId="7">#REF!</definedName>
    <definedName name="drill5120_9_10">#REF!</definedName>
    <definedName name="drill550" localSheetId="7">#REF!</definedName>
    <definedName name="drill550">#REF!</definedName>
    <definedName name="drill550_1" localSheetId="7">#REF!</definedName>
    <definedName name="drill550_1">#REF!</definedName>
    <definedName name="drill550_1_10" localSheetId="7">#REF!</definedName>
    <definedName name="drill550_1_10">#REF!</definedName>
    <definedName name="drill550_1_3" localSheetId="7">#REF!</definedName>
    <definedName name="drill550_1_3">#REF!</definedName>
    <definedName name="drill550_10" localSheetId="7">#REF!</definedName>
    <definedName name="drill550_10">#REF!</definedName>
    <definedName name="drill550_10_1" localSheetId="7">#REF!</definedName>
    <definedName name="drill550_10_1">#REF!</definedName>
    <definedName name="drill550_11" localSheetId="7">#REF!</definedName>
    <definedName name="drill550_11">#REF!</definedName>
    <definedName name="drill550_3" localSheetId="7">#REF!</definedName>
    <definedName name="drill550_3">#REF!</definedName>
    <definedName name="drill550_3_1" localSheetId="7">#REF!</definedName>
    <definedName name="drill550_3_1">#REF!</definedName>
    <definedName name="drill550_4" localSheetId="7">#REF!</definedName>
    <definedName name="drill550_4">#REF!</definedName>
    <definedName name="drill550_4_10" localSheetId="7">#REF!</definedName>
    <definedName name="drill550_4_10">#REF!</definedName>
    <definedName name="drill550_5" localSheetId="7">#REF!</definedName>
    <definedName name="drill550_5">#REF!</definedName>
    <definedName name="drill550_5_1" localSheetId="7">#REF!</definedName>
    <definedName name="drill550_5_1">#REF!</definedName>
    <definedName name="drill550_5_10" localSheetId="7">#REF!</definedName>
    <definedName name="drill550_5_10">#REF!</definedName>
    <definedName name="drill550_6" localSheetId="7">#REF!</definedName>
    <definedName name="drill550_6">#REF!</definedName>
    <definedName name="drill550_6_10" localSheetId="7">#REF!</definedName>
    <definedName name="drill550_6_10">#REF!</definedName>
    <definedName name="drill550_7" localSheetId="7">#REF!</definedName>
    <definedName name="drill550_7">#REF!</definedName>
    <definedName name="drill550_7_10" localSheetId="7">#REF!</definedName>
    <definedName name="drill550_7_10">#REF!</definedName>
    <definedName name="drill550_8" localSheetId="7">#REF!</definedName>
    <definedName name="drill550_8">#REF!</definedName>
    <definedName name="drill550_8_10" localSheetId="7">#REF!</definedName>
    <definedName name="drill550_8_10">#REF!</definedName>
    <definedName name="drill550_9" localSheetId="7">#REF!</definedName>
    <definedName name="drill550_9">#REF!</definedName>
    <definedName name="drill550_9_10" localSheetId="7">#REF!</definedName>
    <definedName name="drill550_9_10">#REF!</definedName>
    <definedName name="drill560" localSheetId="7">#REF!</definedName>
    <definedName name="drill560">#REF!</definedName>
    <definedName name="drill560_1" localSheetId="7">#REF!</definedName>
    <definedName name="drill560_1">#REF!</definedName>
    <definedName name="drill560_1_10" localSheetId="7">#REF!</definedName>
    <definedName name="drill560_1_10">#REF!</definedName>
    <definedName name="drill560_1_3" localSheetId="7">#REF!</definedName>
    <definedName name="drill560_1_3">#REF!</definedName>
    <definedName name="drill560_10" localSheetId="7">#REF!</definedName>
    <definedName name="drill560_10">#REF!</definedName>
    <definedName name="drill560_10_1" localSheetId="7">#REF!</definedName>
    <definedName name="drill560_10_1">#REF!</definedName>
    <definedName name="drill560_11" localSheetId="7">#REF!</definedName>
    <definedName name="drill560_11">#REF!</definedName>
    <definedName name="drill560_3" localSheetId="7">#REF!</definedName>
    <definedName name="drill560_3">#REF!</definedName>
    <definedName name="drill560_3_1" localSheetId="7">#REF!</definedName>
    <definedName name="drill560_3_1">#REF!</definedName>
    <definedName name="drill560_4" localSheetId="7">#REF!</definedName>
    <definedName name="drill560_4">#REF!</definedName>
    <definedName name="drill560_4_10" localSheetId="7">#REF!</definedName>
    <definedName name="drill560_4_10">#REF!</definedName>
    <definedName name="drill560_5" localSheetId="7">#REF!</definedName>
    <definedName name="drill560_5">#REF!</definedName>
    <definedName name="drill560_5_1" localSheetId="7">#REF!</definedName>
    <definedName name="drill560_5_1">#REF!</definedName>
    <definedName name="drill560_5_10" localSheetId="7">#REF!</definedName>
    <definedName name="drill560_5_10">#REF!</definedName>
    <definedName name="drill560_6" localSheetId="7">#REF!</definedName>
    <definedName name="drill560_6">#REF!</definedName>
    <definedName name="drill560_6_10" localSheetId="7">#REF!</definedName>
    <definedName name="drill560_6_10">#REF!</definedName>
    <definedName name="drill560_7" localSheetId="7">#REF!</definedName>
    <definedName name="drill560_7">#REF!</definedName>
    <definedName name="drill560_7_10" localSheetId="7">#REF!</definedName>
    <definedName name="drill560_7_10">#REF!</definedName>
    <definedName name="drill560_8" localSheetId="7">#REF!</definedName>
    <definedName name="drill560_8">#REF!</definedName>
    <definedName name="drill560_8_10" localSheetId="7">#REF!</definedName>
    <definedName name="drill560_8_10">#REF!</definedName>
    <definedName name="drill560_9" localSheetId="7">#REF!</definedName>
    <definedName name="drill560_9">#REF!</definedName>
    <definedName name="drill560_9_10" localSheetId="7">#REF!</definedName>
    <definedName name="drill560_9_10">#REF!</definedName>
    <definedName name="drill580" localSheetId="7">#REF!</definedName>
    <definedName name="drill580">#REF!</definedName>
    <definedName name="drill580_1" localSheetId="7">#REF!</definedName>
    <definedName name="drill580_1">#REF!</definedName>
    <definedName name="drill580_1_10" localSheetId="7">#REF!</definedName>
    <definedName name="drill580_1_10">#REF!</definedName>
    <definedName name="drill580_1_3" localSheetId="7">#REF!</definedName>
    <definedName name="drill580_1_3">#REF!</definedName>
    <definedName name="drill580_10" localSheetId="7">#REF!</definedName>
    <definedName name="drill580_10">#REF!</definedName>
    <definedName name="drill580_10_1" localSheetId="7">#REF!</definedName>
    <definedName name="drill580_10_1">#REF!</definedName>
    <definedName name="drill580_11" localSheetId="7">#REF!</definedName>
    <definedName name="drill580_11">#REF!</definedName>
    <definedName name="drill580_3" localSheetId="7">#REF!</definedName>
    <definedName name="drill580_3">#REF!</definedName>
    <definedName name="drill580_3_1" localSheetId="7">#REF!</definedName>
    <definedName name="drill580_3_1">#REF!</definedName>
    <definedName name="drill580_4" localSheetId="7">#REF!</definedName>
    <definedName name="drill580_4">#REF!</definedName>
    <definedName name="drill580_4_10" localSheetId="7">#REF!</definedName>
    <definedName name="drill580_4_10">#REF!</definedName>
    <definedName name="drill580_5" localSheetId="7">#REF!</definedName>
    <definedName name="drill580_5">#REF!</definedName>
    <definedName name="drill580_5_1" localSheetId="7">#REF!</definedName>
    <definedName name="drill580_5_1">#REF!</definedName>
    <definedName name="drill580_5_10" localSheetId="7">#REF!</definedName>
    <definedName name="drill580_5_10">#REF!</definedName>
    <definedName name="drill580_6" localSheetId="7">#REF!</definedName>
    <definedName name="drill580_6">#REF!</definedName>
    <definedName name="drill580_6_10" localSheetId="7">#REF!</definedName>
    <definedName name="drill580_6_10">#REF!</definedName>
    <definedName name="drill580_7" localSheetId="7">#REF!</definedName>
    <definedName name="drill580_7">#REF!</definedName>
    <definedName name="drill580_7_10" localSheetId="7">#REF!</definedName>
    <definedName name="drill580_7_10">#REF!</definedName>
    <definedName name="drill580_8" localSheetId="7">#REF!</definedName>
    <definedName name="drill580_8">#REF!</definedName>
    <definedName name="drill580_8_10" localSheetId="7">#REF!</definedName>
    <definedName name="drill580_8_10">#REF!</definedName>
    <definedName name="drill580_9" localSheetId="7">#REF!</definedName>
    <definedName name="drill580_9">#REF!</definedName>
    <definedName name="drill580_9_10" localSheetId="7">#REF!</definedName>
    <definedName name="drill580_9_10">#REF!</definedName>
    <definedName name="drill5a100" localSheetId="7">#REF!</definedName>
    <definedName name="drill5a100">#REF!</definedName>
    <definedName name="drill5a100_1" localSheetId="7">#REF!</definedName>
    <definedName name="drill5a100_1">#REF!</definedName>
    <definedName name="drill5a100_1_10" localSheetId="7">#REF!</definedName>
    <definedName name="drill5a100_1_10">#REF!</definedName>
    <definedName name="drill5a100_1_3" localSheetId="7">#REF!</definedName>
    <definedName name="drill5a100_1_3">#REF!</definedName>
    <definedName name="drill5a100_10" localSheetId="7">#REF!</definedName>
    <definedName name="drill5a100_10">#REF!</definedName>
    <definedName name="drill5a100_10_1" localSheetId="7">#REF!</definedName>
    <definedName name="drill5a100_10_1">#REF!</definedName>
    <definedName name="drill5a100_11" localSheetId="7">#REF!</definedName>
    <definedName name="drill5a100_11">#REF!</definedName>
    <definedName name="drill5a100_3" localSheetId="7">#REF!</definedName>
    <definedName name="drill5a100_3">#REF!</definedName>
    <definedName name="drill5a100_3_1" localSheetId="7">#REF!</definedName>
    <definedName name="drill5a100_3_1">#REF!</definedName>
    <definedName name="drill5a100_4" localSheetId="7">#REF!</definedName>
    <definedName name="drill5a100_4">#REF!</definedName>
    <definedName name="drill5a100_4_10" localSheetId="7">#REF!</definedName>
    <definedName name="drill5a100_4_10">#REF!</definedName>
    <definedName name="drill5a100_5" localSheetId="7">#REF!</definedName>
    <definedName name="drill5a100_5">#REF!</definedName>
    <definedName name="drill5a100_5_1" localSheetId="7">#REF!</definedName>
    <definedName name="drill5a100_5_1">#REF!</definedName>
    <definedName name="drill5a100_5_10" localSheetId="7">#REF!</definedName>
    <definedName name="drill5a100_5_10">#REF!</definedName>
    <definedName name="drill5a100_6" localSheetId="7">#REF!</definedName>
    <definedName name="drill5a100_6">#REF!</definedName>
    <definedName name="drill5a100_6_10" localSheetId="7">#REF!</definedName>
    <definedName name="drill5a100_6_10">#REF!</definedName>
    <definedName name="drill5a100_7" localSheetId="7">#REF!</definedName>
    <definedName name="drill5a100_7">#REF!</definedName>
    <definedName name="drill5a100_7_10" localSheetId="7">#REF!</definedName>
    <definedName name="drill5a100_7_10">#REF!</definedName>
    <definedName name="drill5a100_8" localSheetId="7">#REF!</definedName>
    <definedName name="drill5a100_8">#REF!</definedName>
    <definedName name="drill5a100_8_10" localSheetId="7">#REF!</definedName>
    <definedName name="drill5a100_8_10">#REF!</definedName>
    <definedName name="drill5a100_9" localSheetId="7">#REF!</definedName>
    <definedName name="drill5a100_9">#REF!</definedName>
    <definedName name="drill5a100_9_10" localSheetId="7">#REF!</definedName>
    <definedName name="drill5a100_9_10">#REF!</definedName>
    <definedName name="drill5a120" localSheetId="7">#REF!</definedName>
    <definedName name="drill5a120">#REF!</definedName>
    <definedName name="drill5a120_1" localSheetId="7">#REF!</definedName>
    <definedName name="drill5a120_1">#REF!</definedName>
    <definedName name="drill5a120_1_10" localSheetId="7">#REF!</definedName>
    <definedName name="drill5a120_1_10">#REF!</definedName>
    <definedName name="drill5a120_1_3" localSheetId="7">#REF!</definedName>
    <definedName name="drill5a120_1_3">#REF!</definedName>
    <definedName name="drill5a120_10" localSheetId="7">#REF!</definedName>
    <definedName name="drill5a120_10">#REF!</definedName>
    <definedName name="drill5a120_10_1" localSheetId="7">#REF!</definedName>
    <definedName name="drill5a120_10_1">#REF!</definedName>
    <definedName name="drill5a120_11" localSheetId="7">#REF!</definedName>
    <definedName name="drill5a120_11">#REF!</definedName>
    <definedName name="drill5a120_3" localSheetId="7">#REF!</definedName>
    <definedName name="drill5a120_3">#REF!</definedName>
    <definedName name="drill5a120_3_1" localSheetId="7">#REF!</definedName>
    <definedName name="drill5a120_3_1">#REF!</definedName>
    <definedName name="drill5a120_4" localSheetId="7">#REF!</definedName>
    <definedName name="drill5a120_4">#REF!</definedName>
    <definedName name="drill5a120_4_10" localSheetId="7">#REF!</definedName>
    <definedName name="drill5a120_4_10">#REF!</definedName>
    <definedName name="drill5a120_5" localSheetId="7">#REF!</definedName>
    <definedName name="drill5a120_5">#REF!</definedName>
    <definedName name="drill5a120_5_1" localSheetId="7">#REF!</definedName>
    <definedName name="drill5a120_5_1">#REF!</definedName>
    <definedName name="drill5a120_5_10" localSheetId="7">#REF!</definedName>
    <definedName name="drill5a120_5_10">#REF!</definedName>
    <definedName name="drill5a120_6" localSheetId="7">#REF!</definedName>
    <definedName name="drill5a120_6">#REF!</definedName>
    <definedName name="drill5a120_6_10" localSheetId="7">#REF!</definedName>
    <definedName name="drill5a120_6_10">#REF!</definedName>
    <definedName name="drill5a120_7" localSheetId="7">#REF!</definedName>
    <definedName name="drill5a120_7">#REF!</definedName>
    <definedName name="drill5a120_7_10" localSheetId="7">#REF!</definedName>
    <definedName name="drill5a120_7_10">#REF!</definedName>
    <definedName name="drill5a120_8" localSheetId="7">#REF!</definedName>
    <definedName name="drill5a120_8">#REF!</definedName>
    <definedName name="drill5a120_8_10" localSheetId="7">#REF!</definedName>
    <definedName name="drill5a120_8_10">#REF!</definedName>
    <definedName name="drill5a120_9" localSheetId="7">#REF!</definedName>
    <definedName name="drill5a120_9">#REF!</definedName>
    <definedName name="drill5a120_9_10" localSheetId="7">#REF!</definedName>
    <definedName name="drill5a120_9_10">#REF!</definedName>
    <definedName name="drill5a50" localSheetId="7">#REF!</definedName>
    <definedName name="drill5a50">#REF!</definedName>
    <definedName name="drill5a50_1" localSheetId="7">#REF!</definedName>
    <definedName name="drill5a50_1">#REF!</definedName>
    <definedName name="drill5a50_1_10" localSheetId="7">#REF!</definedName>
    <definedName name="drill5a50_1_10">#REF!</definedName>
    <definedName name="drill5a50_1_3" localSheetId="7">#REF!</definedName>
    <definedName name="drill5a50_1_3">#REF!</definedName>
    <definedName name="drill5a50_10" localSheetId="7">#REF!</definedName>
    <definedName name="drill5a50_10">#REF!</definedName>
    <definedName name="drill5a50_10_1" localSheetId="7">#REF!</definedName>
    <definedName name="drill5a50_10_1">#REF!</definedName>
    <definedName name="drill5a50_11" localSheetId="7">#REF!</definedName>
    <definedName name="drill5a50_11">#REF!</definedName>
    <definedName name="drill5a50_3" localSheetId="7">#REF!</definedName>
    <definedName name="drill5a50_3">#REF!</definedName>
    <definedName name="drill5a50_3_1" localSheetId="7">#REF!</definedName>
    <definedName name="drill5a50_3_1">#REF!</definedName>
    <definedName name="drill5a50_4" localSheetId="7">#REF!</definedName>
    <definedName name="drill5a50_4">#REF!</definedName>
    <definedName name="drill5a50_4_10" localSheetId="7">#REF!</definedName>
    <definedName name="drill5a50_4_10">#REF!</definedName>
    <definedName name="drill5a50_5" localSheetId="7">#REF!</definedName>
    <definedName name="drill5a50_5">#REF!</definedName>
    <definedName name="drill5a50_5_1" localSheetId="7">#REF!</definedName>
    <definedName name="drill5a50_5_1">#REF!</definedName>
    <definedName name="drill5a50_5_10" localSheetId="7">#REF!</definedName>
    <definedName name="drill5a50_5_10">#REF!</definedName>
    <definedName name="drill5a50_6" localSheetId="7">#REF!</definedName>
    <definedName name="drill5a50_6">#REF!</definedName>
    <definedName name="drill5a50_6_10" localSheetId="7">#REF!</definedName>
    <definedName name="drill5a50_6_10">#REF!</definedName>
    <definedName name="drill5a50_7" localSheetId="7">#REF!</definedName>
    <definedName name="drill5a50_7">#REF!</definedName>
    <definedName name="drill5a50_7_10" localSheetId="7">#REF!</definedName>
    <definedName name="drill5a50_7_10">#REF!</definedName>
    <definedName name="drill5a50_8" localSheetId="7">#REF!</definedName>
    <definedName name="drill5a50_8">#REF!</definedName>
    <definedName name="drill5a50_8_10" localSheetId="7">#REF!</definedName>
    <definedName name="drill5a50_8_10">#REF!</definedName>
    <definedName name="drill5a50_9" localSheetId="7">#REF!</definedName>
    <definedName name="drill5a50_9">#REF!</definedName>
    <definedName name="drill5a50_9_10" localSheetId="7">#REF!</definedName>
    <definedName name="drill5a50_9_10">#REF!</definedName>
    <definedName name="drill5a60" localSheetId="7">#REF!</definedName>
    <definedName name="drill5a60">#REF!</definedName>
    <definedName name="drill5a60_1" localSheetId="7">#REF!</definedName>
    <definedName name="drill5a60_1">#REF!</definedName>
    <definedName name="drill5a60_1_10" localSheetId="7">#REF!</definedName>
    <definedName name="drill5a60_1_10">#REF!</definedName>
    <definedName name="drill5a60_1_3" localSheetId="7">#REF!</definedName>
    <definedName name="drill5a60_1_3">#REF!</definedName>
    <definedName name="drill5a60_10" localSheetId="7">#REF!</definedName>
    <definedName name="drill5a60_10">#REF!</definedName>
    <definedName name="drill5a60_10_1" localSheetId="7">#REF!</definedName>
    <definedName name="drill5a60_10_1">#REF!</definedName>
    <definedName name="drill5a60_11" localSheetId="7">#REF!</definedName>
    <definedName name="drill5a60_11">#REF!</definedName>
    <definedName name="drill5a60_3" localSheetId="7">#REF!</definedName>
    <definedName name="drill5a60_3">#REF!</definedName>
    <definedName name="drill5a60_3_1" localSheetId="7">#REF!</definedName>
    <definedName name="drill5a60_3_1">#REF!</definedName>
    <definedName name="drill5a60_4" localSheetId="7">#REF!</definedName>
    <definedName name="drill5a60_4">#REF!</definedName>
    <definedName name="drill5a60_4_10" localSheetId="7">#REF!</definedName>
    <definedName name="drill5a60_4_10">#REF!</definedName>
    <definedName name="drill5a60_5" localSheetId="7">#REF!</definedName>
    <definedName name="drill5a60_5">#REF!</definedName>
    <definedName name="drill5a60_5_1" localSheetId="7">#REF!</definedName>
    <definedName name="drill5a60_5_1">#REF!</definedName>
    <definedName name="drill5a60_5_10" localSheetId="7">#REF!</definedName>
    <definedName name="drill5a60_5_10">#REF!</definedName>
    <definedName name="drill5a60_6" localSheetId="7">#REF!</definedName>
    <definedName name="drill5a60_6">#REF!</definedName>
    <definedName name="drill5a60_6_10" localSheetId="7">#REF!</definedName>
    <definedName name="drill5a60_6_10">#REF!</definedName>
    <definedName name="drill5a60_7" localSheetId="7">#REF!</definedName>
    <definedName name="drill5a60_7">#REF!</definedName>
    <definedName name="drill5a60_7_10" localSheetId="7">#REF!</definedName>
    <definedName name="drill5a60_7_10">#REF!</definedName>
    <definedName name="drill5a60_8" localSheetId="7">#REF!</definedName>
    <definedName name="drill5a60_8">#REF!</definedName>
    <definedName name="drill5a60_8_10" localSheetId="7">#REF!</definedName>
    <definedName name="drill5a60_8_10">#REF!</definedName>
    <definedName name="drill5a60_9" localSheetId="7">#REF!</definedName>
    <definedName name="drill5a60_9">#REF!</definedName>
    <definedName name="drill5a60_9_10" localSheetId="7">#REF!</definedName>
    <definedName name="drill5a60_9_10">#REF!</definedName>
    <definedName name="drill5a80" localSheetId="7">#REF!</definedName>
    <definedName name="drill5a80">#REF!</definedName>
    <definedName name="drill5a80_1" localSheetId="7">#REF!</definedName>
    <definedName name="drill5a80_1">#REF!</definedName>
    <definedName name="drill5a80_1_10" localSheetId="7">#REF!</definedName>
    <definedName name="drill5a80_1_10">#REF!</definedName>
    <definedName name="drill5a80_1_3" localSheetId="7">#REF!</definedName>
    <definedName name="drill5a80_1_3">#REF!</definedName>
    <definedName name="drill5a80_10" localSheetId="7">#REF!</definedName>
    <definedName name="drill5a80_10">#REF!</definedName>
    <definedName name="drill5a80_10_1" localSheetId="7">#REF!</definedName>
    <definedName name="drill5a80_10_1">#REF!</definedName>
    <definedName name="drill5a80_11" localSheetId="7">#REF!</definedName>
    <definedName name="drill5a80_11">#REF!</definedName>
    <definedName name="drill5a80_3" localSheetId="7">#REF!</definedName>
    <definedName name="drill5a80_3">#REF!</definedName>
    <definedName name="drill5a80_3_1" localSheetId="7">#REF!</definedName>
    <definedName name="drill5a80_3_1">#REF!</definedName>
    <definedName name="drill5a80_4" localSheetId="7">#REF!</definedName>
    <definedName name="drill5a80_4">#REF!</definedName>
    <definedName name="drill5a80_4_10" localSheetId="7">#REF!</definedName>
    <definedName name="drill5a80_4_10">#REF!</definedName>
    <definedName name="drill5a80_5" localSheetId="7">#REF!</definedName>
    <definedName name="drill5a80_5">#REF!</definedName>
    <definedName name="drill5a80_5_1" localSheetId="7">#REF!</definedName>
    <definedName name="drill5a80_5_1">#REF!</definedName>
    <definedName name="drill5a80_5_10" localSheetId="7">#REF!</definedName>
    <definedName name="drill5a80_5_10">#REF!</definedName>
    <definedName name="drill5a80_6" localSheetId="7">#REF!</definedName>
    <definedName name="drill5a80_6">#REF!</definedName>
    <definedName name="drill5a80_6_10" localSheetId="7">#REF!</definedName>
    <definedName name="drill5a80_6_10">#REF!</definedName>
    <definedName name="drill5a80_7" localSheetId="7">#REF!</definedName>
    <definedName name="drill5a80_7">#REF!</definedName>
    <definedName name="drill5a80_7_10" localSheetId="7">#REF!</definedName>
    <definedName name="drill5a80_7_10">#REF!</definedName>
    <definedName name="drill5a80_8" localSheetId="7">#REF!</definedName>
    <definedName name="drill5a80_8">#REF!</definedName>
    <definedName name="drill5a80_8_10" localSheetId="7">#REF!</definedName>
    <definedName name="drill5a80_8_10">#REF!</definedName>
    <definedName name="drill5a80_9" localSheetId="7">#REF!</definedName>
    <definedName name="drill5a80_9">#REF!</definedName>
    <definedName name="drill5a80_9_10" localSheetId="7">#REF!</definedName>
    <definedName name="drill5a80_9_10">#REF!</definedName>
    <definedName name="drill6a100" localSheetId="7">#REF!</definedName>
    <definedName name="drill6a100">#REF!</definedName>
    <definedName name="drill6a100_1" localSheetId="7">#REF!</definedName>
    <definedName name="drill6a100_1">#REF!</definedName>
    <definedName name="drill6a100_1_10" localSheetId="7">#REF!</definedName>
    <definedName name="drill6a100_1_10">#REF!</definedName>
    <definedName name="drill6a100_1_3" localSheetId="7">#REF!</definedName>
    <definedName name="drill6a100_1_3">#REF!</definedName>
    <definedName name="drill6a100_10" localSheetId="7">#REF!</definedName>
    <definedName name="drill6a100_10">#REF!</definedName>
    <definedName name="drill6a100_10_1" localSheetId="7">#REF!</definedName>
    <definedName name="drill6a100_10_1">#REF!</definedName>
    <definedName name="drill6a100_11" localSheetId="7">#REF!</definedName>
    <definedName name="drill6a100_11">#REF!</definedName>
    <definedName name="drill6a100_3" localSheetId="7">#REF!</definedName>
    <definedName name="drill6a100_3">#REF!</definedName>
    <definedName name="drill6a100_3_1" localSheetId="7">#REF!</definedName>
    <definedName name="drill6a100_3_1">#REF!</definedName>
    <definedName name="drill6a100_4" localSheetId="7">#REF!</definedName>
    <definedName name="drill6a100_4">#REF!</definedName>
    <definedName name="drill6a100_4_10" localSheetId="7">#REF!</definedName>
    <definedName name="drill6a100_4_10">#REF!</definedName>
    <definedName name="drill6a100_5" localSheetId="7">#REF!</definedName>
    <definedName name="drill6a100_5">#REF!</definedName>
    <definedName name="drill6a100_5_1" localSheetId="7">#REF!</definedName>
    <definedName name="drill6a100_5_1">#REF!</definedName>
    <definedName name="drill6a100_5_10" localSheetId="7">#REF!</definedName>
    <definedName name="drill6a100_5_10">#REF!</definedName>
    <definedName name="drill6a100_6" localSheetId="7">#REF!</definedName>
    <definedName name="drill6a100_6">#REF!</definedName>
    <definedName name="drill6a100_6_10" localSheetId="7">#REF!</definedName>
    <definedName name="drill6a100_6_10">#REF!</definedName>
    <definedName name="drill6a100_7" localSheetId="7">#REF!</definedName>
    <definedName name="drill6a100_7">#REF!</definedName>
    <definedName name="drill6a100_7_10" localSheetId="7">#REF!</definedName>
    <definedName name="drill6a100_7_10">#REF!</definedName>
    <definedName name="drill6a100_8" localSheetId="7">#REF!</definedName>
    <definedName name="drill6a100_8">#REF!</definedName>
    <definedName name="drill6a100_8_10" localSheetId="7">#REF!</definedName>
    <definedName name="drill6a100_8_10">#REF!</definedName>
    <definedName name="drill6a100_9" localSheetId="7">#REF!</definedName>
    <definedName name="drill6a100_9">#REF!</definedName>
    <definedName name="drill6a100_9_10" localSheetId="7">#REF!</definedName>
    <definedName name="drill6a100_9_10">#REF!</definedName>
    <definedName name="drill6a120" localSheetId="7">#REF!</definedName>
    <definedName name="drill6a120">#REF!</definedName>
    <definedName name="drill6a120_1" localSheetId="7">#REF!</definedName>
    <definedName name="drill6a120_1">#REF!</definedName>
    <definedName name="drill6a120_1_10" localSheetId="7">#REF!</definedName>
    <definedName name="drill6a120_1_10">#REF!</definedName>
    <definedName name="drill6a120_1_3" localSheetId="7">#REF!</definedName>
    <definedName name="drill6a120_1_3">#REF!</definedName>
    <definedName name="drill6a120_10" localSheetId="7">#REF!</definedName>
    <definedName name="drill6a120_10">#REF!</definedName>
    <definedName name="drill6a120_10_1" localSheetId="7">#REF!</definedName>
    <definedName name="drill6a120_10_1">#REF!</definedName>
    <definedName name="drill6a120_11" localSheetId="7">#REF!</definedName>
    <definedName name="drill6a120_11">#REF!</definedName>
    <definedName name="drill6a120_3" localSheetId="7">#REF!</definedName>
    <definedName name="drill6a120_3">#REF!</definedName>
    <definedName name="drill6a120_3_1" localSheetId="7">#REF!</definedName>
    <definedName name="drill6a120_3_1">#REF!</definedName>
    <definedName name="drill6a120_4" localSheetId="7">#REF!</definedName>
    <definedName name="drill6a120_4">#REF!</definedName>
    <definedName name="drill6a120_4_10" localSheetId="7">#REF!</definedName>
    <definedName name="drill6a120_4_10">#REF!</definedName>
    <definedName name="drill6a120_5" localSheetId="7">#REF!</definedName>
    <definedName name="drill6a120_5">#REF!</definedName>
    <definedName name="drill6a120_5_1" localSheetId="7">#REF!</definedName>
    <definedName name="drill6a120_5_1">#REF!</definedName>
    <definedName name="drill6a120_5_10" localSheetId="7">#REF!</definedName>
    <definedName name="drill6a120_5_10">#REF!</definedName>
    <definedName name="drill6a120_6" localSheetId="7">#REF!</definedName>
    <definedName name="drill6a120_6">#REF!</definedName>
    <definedName name="drill6a120_6_10" localSheetId="7">#REF!</definedName>
    <definedName name="drill6a120_6_10">#REF!</definedName>
    <definedName name="drill6a120_7" localSheetId="7">#REF!</definedName>
    <definedName name="drill6a120_7">#REF!</definedName>
    <definedName name="drill6a120_7_10" localSheetId="7">#REF!</definedName>
    <definedName name="drill6a120_7_10">#REF!</definedName>
    <definedName name="drill6a120_8" localSheetId="7">#REF!</definedName>
    <definedName name="drill6a120_8">#REF!</definedName>
    <definedName name="drill6a120_8_10" localSheetId="7">#REF!</definedName>
    <definedName name="drill6a120_8_10">#REF!</definedName>
    <definedName name="drill6a120_9" localSheetId="7">#REF!</definedName>
    <definedName name="drill6a120_9">#REF!</definedName>
    <definedName name="drill6a120_9_10" localSheetId="7">#REF!</definedName>
    <definedName name="drill6a120_9_10">#REF!</definedName>
    <definedName name="drill6a50" localSheetId="7">#REF!</definedName>
    <definedName name="drill6a50">#REF!</definedName>
    <definedName name="drill6a50_1" localSheetId="7">#REF!</definedName>
    <definedName name="drill6a50_1">#REF!</definedName>
    <definedName name="drill6a50_1_10" localSheetId="7">#REF!</definedName>
    <definedName name="drill6a50_1_10">#REF!</definedName>
    <definedName name="drill6a50_1_3" localSheetId="7">#REF!</definedName>
    <definedName name="drill6a50_1_3">#REF!</definedName>
    <definedName name="drill6a50_10" localSheetId="7">#REF!</definedName>
    <definedName name="drill6a50_10">#REF!</definedName>
    <definedName name="drill6a50_10_1" localSheetId="7">#REF!</definedName>
    <definedName name="drill6a50_10_1">#REF!</definedName>
    <definedName name="drill6a50_11" localSheetId="7">#REF!</definedName>
    <definedName name="drill6a50_11">#REF!</definedName>
    <definedName name="drill6a50_3" localSheetId="7">#REF!</definedName>
    <definedName name="drill6a50_3">#REF!</definedName>
    <definedName name="drill6a50_3_1" localSheetId="7">#REF!</definedName>
    <definedName name="drill6a50_3_1">#REF!</definedName>
    <definedName name="drill6a50_4" localSheetId="7">#REF!</definedName>
    <definedName name="drill6a50_4">#REF!</definedName>
    <definedName name="drill6a50_4_10" localSheetId="7">#REF!</definedName>
    <definedName name="drill6a50_4_10">#REF!</definedName>
    <definedName name="drill6a50_5" localSheetId="7">#REF!</definedName>
    <definedName name="drill6a50_5">#REF!</definedName>
    <definedName name="drill6a50_5_1" localSheetId="7">#REF!</definedName>
    <definedName name="drill6a50_5_1">#REF!</definedName>
    <definedName name="drill6a50_5_10" localSheetId="7">#REF!</definedName>
    <definedName name="drill6a50_5_10">#REF!</definedName>
    <definedName name="drill6a50_6" localSheetId="7">#REF!</definedName>
    <definedName name="drill6a50_6">#REF!</definedName>
    <definedName name="drill6a50_6_10" localSheetId="7">#REF!</definedName>
    <definedName name="drill6a50_6_10">#REF!</definedName>
    <definedName name="drill6a50_7" localSheetId="7">#REF!</definedName>
    <definedName name="drill6a50_7">#REF!</definedName>
    <definedName name="drill6a50_7_10" localSheetId="7">#REF!</definedName>
    <definedName name="drill6a50_7_10">#REF!</definedName>
    <definedName name="drill6a50_8" localSheetId="7">#REF!</definedName>
    <definedName name="drill6a50_8">#REF!</definedName>
    <definedName name="drill6a50_8_10" localSheetId="7">#REF!</definedName>
    <definedName name="drill6a50_8_10">#REF!</definedName>
    <definedName name="drill6a50_9" localSheetId="7">#REF!</definedName>
    <definedName name="drill6a50_9">#REF!</definedName>
    <definedName name="drill6a50_9_10" localSheetId="7">#REF!</definedName>
    <definedName name="drill6a50_9_10">#REF!</definedName>
    <definedName name="drill6a60" localSheetId="7">#REF!</definedName>
    <definedName name="drill6a60">#REF!</definedName>
    <definedName name="drill6a60_1" localSheetId="7">#REF!</definedName>
    <definedName name="drill6a60_1">#REF!</definedName>
    <definedName name="drill6a60_1_10" localSheetId="7">#REF!</definedName>
    <definedName name="drill6a60_1_10">#REF!</definedName>
    <definedName name="drill6a60_1_3" localSheetId="7">#REF!</definedName>
    <definedName name="drill6a60_1_3">#REF!</definedName>
    <definedName name="drill6a60_10" localSheetId="7">#REF!</definedName>
    <definedName name="drill6a60_10">#REF!</definedName>
    <definedName name="drill6a60_10_1" localSheetId="7">#REF!</definedName>
    <definedName name="drill6a60_10_1">#REF!</definedName>
    <definedName name="drill6a60_11" localSheetId="7">#REF!</definedName>
    <definedName name="drill6a60_11">#REF!</definedName>
    <definedName name="drill6a60_3" localSheetId="7">#REF!</definedName>
    <definedName name="drill6a60_3">#REF!</definedName>
    <definedName name="drill6a60_3_1" localSheetId="7">#REF!</definedName>
    <definedName name="drill6a60_3_1">#REF!</definedName>
    <definedName name="drill6a60_4" localSheetId="7">#REF!</definedName>
    <definedName name="drill6a60_4">#REF!</definedName>
    <definedName name="drill6a60_4_10" localSheetId="7">#REF!</definedName>
    <definedName name="drill6a60_4_10">#REF!</definedName>
    <definedName name="drill6a60_5" localSheetId="7">#REF!</definedName>
    <definedName name="drill6a60_5">#REF!</definedName>
    <definedName name="drill6a60_5_1" localSheetId="7">#REF!</definedName>
    <definedName name="drill6a60_5_1">#REF!</definedName>
    <definedName name="drill6a60_5_10" localSheetId="7">#REF!</definedName>
    <definedName name="drill6a60_5_10">#REF!</definedName>
    <definedName name="drill6a60_6" localSheetId="7">#REF!</definedName>
    <definedName name="drill6a60_6">#REF!</definedName>
    <definedName name="drill6a60_6_10" localSheetId="7">#REF!</definedName>
    <definedName name="drill6a60_6_10">#REF!</definedName>
    <definedName name="drill6a60_7" localSheetId="7">#REF!</definedName>
    <definedName name="drill6a60_7">#REF!</definedName>
    <definedName name="drill6a60_7_10" localSheetId="7">#REF!</definedName>
    <definedName name="drill6a60_7_10">#REF!</definedName>
    <definedName name="drill6a60_8" localSheetId="7">#REF!</definedName>
    <definedName name="drill6a60_8">#REF!</definedName>
    <definedName name="drill6a60_8_10" localSheetId="7">#REF!</definedName>
    <definedName name="drill6a60_8_10">#REF!</definedName>
    <definedName name="drill6a60_9" localSheetId="7">#REF!</definedName>
    <definedName name="drill6a60_9">#REF!</definedName>
    <definedName name="drill6a60_9_10" localSheetId="7">#REF!</definedName>
    <definedName name="drill6a60_9_10">#REF!</definedName>
    <definedName name="drill6a80" localSheetId="7">#REF!</definedName>
    <definedName name="drill6a80">#REF!</definedName>
    <definedName name="drill6a80_1" localSheetId="7">#REF!</definedName>
    <definedName name="drill6a80_1">#REF!</definedName>
    <definedName name="drill6a80_1_10" localSheetId="7">#REF!</definedName>
    <definedName name="drill6a80_1_10">#REF!</definedName>
    <definedName name="drill6a80_1_3" localSheetId="7">#REF!</definedName>
    <definedName name="drill6a80_1_3">#REF!</definedName>
    <definedName name="drill6a80_10" localSheetId="7">#REF!</definedName>
    <definedName name="drill6a80_10">#REF!</definedName>
    <definedName name="drill6a80_10_1" localSheetId="7">#REF!</definedName>
    <definedName name="drill6a80_10_1">#REF!</definedName>
    <definedName name="drill6a80_11" localSheetId="7">#REF!</definedName>
    <definedName name="drill6a80_11">#REF!</definedName>
    <definedName name="drill6a80_3" localSheetId="7">#REF!</definedName>
    <definedName name="drill6a80_3">#REF!</definedName>
    <definedName name="drill6a80_3_1" localSheetId="7">#REF!</definedName>
    <definedName name="drill6a80_3_1">#REF!</definedName>
    <definedName name="drill6a80_4" localSheetId="7">#REF!</definedName>
    <definedName name="drill6a80_4">#REF!</definedName>
    <definedName name="drill6a80_4_10" localSheetId="7">#REF!</definedName>
    <definedName name="drill6a80_4_10">#REF!</definedName>
    <definedName name="drill6a80_5" localSheetId="7">#REF!</definedName>
    <definedName name="drill6a80_5">#REF!</definedName>
    <definedName name="drill6a80_5_1" localSheetId="7">#REF!</definedName>
    <definedName name="drill6a80_5_1">#REF!</definedName>
    <definedName name="drill6a80_5_10" localSheetId="7">#REF!</definedName>
    <definedName name="drill6a80_5_10">#REF!</definedName>
    <definedName name="drill6a80_6" localSheetId="7">#REF!</definedName>
    <definedName name="drill6a80_6">#REF!</definedName>
    <definedName name="drill6a80_6_10" localSheetId="7">#REF!</definedName>
    <definedName name="drill6a80_6_10">#REF!</definedName>
    <definedName name="drill6a80_7" localSheetId="7">#REF!</definedName>
    <definedName name="drill6a80_7">#REF!</definedName>
    <definedName name="drill6a80_7_10" localSheetId="7">#REF!</definedName>
    <definedName name="drill6a80_7_10">#REF!</definedName>
    <definedName name="drill6a80_8" localSheetId="7">#REF!</definedName>
    <definedName name="drill6a80_8">#REF!</definedName>
    <definedName name="drill6a80_8_10" localSheetId="7">#REF!</definedName>
    <definedName name="drill6a80_8_10">#REF!</definedName>
    <definedName name="drill6a80_9" localSheetId="7">#REF!</definedName>
    <definedName name="drill6a80_9">#REF!</definedName>
    <definedName name="drill6a80_9_10" localSheetId="7">#REF!</definedName>
    <definedName name="drill6a80_9_10">#REF!</definedName>
    <definedName name="drillug100" localSheetId="7">#REF!</definedName>
    <definedName name="drillug100">#REF!</definedName>
    <definedName name="drillug100_1" localSheetId="7">#REF!</definedName>
    <definedName name="drillug100_1">#REF!</definedName>
    <definedName name="drillug100_1_10" localSheetId="7">#REF!</definedName>
    <definedName name="drillug100_1_10">#REF!</definedName>
    <definedName name="drillug100_1_3" localSheetId="7">#REF!</definedName>
    <definedName name="drillug100_1_3">#REF!</definedName>
    <definedName name="drillug100_10" localSheetId="7">#REF!</definedName>
    <definedName name="drillug100_10">#REF!</definedName>
    <definedName name="drillug100_10_1" localSheetId="7">#REF!</definedName>
    <definedName name="drillug100_10_1">#REF!</definedName>
    <definedName name="drillug100_11" localSheetId="7">#REF!</definedName>
    <definedName name="drillug100_11">#REF!</definedName>
    <definedName name="drillug100_3" localSheetId="7">#REF!</definedName>
    <definedName name="drillug100_3">#REF!</definedName>
    <definedName name="drillug100_3_1" localSheetId="7">#REF!</definedName>
    <definedName name="drillug100_3_1">#REF!</definedName>
    <definedName name="drillug100_4" localSheetId="7">#REF!</definedName>
    <definedName name="drillug100_4">#REF!</definedName>
    <definedName name="drillug100_4_10" localSheetId="7">#REF!</definedName>
    <definedName name="drillug100_4_10">#REF!</definedName>
    <definedName name="drillug100_5" localSheetId="7">#REF!</definedName>
    <definedName name="drillug100_5">#REF!</definedName>
    <definedName name="drillug100_5_1" localSheetId="7">#REF!</definedName>
    <definedName name="drillug100_5_1">#REF!</definedName>
    <definedName name="drillug100_5_10" localSheetId="7">#REF!</definedName>
    <definedName name="drillug100_5_10">#REF!</definedName>
    <definedName name="drillug100_6" localSheetId="7">#REF!</definedName>
    <definedName name="drillug100_6">#REF!</definedName>
    <definedName name="drillug100_6_10" localSheetId="7">#REF!</definedName>
    <definedName name="drillug100_6_10">#REF!</definedName>
    <definedName name="drillug100_7" localSheetId="7">#REF!</definedName>
    <definedName name="drillug100_7">#REF!</definedName>
    <definedName name="drillug100_7_10" localSheetId="7">#REF!</definedName>
    <definedName name="drillug100_7_10">#REF!</definedName>
    <definedName name="drillug100_8" localSheetId="7">#REF!</definedName>
    <definedName name="drillug100_8">#REF!</definedName>
    <definedName name="drillug100_8_10" localSheetId="7">#REF!</definedName>
    <definedName name="drillug100_8_10">#REF!</definedName>
    <definedName name="drillug100_9" localSheetId="7">#REF!</definedName>
    <definedName name="drillug100_9">#REF!</definedName>
    <definedName name="drillug100_9_10" localSheetId="7">#REF!</definedName>
    <definedName name="drillug100_9_10">#REF!</definedName>
    <definedName name="drillug120" localSheetId="7">#REF!</definedName>
    <definedName name="drillug120">#REF!</definedName>
    <definedName name="drillug120_1" localSheetId="7">#REF!</definedName>
    <definedName name="drillug120_1">#REF!</definedName>
    <definedName name="drillug120_1_10" localSheetId="7">#REF!</definedName>
    <definedName name="drillug120_1_10">#REF!</definedName>
    <definedName name="drillug120_1_3" localSheetId="7">#REF!</definedName>
    <definedName name="drillug120_1_3">#REF!</definedName>
    <definedName name="drillug120_10" localSheetId="7">#REF!</definedName>
    <definedName name="drillug120_10">#REF!</definedName>
    <definedName name="drillug120_10_1" localSheetId="7">#REF!</definedName>
    <definedName name="drillug120_10_1">#REF!</definedName>
    <definedName name="drillug120_11" localSheetId="7">#REF!</definedName>
    <definedName name="drillug120_11">#REF!</definedName>
    <definedName name="drillug120_3" localSheetId="7">#REF!</definedName>
    <definedName name="drillug120_3">#REF!</definedName>
    <definedName name="drillug120_3_1" localSheetId="7">#REF!</definedName>
    <definedName name="drillug120_3_1">#REF!</definedName>
    <definedName name="drillug120_4" localSheetId="7">#REF!</definedName>
    <definedName name="drillug120_4">#REF!</definedName>
    <definedName name="drillug120_4_10" localSheetId="7">#REF!</definedName>
    <definedName name="drillug120_4_10">#REF!</definedName>
    <definedName name="drillug120_5" localSheetId="7">#REF!</definedName>
    <definedName name="drillug120_5">#REF!</definedName>
    <definedName name="drillug120_5_1" localSheetId="7">#REF!</definedName>
    <definedName name="drillug120_5_1">#REF!</definedName>
    <definedName name="drillug120_5_10" localSheetId="7">#REF!</definedName>
    <definedName name="drillug120_5_10">#REF!</definedName>
    <definedName name="drillug120_6" localSheetId="7">#REF!</definedName>
    <definedName name="drillug120_6">#REF!</definedName>
    <definedName name="drillug120_6_10" localSheetId="7">#REF!</definedName>
    <definedName name="drillug120_6_10">#REF!</definedName>
    <definedName name="drillug120_7" localSheetId="7">#REF!</definedName>
    <definedName name="drillug120_7">#REF!</definedName>
    <definedName name="drillug120_7_10" localSheetId="7">#REF!</definedName>
    <definedName name="drillug120_7_10">#REF!</definedName>
    <definedName name="drillug120_8" localSheetId="7">#REF!</definedName>
    <definedName name="drillug120_8">#REF!</definedName>
    <definedName name="drillug120_8_10" localSheetId="7">#REF!</definedName>
    <definedName name="drillug120_8_10">#REF!</definedName>
    <definedName name="drillug120_9" localSheetId="7">#REF!</definedName>
    <definedName name="drillug120_9">#REF!</definedName>
    <definedName name="drillug120_9_10" localSheetId="7">#REF!</definedName>
    <definedName name="drillug120_9_10">#REF!</definedName>
    <definedName name="drillug50" localSheetId="7">#REF!</definedName>
    <definedName name="drillug50">#REF!</definedName>
    <definedName name="drillug50_1" localSheetId="7">#REF!</definedName>
    <definedName name="drillug50_1">#REF!</definedName>
    <definedName name="drillug50_1_10" localSheetId="7">#REF!</definedName>
    <definedName name="drillug50_1_10">#REF!</definedName>
    <definedName name="drillug50_1_3" localSheetId="7">#REF!</definedName>
    <definedName name="drillug50_1_3">#REF!</definedName>
    <definedName name="drillug50_10" localSheetId="7">#REF!</definedName>
    <definedName name="drillug50_10">#REF!</definedName>
    <definedName name="drillug50_10_1" localSheetId="7">#REF!</definedName>
    <definedName name="drillug50_10_1">#REF!</definedName>
    <definedName name="drillug50_11" localSheetId="7">#REF!</definedName>
    <definedName name="drillug50_11">#REF!</definedName>
    <definedName name="drillug50_3" localSheetId="7">#REF!</definedName>
    <definedName name="drillug50_3">#REF!</definedName>
    <definedName name="drillug50_3_1" localSheetId="7">#REF!</definedName>
    <definedName name="drillug50_3_1">#REF!</definedName>
    <definedName name="drillug50_4" localSheetId="7">#REF!</definedName>
    <definedName name="drillug50_4">#REF!</definedName>
    <definedName name="drillug50_4_10" localSheetId="7">#REF!</definedName>
    <definedName name="drillug50_4_10">#REF!</definedName>
    <definedName name="drillug50_5" localSheetId="7">#REF!</definedName>
    <definedName name="drillug50_5">#REF!</definedName>
    <definedName name="drillug50_5_1" localSheetId="7">#REF!</definedName>
    <definedName name="drillug50_5_1">#REF!</definedName>
    <definedName name="drillug50_5_10" localSheetId="7">#REF!</definedName>
    <definedName name="drillug50_5_10">#REF!</definedName>
    <definedName name="drillug50_6" localSheetId="7">#REF!</definedName>
    <definedName name="drillug50_6">#REF!</definedName>
    <definedName name="drillug50_6_10" localSheetId="7">#REF!</definedName>
    <definedName name="drillug50_6_10">#REF!</definedName>
    <definedName name="drillug50_7" localSheetId="7">#REF!</definedName>
    <definedName name="drillug50_7">#REF!</definedName>
    <definedName name="drillug50_7_10" localSheetId="7">#REF!</definedName>
    <definedName name="drillug50_7_10">#REF!</definedName>
    <definedName name="drillug50_8" localSheetId="7">#REF!</definedName>
    <definedName name="drillug50_8">#REF!</definedName>
    <definedName name="drillug50_8_10" localSheetId="7">#REF!</definedName>
    <definedName name="drillug50_8_10">#REF!</definedName>
    <definedName name="drillug50_9" localSheetId="7">#REF!</definedName>
    <definedName name="drillug50_9">#REF!</definedName>
    <definedName name="drillug50_9_10" localSheetId="7">#REF!</definedName>
    <definedName name="drillug50_9_10">#REF!</definedName>
    <definedName name="drillug60" localSheetId="7">#REF!</definedName>
    <definedName name="drillug60">#REF!</definedName>
    <definedName name="drillug60_1" localSheetId="7">#REF!</definedName>
    <definedName name="drillug60_1">#REF!</definedName>
    <definedName name="drillug60_1_10" localSheetId="7">#REF!</definedName>
    <definedName name="drillug60_1_10">#REF!</definedName>
    <definedName name="drillug60_1_3" localSheetId="7">#REF!</definedName>
    <definedName name="drillug60_1_3">#REF!</definedName>
    <definedName name="drillug60_10" localSheetId="7">#REF!</definedName>
    <definedName name="drillug60_10">#REF!</definedName>
    <definedName name="drillug60_10_1" localSheetId="7">#REF!</definedName>
    <definedName name="drillug60_10_1">#REF!</definedName>
    <definedName name="drillug60_11" localSheetId="7">#REF!</definedName>
    <definedName name="drillug60_11">#REF!</definedName>
    <definedName name="drillug60_3" localSheetId="7">#REF!</definedName>
    <definedName name="drillug60_3">#REF!</definedName>
    <definedName name="drillug60_3_1" localSheetId="7">#REF!</definedName>
    <definedName name="drillug60_3_1">#REF!</definedName>
    <definedName name="drillug60_4" localSheetId="7">#REF!</definedName>
    <definedName name="drillug60_4">#REF!</definedName>
    <definedName name="drillug60_4_10" localSheetId="7">#REF!</definedName>
    <definedName name="drillug60_4_10">#REF!</definedName>
    <definedName name="drillug60_5" localSheetId="7">#REF!</definedName>
    <definedName name="drillug60_5">#REF!</definedName>
    <definedName name="drillug60_5_1" localSheetId="7">#REF!</definedName>
    <definedName name="drillug60_5_1">#REF!</definedName>
    <definedName name="drillug60_5_10" localSheetId="7">#REF!</definedName>
    <definedName name="drillug60_5_10">#REF!</definedName>
    <definedName name="drillug60_6" localSheetId="7">#REF!</definedName>
    <definedName name="drillug60_6">#REF!</definedName>
    <definedName name="drillug60_6_10" localSheetId="7">#REF!</definedName>
    <definedName name="drillug60_6_10">#REF!</definedName>
    <definedName name="drillug60_7" localSheetId="7">#REF!</definedName>
    <definedName name="drillug60_7">#REF!</definedName>
    <definedName name="drillug60_7_10" localSheetId="7">#REF!</definedName>
    <definedName name="drillug60_7_10">#REF!</definedName>
    <definedName name="drillug60_8" localSheetId="7">#REF!</definedName>
    <definedName name="drillug60_8">#REF!</definedName>
    <definedName name="drillug60_8_10" localSheetId="7">#REF!</definedName>
    <definedName name="drillug60_8_10">#REF!</definedName>
    <definedName name="drillug60_9" localSheetId="7">#REF!</definedName>
    <definedName name="drillug60_9">#REF!</definedName>
    <definedName name="drillug60_9_10" localSheetId="7">#REF!</definedName>
    <definedName name="drillug60_9_10">#REF!</definedName>
    <definedName name="drillug80" localSheetId="7">#REF!</definedName>
    <definedName name="drillug80">#REF!</definedName>
    <definedName name="drillug80_1" localSheetId="7">#REF!</definedName>
    <definedName name="drillug80_1">#REF!</definedName>
    <definedName name="drillug80_1_10" localSheetId="7">#REF!</definedName>
    <definedName name="drillug80_1_10">#REF!</definedName>
    <definedName name="drillug80_1_3" localSheetId="7">#REF!</definedName>
    <definedName name="drillug80_1_3">#REF!</definedName>
    <definedName name="drillug80_10" localSheetId="7">#REF!</definedName>
    <definedName name="drillug80_10">#REF!</definedName>
    <definedName name="drillug80_10_1" localSheetId="7">#REF!</definedName>
    <definedName name="drillug80_10_1">#REF!</definedName>
    <definedName name="drillug80_11" localSheetId="7">#REF!</definedName>
    <definedName name="drillug80_11">#REF!</definedName>
    <definedName name="drillug80_3" localSheetId="7">#REF!</definedName>
    <definedName name="drillug80_3">#REF!</definedName>
    <definedName name="drillug80_3_1" localSheetId="7">#REF!</definedName>
    <definedName name="drillug80_3_1">#REF!</definedName>
    <definedName name="drillug80_4" localSheetId="7">#REF!</definedName>
    <definedName name="drillug80_4">#REF!</definedName>
    <definedName name="drillug80_4_10" localSheetId="7">#REF!</definedName>
    <definedName name="drillug80_4_10">#REF!</definedName>
    <definedName name="drillug80_5" localSheetId="7">#REF!</definedName>
    <definedName name="drillug80_5">#REF!</definedName>
    <definedName name="drillug80_5_1" localSheetId="7">#REF!</definedName>
    <definedName name="drillug80_5_1">#REF!</definedName>
    <definedName name="drillug80_5_10" localSheetId="7">#REF!</definedName>
    <definedName name="drillug80_5_10">#REF!</definedName>
    <definedName name="drillug80_6" localSheetId="7">#REF!</definedName>
    <definedName name="drillug80_6">#REF!</definedName>
    <definedName name="drillug80_6_10" localSheetId="7">#REF!</definedName>
    <definedName name="drillug80_6_10">#REF!</definedName>
    <definedName name="drillug80_7" localSheetId="7">#REF!</definedName>
    <definedName name="drillug80_7">#REF!</definedName>
    <definedName name="drillug80_7_10" localSheetId="7">#REF!</definedName>
    <definedName name="drillug80_7_10">#REF!</definedName>
    <definedName name="drillug80_8" localSheetId="7">#REF!</definedName>
    <definedName name="drillug80_8">#REF!</definedName>
    <definedName name="drillug80_8_10" localSheetId="7">#REF!</definedName>
    <definedName name="drillug80_8_10">#REF!</definedName>
    <definedName name="drillug80_9" localSheetId="7">#REF!</definedName>
    <definedName name="drillug80_9">#REF!</definedName>
    <definedName name="drillug80_9_10" localSheetId="7">#REF!</definedName>
    <definedName name="drillug80_9_10">#REF!</definedName>
    <definedName name="Drop_Ceiling_L___15_cm" localSheetId="7">#REF!</definedName>
    <definedName name="Drop_Ceiling_L___15_cm">#REF!</definedName>
    <definedName name="Drop_Ceiling_L___30_cm" localSheetId="7">#REF!</definedName>
    <definedName name="Drop_Ceiling_L___30_cm">#REF!</definedName>
    <definedName name="DRUCK_1" localSheetId="7">#REF!</definedName>
    <definedName name="DRUCK_1">#REF!</definedName>
    <definedName name="DRUCK_2" localSheetId="7">#REF!</definedName>
    <definedName name="DRUCK_2">#REF!</definedName>
    <definedName name="DRUCK_3" localSheetId="7">#REF!</definedName>
    <definedName name="DRUCK_3">#REF!</definedName>
    <definedName name="DRUCK_4" localSheetId="7">#REF!</definedName>
    <definedName name="DRUCK_4">#REF!</definedName>
    <definedName name="DRUCKMENÜ" localSheetId="7">#REF!</definedName>
    <definedName name="DRUCKMENÜ">#REF!</definedName>
    <definedName name="ds" localSheetId="7" hidden="1">{#N/A,#N/A,FALSE,"Aging Summary";#N/A,#N/A,FALSE,"Ratio Analysis";#N/A,#N/A,FALSE,"Test 120 Day Accts";#N/A,#N/A,FALSE,"Tickmarks"}</definedName>
    <definedName name="ds" hidden="1">{#N/A,#N/A,FALSE,"Aging Summary";#N/A,#N/A,FALSE,"Ratio Analysis";#N/A,#N/A,FALSE,"Test 120 Day Accts";#N/A,#N/A,FALSE,"Tickmarks"}</definedName>
    <definedName name="ds1pnc" localSheetId="7">#REF!</definedName>
    <definedName name="ds1pnc">#REF!</definedName>
    <definedName name="ds1pvl" localSheetId="7">#REF!</definedName>
    <definedName name="ds1pvl">#REF!</definedName>
    <definedName name="ds3pnc" localSheetId="7">#REF!</definedName>
    <definedName name="ds3pnc">#REF!</definedName>
    <definedName name="ds3pvl" localSheetId="7">#REF!</definedName>
    <definedName name="ds3pvl">#REF!</definedName>
    <definedName name="dsaa" localSheetId="7" hidden="1">{"rp_only",#N/A,FALSE,"2225"}</definedName>
    <definedName name="dsaa" hidden="1">{"rp_only",#N/A,FALSE,"2225"}</definedName>
    <definedName name="dsaa_1" localSheetId="7" hidden="1">{"rp_only",#N/A,FALSE,"2225"}</definedName>
    <definedName name="dsaa_1" hidden="1">{"rp_only",#N/A,FALSE,"2225"}</definedName>
    <definedName name="dsaads" localSheetId="7" hidden="1">{"with_oth_curr",#N/A,FALSE,"2225"}</definedName>
    <definedName name="dsaads" hidden="1">{"with_oth_curr",#N/A,FALSE,"2225"}</definedName>
    <definedName name="dsaads_1" localSheetId="7" hidden="1">{"with_oth_curr",#N/A,FALSE,"2225"}</definedName>
    <definedName name="dsaads_1" hidden="1">{"with_oth_curr",#N/A,FALSE,"2225"}</definedName>
    <definedName name="dsaasd" localSheetId="7" hidden="1">{"rp_only",#N/A,FALSE,"2225"}</definedName>
    <definedName name="dsaasd" hidden="1">{"rp_only",#N/A,FALSE,"2225"}</definedName>
    <definedName name="dsaasd_1" localSheetId="7" hidden="1">{"rp_only",#N/A,FALSE,"2225"}</definedName>
    <definedName name="dsaasd_1" hidden="1">{"rp_only",#N/A,FALSE,"2225"}</definedName>
    <definedName name="dsaasdsda" localSheetId="7" hidden="1">{"rp_only",#N/A,FALSE,"2225"}</definedName>
    <definedName name="dsaasdsda" hidden="1">{"rp_only",#N/A,FALSE,"2225"}</definedName>
    <definedName name="dsaasdsda_1" localSheetId="7" hidden="1">{"rp_only",#N/A,FALSE,"2225"}</definedName>
    <definedName name="dsaasdsda_1" hidden="1">{"rp_only",#N/A,FALSE,"2225"}</definedName>
    <definedName name="dsad" localSheetId="7" hidden="1">{"rp_only",#N/A,FALSE,"2225"}</definedName>
    <definedName name="dsad" hidden="1">{"rp_only",#N/A,FALSE,"2225"}</definedName>
    <definedName name="dsad_1" localSheetId="7" hidden="1">{"rp_only",#N/A,FALSE,"2225"}</definedName>
    <definedName name="dsad_1" hidden="1">{"rp_only",#N/A,FALSE,"2225"}</definedName>
    <definedName name="DSADA" localSheetId="7" hidden="1">{"rp_only",#N/A,FALSE,"2225"}</definedName>
    <definedName name="DSADA" hidden="1">{"rp_only",#N/A,FALSE,"2225"}</definedName>
    <definedName name="DSADA_1" localSheetId="7" hidden="1">{"rp_only",#N/A,FALSE,"2225"}</definedName>
    <definedName name="DSADA_1" hidden="1">{"rp_only",#N/A,FALSE,"2225"}</definedName>
    <definedName name="dsadadads" localSheetId="7" hidden="1">{"rp_only",#N/A,FALSE,"2225"}</definedName>
    <definedName name="dsadadads" hidden="1">{"rp_only",#N/A,FALSE,"2225"}</definedName>
    <definedName name="dsadadads_1" localSheetId="7" hidden="1">{"rp_only",#N/A,FALSE,"2225"}</definedName>
    <definedName name="dsadadads_1" hidden="1">{"rp_only",#N/A,FALSE,"2225"}</definedName>
    <definedName name="dsadas" localSheetId="7" hidden="1">{"rp_only",#N/A,FALSE,"2225"}</definedName>
    <definedName name="dsadas" hidden="1">{"rp_only",#N/A,FALSE,"2225"}</definedName>
    <definedName name="dsadas_1" localSheetId="7" hidden="1">{"rp_only",#N/A,FALSE,"2225"}</definedName>
    <definedName name="dsadas_1" hidden="1">{"rp_only",#N/A,FALSE,"2225"}</definedName>
    <definedName name="dsadasads" localSheetId="7" hidden="1">{"with_oth_curr",#N/A,FALSE,"2225"}</definedName>
    <definedName name="dsadasads" hidden="1">{"with_oth_curr",#N/A,FALSE,"2225"}</definedName>
    <definedName name="dsadasads_1" localSheetId="7" hidden="1">{"with_oth_curr",#N/A,FALSE,"2225"}</definedName>
    <definedName name="dsadasads_1" hidden="1">{"with_oth_curr",#N/A,FALSE,"2225"}</definedName>
    <definedName name="dsadasds" localSheetId="7" hidden="1">{"with_oth_curr",#N/A,FALSE,"2225"}</definedName>
    <definedName name="dsadasds" hidden="1">{"with_oth_curr",#N/A,FALSE,"2225"}</definedName>
    <definedName name="dsadasds_1" localSheetId="7" hidden="1">{"with_oth_curr",#N/A,FALSE,"2225"}</definedName>
    <definedName name="dsadasds_1" hidden="1">{"with_oth_curr",#N/A,FALSE,"2225"}</definedName>
    <definedName name="dsadassdasad" localSheetId="7" hidden="1">{"with_oth_curr",#N/A,FALSE,"2225"}</definedName>
    <definedName name="dsadassdasad" hidden="1">{"with_oth_curr",#N/A,FALSE,"2225"}</definedName>
    <definedName name="dsadassdasad_1" localSheetId="7" hidden="1">{"with_oth_curr",#N/A,FALSE,"2225"}</definedName>
    <definedName name="dsadassdasad_1" hidden="1">{"with_oth_curr",#N/A,FALSE,"2225"}</definedName>
    <definedName name="dsaddsa" localSheetId="7" hidden="1">{"rp_only",#N/A,FALSE,"2225"}</definedName>
    <definedName name="dsaddsa" hidden="1">{"rp_only",#N/A,FALSE,"2225"}</definedName>
    <definedName name="dsaddsa_1" localSheetId="7" hidden="1">{"rp_only",#N/A,FALSE,"2225"}</definedName>
    <definedName name="dsaddsa_1" hidden="1">{"rp_only",#N/A,FALSE,"2225"}</definedName>
    <definedName name="dsads" localSheetId="7" hidden="1">{"rp_only",#N/A,FALSE,"2225"}</definedName>
    <definedName name="dsads" hidden="1">{"rp_only",#N/A,FALSE,"2225"}</definedName>
    <definedName name="dsads_1" localSheetId="7" hidden="1">{"rp_only",#N/A,FALSE,"2225"}</definedName>
    <definedName name="dsads_1" hidden="1">{"rp_only",#N/A,FALSE,"2225"}</definedName>
    <definedName name="dsadsa" localSheetId="7" hidden="1">{"rp_only",#N/A,FALSE,"2225"}</definedName>
    <definedName name="dsadsa" hidden="1">{"rp_only",#N/A,FALSE,"2225"}</definedName>
    <definedName name="dsadsa_1" localSheetId="7" hidden="1">{"rp_only",#N/A,FALSE,"2225"}</definedName>
    <definedName name="dsadsa_1" hidden="1">{"rp_only",#N/A,FALSE,"2225"}</definedName>
    <definedName name="dsadsadas" localSheetId="7" hidden="1">{"rp_only",#N/A,FALSE,"2225"}</definedName>
    <definedName name="dsadsadas" hidden="1">{"rp_only",#N/A,FALSE,"2225"}</definedName>
    <definedName name="dsadsadas_1" localSheetId="7" hidden="1">{"rp_only",#N/A,FALSE,"2225"}</definedName>
    <definedName name="dsadsadas_1" hidden="1">{"rp_only",#N/A,FALSE,"2225"}</definedName>
    <definedName name="dsadsadsa" localSheetId="7" hidden="1">{"rp_only",#N/A,FALSE,"2225"}</definedName>
    <definedName name="dsadsadsa" hidden="1">{"rp_only",#N/A,FALSE,"2225"}</definedName>
    <definedName name="dsadsadsa_1" localSheetId="7" hidden="1">{"rp_only",#N/A,FALSE,"2225"}</definedName>
    <definedName name="dsadsadsa_1" hidden="1">{"rp_only",#N/A,FALSE,"2225"}</definedName>
    <definedName name="dsadsadsasda" localSheetId="7" hidden="1">{"rp_only",#N/A,FALSE,"2225"}</definedName>
    <definedName name="dsadsadsasda" hidden="1">{"rp_only",#N/A,FALSE,"2225"}</definedName>
    <definedName name="dsadsadsasda_1" localSheetId="7" hidden="1">{"rp_only",#N/A,FALSE,"2225"}</definedName>
    <definedName name="dsadsadsasda_1" hidden="1">{"rp_only",#N/A,FALSE,"2225"}</definedName>
    <definedName name="dsadsasadsad" localSheetId="7" hidden="1">{"rp_only",#N/A,FALSE,"2225"}</definedName>
    <definedName name="dsadsasadsad" hidden="1">{"rp_only",#N/A,FALSE,"2225"}</definedName>
    <definedName name="dsadsasadsad_1" localSheetId="7" hidden="1">{"rp_only",#N/A,FALSE,"2225"}</definedName>
    <definedName name="dsadsasadsad_1" hidden="1">{"rp_only",#N/A,FALSE,"2225"}</definedName>
    <definedName name="dsadsasd" localSheetId="7" hidden="1">{"with_oth_curr",#N/A,FALSE,"2225"}</definedName>
    <definedName name="dsadsasd" hidden="1">{"with_oth_curr",#N/A,FALSE,"2225"}</definedName>
    <definedName name="dsadsasd_1" localSheetId="7" hidden="1">{"with_oth_curr",#N/A,FALSE,"2225"}</definedName>
    <definedName name="dsadsasd_1" hidden="1">{"with_oth_curr",#N/A,FALSE,"2225"}</definedName>
    <definedName name="dsadsasda" localSheetId="7" hidden="1">{"rp_only",#N/A,FALSE,"2225"}</definedName>
    <definedName name="dsadsasda" hidden="1">{"rp_only",#N/A,FALSE,"2225"}</definedName>
    <definedName name="dsadsasda_1" localSheetId="7" hidden="1">{"rp_only",#N/A,FALSE,"2225"}</definedName>
    <definedName name="dsadsasda_1" hidden="1">{"rp_only",#N/A,FALSE,"2225"}</definedName>
    <definedName name="dsaf" localSheetId="7" hidden="1">{"rp_only",#N/A,FALSE,"2225"}</definedName>
    <definedName name="dsaf" hidden="1">{"rp_only",#N/A,FALSE,"2225"}</definedName>
    <definedName name="dsaf_1" localSheetId="7" hidden="1">{"rp_only",#N/A,FALSE,"2225"}</definedName>
    <definedName name="dsaf_1" hidden="1">{"rp_only",#N/A,FALSE,"2225"}</definedName>
    <definedName name="dsafads" localSheetId="7" hidden="1">{"rp_only",#N/A,FALSE,"2225"}</definedName>
    <definedName name="dsafads" hidden="1">{"rp_only",#N/A,FALSE,"2225"}</definedName>
    <definedName name="dsafads_1" localSheetId="7" hidden="1">{"rp_only",#N/A,FALSE,"2225"}</definedName>
    <definedName name="dsafads_1" hidden="1">{"rp_only",#N/A,FALSE,"2225"}</definedName>
    <definedName name="dsafasdfasdf" localSheetId="7" hidden="1">{"rp_only",#N/A,FALSE,"2225"}</definedName>
    <definedName name="dsafasdfasdf" hidden="1">{"rp_only",#N/A,FALSE,"2225"}</definedName>
    <definedName name="dsafasdfasdf_1" localSheetId="7" hidden="1">{"rp_only",#N/A,FALSE,"2225"}</definedName>
    <definedName name="dsafasdfasdf_1" hidden="1">{"rp_only",#N/A,FALSE,"2225"}</definedName>
    <definedName name="dsafasdfsa" localSheetId="7" hidden="1">{"rp_only",#N/A,FALSE,"2225"}</definedName>
    <definedName name="dsafasdfsa" hidden="1">{"rp_only",#N/A,FALSE,"2225"}</definedName>
    <definedName name="dsafasdfsa_1" localSheetId="7" hidden="1">{"rp_only",#N/A,FALSE,"2225"}</definedName>
    <definedName name="dsafasdfsa_1" hidden="1">{"rp_only",#N/A,FALSE,"2225"}</definedName>
    <definedName name="dsafasgasfg" localSheetId="7" hidden="1">{"rp_only",#N/A,FALSE,"2225"}</definedName>
    <definedName name="dsafasgasfg" hidden="1">{"rp_only",#N/A,FALSE,"2225"}</definedName>
    <definedName name="dsafasgasfg_1" localSheetId="7" hidden="1">{"rp_only",#N/A,FALSE,"2225"}</definedName>
    <definedName name="dsafasgasfg_1" hidden="1">{"rp_only",#N/A,FALSE,"2225"}</definedName>
    <definedName name="dsafd" localSheetId="7" hidden="1">{"rp_only",#N/A,FALSE,"2225"}</definedName>
    <definedName name="dsafd" hidden="1">{"rp_only",#N/A,FALSE,"2225"}</definedName>
    <definedName name="dsafd_1" localSheetId="7" hidden="1">{"rp_only",#N/A,FALSE,"2225"}</definedName>
    <definedName name="dsafd_1" hidden="1">{"rp_only",#N/A,FALSE,"2225"}</definedName>
    <definedName name="dsafds" localSheetId="7" hidden="1">{"with_oth_curr",#N/A,FALSE,"2225"}</definedName>
    <definedName name="dsafds" hidden="1">{"with_oth_curr",#N/A,FALSE,"2225"}</definedName>
    <definedName name="dsafds_1" localSheetId="7" hidden="1">{"with_oth_curr",#N/A,FALSE,"2225"}</definedName>
    <definedName name="dsafds_1" hidden="1">{"with_oth_curr",#N/A,FALSE,"2225"}</definedName>
    <definedName name="dsafdsafsadf" localSheetId="7" hidden="1">{"rp_only",#N/A,FALSE,"2225"}</definedName>
    <definedName name="dsafdsafsadf" hidden="1">{"rp_only",#N/A,FALSE,"2225"}</definedName>
    <definedName name="dsafdsafsadf_1" localSheetId="7" hidden="1">{"rp_only",#N/A,FALSE,"2225"}</definedName>
    <definedName name="dsafdsafsadf_1" hidden="1">{"rp_only",#N/A,FALSE,"2225"}</definedName>
    <definedName name="dsaffds" localSheetId="7" hidden="1">{"rp_only",#N/A,FALSE,"2225"}</definedName>
    <definedName name="dsaffds" hidden="1">{"rp_only",#N/A,FALSE,"2225"}</definedName>
    <definedName name="dsaffds_1" localSheetId="7" hidden="1">{"rp_only",#N/A,FALSE,"2225"}</definedName>
    <definedName name="dsaffds_1" hidden="1">{"rp_only",#N/A,FALSE,"2225"}</definedName>
    <definedName name="dsafsdfdsa" localSheetId="7" hidden="1">{"rp_only",#N/A,FALSE,"2225"}</definedName>
    <definedName name="dsafsdfdsa" hidden="1">{"rp_only",#N/A,FALSE,"2225"}</definedName>
    <definedName name="dsafsdfdsa_1" localSheetId="7" hidden="1">{"rp_only",#N/A,FALSE,"2225"}</definedName>
    <definedName name="dsafsdfdsa_1" hidden="1">{"rp_only",#N/A,FALSE,"2225"}</definedName>
    <definedName name="dsasa" localSheetId="7" hidden="1">{"rp_only",#N/A,FALSE,"2225"}</definedName>
    <definedName name="dsasa" hidden="1">{"rp_only",#N/A,FALSE,"2225"}</definedName>
    <definedName name="dsasa_1" localSheetId="7" hidden="1">{"rp_only",#N/A,FALSE,"2225"}</definedName>
    <definedName name="dsasa_1" hidden="1">{"rp_only",#N/A,FALSE,"2225"}</definedName>
    <definedName name="DSASADD" localSheetId="7" hidden="1">{"rp_only",#N/A,FALSE,"2225"}</definedName>
    <definedName name="DSASADD" hidden="1">{"rp_only",#N/A,FALSE,"2225"}</definedName>
    <definedName name="DSASADD_1" localSheetId="7" hidden="1">{"rp_only",#N/A,FALSE,"2225"}</definedName>
    <definedName name="DSASADD_1" hidden="1">{"rp_only",#N/A,FALSE,"2225"}</definedName>
    <definedName name="dsasadsad" localSheetId="7" hidden="1">{"rp_only",#N/A,FALSE,"2225"}</definedName>
    <definedName name="dsasadsad" hidden="1">{"rp_only",#N/A,FALSE,"2225"}</definedName>
    <definedName name="dsasadsad_1" localSheetId="7" hidden="1">{"rp_only",#N/A,FALSE,"2225"}</definedName>
    <definedName name="dsasadsad_1" hidden="1">{"rp_only",#N/A,FALSE,"2225"}</definedName>
    <definedName name="dsasadsd" localSheetId="7" hidden="1">{"rp_only",#N/A,FALSE,"2225"}</definedName>
    <definedName name="dsasadsd" hidden="1">{"rp_only",#N/A,FALSE,"2225"}</definedName>
    <definedName name="dsasadsd_1" localSheetId="7" hidden="1">{"rp_only",#N/A,FALSE,"2225"}</definedName>
    <definedName name="dsasadsd_1" hidden="1">{"rp_only",#N/A,FALSE,"2225"}</definedName>
    <definedName name="dsasadsgf" localSheetId="7" hidden="1">{"rp_only",#N/A,FALSE,"2225"}</definedName>
    <definedName name="dsasadsgf" hidden="1">{"rp_only",#N/A,FALSE,"2225"}</definedName>
    <definedName name="dsasadsgf_1" localSheetId="7" hidden="1">{"rp_only",#N/A,FALSE,"2225"}</definedName>
    <definedName name="dsasadsgf_1" hidden="1">{"rp_only",#N/A,FALSE,"2225"}</definedName>
    <definedName name="dsasd" localSheetId="7" hidden="1">{"rp_only",#N/A,FALSE,"2225"}</definedName>
    <definedName name="dsasd" hidden="1">{"rp_only",#N/A,FALSE,"2225"}</definedName>
    <definedName name="dsasd_1" localSheetId="7" hidden="1">{"rp_only",#N/A,FALSE,"2225"}</definedName>
    <definedName name="dsasd_1" hidden="1">{"rp_only",#N/A,FALSE,"2225"}</definedName>
    <definedName name="dsasdasd" localSheetId="7" hidden="1">{"with_oth_curr",#N/A,FALSE,"2225"}</definedName>
    <definedName name="dsasdasd" hidden="1">{"with_oth_curr",#N/A,FALSE,"2225"}</definedName>
    <definedName name="dsasdasd_1" localSheetId="7" hidden="1">{"with_oth_curr",#N/A,FALSE,"2225"}</definedName>
    <definedName name="dsasdasd_1" hidden="1">{"with_oth_curr",#N/A,FALSE,"2225"}</definedName>
    <definedName name="dsasdsa" localSheetId="7" hidden="1">{"rp_only",#N/A,FALSE,"2225"}</definedName>
    <definedName name="dsasdsa" hidden="1">{"rp_only",#N/A,FALSE,"2225"}</definedName>
    <definedName name="dsasdsa_1" localSheetId="7" hidden="1">{"rp_only",#N/A,FALSE,"2225"}</definedName>
    <definedName name="dsasdsa_1" hidden="1">{"rp_only",#N/A,FALSE,"2225"}</definedName>
    <definedName name="dsasdsad" localSheetId="7" hidden="1">{"rp_only",#N/A,FALSE,"2225"}</definedName>
    <definedName name="dsasdsad" hidden="1">{"rp_only",#N/A,FALSE,"2225"}</definedName>
    <definedName name="dsasdsad_1" localSheetId="7" hidden="1">{"rp_only",#N/A,FALSE,"2225"}</definedName>
    <definedName name="dsasdsad_1" hidden="1">{"rp_only",#N/A,FALSE,"2225"}</definedName>
    <definedName name="DSASDSD" localSheetId="7" hidden="1">{"rp_only",#N/A,FALSE,"2225"}</definedName>
    <definedName name="DSASDSD" hidden="1">{"rp_only",#N/A,FALSE,"2225"}</definedName>
    <definedName name="DSASDSD_1" localSheetId="7" hidden="1">{"rp_only",#N/A,FALSE,"2225"}</definedName>
    <definedName name="DSASDSD_1" hidden="1">{"rp_only",#N/A,FALSE,"2225"}</definedName>
    <definedName name="dsd" localSheetId="7">#REF!</definedName>
    <definedName name="dsd">#REF!</definedName>
    <definedName name="dsdasda" localSheetId="7" hidden="1">{"with_oth_curr",#N/A,FALSE,"2225"}</definedName>
    <definedName name="dsdasda" hidden="1">{"with_oth_curr",#N/A,FALSE,"2225"}</definedName>
    <definedName name="dsdasda_1" localSheetId="7" hidden="1">{"with_oth_curr",#N/A,FALSE,"2225"}</definedName>
    <definedName name="dsdasda_1" hidden="1">{"with_oth_curr",#N/A,FALSE,"2225"}</definedName>
    <definedName name="dsdfsdfs" localSheetId="7" hidden="1">{"rp_only",#N/A,FALSE,"2225"}</definedName>
    <definedName name="dsdfsdfs" hidden="1">{"rp_only",#N/A,FALSE,"2225"}</definedName>
    <definedName name="dsdfsdfs_1" localSheetId="7" hidden="1">{"rp_only",#N/A,FALSE,"2225"}</definedName>
    <definedName name="dsdfsdfs_1" hidden="1">{"rp_only",#N/A,FALSE,"2225"}</definedName>
    <definedName name="DSDSGDFG" localSheetId="7" hidden="1">{"rp_only",#N/A,FALSE,"2225"}</definedName>
    <definedName name="DSDSGDFG" hidden="1">{"rp_only",#N/A,FALSE,"2225"}</definedName>
    <definedName name="DSDSGDFG_1" localSheetId="7" hidden="1">{"rp_only",#N/A,FALSE,"2225"}</definedName>
    <definedName name="DSDSGDFG_1" hidden="1">{"rp_only",#N/A,FALSE,"2225"}</definedName>
    <definedName name="dsf" localSheetId="7" hidden="1">{"rp_only",#N/A,FALSE,"2225"}</definedName>
    <definedName name="dsf" hidden="1">{"rp_only",#N/A,FALSE,"2225"}</definedName>
    <definedName name="dsf_1" localSheetId="7" hidden="1">{"rp_only",#N/A,FALSE,"2225"}</definedName>
    <definedName name="dsf_1" hidden="1">{"rp_only",#N/A,FALSE,"2225"}</definedName>
    <definedName name="dsfadffds" localSheetId="7" hidden="1">{"rp_only",#N/A,FALSE,"2225"}</definedName>
    <definedName name="dsfadffds" hidden="1">{"rp_only",#N/A,FALSE,"2225"}</definedName>
    <definedName name="dsfadffds_1" localSheetId="7" hidden="1">{"rp_only",#N/A,FALSE,"2225"}</definedName>
    <definedName name="dsfadffds_1" hidden="1">{"rp_only",#N/A,FALSE,"2225"}</definedName>
    <definedName name="dsfads" localSheetId="7" hidden="1">{"rp_only",#N/A,FALSE,"2225"}</definedName>
    <definedName name="dsfads" hidden="1">{"rp_only",#N/A,FALSE,"2225"}</definedName>
    <definedName name="dsfads_1" localSheetId="7" hidden="1">{"rp_only",#N/A,FALSE,"2225"}</definedName>
    <definedName name="dsfads_1" hidden="1">{"rp_only",#N/A,FALSE,"2225"}</definedName>
    <definedName name="dsfafsdadsf" localSheetId="7" hidden="1">{"rp_only",#N/A,FALSE,"2225"}</definedName>
    <definedName name="dsfafsdadsf" hidden="1">{"rp_only",#N/A,FALSE,"2225"}</definedName>
    <definedName name="dsfafsdadsf_1" localSheetId="7" hidden="1">{"rp_only",#N/A,FALSE,"2225"}</definedName>
    <definedName name="dsfafsdadsf_1" hidden="1">{"rp_only",#N/A,FALSE,"2225"}</definedName>
    <definedName name="dsfddsfd" localSheetId="7" hidden="1">{"rp_only",#N/A,FALSE,"2225"}</definedName>
    <definedName name="dsfddsfd" hidden="1">{"rp_only",#N/A,FALSE,"2225"}</definedName>
    <definedName name="dsfddsfd_1" localSheetId="7" hidden="1">{"rp_only",#N/A,FALSE,"2225"}</definedName>
    <definedName name="dsfddsfd_1" hidden="1">{"rp_only",#N/A,FALSE,"2225"}</definedName>
    <definedName name="dsfdfdsf" localSheetId="7" hidden="1">{"with_oth_curr",#N/A,FALSE,"2225"}</definedName>
    <definedName name="dsfdfdsf" hidden="1">{"with_oth_curr",#N/A,FALSE,"2225"}</definedName>
    <definedName name="dsfdfdsf_1" localSheetId="7" hidden="1">{"with_oth_curr",#N/A,FALSE,"2225"}</definedName>
    <definedName name="dsfdfdsf_1" hidden="1">{"with_oth_curr",#N/A,FALSE,"2225"}</definedName>
    <definedName name="dsfdfdsfafdsfd" localSheetId="7" hidden="1">{"rp_only",#N/A,FALSE,"2225"}</definedName>
    <definedName name="dsfdfdsfafdsfd" hidden="1">{"rp_only",#N/A,FALSE,"2225"}</definedName>
    <definedName name="dsfdfdsfafdsfd_1" localSheetId="7" hidden="1">{"rp_only",#N/A,FALSE,"2225"}</definedName>
    <definedName name="dsfdfdsfafdsfd_1" hidden="1">{"rp_only",#N/A,FALSE,"2225"}</definedName>
    <definedName name="dsfdffdsa" localSheetId="7" hidden="1">{"rp_only",#N/A,FALSE,"2225"}</definedName>
    <definedName name="dsfdffdsa" hidden="1">{"rp_only",#N/A,FALSE,"2225"}</definedName>
    <definedName name="dsfdffdsa_1" localSheetId="7" hidden="1">{"rp_only",#N/A,FALSE,"2225"}</definedName>
    <definedName name="dsfdffdsa_1" hidden="1">{"rp_only",#N/A,FALSE,"2225"}</definedName>
    <definedName name="dsfdfsadsfadfsadfsafs" localSheetId="7" hidden="1">{"rp_only",#N/A,FALSE,"2225"}</definedName>
    <definedName name="dsfdfsadsfadfsadfsafs" hidden="1">{"rp_only",#N/A,FALSE,"2225"}</definedName>
    <definedName name="dsfdfsadsfadfsadfsafs_1" localSheetId="7" hidden="1">{"rp_only",#N/A,FALSE,"2225"}</definedName>
    <definedName name="dsfdfsadsfadfsadfsafs_1" hidden="1">{"rp_only",#N/A,FALSE,"2225"}</definedName>
    <definedName name="dsfdfsddsdsd" localSheetId="7" hidden="1">{"rp_only",#N/A,FALSE,"2225"}</definedName>
    <definedName name="dsfdfsddsdsd" hidden="1">{"rp_only",#N/A,FALSE,"2225"}</definedName>
    <definedName name="dsfdfsddsdsd_1" localSheetId="7" hidden="1">{"rp_only",#N/A,FALSE,"2225"}</definedName>
    <definedName name="dsfdfsddsdsd_1" hidden="1">{"rp_only",#N/A,FALSE,"2225"}</definedName>
    <definedName name="dsfdfsfds" localSheetId="7" hidden="1">{"rp_only",#N/A,FALSE,"2225"}</definedName>
    <definedName name="dsfdfsfds" hidden="1">{"rp_only",#N/A,FALSE,"2225"}</definedName>
    <definedName name="dsfdfsfds_1" localSheetId="7" hidden="1">{"rp_only",#N/A,FALSE,"2225"}</definedName>
    <definedName name="dsfdfsfds_1" hidden="1">{"rp_only",#N/A,FALSE,"2225"}</definedName>
    <definedName name="dsfds" localSheetId="7" hidden="1">{"rp_only",#N/A,FALSE,"2225"}</definedName>
    <definedName name="dsfds" hidden="1">{"rp_only",#N/A,FALSE,"2225"}</definedName>
    <definedName name="dsfds_1" localSheetId="7" hidden="1">{"rp_only",#N/A,FALSE,"2225"}</definedName>
    <definedName name="dsfds_1" hidden="1">{"rp_only",#N/A,FALSE,"2225"}</definedName>
    <definedName name="dsfdsaf" localSheetId="7" hidden="1">{"with_oth_curr",#N/A,FALSE,"2225"}</definedName>
    <definedName name="dsfdsaf" hidden="1">{"with_oth_curr",#N/A,FALSE,"2225"}</definedName>
    <definedName name="dsfdsaf_1" localSheetId="7" hidden="1">{"with_oth_curr",#N/A,FALSE,"2225"}</definedName>
    <definedName name="dsfdsaf_1" hidden="1">{"with_oth_curr",#N/A,FALSE,"2225"}</definedName>
    <definedName name="dsfdsafd" localSheetId="7" hidden="1">{"rp_only",#N/A,FALSE,"2225"}</definedName>
    <definedName name="dsfdsafd" hidden="1">{"rp_only",#N/A,FALSE,"2225"}</definedName>
    <definedName name="dsfdsafd_1" localSheetId="7" hidden="1">{"rp_only",#N/A,FALSE,"2225"}</definedName>
    <definedName name="dsfdsafd_1" hidden="1">{"rp_only",#N/A,FALSE,"2225"}</definedName>
    <definedName name="dsfdsdsfdf" localSheetId="7" hidden="1">{"with_oth_curr",#N/A,FALSE,"2225"}</definedName>
    <definedName name="dsfdsdsfdf" hidden="1">{"with_oth_curr",#N/A,FALSE,"2225"}</definedName>
    <definedName name="dsfdsdsfdf_1" localSheetId="7" hidden="1">{"with_oth_curr",#N/A,FALSE,"2225"}</definedName>
    <definedName name="dsfdsdsfdf_1" hidden="1">{"with_oth_curr",#N/A,FALSE,"2225"}</definedName>
    <definedName name="dsfdsfcfdssddsfsd" localSheetId="7" hidden="1">{"with_oth_curr",#N/A,FALSE,"2225"}</definedName>
    <definedName name="dsfdsfcfdssddsfsd" hidden="1">{"with_oth_curr",#N/A,FALSE,"2225"}</definedName>
    <definedName name="dsfdsfcfdssddsfsd_1" localSheetId="7" hidden="1">{"with_oth_curr",#N/A,FALSE,"2225"}</definedName>
    <definedName name="dsfdsfcfdssddsfsd_1" hidden="1">{"with_oth_curr",#N/A,FALSE,"2225"}</definedName>
    <definedName name="dsfdsfdfsadsfafdsa" localSheetId="7" hidden="1">{"with_oth_curr",#N/A,FALSE,"2225"}</definedName>
    <definedName name="dsfdsfdfsadsfafdsa" hidden="1">{"with_oth_curr",#N/A,FALSE,"2225"}</definedName>
    <definedName name="dsfdsfdfsadsfafdsa_1" localSheetId="7" hidden="1">{"with_oth_curr",#N/A,FALSE,"2225"}</definedName>
    <definedName name="dsfdsfdfsadsfafdsa_1" hidden="1">{"with_oth_curr",#N/A,FALSE,"2225"}</definedName>
    <definedName name="dsfdsfsdds" localSheetId="7" hidden="1">{"rp_only",#N/A,FALSE,"2225"}</definedName>
    <definedName name="dsfdsfsdds" hidden="1">{"rp_only",#N/A,FALSE,"2225"}</definedName>
    <definedName name="dsfdsfsdds_1" localSheetId="7" hidden="1">{"rp_only",#N/A,FALSE,"2225"}</definedName>
    <definedName name="dsfdsfsdds_1" hidden="1">{"rp_only",#N/A,FALSE,"2225"}</definedName>
    <definedName name="dsfdsfsdfdasfdfsdfs" localSheetId="7" hidden="1">{"rp_only",#N/A,FALSE,"2225"}</definedName>
    <definedName name="dsfdsfsdfdasfdfsdfs" hidden="1">{"rp_only",#N/A,FALSE,"2225"}</definedName>
    <definedName name="dsfdsfsdfdasfdfsdfs_1" localSheetId="7" hidden="1">{"rp_only",#N/A,FALSE,"2225"}</definedName>
    <definedName name="dsfdsfsdfdasfdfsdfs_1" hidden="1">{"rp_only",#N/A,FALSE,"2225"}</definedName>
    <definedName name="dsfdsg" localSheetId="7" hidden="1">{"rp_only",#N/A,FALSE,"2225"}</definedName>
    <definedName name="dsfdsg" hidden="1">{"rp_only",#N/A,FALSE,"2225"}</definedName>
    <definedName name="dsfdsg_1" localSheetId="7" hidden="1">{"rp_only",#N/A,FALSE,"2225"}</definedName>
    <definedName name="dsfdsg_1" hidden="1">{"rp_only",#N/A,FALSE,"2225"}</definedName>
    <definedName name="dsff" localSheetId="7" hidden="1">{"rp_only",#N/A,FALSE,"2225"}</definedName>
    <definedName name="dsff" hidden="1">{"rp_only",#N/A,FALSE,"2225"}</definedName>
    <definedName name="dsff_1" localSheetId="7" hidden="1">{"rp_only",#N/A,FALSE,"2225"}</definedName>
    <definedName name="dsff_1" hidden="1">{"rp_only",#N/A,FALSE,"2225"}</definedName>
    <definedName name="dsffds" localSheetId="7" hidden="1">{"rp_only",#N/A,FALSE,"2225"}</definedName>
    <definedName name="dsffds" hidden="1">{"rp_only",#N/A,FALSE,"2225"}</definedName>
    <definedName name="dsffds_1" localSheetId="7" hidden="1">{"rp_only",#N/A,FALSE,"2225"}</definedName>
    <definedName name="dsffds_1" hidden="1">{"rp_only",#N/A,FALSE,"2225"}</definedName>
    <definedName name="dsffdsafds" localSheetId="7" hidden="1">{"rp_only",#N/A,FALSE,"2225"}</definedName>
    <definedName name="dsffdsafds" hidden="1">{"rp_only",#N/A,FALSE,"2225"}</definedName>
    <definedName name="dsffdsafds_1" localSheetId="7" hidden="1">{"rp_only",#N/A,FALSE,"2225"}</definedName>
    <definedName name="dsffdsafds_1" hidden="1">{"rp_only",#N/A,FALSE,"2225"}</definedName>
    <definedName name="dsffdsfd" localSheetId="7" hidden="1">{"with_oth_curr",#N/A,FALSE,"2225"}</definedName>
    <definedName name="dsffdsfd" hidden="1">{"with_oth_curr",#N/A,FALSE,"2225"}</definedName>
    <definedName name="dsffdsfd_1" localSheetId="7" hidden="1">{"with_oth_curr",#N/A,FALSE,"2225"}</definedName>
    <definedName name="dsffdsfd_1" hidden="1">{"with_oth_curr",#N/A,FALSE,"2225"}</definedName>
    <definedName name="dsffdsfdasdfsaafsd" localSheetId="7" hidden="1">{"rp_only",#N/A,FALSE,"2225"}</definedName>
    <definedName name="dsffdsfdasdfsaafsd" hidden="1">{"rp_only",#N/A,FALSE,"2225"}</definedName>
    <definedName name="dsffdsfdasdfsaafsd_1" localSheetId="7" hidden="1">{"rp_only",#N/A,FALSE,"2225"}</definedName>
    <definedName name="dsffdsfdasdfsaafsd_1" hidden="1">{"rp_only",#N/A,FALSE,"2225"}</definedName>
    <definedName name="DSFGDFGSDG" localSheetId="7" hidden="1">{"rp_only",#N/A,FALSE,"2225"}</definedName>
    <definedName name="DSFGDFGSDG" hidden="1">{"rp_only",#N/A,FALSE,"2225"}</definedName>
    <definedName name="DSFGDFGSDG_1" localSheetId="7" hidden="1">{"rp_only",#N/A,FALSE,"2225"}</definedName>
    <definedName name="DSFGDFGSDG_1" hidden="1">{"rp_only",#N/A,FALSE,"2225"}</definedName>
    <definedName name="dsfgdsgcxgvbcxbv" localSheetId="7" hidden="1">{"rp_only",#N/A,FALSE,"2225"}</definedName>
    <definedName name="dsfgdsgcxgvbcxbv" hidden="1">{"rp_only",#N/A,FALSE,"2225"}</definedName>
    <definedName name="dsfgdsgcxgvbcxbv_1" localSheetId="7" hidden="1">{"rp_only",#N/A,FALSE,"2225"}</definedName>
    <definedName name="dsfgdsgcxgvbcxbv_1" hidden="1">{"rp_only",#N/A,FALSE,"2225"}</definedName>
    <definedName name="DSFGSDGDFG" localSheetId="7" hidden="1">{"rp_only",#N/A,FALSE,"2225"}</definedName>
    <definedName name="DSFGSDGDFG" hidden="1">{"rp_only",#N/A,FALSE,"2225"}</definedName>
    <definedName name="DSFGSDGDFG_1" localSheetId="7" hidden="1">{"rp_only",#N/A,FALSE,"2225"}</definedName>
    <definedName name="DSFGSDGDFG_1" hidden="1">{"rp_only",#N/A,FALSE,"2225"}</definedName>
    <definedName name="dsfgsdgf" localSheetId="7" hidden="1">{"rp_only",#N/A,FALSE,"2225"}</definedName>
    <definedName name="dsfgsdgf" hidden="1">{"rp_only",#N/A,FALSE,"2225"}</definedName>
    <definedName name="dsfgsdgf_1" localSheetId="7" hidden="1">{"rp_only",#N/A,FALSE,"2225"}</definedName>
    <definedName name="dsfgsdgf_1" hidden="1">{"rp_only",#N/A,FALSE,"2225"}</definedName>
    <definedName name="dsfs" localSheetId="7" hidden="1">{"rp_only",#N/A,FALSE,"2225"}</definedName>
    <definedName name="dsfs" hidden="1">{"rp_only",#N/A,FALSE,"2225"}</definedName>
    <definedName name="dsfs_1" localSheetId="7" hidden="1">{"rp_only",#N/A,FALSE,"2225"}</definedName>
    <definedName name="dsfs_1" hidden="1">{"rp_only",#N/A,FALSE,"2225"}</definedName>
    <definedName name="dsfsa" localSheetId="7" hidden="1">{"rp_only",#N/A,FALSE,"2225"}</definedName>
    <definedName name="dsfsa" hidden="1">{"rp_only",#N/A,FALSE,"2225"}</definedName>
    <definedName name="dsfsa_1" localSheetId="7" hidden="1">{"rp_only",#N/A,FALSE,"2225"}</definedName>
    <definedName name="dsfsa_1" hidden="1">{"rp_only",#N/A,FALSE,"2225"}</definedName>
    <definedName name="dsfsadf" localSheetId="7" hidden="1">{"rp_only",#N/A,FALSE,"2225"}</definedName>
    <definedName name="dsfsadf" hidden="1">{"rp_only",#N/A,FALSE,"2225"}</definedName>
    <definedName name="dsfsadf_1" localSheetId="7" hidden="1">{"rp_only",#N/A,FALSE,"2225"}</definedName>
    <definedName name="dsfsadf_1" hidden="1">{"rp_only",#N/A,FALSE,"2225"}</definedName>
    <definedName name="dsfsd" localSheetId="7" hidden="1">{"rp_only",#N/A,FALSE,"2225"}</definedName>
    <definedName name="dsfsd" hidden="1">{"rp_only",#N/A,FALSE,"2225"}</definedName>
    <definedName name="dsfsd_1" localSheetId="7" hidden="1">{"rp_only",#N/A,FALSE,"2225"}</definedName>
    <definedName name="dsfsd_1" hidden="1">{"rp_only",#N/A,FALSE,"2225"}</definedName>
    <definedName name="dsfsdaafsddfs" localSheetId="7" hidden="1">{"rp_only",#N/A,FALSE,"2225"}</definedName>
    <definedName name="dsfsdaafsddfs" hidden="1">{"rp_only",#N/A,FALSE,"2225"}</definedName>
    <definedName name="dsfsdaafsddfs_1" localSheetId="7" hidden="1">{"rp_only",#N/A,FALSE,"2225"}</definedName>
    <definedName name="dsfsdaafsddfs_1" hidden="1">{"rp_only",#N/A,FALSE,"2225"}</definedName>
    <definedName name="dsfsdf" localSheetId="7" hidden="1">{"with_oth_curr",#N/A,FALSE,"2225"}</definedName>
    <definedName name="dsfsdf" hidden="1">{"with_oth_curr",#N/A,FALSE,"2225"}</definedName>
    <definedName name="dsfsdf_1" localSheetId="7" hidden="1">{"with_oth_curr",#N/A,FALSE,"2225"}</definedName>
    <definedName name="dsfsdf_1" hidden="1">{"with_oth_curr",#N/A,FALSE,"2225"}</definedName>
    <definedName name="dsfsdfd" localSheetId="7" hidden="1">{"rp_only",#N/A,FALSE,"2225"}</definedName>
    <definedName name="dsfsdfd" hidden="1">{"rp_only",#N/A,FALSE,"2225"}</definedName>
    <definedName name="dsfsdfd_1" localSheetId="7" hidden="1">{"rp_only",#N/A,FALSE,"2225"}</definedName>
    <definedName name="dsfsdfd_1" hidden="1">{"rp_only",#N/A,FALSE,"2225"}</definedName>
    <definedName name="dsfsdfdf" localSheetId="7" hidden="1">{"rp_only",#N/A,FALSE,"2225"}</definedName>
    <definedName name="dsfsdfdf" hidden="1">{"rp_only",#N/A,FALSE,"2225"}</definedName>
    <definedName name="dsfsdfdf_1" localSheetId="7" hidden="1">{"rp_only",#N/A,FALSE,"2225"}</definedName>
    <definedName name="dsfsdfdf_1" hidden="1">{"rp_only",#N/A,FALSE,"2225"}</definedName>
    <definedName name="dsfsdfds" localSheetId="7" hidden="1">{"rp_only",#N/A,FALSE,"2225"}</definedName>
    <definedName name="dsfsdfds" hidden="1">{"rp_only",#N/A,FALSE,"2225"}</definedName>
    <definedName name="dsfsdfds_1" localSheetId="7" hidden="1">{"rp_only",#N/A,FALSE,"2225"}</definedName>
    <definedName name="dsfsdfds_1" hidden="1">{"rp_only",#N/A,FALSE,"2225"}</definedName>
    <definedName name="dsfsdfs" localSheetId="7" hidden="1">{"with_oth_curr",#N/A,FALSE,"2225"}</definedName>
    <definedName name="dsfsdfs" hidden="1">{"with_oth_curr",#N/A,FALSE,"2225"}</definedName>
    <definedName name="dsfsdfs_1" localSheetId="7" hidden="1">{"with_oth_curr",#N/A,FALSE,"2225"}</definedName>
    <definedName name="dsfsdfs_1" hidden="1">{"with_oth_curr",#N/A,FALSE,"2225"}</definedName>
    <definedName name="dsfsdfsd" localSheetId="7" hidden="1">{"with_oth_curr",#N/A,FALSE,"2225"}</definedName>
    <definedName name="dsfsdfsd" hidden="1">{"with_oth_curr",#N/A,FALSE,"2225"}</definedName>
    <definedName name="dsfsdfsd_1" localSheetId="7" hidden="1">{"with_oth_curr",#N/A,FALSE,"2225"}</definedName>
    <definedName name="dsfsdfsd_1" hidden="1">{"with_oth_curr",#N/A,FALSE,"2225"}</definedName>
    <definedName name="dsfsdfsdf">#N/A</definedName>
    <definedName name="dsfsdfsdfsf" localSheetId="7" hidden="1">{"with_oth_curr",#N/A,FALSE,"2225"}</definedName>
    <definedName name="dsfsdfsdfsf" hidden="1">{"with_oth_curr",#N/A,FALSE,"2225"}</definedName>
    <definedName name="dsfsdfsdfsf_1" localSheetId="7" hidden="1">{"with_oth_curr",#N/A,FALSE,"2225"}</definedName>
    <definedName name="dsfsdfsdfsf_1" hidden="1">{"with_oth_curr",#N/A,FALSE,"2225"}</definedName>
    <definedName name="dsfsdfsf" localSheetId="7" hidden="1">{"rp_only",#N/A,FALSE,"2225"}</definedName>
    <definedName name="dsfsdfsf" hidden="1">{"rp_only",#N/A,FALSE,"2225"}</definedName>
    <definedName name="dsfsdfsf_1" localSheetId="7" hidden="1">{"rp_only",#N/A,FALSE,"2225"}</definedName>
    <definedName name="dsfsdfsf_1" hidden="1">{"rp_only",#N/A,FALSE,"2225"}</definedName>
    <definedName name="dsfsdfsfd" localSheetId="7" hidden="1">{"rp_only",#N/A,FALSE,"2225"}</definedName>
    <definedName name="dsfsdfsfd" hidden="1">{"rp_only",#N/A,FALSE,"2225"}</definedName>
    <definedName name="dsfsdfsfd_1" localSheetId="7" hidden="1">{"rp_only",#N/A,FALSE,"2225"}</definedName>
    <definedName name="dsfsdfsfd_1" hidden="1">{"rp_only",#N/A,FALSE,"2225"}</definedName>
    <definedName name="dsfsdgdg" localSheetId="7" hidden="1">{"rp_only",#N/A,FALSE,"2225"}</definedName>
    <definedName name="dsfsdgdg" hidden="1">{"rp_only",#N/A,FALSE,"2225"}</definedName>
    <definedName name="dsfsdgdg_1" localSheetId="7" hidden="1">{"rp_only",#N/A,FALSE,"2225"}</definedName>
    <definedName name="dsfsdgdg_1" hidden="1">{"rp_only",#N/A,FALSE,"2225"}</definedName>
    <definedName name="dsfsf" localSheetId="7" hidden="1">{"with_oth_curr",#N/A,FALSE,"2225"}</definedName>
    <definedName name="dsfsf" hidden="1">{"with_oth_curr",#N/A,FALSE,"2225"}</definedName>
    <definedName name="dsfsf_1" localSheetId="7" hidden="1">{"with_oth_curr",#N/A,FALSE,"2225"}</definedName>
    <definedName name="dsfsf_1" hidden="1">{"with_oth_curr",#N/A,FALSE,"2225"}</definedName>
    <definedName name="dsfsfdsfsffsdfddddddddddddddddddddddddddd" localSheetId="7" hidden="1">{"rp_only",#N/A,FALSE,"2225"}</definedName>
    <definedName name="dsfsfdsfsffsdfddddddddddddddddddddddddddd" hidden="1">{"rp_only",#N/A,FALSE,"2225"}</definedName>
    <definedName name="dsfsfdsfsffsdfddddddddddddddddddddddddddd_1" localSheetId="7" hidden="1">{"rp_only",#N/A,FALSE,"2225"}</definedName>
    <definedName name="dsfsfdsfsffsdfddddddddddddddddddddddddddd_1" hidden="1">{"rp_only",#N/A,FALSE,"2225"}</definedName>
    <definedName name="dsfsfs" localSheetId="7" hidden="1">{"rp_only",#N/A,FALSE,"2225"}</definedName>
    <definedName name="dsfsfs" hidden="1">{"rp_only",#N/A,FALSE,"2225"}</definedName>
    <definedName name="dsfsfs_1" localSheetId="7" hidden="1">{"rp_only",#N/A,FALSE,"2225"}</definedName>
    <definedName name="dsfsfs_1" hidden="1">{"rp_only",#N/A,FALSE,"2225"}</definedName>
    <definedName name="dsfsfsd" localSheetId="7" hidden="1">{"rp_only",#N/A,FALSE,"2225"}</definedName>
    <definedName name="dsfsfsd" hidden="1">{"rp_only",#N/A,FALSE,"2225"}</definedName>
    <definedName name="dsfsfsd_1" localSheetId="7" hidden="1">{"rp_only",#N/A,FALSE,"2225"}</definedName>
    <definedName name="dsfsfsd_1" hidden="1">{"rp_only",#N/A,FALSE,"2225"}</definedName>
    <definedName name="dsfsfsdfsf" localSheetId="7" hidden="1">{"with_oth_curr",#N/A,FALSE,"2225"}</definedName>
    <definedName name="dsfsfsdfsf" hidden="1">{"with_oth_curr",#N/A,FALSE,"2225"}</definedName>
    <definedName name="dsfsfsdfsf_1" localSheetId="7" hidden="1">{"with_oth_curr",#N/A,FALSE,"2225"}</definedName>
    <definedName name="dsfsfsdfsf_1" hidden="1">{"with_oth_curr",#N/A,FALSE,"2225"}</definedName>
    <definedName name="dsfsfsf" localSheetId="7" hidden="1">{"rp_only",#N/A,FALSE,"2225"}</definedName>
    <definedName name="dsfsfsf" hidden="1">{"rp_only",#N/A,FALSE,"2225"}</definedName>
    <definedName name="dsfsfsf_1" localSheetId="7" hidden="1">{"rp_only",#N/A,FALSE,"2225"}</definedName>
    <definedName name="dsfsfsf_1" hidden="1">{"rp_only",#N/A,FALSE,"2225"}</definedName>
    <definedName name="dsfsgsfgfh" localSheetId="7" hidden="1">{"rp_only",#N/A,FALSE,"2225"}</definedName>
    <definedName name="dsfsgsfgfh" hidden="1">{"rp_only",#N/A,FALSE,"2225"}</definedName>
    <definedName name="dsfsgsfgfh_1" localSheetId="7" hidden="1">{"rp_only",#N/A,FALSE,"2225"}</definedName>
    <definedName name="dsfsgsfgfh_1" hidden="1">{"rp_only",#N/A,FALSE,"2225"}</definedName>
    <definedName name="dsfssf" localSheetId="7" hidden="1">{"rp_only",#N/A,FALSE,"2225"}</definedName>
    <definedName name="dsfssf" hidden="1">{"rp_only",#N/A,FALSE,"2225"}</definedName>
    <definedName name="dsfssf_1" localSheetId="7" hidden="1">{"rp_only",#N/A,FALSE,"2225"}</definedName>
    <definedName name="dsfssf_1" hidden="1">{"rp_only",#N/A,FALSE,"2225"}</definedName>
    <definedName name="DSG" localSheetId="7" hidden="1">{"rp_only",#N/A,FALSE,"2225"}</definedName>
    <definedName name="DSG" hidden="1">{"rp_only",#N/A,FALSE,"2225"}</definedName>
    <definedName name="DSG_1" localSheetId="7" hidden="1">{"rp_only",#N/A,FALSE,"2225"}</definedName>
    <definedName name="DSG_1" hidden="1">{"rp_only",#N/A,FALSE,"2225"}</definedName>
    <definedName name="DSGDSFD" localSheetId="7" hidden="1">{"rp_only",#N/A,FALSE,"2225"}</definedName>
    <definedName name="DSGDSFD" hidden="1">{"rp_only",#N/A,FALSE,"2225"}</definedName>
    <definedName name="DSGDSFD_1" localSheetId="7" hidden="1">{"rp_only",#N/A,FALSE,"2225"}</definedName>
    <definedName name="DSGDSFD_1" hidden="1">{"rp_only",#N/A,FALSE,"2225"}</definedName>
    <definedName name="dsgdsfgfdgs" localSheetId="7" hidden="1">{"with_oth_curr",#N/A,FALSE,"2225"}</definedName>
    <definedName name="dsgdsfgfdgs" hidden="1">{"with_oth_curr",#N/A,FALSE,"2225"}</definedName>
    <definedName name="dsgdsfgfdgs_1" localSheetId="7" hidden="1">{"with_oth_curr",#N/A,FALSE,"2225"}</definedName>
    <definedName name="dsgdsfgfdgs_1" hidden="1">{"with_oth_curr",#N/A,FALSE,"2225"}</definedName>
    <definedName name="dsgdsg" localSheetId="7" hidden="1">{"rp_only",#N/A,FALSE,"2225"}</definedName>
    <definedName name="dsgdsg" hidden="1">{"rp_only",#N/A,FALSE,"2225"}</definedName>
    <definedName name="dsgdsg_1" localSheetId="7" hidden="1">{"rp_only",#N/A,FALSE,"2225"}</definedName>
    <definedName name="dsgdsg_1" hidden="1">{"rp_only",#N/A,FALSE,"2225"}</definedName>
    <definedName name="dsgdsgfsd" localSheetId="7" hidden="1">{"rp_only",#N/A,FALSE,"2225"}</definedName>
    <definedName name="dsgdsgfsd" hidden="1">{"rp_only",#N/A,FALSE,"2225"}</definedName>
    <definedName name="dsgdsgfsd_1" localSheetId="7" hidden="1">{"rp_only",#N/A,FALSE,"2225"}</definedName>
    <definedName name="dsgdsgfsd_1" hidden="1">{"rp_only",#N/A,FALSE,"2225"}</definedName>
    <definedName name="dsgfg" localSheetId="7" hidden="1">{"rp_only",#N/A,FALSE,"2225"}</definedName>
    <definedName name="dsgfg" hidden="1">{"rp_only",#N/A,FALSE,"2225"}</definedName>
    <definedName name="dsgfg_1" localSheetId="7" hidden="1">{"rp_only",#N/A,FALSE,"2225"}</definedName>
    <definedName name="dsgfg_1" hidden="1">{"rp_only",#N/A,FALSE,"2225"}</definedName>
    <definedName name="dsggd"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localSheetId="7" hidden="1">{"rp_only",#N/A,FALSE,"2225"}</definedName>
    <definedName name="dsgrgtgtf" hidden="1">{"rp_only",#N/A,FALSE,"2225"}</definedName>
    <definedName name="dsgrgtgtf_1" localSheetId="7" hidden="1">{"rp_only",#N/A,FALSE,"2225"}</definedName>
    <definedName name="dsgrgtgtf_1" hidden="1">{"rp_only",#N/A,FALSE,"2225"}</definedName>
    <definedName name="dsgsags" localSheetId="7" hidden="1">{"rp_only",#N/A,FALSE,"2225"}</definedName>
    <definedName name="dsgsags" hidden="1">{"rp_only",#N/A,FALSE,"2225"}</definedName>
    <definedName name="dsgsags_1" localSheetId="7" hidden="1">{"rp_only",#N/A,FALSE,"2225"}</definedName>
    <definedName name="dsgsags_1" hidden="1">{"rp_only",#N/A,FALSE,"2225"}</definedName>
    <definedName name="dshgjj" localSheetId="7" hidden="1">{"with_oth_curr",#N/A,FALSE,"2225"}</definedName>
    <definedName name="dshgjj" hidden="1">{"with_oth_curr",#N/A,FALSE,"2225"}</definedName>
    <definedName name="dshgjj_1" localSheetId="7" hidden="1">{"with_oth_curr",#N/A,FALSE,"2225"}</definedName>
    <definedName name="dshgjj_1" hidden="1">{"with_oth_curr",#N/A,FALSE,"2225"}</definedName>
    <definedName name="dsilb2100" localSheetId="7">#REF!</definedName>
    <definedName name="dsilb2100">#REF!</definedName>
    <definedName name="dsilb2100_1" localSheetId="7">#REF!</definedName>
    <definedName name="dsilb2100_1">#REF!</definedName>
    <definedName name="dsilb2100_1_3" localSheetId="7">#REF!</definedName>
    <definedName name="dsilb2100_1_3">#REF!</definedName>
    <definedName name="dsilb2100_10" localSheetId="7">#REF!</definedName>
    <definedName name="dsilb2100_10">#REF!</definedName>
    <definedName name="dsilb2100_11" localSheetId="7">#REF!</definedName>
    <definedName name="dsilb2100_11">#REF!</definedName>
    <definedName name="dsilb2100_3" localSheetId="7">#REF!</definedName>
    <definedName name="dsilb2100_3">#REF!</definedName>
    <definedName name="dsilb2100_3_1" localSheetId="7">#REF!</definedName>
    <definedName name="dsilb2100_3_1">#REF!</definedName>
    <definedName name="dsilb2100_4" localSheetId="7">#REF!</definedName>
    <definedName name="dsilb2100_4">#REF!</definedName>
    <definedName name="dsilb2100_5" localSheetId="7">#REF!</definedName>
    <definedName name="dsilb2100_5">#REF!</definedName>
    <definedName name="dsilb2100_6" localSheetId="7">#REF!</definedName>
    <definedName name="dsilb2100_6">#REF!</definedName>
    <definedName name="dsilb2100_7" localSheetId="7">#REF!</definedName>
    <definedName name="dsilb2100_7">#REF!</definedName>
    <definedName name="dsilb2100_8" localSheetId="7">#REF!</definedName>
    <definedName name="dsilb2100_8">#REF!</definedName>
    <definedName name="dsilb2100_9" localSheetId="7">#REF!</definedName>
    <definedName name="dsilb2100_9">#REF!</definedName>
    <definedName name="dsilb2120" localSheetId="7">#REF!</definedName>
    <definedName name="dsilb2120">#REF!</definedName>
    <definedName name="dsilb2120_1" localSheetId="7">#REF!</definedName>
    <definedName name="dsilb2120_1">#REF!</definedName>
    <definedName name="dsilb2120_1_3" localSheetId="7">#REF!</definedName>
    <definedName name="dsilb2120_1_3">#REF!</definedName>
    <definedName name="dsilb2120_10" localSheetId="7">#REF!</definedName>
    <definedName name="dsilb2120_10">#REF!</definedName>
    <definedName name="dsilb2120_11" localSheetId="7">#REF!</definedName>
    <definedName name="dsilb2120_11">#REF!</definedName>
    <definedName name="dsilb2120_3" localSheetId="7">#REF!</definedName>
    <definedName name="dsilb2120_3">#REF!</definedName>
    <definedName name="dsilb2120_3_1" localSheetId="7">#REF!</definedName>
    <definedName name="dsilb2120_3_1">#REF!</definedName>
    <definedName name="dsilb2120_4" localSheetId="7">#REF!</definedName>
    <definedName name="dsilb2120_4">#REF!</definedName>
    <definedName name="dsilb2120_5" localSheetId="7">#REF!</definedName>
    <definedName name="dsilb2120_5">#REF!</definedName>
    <definedName name="dsilb2120_6" localSheetId="7">#REF!</definedName>
    <definedName name="dsilb2120_6">#REF!</definedName>
    <definedName name="dsilb2120_7" localSheetId="7">#REF!</definedName>
    <definedName name="dsilb2120_7">#REF!</definedName>
    <definedName name="dsilb2120_8" localSheetId="7">#REF!</definedName>
    <definedName name="dsilb2120_8">#REF!</definedName>
    <definedName name="dsilb2120_9" localSheetId="7">#REF!</definedName>
    <definedName name="dsilb2120_9">#REF!</definedName>
    <definedName name="dsilb250" localSheetId="7">#REF!</definedName>
    <definedName name="dsilb250">#REF!</definedName>
    <definedName name="dsilb250_1" localSheetId="7">#REF!</definedName>
    <definedName name="dsilb250_1">#REF!</definedName>
    <definedName name="dsilb250_1_3" localSheetId="7">#REF!</definedName>
    <definedName name="dsilb250_1_3">#REF!</definedName>
    <definedName name="dsilb250_10" localSheetId="7">#REF!</definedName>
    <definedName name="dsilb250_10">#REF!</definedName>
    <definedName name="dsilb250_11" localSheetId="7">#REF!</definedName>
    <definedName name="dsilb250_11">#REF!</definedName>
    <definedName name="dsilb250_3" localSheetId="7">#REF!</definedName>
    <definedName name="dsilb250_3">#REF!</definedName>
    <definedName name="dsilb250_3_1" localSheetId="7">#REF!</definedName>
    <definedName name="dsilb250_3_1">#REF!</definedName>
    <definedName name="dsilb250_4" localSheetId="7">#REF!</definedName>
    <definedName name="dsilb250_4">#REF!</definedName>
    <definedName name="dsilb250_5" localSheetId="7">#REF!</definedName>
    <definedName name="dsilb250_5">#REF!</definedName>
    <definedName name="dsilb250_6" localSheetId="7">#REF!</definedName>
    <definedName name="dsilb250_6">#REF!</definedName>
    <definedName name="dsilb250_7" localSheetId="7">#REF!</definedName>
    <definedName name="dsilb250_7">#REF!</definedName>
    <definedName name="dsilb250_8" localSheetId="7">#REF!</definedName>
    <definedName name="dsilb250_8">#REF!</definedName>
    <definedName name="dsilb250_9" localSheetId="7">#REF!</definedName>
    <definedName name="dsilb250_9">#REF!</definedName>
    <definedName name="dsilb260" localSheetId="7">#REF!</definedName>
    <definedName name="dsilb260">#REF!</definedName>
    <definedName name="dsilb260_1" localSheetId="7">#REF!</definedName>
    <definedName name="dsilb260_1">#REF!</definedName>
    <definedName name="dsilb260_1_3" localSheetId="7">#REF!</definedName>
    <definedName name="dsilb260_1_3">#REF!</definedName>
    <definedName name="dsilb260_10" localSheetId="7">#REF!</definedName>
    <definedName name="dsilb260_10">#REF!</definedName>
    <definedName name="dsilb260_11" localSheetId="7">#REF!</definedName>
    <definedName name="dsilb260_11">#REF!</definedName>
    <definedName name="dsilb260_3" localSheetId="7">#REF!</definedName>
    <definedName name="dsilb260_3">#REF!</definedName>
    <definedName name="dsilb260_3_1" localSheetId="7">#REF!</definedName>
    <definedName name="dsilb260_3_1">#REF!</definedName>
    <definedName name="dsilb260_4" localSheetId="7">#REF!</definedName>
    <definedName name="dsilb260_4">#REF!</definedName>
    <definedName name="dsilb260_5" localSheetId="7">#REF!</definedName>
    <definedName name="dsilb260_5">#REF!</definedName>
    <definedName name="dsilb260_6" localSheetId="7">#REF!</definedName>
    <definedName name="dsilb260_6">#REF!</definedName>
    <definedName name="dsilb260_7" localSheetId="7">#REF!</definedName>
    <definedName name="dsilb260_7">#REF!</definedName>
    <definedName name="dsilb260_8" localSheetId="7">#REF!</definedName>
    <definedName name="dsilb260_8">#REF!</definedName>
    <definedName name="dsilb260_9" localSheetId="7">#REF!</definedName>
    <definedName name="dsilb260_9">#REF!</definedName>
    <definedName name="dsilb280" localSheetId="7">#REF!</definedName>
    <definedName name="dsilb280">#REF!</definedName>
    <definedName name="dsilb280_1" localSheetId="7">#REF!</definedName>
    <definedName name="dsilb280_1">#REF!</definedName>
    <definedName name="dsilb280_1_3" localSheetId="7">#REF!</definedName>
    <definedName name="dsilb280_1_3">#REF!</definedName>
    <definedName name="dsilb280_10" localSheetId="7">#REF!</definedName>
    <definedName name="dsilb280_10">#REF!</definedName>
    <definedName name="dsilb280_11" localSheetId="7">#REF!</definedName>
    <definedName name="dsilb280_11">#REF!</definedName>
    <definedName name="dsilb280_3" localSheetId="7">#REF!</definedName>
    <definedName name="dsilb280_3">#REF!</definedName>
    <definedName name="dsilb280_3_1" localSheetId="7">#REF!</definedName>
    <definedName name="dsilb280_3_1">#REF!</definedName>
    <definedName name="dsilb280_4" localSheetId="7">#REF!</definedName>
    <definedName name="dsilb280_4">#REF!</definedName>
    <definedName name="dsilb280_5" localSheetId="7">#REF!</definedName>
    <definedName name="dsilb280_5">#REF!</definedName>
    <definedName name="dsilb280_6" localSheetId="7">#REF!</definedName>
    <definedName name="dsilb280_6">#REF!</definedName>
    <definedName name="dsilb280_7" localSheetId="7">#REF!</definedName>
    <definedName name="dsilb280_7">#REF!</definedName>
    <definedName name="dsilb280_8" localSheetId="7">#REF!</definedName>
    <definedName name="dsilb280_8">#REF!</definedName>
    <definedName name="dsilb280_9" localSheetId="7">#REF!</definedName>
    <definedName name="dsilb280_9">#REF!</definedName>
    <definedName name="dsildb2100" localSheetId="7">#REF!</definedName>
    <definedName name="dsildb2100">#REF!</definedName>
    <definedName name="dsildb2100_1" localSheetId="7">#REF!</definedName>
    <definedName name="dsildb2100_1">#REF!</definedName>
    <definedName name="dsildb2100_10" localSheetId="7">#REF!</definedName>
    <definedName name="dsildb2100_10">#REF!</definedName>
    <definedName name="dsildb2100_11" localSheetId="7">#REF!</definedName>
    <definedName name="dsildb2100_11">#REF!</definedName>
    <definedName name="dsildb2100_3" localSheetId="7">#REF!</definedName>
    <definedName name="dsildb2100_3">#REF!</definedName>
    <definedName name="dsildb2100_4" localSheetId="7">#REF!</definedName>
    <definedName name="dsildb2100_4">#REF!</definedName>
    <definedName name="dsildb2100_5" localSheetId="7">#REF!</definedName>
    <definedName name="dsildb2100_5">#REF!</definedName>
    <definedName name="dsildb2100_6" localSheetId="7">#REF!</definedName>
    <definedName name="dsildb2100_6">#REF!</definedName>
    <definedName name="dsildb2100_7" localSheetId="7">#REF!</definedName>
    <definedName name="dsildb2100_7">#REF!</definedName>
    <definedName name="dsildb2100_8" localSheetId="7">#REF!</definedName>
    <definedName name="dsildb2100_8">#REF!</definedName>
    <definedName name="dsildb2100_9" localSheetId="7">#REF!</definedName>
    <definedName name="dsildb2100_9">#REF!</definedName>
    <definedName name="dsildb2120" localSheetId="7">#REF!</definedName>
    <definedName name="dsildb2120">#REF!</definedName>
    <definedName name="dsildb2120_1" localSheetId="7">#REF!</definedName>
    <definedName name="dsildb2120_1">#REF!</definedName>
    <definedName name="dsildb2120_10" localSheetId="7">#REF!</definedName>
    <definedName name="dsildb2120_10">#REF!</definedName>
    <definedName name="dsildb2120_11" localSheetId="7">#REF!</definedName>
    <definedName name="dsildb2120_11">#REF!</definedName>
    <definedName name="dsildb2120_3" localSheetId="7">#REF!</definedName>
    <definedName name="dsildb2120_3">#REF!</definedName>
    <definedName name="dsildb2120_4" localSheetId="7">#REF!</definedName>
    <definedName name="dsildb2120_4">#REF!</definedName>
    <definedName name="dsildb2120_5" localSheetId="7">#REF!</definedName>
    <definedName name="dsildb2120_5">#REF!</definedName>
    <definedName name="dsildb2120_6" localSheetId="7">#REF!</definedName>
    <definedName name="dsildb2120_6">#REF!</definedName>
    <definedName name="dsildb2120_7" localSheetId="7">#REF!</definedName>
    <definedName name="dsildb2120_7">#REF!</definedName>
    <definedName name="dsildb2120_8" localSheetId="7">#REF!</definedName>
    <definedName name="dsildb2120_8">#REF!</definedName>
    <definedName name="dsildb2120_9" localSheetId="7">#REF!</definedName>
    <definedName name="dsildb2120_9">#REF!</definedName>
    <definedName name="dsildb250" localSheetId="7">#REF!</definedName>
    <definedName name="dsildb250">#REF!</definedName>
    <definedName name="dsildb250_1" localSheetId="7">#REF!</definedName>
    <definedName name="dsildb250_1">#REF!</definedName>
    <definedName name="dsildb250_10" localSheetId="7">#REF!</definedName>
    <definedName name="dsildb250_10">#REF!</definedName>
    <definedName name="dsildb250_11" localSheetId="7">#REF!</definedName>
    <definedName name="dsildb250_11">#REF!</definedName>
    <definedName name="dsildb250_3" localSheetId="7">#REF!</definedName>
    <definedName name="dsildb250_3">#REF!</definedName>
    <definedName name="dsildb250_4" localSheetId="7">#REF!</definedName>
    <definedName name="dsildb250_4">#REF!</definedName>
    <definedName name="dsildb250_5" localSheetId="7">#REF!</definedName>
    <definedName name="dsildb250_5">#REF!</definedName>
    <definedName name="dsildb250_6" localSheetId="7">#REF!</definedName>
    <definedName name="dsildb250_6">#REF!</definedName>
    <definedName name="dsildb250_7" localSheetId="7">#REF!</definedName>
    <definedName name="dsildb250_7">#REF!</definedName>
    <definedName name="dsildb250_8" localSheetId="7">#REF!</definedName>
    <definedName name="dsildb250_8">#REF!</definedName>
    <definedName name="dsildb250_9" localSheetId="7">#REF!</definedName>
    <definedName name="dsildb250_9">#REF!</definedName>
    <definedName name="dsildb260" localSheetId="7">#REF!</definedName>
    <definedName name="dsildb260">#REF!</definedName>
    <definedName name="dsildb260_1" localSheetId="7">#REF!</definedName>
    <definedName name="dsildb260_1">#REF!</definedName>
    <definedName name="dsildb260_10" localSheetId="7">#REF!</definedName>
    <definedName name="dsildb260_10">#REF!</definedName>
    <definedName name="dsildb260_11" localSheetId="7">#REF!</definedName>
    <definedName name="dsildb260_11">#REF!</definedName>
    <definedName name="dsildb260_3" localSheetId="7">#REF!</definedName>
    <definedName name="dsildb260_3">#REF!</definedName>
    <definedName name="dsildb260_4" localSheetId="7">#REF!</definedName>
    <definedName name="dsildb260_4">#REF!</definedName>
    <definedName name="dsildb260_5" localSheetId="7">#REF!</definedName>
    <definedName name="dsildb260_5">#REF!</definedName>
    <definedName name="dsildb260_6" localSheetId="7">#REF!</definedName>
    <definedName name="dsildb260_6">#REF!</definedName>
    <definedName name="dsildb260_7" localSheetId="7">#REF!</definedName>
    <definedName name="dsildb260_7">#REF!</definedName>
    <definedName name="dsildb260_8" localSheetId="7">#REF!</definedName>
    <definedName name="dsildb260_8">#REF!</definedName>
    <definedName name="dsildb260_9" localSheetId="7">#REF!</definedName>
    <definedName name="dsildb260_9">#REF!</definedName>
    <definedName name="dsildb280" localSheetId="7">#REF!</definedName>
    <definedName name="dsildb280">#REF!</definedName>
    <definedName name="dsildb280_1" localSheetId="7">#REF!</definedName>
    <definedName name="dsildb280_1">#REF!</definedName>
    <definedName name="dsildb280_10" localSheetId="7">#REF!</definedName>
    <definedName name="dsildb280_10">#REF!</definedName>
    <definedName name="dsildb280_11" localSheetId="7">#REF!</definedName>
    <definedName name="dsildb280_11">#REF!</definedName>
    <definedName name="dsildb280_3" localSheetId="7">#REF!</definedName>
    <definedName name="dsildb280_3">#REF!</definedName>
    <definedName name="dsildb280_4" localSheetId="7">#REF!</definedName>
    <definedName name="dsildb280_4">#REF!</definedName>
    <definedName name="dsildb280_5" localSheetId="7">#REF!</definedName>
    <definedName name="dsildb280_5">#REF!</definedName>
    <definedName name="dsildb280_6" localSheetId="7">#REF!</definedName>
    <definedName name="dsildb280_6">#REF!</definedName>
    <definedName name="dsildb280_7" localSheetId="7">#REF!</definedName>
    <definedName name="dsildb280_7">#REF!</definedName>
    <definedName name="dsildb280_8" localSheetId="7">#REF!</definedName>
    <definedName name="dsildb280_8">#REF!</definedName>
    <definedName name="dsildb280_9" localSheetId="7">#REF!</definedName>
    <definedName name="dsildb280_9">#REF!</definedName>
    <definedName name="dsildl1100" localSheetId="7">#REF!</definedName>
    <definedName name="dsildl1100">#REF!</definedName>
    <definedName name="dsildl1100_1" localSheetId="7">#REF!</definedName>
    <definedName name="dsildl1100_1">#REF!</definedName>
    <definedName name="dsildl1100_1_10" localSheetId="7">#REF!</definedName>
    <definedName name="dsildl1100_1_10">#REF!</definedName>
    <definedName name="dsildl1100_1_3" localSheetId="7">#REF!</definedName>
    <definedName name="dsildl1100_1_3">#REF!</definedName>
    <definedName name="dsildl1100_10" localSheetId="7">#REF!</definedName>
    <definedName name="dsildl1100_10">#REF!</definedName>
    <definedName name="dsildl1100_10_1" localSheetId="7">#REF!</definedName>
    <definedName name="dsildl1100_10_1">#REF!</definedName>
    <definedName name="dsildl1100_11" localSheetId="7">#REF!</definedName>
    <definedName name="dsildl1100_11">#REF!</definedName>
    <definedName name="dsildl1100_3" localSheetId="7">#REF!</definedName>
    <definedName name="dsildl1100_3">#REF!</definedName>
    <definedName name="dsildl1100_3_1" localSheetId="7">#REF!</definedName>
    <definedName name="dsildl1100_3_1">#REF!</definedName>
    <definedName name="dsildl1100_4" localSheetId="7">#REF!</definedName>
    <definedName name="dsildl1100_4">#REF!</definedName>
    <definedName name="dsildl1100_4_10" localSheetId="7">#REF!</definedName>
    <definedName name="dsildl1100_4_10">#REF!</definedName>
    <definedName name="dsildl1100_5" localSheetId="7">#REF!</definedName>
    <definedName name="dsildl1100_5">#REF!</definedName>
    <definedName name="dsildl1100_5_1" localSheetId="7">#REF!</definedName>
    <definedName name="dsildl1100_5_1">#REF!</definedName>
    <definedName name="dsildl1100_5_10" localSheetId="7">#REF!</definedName>
    <definedName name="dsildl1100_5_10">#REF!</definedName>
    <definedName name="dsildl1100_6" localSheetId="7">#REF!</definedName>
    <definedName name="dsildl1100_6">#REF!</definedName>
    <definedName name="dsildl1100_6_10" localSheetId="7">#REF!</definedName>
    <definedName name="dsildl1100_6_10">#REF!</definedName>
    <definedName name="dsildl1100_7" localSheetId="7">#REF!</definedName>
    <definedName name="dsildl1100_7">#REF!</definedName>
    <definedName name="dsildl1100_7_10" localSheetId="7">#REF!</definedName>
    <definedName name="dsildl1100_7_10">#REF!</definedName>
    <definedName name="dsildl1100_8" localSheetId="7">#REF!</definedName>
    <definedName name="dsildl1100_8">#REF!</definedName>
    <definedName name="dsildl1100_8_10" localSheetId="7">#REF!</definedName>
    <definedName name="dsildl1100_8_10">#REF!</definedName>
    <definedName name="dsildl1100_9" localSheetId="7">#REF!</definedName>
    <definedName name="dsildl1100_9">#REF!</definedName>
    <definedName name="dsildl1100_9_10" localSheetId="7">#REF!</definedName>
    <definedName name="dsildl1100_9_10">#REF!</definedName>
    <definedName name="dsildl1120" localSheetId="7">#REF!</definedName>
    <definedName name="dsildl1120">#REF!</definedName>
    <definedName name="dsildl1120_1" localSheetId="7">#REF!</definedName>
    <definedName name="dsildl1120_1">#REF!</definedName>
    <definedName name="dsildl1120_1_10" localSheetId="7">#REF!</definedName>
    <definedName name="dsildl1120_1_10">#REF!</definedName>
    <definedName name="dsildl1120_1_3" localSheetId="7">#REF!</definedName>
    <definedName name="dsildl1120_1_3">#REF!</definedName>
    <definedName name="dsildl1120_10" localSheetId="7">#REF!</definedName>
    <definedName name="dsildl1120_10">#REF!</definedName>
    <definedName name="dsildl1120_10_1" localSheetId="7">#REF!</definedName>
    <definedName name="dsildl1120_10_1">#REF!</definedName>
    <definedName name="dsildl1120_11" localSheetId="7">#REF!</definedName>
    <definedName name="dsildl1120_11">#REF!</definedName>
    <definedName name="dsildl1120_3" localSheetId="7">#REF!</definedName>
    <definedName name="dsildl1120_3">#REF!</definedName>
    <definedName name="dsildl1120_3_1" localSheetId="7">#REF!</definedName>
    <definedName name="dsildl1120_3_1">#REF!</definedName>
    <definedName name="dsildl1120_4" localSheetId="7">#REF!</definedName>
    <definedName name="dsildl1120_4">#REF!</definedName>
    <definedName name="dsildl1120_4_10" localSheetId="7">#REF!</definedName>
    <definedName name="dsildl1120_4_10">#REF!</definedName>
    <definedName name="dsildl1120_5" localSheetId="7">#REF!</definedName>
    <definedName name="dsildl1120_5">#REF!</definedName>
    <definedName name="dsildl1120_5_1" localSheetId="7">#REF!</definedName>
    <definedName name="dsildl1120_5_1">#REF!</definedName>
    <definedName name="dsildl1120_5_10" localSheetId="7">#REF!</definedName>
    <definedName name="dsildl1120_5_10">#REF!</definedName>
    <definedName name="dsildl1120_6" localSheetId="7">#REF!</definedName>
    <definedName name="dsildl1120_6">#REF!</definedName>
    <definedName name="dsildl1120_6_10" localSheetId="7">#REF!</definedName>
    <definedName name="dsildl1120_6_10">#REF!</definedName>
    <definedName name="dsildl1120_7" localSheetId="7">#REF!</definedName>
    <definedName name="dsildl1120_7">#REF!</definedName>
    <definedName name="dsildl1120_7_10" localSheetId="7">#REF!</definedName>
    <definedName name="dsildl1120_7_10">#REF!</definedName>
    <definedName name="dsildl1120_8" localSheetId="7">#REF!</definedName>
    <definedName name="dsildl1120_8">#REF!</definedName>
    <definedName name="dsildl1120_8_10" localSheetId="7">#REF!</definedName>
    <definedName name="dsildl1120_8_10">#REF!</definedName>
    <definedName name="dsildl1120_9" localSheetId="7">#REF!</definedName>
    <definedName name="dsildl1120_9">#REF!</definedName>
    <definedName name="dsildl1120_9_10" localSheetId="7">#REF!</definedName>
    <definedName name="dsildl1120_9_10">#REF!</definedName>
    <definedName name="dsildl150" localSheetId="7">#REF!</definedName>
    <definedName name="dsildl150">#REF!</definedName>
    <definedName name="dsildl150_1" localSheetId="7">#REF!</definedName>
    <definedName name="dsildl150_1">#REF!</definedName>
    <definedName name="dsildl150_1_10" localSheetId="7">#REF!</definedName>
    <definedName name="dsildl150_1_10">#REF!</definedName>
    <definedName name="dsildl150_1_3" localSheetId="7">#REF!</definedName>
    <definedName name="dsildl150_1_3">#REF!</definedName>
    <definedName name="dsildl150_10" localSheetId="7">#REF!</definedName>
    <definedName name="dsildl150_10">#REF!</definedName>
    <definedName name="dsildl150_10_1" localSheetId="7">#REF!</definedName>
    <definedName name="dsildl150_10_1">#REF!</definedName>
    <definedName name="dsildl150_11" localSheetId="7">#REF!</definedName>
    <definedName name="dsildl150_11">#REF!</definedName>
    <definedName name="dsildl150_3" localSheetId="7">#REF!</definedName>
    <definedName name="dsildl150_3">#REF!</definedName>
    <definedName name="dsildl150_3_1" localSheetId="7">#REF!</definedName>
    <definedName name="dsildl150_3_1">#REF!</definedName>
    <definedName name="dsildl150_4" localSheetId="7">#REF!</definedName>
    <definedName name="dsildl150_4">#REF!</definedName>
    <definedName name="dsildl150_4_10" localSheetId="7">#REF!</definedName>
    <definedName name="dsildl150_4_10">#REF!</definedName>
    <definedName name="dsildl150_5" localSheetId="7">#REF!</definedName>
    <definedName name="dsildl150_5">#REF!</definedName>
    <definedName name="dsildl150_5_1" localSheetId="7">#REF!</definedName>
    <definedName name="dsildl150_5_1">#REF!</definedName>
    <definedName name="dsildl150_5_10" localSheetId="7">#REF!</definedName>
    <definedName name="dsildl150_5_10">#REF!</definedName>
    <definedName name="dsildl150_6" localSheetId="7">#REF!</definedName>
    <definedName name="dsildl150_6">#REF!</definedName>
    <definedName name="dsildl150_6_10" localSheetId="7">#REF!</definedName>
    <definedName name="dsildl150_6_10">#REF!</definedName>
    <definedName name="dsildl150_7" localSheetId="7">#REF!</definedName>
    <definedName name="dsildl150_7">#REF!</definedName>
    <definedName name="dsildl150_7_10" localSheetId="7">#REF!</definedName>
    <definedName name="dsildl150_7_10">#REF!</definedName>
    <definedName name="dsildl150_8" localSheetId="7">#REF!</definedName>
    <definedName name="dsildl150_8">#REF!</definedName>
    <definedName name="dsildl150_8_10" localSheetId="7">#REF!</definedName>
    <definedName name="dsildl150_8_10">#REF!</definedName>
    <definedName name="dsildl150_9" localSheetId="7">#REF!</definedName>
    <definedName name="dsildl150_9">#REF!</definedName>
    <definedName name="dsildl150_9_10" localSheetId="7">#REF!</definedName>
    <definedName name="dsildl150_9_10">#REF!</definedName>
    <definedName name="dsildl160" localSheetId="7">#REF!</definedName>
    <definedName name="dsildl160">#REF!</definedName>
    <definedName name="dsildl160_1" localSheetId="7">#REF!</definedName>
    <definedName name="dsildl160_1">#REF!</definedName>
    <definedName name="dsildl160_1_10" localSheetId="7">#REF!</definedName>
    <definedName name="dsildl160_1_10">#REF!</definedName>
    <definedName name="dsildl160_1_3" localSheetId="7">#REF!</definedName>
    <definedName name="dsildl160_1_3">#REF!</definedName>
    <definedName name="dsildl160_10" localSheetId="7">#REF!</definedName>
    <definedName name="dsildl160_10">#REF!</definedName>
    <definedName name="dsildl160_10_1" localSheetId="7">#REF!</definedName>
    <definedName name="dsildl160_10_1">#REF!</definedName>
    <definedName name="dsildl160_11" localSheetId="7">#REF!</definedName>
    <definedName name="dsildl160_11">#REF!</definedName>
    <definedName name="dsildl160_3" localSheetId="7">#REF!</definedName>
    <definedName name="dsildl160_3">#REF!</definedName>
    <definedName name="dsildl160_3_1" localSheetId="7">#REF!</definedName>
    <definedName name="dsildl160_3_1">#REF!</definedName>
    <definedName name="dsildl160_4" localSheetId="7">#REF!</definedName>
    <definedName name="dsildl160_4">#REF!</definedName>
    <definedName name="dsildl160_4_10" localSheetId="7">#REF!</definedName>
    <definedName name="dsildl160_4_10">#REF!</definedName>
    <definedName name="dsildl160_5" localSheetId="7">#REF!</definedName>
    <definedName name="dsildl160_5">#REF!</definedName>
    <definedName name="dsildl160_5_1" localSheetId="7">#REF!</definedName>
    <definedName name="dsildl160_5_1">#REF!</definedName>
    <definedName name="dsildl160_5_10" localSheetId="7">#REF!</definedName>
    <definedName name="dsildl160_5_10">#REF!</definedName>
    <definedName name="dsildl160_6" localSheetId="7">#REF!</definedName>
    <definedName name="dsildl160_6">#REF!</definedName>
    <definedName name="dsildl160_6_10" localSheetId="7">#REF!</definedName>
    <definedName name="dsildl160_6_10">#REF!</definedName>
    <definedName name="dsildl160_7" localSheetId="7">#REF!</definedName>
    <definedName name="dsildl160_7">#REF!</definedName>
    <definedName name="dsildl160_7_10" localSheetId="7">#REF!</definedName>
    <definedName name="dsildl160_7_10">#REF!</definedName>
    <definedName name="dsildl160_8" localSheetId="7">#REF!</definedName>
    <definedName name="dsildl160_8">#REF!</definedName>
    <definedName name="dsildl160_8_10" localSheetId="7">#REF!</definedName>
    <definedName name="dsildl160_8_10">#REF!</definedName>
    <definedName name="dsildl160_9" localSheetId="7">#REF!</definedName>
    <definedName name="dsildl160_9">#REF!</definedName>
    <definedName name="dsildl160_9_10" localSheetId="7">#REF!</definedName>
    <definedName name="dsildl160_9_10">#REF!</definedName>
    <definedName name="dsildl180" localSheetId="7">#REF!</definedName>
    <definedName name="dsildl180">#REF!</definedName>
    <definedName name="dsildl180_1" localSheetId="7">#REF!</definedName>
    <definedName name="dsildl180_1">#REF!</definedName>
    <definedName name="dsildl180_1_10" localSheetId="7">#REF!</definedName>
    <definedName name="dsildl180_1_10">#REF!</definedName>
    <definedName name="dsildl180_1_3" localSheetId="7">#REF!</definedName>
    <definedName name="dsildl180_1_3">#REF!</definedName>
    <definedName name="dsildl180_10" localSheetId="7">#REF!</definedName>
    <definedName name="dsildl180_10">#REF!</definedName>
    <definedName name="dsildl180_10_1" localSheetId="7">#REF!</definedName>
    <definedName name="dsildl180_10_1">#REF!</definedName>
    <definedName name="dsildl180_11" localSheetId="7">#REF!</definedName>
    <definedName name="dsildl180_11">#REF!</definedName>
    <definedName name="dsildl180_3" localSheetId="7">#REF!</definedName>
    <definedName name="dsildl180_3">#REF!</definedName>
    <definedName name="dsildl180_3_1" localSheetId="7">#REF!</definedName>
    <definedName name="dsildl180_3_1">#REF!</definedName>
    <definedName name="dsildl180_4" localSheetId="7">#REF!</definedName>
    <definedName name="dsildl180_4">#REF!</definedName>
    <definedName name="dsildl180_4_10" localSheetId="7">#REF!</definedName>
    <definedName name="dsildl180_4_10">#REF!</definedName>
    <definedName name="dsildl180_5" localSheetId="7">#REF!</definedName>
    <definedName name="dsildl180_5">#REF!</definedName>
    <definedName name="dsildl180_5_1" localSheetId="7">#REF!</definedName>
    <definedName name="dsildl180_5_1">#REF!</definedName>
    <definedName name="dsildl180_5_10" localSheetId="7">#REF!</definedName>
    <definedName name="dsildl180_5_10">#REF!</definedName>
    <definedName name="dsildl180_6" localSheetId="7">#REF!</definedName>
    <definedName name="dsildl180_6">#REF!</definedName>
    <definedName name="dsildl180_6_10" localSheetId="7">#REF!</definedName>
    <definedName name="dsildl180_6_10">#REF!</definedName>
    <definedName name="dsildl180_7" localSheetId="7">#REF!</definedName>
    <definedName name="dsildl180_7">#REF!</definedName>
    <definedName name="dsildl180_7_10" localSheetId="7">#REF!</definedName>
    <definedName name="dsildl180_7_10">#REF!</definedName>
    <definedName name="dsildl180_8" localSheetId="7">#REF!</definedName>
    <definedName name="dsildl180_8">#REF!</definedName>
    <definedName name="dsildl180_8_10" localSheetId="7">#REF!</definedName>
    <definedName name="dsildl180_8_10">#REF!</definedName>
    <definedName name="dsildl180_9" localSheetId="7">#REF!</definedName>
    <definedName name="dsildl180_9">#REF!</definedName>
    <definedName name="dsildl180_9_10" localSheetId="7">#REF!</definedName>
    <definedName name="dsildl180_9_10">#REF!</definedName>
    <definedName name="dsildl3100" localSheetId="7">#REF!</definedName>
    <definedName name="dsildl3100">#REF!</definedName>
    <definedName name="dsildl3100_1" localSheetId="7">#REF!</definedName>
    <definedName name="dsildl3100_1">#REF!</definedName>
    <definedName name="dsildl3100_1_10" localSheetId="7">#REF!</definedName>
    <definedName name="dsildl3100_1_10">#REF!</definedName>
    <definedName name="dsildl3100_1_3" localSheetId="7">#REF!</definedName>
    <definedName name="dsildl3100_1_3">#REF!</definedName>
    <definedName name="dsildl3100_10" localSheetId="7">#REF!</definedName>
    <definedName name="dsildl3100_10">#REF!</definedName>
    <definedName name="dsildl3100_10_1" localSheetId="7">#REF!</definedName>
    <definedName name="dsildl3100_10_1">#REF!</definedName>
    <definedName name="dsildl3100_11" localSheetId="7">#REF!</definedName>
    <definedName name="dsildl3100_11">#REF!</definedName>
    <definedName name="dsildl3100_3" localSheetId="7">#REF!</definedName>
    <definedName name="dsildl3100_3">#REF!</definedName>
    <definedName name="dsildl3100_3_1" localSheetId="7">#REF!</definedName>
    <definedName name="dsildl3100_3_1">#REF!</definedName>
    <definedName name="dsildl3100_4" localSheetId="7">#REF!</definedName>
    <definedName name="dsildl3100_4">#REF!</definedName>
    <definedName name="dsildl3100_4_10" localSheetId="7">#REF!</definedName>
    <definedName name="dsildl3100_4_10">#REF!</definedName>
    <definedName name="dsildl3100_5" localSheetId="7">#REF!</definedName>
    <definedName name="dsildl3100_5">#REF!</definedName>
    <definedName name="dsildl3100_5_1" localSheetId="7">#REF!</definedName>
    <definedName name="dsildl3100_5_1">#REF!</definedName>
    <definedName name="dsildl3100_5_10" localSheetId="7">#REF!</definedName>
    <definedName name="dsildl3100_5_10">#REF!</definedName>
    <definedName name="dsildl3100_6" localSheetId="7">#REF!</definedName>
    <definedName name="dsildl3100_6">#REF!</definedName>
    <definedName name="dsildl3100_6_10" localSheetId="7">#REF!</definedName>
    <definedName name="dsildl3100_6_10">#REF!</definedName>
    <definedName name="dsildl3100_7" localSheetId="7">#REF!</definedName>
    <definedName name="dsildl3100_7">#REF!</definedName>
    <definedName name="dsildl3100_7_10" localSheetId="7">#REF!</definedName>
    <definedName name="dsildl3100_7_10">#REF!</definedName>
    <definedName name="dsildl3100_8" localSheetId="7">#REF!</definedName>
    <definedName name="dsildl3100_8">#REF!</definedName>
    <definedName name="dsildl3100_8_10" localSheetId="7">#REF!</definedName>
    <definedName name="dsildl3100_8_10">#REF!</definedName>
    <definedName name="dsildl3100_9" localSheetId="7">#REF!</definedName>
    <definedName name="dsildl3100_9">#REF!</definedName>
    <definedName name="dsildl3100_9_10" localSheetId="7">#REF!</definedName>
    <definedName name="dsildl3100_9_10">#REF!</definedName>
    <definedName name="dsildl3120" localSheetId="7">#REF!</definedName>
    <definedName name="dsildl3120">#REF!</definedName>
    <definedName name="dsildl3120_1" localSheetId="7">#REF!</definedName>
    <definedName name="dsildl3120_1">#REF!</definedName>
    <definedName name="dsildl3120_1_10" localSheetId="7">#REF!</definedName>
    <definedName name="dsildl3120_1_10">#REF!</definedName>
    <definedName name="dsildl3120_1_3" localSheetId="7">#REF!</definedName>
    <definedName name="dsildl3120_1_3">#REF!</definedName>
    <definedName name="dsildl3120_10" localSheetId="7">#REF!</definedName>
    <definedName name="dsildl3120_10">#REF!</definedName>
    <definedName name="dsildl3120_10_1" localSheetId="7">#REF!</definedName>
    <definedName name="dsildl3120_10_1">#REF!</definedName>
    <definedName name="dsildl3120_11" localSheetId="7">#REF!</definedName>
    <definedName name="dsildl3120_11">#REF!</definedName>
    <definedName name="dsildl3120_3" localSheetId="7">#REF!</definedName>
    <definedName name="dsildl3120_3">#REF!</definedName>
    <definedName name="dsildl3120_3_1" localSheetId="7">#REF!</definedName>
    <definedName name="dsildl3120_3_1">#REF!</definedName>
    <definedName name="dsildl3120_4" localSheetId="7">#REF!</definedName>
    <definedName name="dsildl3120_4">#REF!</definedName>
    <definedName name="dsildl3120_4_10" localSheetId="7">#REF!</definedName>
    <definedName name="dsildl3120_4_10">#REF!</definedName>
    <definedName name="dsildl3120_5" localSheetId="7">#REF!</definedName>
    <definedName name="dsildl3120_5">#REF!</definedName>
    <definedName name="dsildl3120_5_1" localSheetId="7">#REF!</definedName>
    <definedName name="dsildl3120_5_1">#REF!</definedName>
    <definedName name="dsildl3120_5_10" localSheetId="7">#REF!</definedName>
    <definedName name="dsildl3120_5_10">#REF!</definedName>
    <definedName name="dsildl3120_6" localSheetId="7">#REF!</definedName>
    <definedName name="dsildl3120_6">#REF!</definedName>
    <definedName name="dsildl3120_6_10" localSheetId="7">#REF!</definedName>
    <definedName name="dsildl3120_6_10">#REF!</definedName>
    <definedName name="dsildl3120_7" localSheetId="7">#REF!</definedName>
    <definedName name="dsildl3120_7">#REF!</definedName>
    <definedName name="dsildl3120_7_10" localSheetId="7">#REF!</definedName>
    <definedName name="dsildl3120_7_10">#REF!</definedName>
    <definedName name="dsildl3120_8" localSheetId="7">#REF!</definedName>
    <definedName name="dsildl3120_8">#REF!</definedName>
    <definedName name="dsildl3120_8_10" localSheetId="7">#REF!</definedName>
    <definedName name="dsildl3120_8_10">#REF!</definedName>
    <definedName name="dsildl3120_9" localSheetId="7">#REF!</definedName>
    <definedName name="dsildl3120_9">#REF!</definedName>
    <definedName name="dsildl3120_9_10" localSheetId="7">#REF!</definedName>
    <definedName name="dsildl3120_9_10">#REF!</definedName>
    <definedName name="dsildl350" localSheetId="7">#REF!</definedName>
    <definedName name="dsildl350">#REF!</definedName>
    <definedName name="dsildl350_1" localSheetId="7">#REF!</definedName>
    <definedName name="dsildl350_1">#REF!</definedName>
    <definedName name="dsildl350_1_10" localSheetId="7">#REF!</definedName>
    <definedName name="dsildl350_1_10">#REF!</definedName>
    <definedName name="dsildl350_1_3" localSheetId="7">#REF!</definedName>
    <definedName name="dsildl350_1_3">#REF!</definedName>
    <definedName name="dsildl350_10" localSheetId="7">#REF!</definedName>
    <definedName name="dsildl350_10">#REF!</definedName>
    <definedName name="dsildl350_10_1" localSheetId="7">#REF!</definedName>
    <definedName name="dsildl350_10_1">#REF!</definedName>
    <definedName name="dsildl350_11" localSheetId="7">#REF!</definedName>
    <definedName name="dsildl350_11">#REF!</definedName>
    <definedName name="dsildl350_3" localSheetId="7">#REF!</definedName>
    <definedName name="dsildl350_3">#REF!</definedName>
    <definedName name="dsildl350_3_1" localSheetId="7">#REF!</definedName>
    <definedName name="dsildl350_3_1">#REF!</definedName>
    <definedName name="dsildl350_4" localSheetId="7">#REF!</definedName>
    <definedName name="dsildl350_4">#REF!</definedName>
    <definedName name="dsildl350_4_10" localSheetId="7">#REF!</definedName>
    <definedName name="dsildl350_4_10">#REF!</definedName>
    <definedName name="dsildl350_5" localSheetId="7">#REF!</definedName>
    <definedName name="dsildl350_5">#REF!</definedName>
    <definedName name="dsildl350_5_1" localSheetId="7">#REF!</definedName>
    <definedName name="dsildl350_5_1">#REF!</definedName>
    <definedName name="dsildl350_5_10" localSheetId="7">#REF!</definedName>
    <definedName name="dsildl350_5_10">#REF!</definedName>
    <definedName name="dsildl350_6" localSheetId="7">#REF!</definedName>
    <definedName name="dsildl350_6">#REF!</definedName>
    <definedName name="dsildl350_6_10" localSheetId="7">#REF!</definedName>
    <definedName name="dsildl350_6_10">#REF!</definedName>
    <definedName name="dsildl350_7" localSheetId="7">#REF!</definedName>
    <definedName name="dsildl350_7">#REF!</definedName>
    <definedName name="dsildl350_7_10" localSheetId="7">#REF!</definedName>
    <definedName name="dsildl350_7_10">#REF!</definedName>
    <definedName name="dsildl350_8" localSheetId="7">#REF!</definedName>
    <definedName name="dsildl350_8">#REF!</definedName>
    <definedName name="dsildl350_8_10" localSheetId="7">#REF!</definedName>
    <definedName name="dsildl350_8_10">#REF!</definedName>
    <definedName name="dsildl350_9" localSheetId="7">#REF!</definedName>
    <definedName name="dsildl350_9">#REF!</definedName>
    <definedName name="dsildl350_9_10" localSheetId="7">#REF!</definedName>
    <definedName name="dsildl350_9_10">#REF!</definedName>
    <definedName name="dsildl360" localSheetId="7">#REF!</definedName>
    <definedName name="dsildl360">#REF!</definedName>
    <definedName name="dsildl360_1" localSheetId="7">#REF!</definedName>
    <definedName name="dsildl360_1">#REF!</definedName>
    <definedName name="dsildl360_1_10" localSheetId="7">#REF!</definedName>
    <definedName name="dsildl360_1_10">#REF!</definedName>
    <definedName name="dsildl360_1_3" localSheetId="7">#REF!</definedName>
    <definedName name="dsildl360_1_3">#REF!</definedName>
    <definedName name="dsildl360_10" localSheetId="7">#REF!</definedName>
    <definedName name="dsildl360_10">#REF!</definedName>
    <definedName name="dsildl360_10_1" localSheetId="7">#REF!</definedName>
    <definedName name="dsildl360_10_1">#REF!</definedName>
    <definedName name="dsildl360_11" localSheetId="7">#REF!</definedName>
    <definedName name="dsildl360_11">#REF!</definedName>
    <definedName name="dsildl360_3" localSheetId="7">#REF!</definedName>
    <definedName name="dsildl360_3">#REF!</definedName>
    <definedName name="dsildl360_3_1" localSheetId="7">#REF!</definedName>
    <definedName name="dsildl360_3_1">#REF!</definedName>
    <definedName name="dsildl360_4" localSheetId="7">#REF!</definedName>
    <definedName name="dsildl360_4">#REF!</definedName>
    <definedName name="dsildl360_4_10" localSheetId="7">#REF!</definedName>
    <definedName name="dsildl360_4_10">#REF!</definedName>
    <definedName name="dsildl360_5" localSheetId="7">#REF!</definedName>
    <definedName name="dsildl360_5">#REF!</definedName>
    <definedName name="dsildl360_5_1" localSheetId="7">#REF!</definedName>
    <definedName name="dsildl360_5_1">#REF!</definedName>
    <definedName name="dsildl360_5_10" localSheetId="7">#REF!</definedName>
    <definedName name="dsildl360_5_10">#REF!</definedName>
    <definedName name="dsildl360_6" localSheetId="7">#REF!</definedName>
    <definedName name="dsildl360_6">#REF!</definedName>
    <definedName name="dsildl360_6_10" localSheetId="7">#REF!</definedName>
    <definedName name="dsildl360_6_10">#REF!</definedName>
    <definedName name="dsildl360_7" localSheetId="7">#REF!</definedName>
    <definedName name="dsildl360_7">#REF!</definedName>
    <definedName name="dsildl360_7_10" localSheetId="7">#REF!</definedName>
    <definedName name="dsildl360_7_10">#REF!</definedName>
    <definedName name="dsildl360_8" localSheetId="7">#REF!</definedName>
    <definedName name="dsildl360_8">#REF!</definedName>
    <definedName name="dsildl360_8_10" localSheetId="7">#REF!</definedName>
    <definedName name="dsildl360_8_10">#REF!</definedName>
    <definedName name="dsildl360_9" localSheetId="7">#REF!</definedName>
    <definedName name="dsildl360_9">#REF!</definedName>
    <definedName name="dsildl360_9_10" localSheetId="7">#REF!</definedName>
    <definedName name="dsildl360_9_10">#REF!</definedName>
    <definedName name="dsildl380" localSheetId="7">#REF!</definedName>
    <definedName name="dsildl380">#REF!</definedName>
    <definedName name="dsildl380_1" localSheetId="7">#REF!</definedName>
    <definedName name="dsildl380_1">#REF!</definedName>
    <definedName name="dsildl380_1_10" localSheetId="7">#REF!</definedName>
    <definedName name="dsildl380_1_10">#REF!</definedName>
    <definedName name="dsildl380_1_3" localSheetId="7">#REF!</definedName>
    <definedName name="dsildl380_1_3">#REF!</definedName>
    <definedName name="dsildl380_10" localSheetId="7">#REF!</definedName>
    <definedName name="dsildl380_10">#REF!</definedName>
    <definedName name="dsildl380_10_1" localSheetId="7">#REF!</definedName>
    <definedName name="dsildl380_10_1">#REF!</definedName>
    <definedName name="dsildl380_11" localSheetId="7">#REF!</definedName>
    <definedName name="dsildl380_11">#REF!</definedName>
    <definedName name="dsildl380_3" localSheetId="7">#REF!</definedName>
    <definedName name="dsildl380_3">#REF!</definedName>
    <definedName name="dsildl380_3_1" localSheetId="7">#REF!</definedName>
    <definedName name="dsildl380_3_1">#REF!</definedName>
    <definedName name="dsildl380_4" localSheetId="7">#REF!</definedName>
    <definedName name="dsildl380_4">#REF!</definedName>
    <definedName name="dsildl380_4_10" localSheetId="7">#REF!</definedName>
    <definedName name="dsildl380_4_10">#REF!</definedName>
    <definedName name="dsildl380_5" localSheetId="7">#REF!</definedName>
    <definedName name="dsildl380_5">#REF!</definedName>
    <definedName name="dsildl380_5_1" localSheetId="7">#REF!</definedName>
    <definedName name="dsildl380_5_1">#REF!</definedName>
    <definedName name="dsildl380_5_10" localSheetId="7">#REF!</definedName>
    <definedName name="dsildl380_5_10">#REF!</definedName>
    <definedName name="dsildl380_6" localSheetId="7">#REF!</definedName>
    <definedName name="dsildl380_6">#REF!</definedName>
    <definedName name="dsildl380_6_10" localSheetId="7">#REF!</definedName>
    <definedName name="dsildl380_6_10">#REF!</definedName>
    <definedName name="dsildl380_7" localSheetId="7">#REF!</definedName>
    <definedName name="dsildl380_7">#REF!</definedName>
    <definedName name="dsildl380_7_10" localSheetId="7">#REF!</definedName>
    <definedName name="dsildl380_7_10">#REF!</definedName>
    <definedName name="dsildl380_8" localSheetId="7">#REF!</definedName>
    <definedName name="dsildl380_8">#REF!</definedName>
    <definedName name="dsildl380_8_10" localSheetId="7">#REF!</definedName>
    <definedName name="dsildl380_8_10">#REF!</definedName>
    <definedName name="dsildl380_9" localSheetId="7">#REF!</definedName>
    <definedName name="dsildl380_9">#REF!</definedName>
    <definedName name="dsildl380_9_10" localSheetId="7">#REF!</definedName>
    <definedName name="dsildl380_9_10">#REF!</definedName>
    <definedName name="dsildl3a100" localSheetId="7">#REF!</definedName>
    <definedName name="dsildl3a100">#REF!</definedName>
    <definedName name="dsildl3a100_1" localSheetId="7">#REF!</definedName>
    <definedName name="dsildl3a100_1">#REF!</definedName>
    <definedName name="dsildl3a100_1_10" localSheetId="7">#REF!</definedName>
    <definedName name="dsildl3a100_1_10">#REF!</definedName>
    <definedName name="dsildl3a100_1_3" localSheetId="7">#REF!</definedName>
    <definedName name="dsildl3a100_1_3">#REF!</definedName>
    <definedName name="dsildl3a100_10" localSheetId="7">#REF!</definedName>
    <definedName name="dsildl3a100_10">#REF!</definedName>
    <definedName name="dsildl3a100_10_1" localSheetId="7">#REF!</definedName>
    <definedName name="dsildl3a100_10_1">#REF!</definedName>
    <definedName name="dsildl3a100_11" localSheetId="7">#REF!</definedName>
    <definedName name="dsildl3a100_11">#REF!</definedName>
    <definedName name="dsildl3a100_3" localSheetId="7">#REF!</definedName>
    <definedName name="dsildl3a100_3">#REF!</definedName>
    <definedName name="dsildl3a100_3_1" localSheetId="7">#REF!</definedName>
    <definedName name="dsildl3a100_3_1">#REF!</definedName>
    <definedName name="dsildl3a100_4" localSheetId="7">#REF!</definedName>
    <definedName name="dsildl3a100_4">#REF!</definedName>
    <definedName name="dsildl3a100_4_10" localSheetId="7">#REF!</definedName>
    <definedName name="dsildl3a100_4_10">#REF!</definedName>
    <definedName name="dsildl3a100_5" localSheetId="7">#REF!</definedName>
    <definedName name="dsildl3a100_5">#REF!</definedName>
    <definedName name="dsildl3a100_5_1" localSheetId="7">#REF!</definedName>
    <definedName name="dsildl3a100_5_1">#REF!</definedName>
    <definedName name="dsildl3a100_5_10" localSheetId="7">#REF!</definedName>
    <definedName name="dsildl3a100_5_10">#REF!</definedName>
    <definedName name="dsildl3a100_6" localSheetId="7">#REF!</definedName>
    <definedName name="dsildl3a100_6">#REF!</definedName>
    <definedName name="dsildl3a100_6_10" localSheetId="7">#REF!</definedName>
    <definedName name="dsildl3a100_6_10">#REF!</definedName>
    <definedName name="dsildl3a100_7" localSheetId="7">#REF!</definedName>
    <definedName name="dsildl3a100_7">#REF!</definedName>
    <definedName name="dsildl3a100_7_10" localSheetId="7">#REF!</definedName>
    <definedName name="dsildl3a100_7_10">#REF!</definedName>
    <definedName name="dsildl3a100_8" localSheetId="7">#REF!</definedName>
    <definedName name="dsildl3a100_8">#REF!</definedName>
    <definedName name="dsildl3a100_8_10" localSheetId="7">#REF!</definedName>
    <definedName name="dsildl3a100_8_10">#REF!</definedName>
    <definedName name="dsildl3a100_9" localSheetId="7">#REF!</definedName>
    <definedName name="dsildl3a100_9">#REF!</definedName>
    <definedName name="dsildl3a100_9_10" localSheetId="7">#REF!</definedName>
    <definedName name="dsildl3a100_9_10">#REF!</definedName>
    <definedName name="dsildl3a120" localSheetId="7">#REF!</definedName>
    <definedName name="dsildl3a120">#REF!</definedName>
    <definedName name="dsildl3a120_1" localSheetId="7">#REF!</definedName>
    <definedName name="dsildl3a120_1">#REF!</definedName>
    <definedName name="dsildl3a120_1_10" localSheetId="7">#REF!</definedName>
    <definedName name="dsildl3a120_1_10">#REF!</definedName>
    <definedName name="dsildl3a120_1_3" localSheetId="7">#REF!</definedName>
    <definedName name="dsildl3a120_1_3">#REF!</definedName>
    <definedName name="dsildl3a120_10" localSheetId="7">#REF!</definedName>
    <definedName name="dsildl3a120_10">#REF!</definedName>
    <definedName name="dsildl3a120_10_1" localSheetId="7">#REF!</definedName>
    <definedName name="dsildl3a120_10_1">#REF!</definedName>
    <definedName name="dsildl3a120_11" localSheetId="7">#REF!</definedName>
    <definedName name="dsildl3a120_11">#REF!</definedName>
    <definedName name="dsildl3a120_3" localSheetId="7">#REF!</definedName>
    <definedName name="dsildl3a120_3">#REF!</definedName>
    <definedName name="dsildl3a120_3_1" localSheetId="7">#REF!</definedName>
    <definedName name="dsildl3a120_3_1">#REF!</definedName>
    <definedName name="dsildl3a120_4" localSheetId="7">#REF!</definedName>
    <definedName name="dsildl3a120_4">#REF!</definedName>
    <definedName name="dsildl3a120_4_10" localSheetId="7">#REF!</definedName>
    <definedName name="dsildl3a120_4_10">#REF!</definedName>
    <definedName name="dsildl3a120_5" localSheetId="7">#REF!</definedName>
    <definedName name="dsildl3a120_5">#REF!</definedName>
    <definedName name="dsildl3a120_5_1" localSheetId="7">#REF!</definedName>
    <definedName name="dsildl3a120_5_1">#REF!</definedName>
    <definedName name="dsildl3a120_5_10" localSheetId="7">#REF!</definedName>
    <definedName name="dsildl3a120_5_10">#REF!</definedName>
    <definedName name="dsildl3a120_6" localSheetId="7">#REF!</definedName>
    <definedName name="dsildl3a120_6">#REF!</definedName>
    <definedName name="dsildl3a120_6_10" localSheetId="7">#REF!</definedName>
    <definedName name="dsildl3a120_6_10">#REF!</definedName>
    <definedName name="dsildl3a120_7" localSheetId="7">#REF!</definedName>
    <definedName name="dsildl3a120_7">#REF!</definedName>
    <definedName name="dsildl3a120_7_10" localSheetId="7">#REF!</definedName>
    <definedName name="dsildl3a120_7_10">#REF!</definedName>
    <definedName name="dsildl3a120_8" localSheetId="7">#REF!</definedName>
    <definedName name="dsildl3a120_8">#REF!</definedName>
    <definedName name="dsildl3a120_8_10" localSheetId="7">#REF!</definedName>
    <definedName name="dsildl3a120_8_10">#REF!</definedName>
    <definedName name="dsildl3a120_9" localSheetId="7">#REF!</definedName>
    <definedName name="dsildl3a120_9">#REF!</definedName>
    <definedName name="dsildl3a120_9_10" localSheetId="7">#REF!</definedName>
    <definedName name="dsildl3a120_9_10">#REF!</definedName>
    <definedName name="dsildl3a50" localSheetId="7">#REF!</definedName>
    <definedName name="dsildl3a50">#REF!</definedName>
    <definedName name="dsildl3a50_1" localSheetId="7">#REF!</definedName>
    <definedName name="dsildl3a50_1">#REF!</definedName>
    <definedName name="dsildl3a50_1_10" localSheetId="7">#REF!</definedName>
    <definedName name="dsildl3a50_1_10">#REF!</definedName>
    <definedName name="dsildl3a50_1_3" localSheetId="7">#REF!</definedName>
    <definedName name="dsildl3a50_1_3">#REF!</definedName>
    <definedName name="dsildl3a50_10" localSheetId="7">#REF!</definedName>
    <definedName name="dsildl3a50_10">#REF!</definedName>
    <definedName name="dsildl3a50_10_1" localSheetId="7">#REF!</definedName>
    <definedName name="dsildl3a50_10_1">#REF!</definedName>
    <definedName name="dsildl3a50_11" localSheetId="7">#REF!</definedName>
    <definedName name="dsildl3a50_11">#REF!</definedName>
    <definedName name="dsildl3a50_3" localSheetId="7">#REF!</definedName>
    <definedName name="dsildl3a50_3">#REF!</definedName>
    <definedName name="dsildl3a50_3_1" localSheetId="7">#REF!</definedName>
    <definedName name="dsildl3a50_3_1">#REF!</definedName>
    <definedName name="dsildl3a50_4" localSheetId="7">#REF!</definedName>
    <definedName name="dsildl3a50_4">#REF!</definedName>
    <definedName name="dsildl3a50_4_10" localSheetId="7">#REF!</definedName>
    <definedName name="dsildl3a50_4_10">#REF!</definedName>
    <definedName name="dsildl3a50_5" localSheetId="7">#REF!</definedName>
    <definedName name="dsildl3a50_5">#REF!</definedName>
    <definedName name="dsildl3a50_5_1" localSheetId="7">#REF!</definedName>
    <definedName name="dsildl3a50_5_1">#REF!</definedName>
    <definedName name="dsildl3a50_5_10" localSheetId="7">#REF!</definedName>
    <definedName name="dsildl3a50_5_10">#REF!</definedName>
    <definedName name="dsildl3a50_6" localSheetId="7">#REF!</definedName>
    <definedName name="dsildl3a50_6">#REF!</definedName>
    <definedName name="dsildl3a50_6_10" localSheetId="7">#REF!</definedName>
    <definedName name="dsildl3a50_6_10">#REF!</definedName>
    <definedName name="dsildl3a50_7" localSheetId="7">#REF!</definedName>
    <definedName name="dsildl3a50_7">#REF!</definedName>
    <definedName name="dsildl3a50_7_10" localSheetId="7">#REF!</definedName>
    <definedName name="dsildl3a50_7_10">#REF!</definedName>
    <definedName name="dsildl3a50_8" localSheetId="7">#REF!</definedName>
    <definedName name="dsildl3a50_8">#REF!</definedName>
    <definedName name="dsildl3a50_8_10" localSheetId="7">#REF!</definedName>
    <definedName name="dsildl3a50_8_10">#REF!</definedName>
    <definedName name="dsildl3a50_9" localSheetId="7">#REF!</definedName>
    <definedName name="dsildl3a50_9">#REF!</definedName>
    <definedName name="dsildl3a50_9_10" localSheetId="7">#REF!</definedName>
    <definedName name="dsildl3a50_9_10">#REF!</definedName>
    <definedName name="dsildl3a60" localSheetId="7">#REF!</definedName>
    <definedName name="dsildl3a60">#REF!</definedName>
    <definedName name="dsildl3a60_1" localSheetId="7">#REF!</definedName>
    <definedName name="dsildl3a60_1">#REF!</definedName>
    <definedName name="dsildl3a60_1_10" localSheetId="7">#REF!</definedName>
    <definedName name="dsildl3a60_1_10">#REF!</definedName>
    <definedName name="dsildl3a60_1_3" localSheetId="7">#REF!</definedName>
    <definedName name="dsildl3a60_1_3">#REF!</definedName>
    <definedName name="dsildl3a60_10" localSheetId="7">#REF!</definedName>
    <definedName name="dsildl3a60_10">#REF!</definedName>
    <definedName name="dsildl3a60_10_1" localSheetId="7">#REF!</definedName>
    <definedName name="dsildl3a60_10_1">#REF!</definedName>
    <definedName name="dsildl3a60_11" localSheetId="7">#REF!</definedName>
    <definedName name="dsildl3a60_11">#REF!</definedName>
    <definedName name="dsildl3a60_3" localSheetId="7">#REF!</definedName>
    <definedName name="dsildl3a60_3">#REF!</definedName>
    <definedName name="dsildl3a60_3_1" localSheetId="7">#REF!</definedName>
    <definedName name="dsildl3a60_3_1">#REF!</definedName>
    <definedName name="dsildl3a60_4" localSheetId="7">#REF!</definedName>
    <definedName name="dsildl3a60_4">#REF!</definedName>
    <definedName name="dsildl3a60_4_10" localSheetId="7">#REF!</definedName>
    <definedName name="dsildl3a60_4_10">#REF!</definedName>
    <definedName name="dsildl3a60_5" localSheetId="7">#REF!</definedName>
    <definedName name="dsildl3a60_5">#REF!</definedName>
    <definedName name="dsildl3a60_5_1" localSheetId="7">#REF!</definedName>
    <definedName name="dsildl3a60_5_1">#REF!</definedName>
    <definedName name="dsildl3a60_5_10" localSheetId="7">#REF!</definedName>
    <definedName name="dsildl3a60_5_10">#REF!</definedName>
    <definedName name="dsildl3a60_6" localSheetId="7">#REF!</definedName>
    <definedName name="dsildl3a60_6">#REF!</definedName>
    <definedName name="dsildl3a60_6_10" localSheetId="7">#REF!</definedName>
    <definedName name="dsildl3a60_6_10">#REF!</definedName>
    <definedName name="dsildl3a60_7" localSheetId="7">#REF!</definedName>
    <definedName name="dsildl3a60_7">#REF!</definedName>
    <definedName name="dsildl3a60_7_10" localSheetId="7">#REF!</definedName>
    <definedName name="dsildl3a60_7_10">#REF!</definedName>
    <definedName name="dsildl3a60_8" localSheetId="7">#REF!</definedName>
    <definedName name="dsildl3a60_8">#REF!</definedName>
    <definedName name="dsildl3a60_8_10" localSheetId="7">#REF!</definedName>
    <definedName name="dsildl3a60_8_10">#REF!</definedName>
    <definedName name="dsildl3a60_9" localSheetId="7">#REF!</definedName>
    <definedName name="dsildl3a60_9">#REF!</definedName>
    <definedName name="dsildl3a60_9_10" localSheetId="7">#REF!</definedName>
    <definedName name="dsildl3a60_9_10">#REF!</definedName>
    <definedName name="dsildl3a80" localSheetId="7">#REF!</definedName>
    <definedName name="dsildl3a80">#REF!</definedName>
    <definedName name="dsildl3a80_1" localSheetId="7">#REF!</definedName>
    <definedName name="dsildl3a80_1">#REF!</definedName>
    <definedName name="dsildl3a80_1_10" localSheetId="7">#REF!</definedName>
    <definedName name="dsildl3a80_1_10">#REF!</definedName>
    <definedName name="dsildl3a80_1_3" localSheetId="7">#REF!</definedName>
    <definedName name="dsildl3a80_1_3">#REF!</definedName>
    <definedName name="dsildl3a80_10" localSheetId="7">#REF!</definedName>
    <definedName name="dsildl3a80_10">#REF!</definedName>
    <definedName name="dsildl3a80_10_1" localSheetId="7">#REF!</definedName>
    <definedName name="dsildl3a80_10_1">#REF!</definedName>
    <definedName name="dsildl3a80_11" localSheetId="7">#REF!</definedName>
    <definedName name="dsildl3a80_11">#REF!</definedName>
    <definedName name="dsildl3a80_3" localSheetId="7">#REF!</definedName>
    <definedName name="dsildl3a80_3">#REF!</definedName>
    <definedName name="dsildl3a80_3_1" localSheetId="7">#REF!</definedName>
    <definedName name="dsildl3a80_3_1">#REF!</definedName>
    <definedName name="dsildl3a80_4" localSheetId="7">#REF!</definedName>
    <definedName name="dsildl3a80_4">#REF!</definedName>
    <definedName name="dsildl3a80_4_10" localSheetId="7">#REF!</definedName>
    <definedName name="dsildl3a80_4_10">#REF!</definedName>
    <definedName name="dsildl3a80_5" localSheetId="7">#REF!</definedName>
    <definedName name="dsildl3a80_5">#REF!</definedName>
    <definedName name="dsildl3a80_5_1" localSheetId="7">#REF!</definedName>
    <definedName name="dsildl3a80_5_1">#REF!</definedName>
    <definedName name="dsildl3a80_5_10" localSheetId="7">#REF!</definedName>
    <definedName name="dsildl3a80_5_10">#REF!</definedName>
    <definedName name="dsildl3a80_6" localSheetId="7">#REF!</definedName>
    <definedName name="dsildl3a80_6">#REF!</definedName>
    <definedName name="dsildl3a80_6_10" localSheetId="7">#REF!</definedName>
    <definedName name="dsildl3a80_6_10">#REF!</definedName>
    <definedName name="dsildl3a80_7" localSheetId="7">#REF!</definedName>
    <definedName name="dsildl3a80_7">#REF!</definedName>
    <definedName name="dsildl3a80_7_10" localSheetId="7">#REF!</definedName>
    <definedName name="dsildl3a80_7_10">#REF!</definedName>
    <definedName name="dsildl3a80_8" localSheetId="7">#REF!</definedName>
    <definedName name="dsildl3a80_8">#REF!</definedName>
    <definedName name="dsildl3a80_8_10" localSheetId="7">#REF!</definedName>
    <definedName name="dsildl3a80_8_10">#REF!</definedName>
    <definedName name="dsildl3a80_9" localSheetId="7">#REF!</definedName>
    <definedName name="dsildl3a80_9">#REF!</definedName>
    <definedName name="dsildl3a80_9_10" localSheetId="7">#REF!</definedName>
    <definedName name="dsildl3a80_9_10">#REF!</definedName>
    <definedName name="dsildl5100" localSheetId="7">#REF!</definedName>
    <definedName name="dsildl5100">#REF!</definedName>
    <definedName name="dsildl5100_1" localSheetId="7">#REF!</definedName>
    <definedName name="dsildl5100_1">#REF!</definedName>
    <definedName name="dsildl5100_1_10" localSheetId="7">#REF!</definedName>
    <definedName name="dsildl5100_1_10">#REF!</definedName>
    <definedName name="dsildl5100_1_3" localSheetId="7">#REF!</definedName>
    <definedName name="dsildl5100_1_3">#REF!</definedName>
    <definedName name="dsildl5100_10" localSheetId="7">#REF!</definedName>
    <definedName name="dsildl5100_10">#REF!</definedName>
    <definedName name="dsildl5100_10_1" localSheetId="7">#REF!</definedName>
    <definedName name="dsildl5100_10_1">#REF!</definedName>
    <definedName name="dsildl5100_11" localSheetId="7">#REF!</definedName>
    <definedName name="dsildl5100_11">#REF!</definedName>
    <definedName name="dsildl5100_3" localSheetId="7">#REF!</definedName>
    <definedName name="dsildl5100_3">#REF!</definedName>
    <definedName name="dsildl5100_3_1" localSheetId="7">#REF!</definedName>
    <definedName name="dsildl5100_3_1">#REF!</definedName>
    <definedName name="dsildl5100_4" localSheetId="7">#REF!</definedName>
    <definedName name="dsildl5100_4">#REF!</definedName>
    <definedName name="dsildl5100_4_10" localSheetId="7">#REF!</definedName>
    <definedName name="dsildl5100_4_10">#REF!</definedName>
    <definedName name="dsildl5100_5" localSheetId="7">#REF!</definedName>
    <definedName name="dsildl5100_5">#REF!</definedName>
    <definedName name="dsildl5100_5_1" localSheetId="7">#REF!</definedName>
    <definedName name="dsildl5100_5_1">#REF!</definedName>
    <definedName name="dsildl5100_5_10" localSheetId="7">#REF!</definedName>
    <definedName name="dsildl5100_5_10">#REF!</definedName>
    <definedName name="dsildl5100_6" localSheetId="7">#REF!</definedName>
    <definedName name="dsildl5100_6">#REF!</definedName>
    <definedName name="dsildl5100_6_10" localSheetId="7">#REF!</definedName>
    <definedName name="dsildl5100_6_10">#REF!</definedName>
    <definedName name="dsildl5100_7" localSheetId="7">#REF!</definedName>
    <definedName name="dsildl5100_7">#REF!</definedName>
    <definedName name="dsildl5100_7_10" localSheetId="7">#REF!</definedName>
    <definedName name="dsildl5100_7_10">#REF!</definedName>
    <definedName name="dsildl5100_8" localSheetId="7">#REF!</definedName>
    <definedName name="dsildl5100_8">#REF!</definedName>
    <definedName name="dsildl5100_8_10" localSheetId="7">#REF!</definedName>
    <definedName name="dsildl5100_8_10">#REF!</definedName>
    <definedName name="dsildl5100_9" localSheetId="7">#REF!</definedName>
    <definedName name="dsildl5100_9">#REF!</definedName>
    <definedName name="dsildl5100_9_10" localSheetId="7">#REF!</definedName>
    <definedName name="dsildl5100_9_10">#REF!</definedName>
    <definedName name="dsildl5120" localSheetId="7">#REF!</definedName>
    <definedName name="dsildl5120">#REF!</definedName>
    <definedName name="dsildl5120_1" localSheetId="7">#REF!</definedName>
    <definedName name="dsildl5120_1">#REF!</definedName>
    <definedName name="dsildl5120_1_10" localSheetId="7">#REF!</definedName>
    <definedName name="dsildl5120_1_10">#REF!</definedName>
    <definedName name="dsildl5120_1_3" localSheetId="7">#REF!</definedName>
    <definedName name="dsildl5120_1_3">#REF!</definedName>
    <definedName name="dsildl5120_10" localSheetId="7">#REF!</definedName>
    <definedName name="dsildl5120_10">#REF!</definedName>
    <definedName name="dsildl5120_10_1" localSheetId="7">#REF!</definedName>
    <definedName name="dsildl5120_10_1">#REF!</definedName>
    <definedName name="dsildl5120_11" localSheetId="7">#REF!</definedName>
    <definedName name="dsildl5120_11">#REF!</definedName>
    <definedName name="dsildl5120_3" localSheetId="7">#REF!</definedName>
    <definedName name="dsildl5120_3">#REF!</definedName>
    <definedName name="dsildl5120_3_1" localSheetId="7">#REF!</definedName>
    <definedName name="dsildl5120_3_1">#REF!</definedName>
    <definedName name="dsildl5120_4" localSheetId="7">#REF!</definedName>
    <definedName name="dsildl5120_4">#REF!</definedName>
    <definedName name="dsildl5120_4_10" localSheetId="7">#REF!</definedName>
    <definedName name="dsildl5120_4_10">#REF!</definedName>
    <definedName name="dsildl5120_5" localSheetId="7">#REF!</definedName>
    <definedName name="dsildl5120_5">#REF!</definedName>
    <definedName name="dsildl5120_5_1" localSheetId="7">#REF!</definedName>
    <definedName name="dsildl5120_5_1">#REF!</definedName>
    <definedName name="dsildl5120_5_10" localSheetId="7">#REF!</definedName>
    <definedName name="dsildl5120_5_10">#REF!</definedName>
    <definedName name="dsildl5120_6" localSheetId="7">#REF!</definedName>
    <definedName name="dsildl5120_6">#REF!</definedName>
    <definedName name="dsildl5120_6_10" localSheetId="7">#REF!</definedName>
    <definedName name="dsildl5120_6_10">#REF!</definedName>
    <definedName name="dsildl5120_7" localSheetId="7">#REF!</definedName>
    <definedName name="dsildl5120_7">#REF!</definedName>
    <definedName name="dsildl5120_7_10" localSheetId="7">#REF!</definedName>
    <definedName name="dsildl5120_7_10">#REF!</definedName>
    <definedName name="dsildl5120_8" localSheetId="7">#REF!</definedName>
    <definedName name="dsildl5120_8">#REF!</definedName>
    <definedName name="dsildl5120_8_10" localSheetId="7">#REF!</definedName>
    <definedName name="dsildl5120_8_10">#REF!</definedName>
    <definedName name="dsildl5120_9" localSheetId="7">#REF!</definedName>
    <definedName name="dsildl5120_9">#REF!</definedName>
    <definedName name="dsildl5120_9_10" localSheetId="7">#REF!</definedName>
    <definedName name="dsildl5120_9_10">#REF!</definedName>
    <definedName name="dsildl550" localSheetId="7">#REF!</definedName>
    <definedName name="dsildl550">#REF!</definedName>
    <definedName name="dsildl550_1" localSheetId="7">#REF!</definedName>
    <definedName name="dsildl550_1">#REF!</definedName>
    <definedName name="dsildl550_1_10" localSheetId="7">#REF!</definedName>
    <definedName name="dsildl550_1_10">#REF!</definedName>
    <definedName name="dsildl550_1_3" localSheetId="7">#REF!</definedName>
    <definedName name="dsildl550_1_3">#REF!</definedName>
    <definedName name="dsildl550_10" localSheetId="7">#REF!</definedName>
    <definedName name="dsildl550_10">#REF!</definedName>
    <definedName name="dsildl550_10_1" localSheetId="7">#REF!</definedName>
    <definedName name="dsildl550_10_1">#REF!</definedName>
    <definedName name="dsildl550_11" localSheetId="7">#REF!</definedName>
    <definedName name="dsildl550_11">#REF!</definedName>
    <definedName name="dsildl550_3" localSheetId="7">#REF!</definedName>
    <definedName name="dsildl550_3">#REF!</definedName>
    <definedName name="dsildl550_3_1" localSheetId="7">#REF!</definedName>
    <definedName name="dsildl550_3_1">#REF!</definedName>
    <definedName name="dsildl550_4" localSheetId="7">#REF!</definedName>
    <definedName name="dsildl550_4">#REF!</definedName>
    <definedName name="dsildl550_4_10" localSheetId="7">#REF!</definedName>
    <definedName name="dsildl550_4_10">#REF!</definedName>
    <definedName name="dsildl550_5" localSheetId="7">#REF!</definedName>
    <definedName name="dsildl550_5">#REF!</definedName>
    <definedName name="dsildl550_5_1" localSheetId="7">#REF!</definedName>
    <definedName name="dsildl550_5_1">#REF!</definedName>
    <definedName name="dsildl550_5_10" localSheetId="7">#REF!</definedName>
    <definedName name="dsildl550_5_10">#REF!</definedName>
    <definedName name="dsildl550_6" localSheetId="7">#REF!</definedName>
    <definedName name="dsildl550_6">#REF!</definedName>
    <definedName name="dsildl550_6_10" localSheetId="7">#REF!</definedName>
    <definedName name="dsildl550_6_10">#REF!</definedName>
    <definedName name="dsildl550_7" localSheetId="7">#REF!</definedName>
    <definedName name="dsildl550_7">#REF!</definedName>
    <definedName name="dsildl550_7_10" localSheetId="7">#REF!</definedName>
    <definedName name="dsildl550_7_10">#REF!</definedName>
    <definedName name="dsildl550_8" localSheetId="7">#REF!</definedName>
    <definedName name="dsildl550_8">#REF!</definedName>
    <definedName name="dsildl550_8_10" localSheetId="7">#REF!</definedName>
    <definedName name="dsildl550_8_10">#REF!</definedName>
    <definedName name="dsildl550_9" localSheetId="7">#REF!</definedName>
    <definedName name="dsildl550_9">#REF!</definedName>
    <definedName name="dsildl550_9_10" localSheetId="7">#REF!</definedName>
    <definedName name="dsildl550_9_10">#REF!</definedName>
    <definedName name="dsildl560" localSheetId="7">#REF!</definedName>
    <definedName name="dsildl560">#REF!</definedName>
    <definedName name="dsildl560_1" localSheetId="7">#REF!</definedName>
    <definedName name="dsildl560_1">#REF!</definedName>
    <definedName name="dsildl560_1_10" localSheetId="7">#REF!</definedName>
    <definedName name="dsildl560_1_10">#REF!</definedName>
    <definedName name="dsildl560_1_3" localSheetId="7">#REF!</definedName>
    <definedName name="dsildl560_1_3">#REF!</definedName>
    <definedName name="dsildl560_10" localSheetId="7">#REF!</definedName>
    <definedName name="dsildl560_10">#REF!</definedName>
    <definedName name="dsildl560_10_1" localSheetId="7">#REF!</definedName>
    <definedName name="dsildl560_10_1">#REF!</definedName>
    <definedName name="dsildl560_11" localSheetId="7">#REF!</definedName>
    <definedName name="dsildl560_11">#REF!</definedName>
    <definedName name="dsildl560_3" localSheetId="7">#REF!</definedName>
    <definedName name="dsildl560_3">#REF!</definedName>
    <definedName name="dsildl560_3_1" localSheetId="7">#REF!</definedName>
    <definedName name="dsildl560_3_1">#REF!</definedName>
    <definedName name="dsildl560_4" localSheetId="7">#REF!</definedName>
    <definedName name="dsildl560_4">#REF!</definedName>
    <definedName name="dsildl560_4_10" localSheetId="7">#REF!</definedName>
    <definedName name="dsildl560_4_10">#REF!</definedName>
    <definedName name="dsildl560_5" localSheetId="7">#REF!</definedName>
    <definedName name="dsildl560_5">#REF!</definedName>
    <definedName name="dsildl560_5_1" localSheetId="7">#REF!</definedName>
    <definedName name="dsildl560_5_1">#REF!</definedName>
    <definedName name="dsildl560_5_10" localSheetId="7">#REF!</definedName>
    <definedName name="dsildl560_5_10">#REF!</definedName>
    <definedName name="dsildl560_6" localSheetId="7">#REF!</definedName>
    <definedName name="dsildl560_6">#REF!</definedName>
    <definedName name="dsildl560_6_10" localSheetId="7">#REF!</definedName>
    <definedName name="dsildl560_6_10">#REF!</definedName>
    <definedName name="dsildl560_7" localSheetId="7">#REF!</definedName>
    <definedName name="dsildl560_7">#REF!</definedName>
    <definedName name="dsildl560_7_10" localSheetId="7">#REF!</definedName>
    <definedName name="dsildl560_7_10">#REF!</definedName>
    <definedName name="dsildl560_8" localSheetId="7">#REF!</definedName>
    <definedName name="dsildl560_8">#REF!</definedName>
    <definedName name="dsildl560_8_10" localSheetId="7">#REF!</definedName>
    <definedName name="dsildl560_8_10">#REF!</definedName>
    <definedName name="dsildl560_9" localSheetId="7">#REF!</definedName>
    <definedName name="dsildl560_9">#REF!</definedName>
    <definedName name="dsildl560_9_10" localSheetId="7">#REF!</definedName>
    <definedName name="dsildl560_9_10">#REF!</definedName>
    <definedName name="dsildl580" localSheetId="7">#REF!</definedName>
    <definedName name="dsildl580">#REF!</definedName>
    <definedName name="dsildl580_1" localSheetId="7">#REF!</definedName>
    <definedName name="dsildl580_1">#REF!</definedName>
    <definedName name="dsildl580_1_10" localSheetId="7">#REF!</definedName>
    <definedName name="dsildl580_1_10">#REF!</definedName>
    <definedName name="dsildl580_1_3" localSheetId="7">#REF!</definedName>
    <definedName name="dsildl580_1_3">#REF!</definedName>
    <definedName name="dsildl580_10" localSheetId="7">#REF!</definedName>
    <definedName name="dsildl580_10">#REF!</definedName>
    <definedName name="dsildl580_10_1" localSheetId="7">#REF!</definedName>
    <definedName name="dsildl580_10_1">#REF!</definedName>
    <definedName name="dsildl580_11" localSheetId="7">#REF!</definedName>
    <definedName name="dsildl580_11">#REF!</definedName>
    <definedName name="dsildl580_3" localSheetId="7">#REF!</definedName>
    <definedName name="dsildl580_3">#REF!</definedName>
    <definedName name="dsildl580_3_1" localSheetId="7">#REF!</definedName>
    <definedName name="dsildl580_3_1">#REF!</definedName>
    <definedName name="dsildl580_4" localSheetId="7">#REF!</definedName>
    <definedName name="dsildl580_4">#REF!</definedName>
    <definedName name="dsildl580_4_10" localSheetId="7">#REF!</definedName>
    <definedName name="dsildl580_4_10">#REF!</definedName>
    <definedName name="dsildl580_5" localSheetId="7">#REF!</definedName>
    <definedName name="dsildl580_5">#REF!</definedName>
    <definedName name="dsildl580_5_1" localSheetId="7">#REF!</definedName>
    <definedName name="dsildl580_5_1">#REF!</definedName>
    <definedName name="dsildl580_5_10" localSheetId="7">#REF!</definedName>
    <definedName name="dsildl580_5_10">#REF!</definedName>
    <definedName name="dsildl580_6" localSheetId="7">#REF!</definedName>
    <definedName name="dsildl580_6">#REF!</definedName>
    <definedName name="dsildl580_6_10" localSheetId="7">#REF!</definedName>
    <definedName name="dsildl580_6_10">#REF!</definedName>
    <definedName name="dsildl580_7" localSheetId="7">#REF!</definedName>
    <definedName name="dsildl580_7">#REF!</definedName>
    <definedName name="dsildl580_7_10" localSheetId="7">#REF!</definedName>
    <definedName name="dsildl580_7_10">#REF!</definedName>
    <definedName name="dsildl580_8" localSheetId="7">#REF!</definedName>
    <definedName name="dsildl580_8">#REF!</definedName>
    <definedName name="dsildl580_8_10" localSheetId="7">#REF!</definedName>
    <definedName name="dsildl580_8_10">#REF!</definedName>
    <definedName name="dsildl580_9" localSheetId="7">#REF!</definedName>
    <definedName name="dsildl580_9">#REF!</definedName>
    <definedName name="dsildl580_9_10" localSheetId="7">#REF!</definedName>
    <definedName name="dsildl580_9_10">#REF!</definedName>
    <definedName name="dsildl5a100" localSheetId="7">#REF!</definedName>
    <definedName name="dsildl5a100">#REF!</definedName>
    <definedName name="dsildl5a100_1" localSheetId="7">#REF!</definedName>
    <definedName name="dsildl5a100_1">#REF!</definedName>
    <definedName name="dsildl5a100_1_10" localSheetId="7">#REF!</definedName>
    <definedName name="dsildl5a100_1_10">#REF!</definedName>
    <definedName name="dsildl5a100_1_3" localSheetId="7">#REF!</definedName>
    <definedName name="dsildl5a100_1_3">#REF!</definedName>
    <definedName name="dsildl5a100_10" localSheetId="7">#REF!</definedName>
    <definedName name="dsildl5a100_10">#REF!</definedName>
    <definedName name="dsildl5a100_10_1" localSheetId="7">#REF!</definedName>
    <definedName name="dsildl5a100_10_1">#REF!</definedName>
    <definedName name="dsildl5a100_11" localSheetId="7">#REF!</definedName>
    <definedName name="dsildl5a100_11">#REF!</definedName>
    <definedName name="dsildl5a100_3" localSheetId="7">#REF!</definedName>
    <definedName name="dsildl5a100_3">#REF!</definedName>
    <definedName name="dsildl5a100_3_1" localSheetId="7">#REF!</definedName>
    <definedName name="dsildl5a100_3_1">#REF!</definedName>
    <definedName name="dsildl5a100_4" localSheetId="7">#REF!</definedName>
    <definedName name="dsildl5a100_4">#REF!</definedName>
    <definedName name="dsildl5a100_4_10" localSheetId="7">#REF!</definedName>
    <definedName name="dsildl5a100_4_10">#REF!</definedName>
    <definedName name="dsildl5a100_5" localSheetId="7">#REF!</definedName>
    <definedName name="dsildl5a100_5">#REF!</definedName>
    <definedName name="dsildl5a100_5_1" localSheetId="7">#REF!</definedName>
    <definedName name="dsildl5a100_5_1">#REF!</definedName>
    <definedName name="dsildl5a100_5_10" localSheetId="7">#REF!</definedName>
    <definedName name="dsildl5a100_5_10">#REF!</definedName>
    <definedName name="dsildl5a100_6" localSheetId="7">#REF!</definedName>
    <definedName name="dsildl5a100_6">#REF!</definedName>
    <definedName name="dsildl5a100_6_10" localSheetId="7">#REF!</definedName>
    <definedName name="dsildl5a100_6_10">#REF!</definedName>
    <definedName name="dsildl5a100_7" localSheetId="7">#REF!</definedName>
    <definedName name="dsildl5a100_7">#REF!</definedName>
    <definedName name="dsildl5a100_7_10" localSheetId="7">#REF!</definedName>
    <definedName name="dsildl5a100_7_10">#REF!</definedName>
    <definedName name="dsildl5a100_8" localSheetId="7">#REF!</definedName>
    <definedName name="dsildl5a100_8">#REF!</definedName>
    <definedName name="dsildl5a100_8_10" localSheetId="7">#REF!</definedName>
    <definedName name="dsildl5a100_8_10">#REF!</definedName>
    <definedName name="dsildl5a100_9" localSheetId="7">#REF!</definedName>
    <definedName name="dsildl5a100_9">#REF!</definedName>
    <definedName name="dsildl5a100_9_10" localSheetId="7">#REF!</definedName>
    <definedName name="dsildl5a100_9_10">#REF!</definedName>
    <definedName name="dsildl5a120" localSheetId="7">#REF!</definedName>
    <definedName name="dsildl5a120">#REF!</definedName>
    <definedName name="dsildl5a120_1" localSheetId="7">#REF!</definedName>
    <definedName name="dsildl5a120_1">#REF!</definedName>
    <definedName name="dsildl5a120_1_10" localSheetId="7">#REF!</definedName>
    <definedName name="dsildl5a120_1_10">#REF!</definedName>
    <definedName name="dsildl5a120_1_3" localSheetId="7">#REF!</definedName>
    <definedName name="dsildl5a120_1_3">#REF!</definedName>
    <definedName name="dsildl5a120_10" localSheetId="7">#REF!</definedName>
    <definedName name="dsildl5a120_10">#REF!</definedName>
    <definedName name="dsildl5a120_10_1" localSheetId="7">#REF!</definedName>
    <definedName name="dsildl5a120_10_1">#REF!</definedName>
    <definedName name="dsildl5a120_11" localSheetId="7">#REF!</definedName>
    <definedName name="dsildl5a120_11">#REF!</definedName>
    <definedName name="dsildl5a120_3" localSheetId="7">#REF!</definedName>
    <definedName name="dsildl5a120_3">#REF!</definedName>
    <definedName name="dsildl5a120_3_1" localSheetId="7">#REF!</definedName>
    <definedName name="dsildl5a120_3_1">#REF!</definedName>
    <definedName name="dsildl5a120_4" localSheetId="7">#REF!</definedName>
    <definedName name="dsildl5a120_4">#REF!</definedName>
    <definedName name="dsildl5a120_4_10" localSheetId="7">#REF!</definedName>
    <definedName name="dsildl5a120_4_10">#REF!</definedName>
    <definedName name="dsildl5a120_5" localSheetId="7">#REF!</definedName>
    <definedName name="dsildl5a120_5">#REF!</definedName>
    <definedName name="dsildl5a120_5_1" localSheetId="7">#REF!</definedName>
    <definedName name="dsildl5a120_5_1">#REF!</definedName>
    <definedName name="dsildl5a120_5_10" localSheetId="7">#REF!</definedName>
    <definedName name="dsildl5a120_5_10">#REF!</definedName>
    <definedName name="dsildl5a120_6" localSheetId="7">#REF!</definedName>
    <definedName name="dsildl5a120_6">#REF!</definedName>
    <definedName name="dsildl5a120_6_10" localSheetId="7">#REF!</definedName>
    <definedName name="dsildl5a120_6_10">#REF!</definedName>
    <definedName name="dsildl5a120_7" localSheetId="7">#REF!</definedName>
    <definedName name="dsildl5a120_7">#REF!</definedName>
    <definedName name="dsildl5a120_7_10" localSheetId="7">#REF!</definedName>
    <definedName name="dsildl5a120_7_10">#REF!</definedName>
    <definedName name="dsildl5a120_8" localSheetId="7">#REF!</definedName>
    <definedName name="dsildl5a120_8">#REF!</definedName>
    <definedName name="dsildl5a120_8_10" localSheetId="7">#REF!</definedName>
    <definedName name="dsildl5a120_8_10">#REF!</definedName>
    <definedName name="dsildl5a120_9" localSheetId="7">#REF!</definedName>
    <definedName name="dsildl5a120_9">#REF!</definedName>
    <definedName name="dsildl5a120_9_10" localSheetId="7">#REF!</definedName>
    <definedName name="dsildl5a120_9_10">#REF!</definedName>
    <definedName name="dsildl5a50" localSheetId="7">#REF!</definedName>
    <definedName name="dsildl5a50">#REF!</definedName>
    <definedName name="dsildl5a50_1" localSheetId="7">#REF!</definedName>
    <definedName name="dsildl5a50_1">#REF!</definedName>
    <definedName name="dsildl5a50_1_10" localSheetId="7">#REF!</definedName>
    <definedName name="dsildl5a50_1_10">#REF!</definedName>
    <definedName name="dsildl5a50_1_3" localSheetId="7">#REF!</definedName>
    <definedName name="dsildl5a50_1_3">#REF!</definedName>
    <definedName name="dsildl5a50_10" localSheetId="7">#REF!</definedName>
    <definedName name="dsildl5a50_10">#REF!</definedName>
    <definedName name="dsildl5a50_10_1" localSheetId="7">#REF!</definedName>
    <definedName name="dsildl5a50_10_1">#REF!</definedName>
    <definedName name="dsildl5a50_11" localSheetId="7">#REF!</definedName>
    <definedName name="dsildl5a50_11">#REF!</definedName>
    <definedName name="dsildl5a50_3" localSheetId="7">#REF!</definedName>
    <definedName name="dsildl5a50_3">#REF!</definedName>
    <definedName name="dsildl5a50_3_1" localSheetId="7">#REF!</definedName>
    <definedName name="dsildl5a50_3_1">#REF!</definedName>
    <definedName name="dsildl5a50_4" localSheetId="7">#REF!</definedName>
    <definedName name="dsildl5a50_4">#REF!</definedName>
    <definedName name="dsildl5a50_4_10" localSheetId="7">#REF!</definedName>
    <definedName name="dsildl5a50_4_10">#REF!</definedName>
    <definedName name="dsildl5a50_5" localSheetId="7">#REF!</definedName>
    <definedName name="dsildl5a50_5">#REF!</definedName>
    <definedName name="dsildl5a50_5_1" localSheetId="7">#REF!</definedName>
    <definedName name="dsildl5a50_5_1">#REF!</definedName>
    <definedName name="dsildl5a50_5_10" localSheetId="7">#REF!</definedName>
    <definedName name="dsildl5a50_5_10">#REF!</definedName>
    <definedName name="dsildl5a50_6" localSheetId="7">#REF!</definedName>
    <definedName name="dsildl5a50_6">#REF!</definedName>
    <definedName name="dsildl5a50_6_10" localSheetId="7">#REF!</definedName>
    <definedName name="dsildl5a50_6_10">#REF!</definedName>
    <definedName name="dsildl5a50_7" localSheetId="7">#REF!</definedName>
    <definedName name="dsildl5a50_7">#REF!</definedName>
    <definedName name="dsildl5a50_7_10" localSheetId="7">#REF!</definedName>
    <definedName name="dsildl5a50_7_10">#REF!</definedName>
    <definedName name="dsildl5a50_8" localSheetId="7">#REF!</definedName>
    <definedName name="dsildl5a50_8">#REF!</definedName>
    <definedName name="dsildl5a50_8_10" localSheetId="7">#REF!</definedName>
    <definedName name="dsildl5a50_8_10">#REF!</definedName>
    <definedName name="dsildl5a50_9" localSheetId="7">#REF!</definedName>
    <definedName name="dsildl5a50_9">#REF!</definedName>
    <definedName name="dsildl5a50_9_10" localSheetId="7">#REF!</definedName>
    <definedName name="dsildl5a50_9_10">#REF!</definedName>
    <definedName name="dsildl5a60" localSheetId="7">#REF!</definedName>
    <definedName name="dsildl5a60">#REF!</definedName>
    <definedName name="dsildl5a60_1" localSheetId="7">#REF!</definedName>
    <definedName name="dsildl5a60_1">#REF!</definedName>
    <definedName name="dsildl5a60_1_10" localSheetId="7">#REF!</definedName>
    <definedName name="dsildl5a60_1_10">#REF!</definedName>
    <definedName name="dsildl5a60_1_3" localSheetId="7">#REF!</definedName>
    <definedName name="dsildl5a60_1_3">#REF!</definedName>
    <definedName name="dsildl5a60_10" localSheetId="7">#REF!</definedName>
    <definedName name="dsildl5a60_10">#REF!</definedName>
    <definedName name="dsildl5a60_10_1" localSheetId="7">#REF!</definedName>
    <definedName name="dsildl5a60_10_1">#REF!</definedName>
    <definedName name="dsildl5a60_11" localSheetId="7">#REF!</definedName>
    <definedName name="dsildl5a60_11">#REF!</definedName>
    <definedName name="dsildl5a60_3" localSheetId="7">#REF!</definedName>
    <definedName name="dsildl5a60_3">#REF!</definedName>
    <definedName name="dsildl5a60_3_1" localSheetId="7">#REF!</definedName>
    <definedName name="dsildl5a60_3_1">#REF!</definedName>
    <definedName name="dsildl5a60_4" localSheetId="7">#REF!</definedName>
    <definedName name="dsildl5a60_4">#REF!</definedName>
    <definedName name="dsildl5a60_4_10" localSheetId="7">#REF!</definedName>
    <definedName name="dsildl5a60_4_10">#REF!</definedName>
    <definedName name="dsildl5a60_5" localSheetId="7">#REF!</definedName>
    <definedName name="dsildl5a60_5">#REF!</definedName>
    <definedName name="dsildl5a60_5_1" localSheetId="7">#REF!</definedName>
    <definedName name="dsildl5a60_5_1">#REF!</definedName>
    <definedName name="dsildl5a60_5_10" localSheetId="7">#REF!</definedName>
    <definedName name="dsildl5a60_5_10">#REF!</definedName>
    <definedName name="dsildl5a60_6" localSheetId="7">#REF!</definedName>
    <definedName name="dsildl5a60_6">#REF!</definedName>
    <definedName name="dsildl5a60_6_10" localSheetId="7">#REF!</definedName>
    <definedName name="dsildl5a60_6_10">#REF!</definedName>
    <definedName name="dsildl5a60_7" localSheetId="7">#REF!</definedName>
    <definedName name="dsildl5a60_7">#REF!</definedName>
    <definedName name="dsildl5a60_7_10" localSheetId="7">#REF!</definedName>
    <definedName name="dsildl5a60_7_10">#REF!</definedName>
    <definedName name="dsildl5a60_8" localSheetId="7">#REF!</definedName>
    <definedName name="dsildl5a60_8">#REF!</definedName>
    <definedName name="dsildl5a60_8_10" localSheetId="7">#REF!</definedName>
    <definedName name="dsildl5a60_8_10">#REF!</definedName>
    <definedName name="dsildl5a60_9" localSheetId="7">#REF!</definedName>
    <definedName name="dsildl5a60_9">#REF!</definedName>
    <definedName name="dsildl5a60_9_10" localSheetId="7">#REF!</definedName>
    <definedName name="dsildl5a60_9_10">#REF!</definedName>
    <definedName name="dsildl5a80" localSheetId="7">#REF!</definedName>
    <definedName name="dsildl5a80">#REF!</definedName>
    <definedName name="dsildl5a80_1" localSheetId="7">#REF!</definedName>
    <definedName name="dsildl5a80_1">#REF!</definedName>
    <definedName name="dsildl5a80_1_10" localSheetId="7">#REF!</definedName>
    <definedName name="dsildl5a80_1_10">#REF!</definedName>
    <definedName name="dsildl5a80_1_3" localSheetId="7">#REF!</definedName>
    <definedName name="dsildl5a80_1_3">#REF!</definedName>
    <definedName name="dsildl5a80_10" localSheetId="7">#REF!</definedName>
    <definedName name="dsildl5a80_10">#REF!</definedName>
    <definedName name="dsildl5a80_10_1" localSheetId="7">#REF!</definedName>
    <definedName name="dsildl5a80_10_1">#REF!</definedName>
    <definedName name="dsildl5a80_11" localSheetId="7">#REF!</definedName>
    <definedName name="dsildl5a80_11">#REF!</definedName>
    <definedName name="dsildl5a80_3" localSheetId="7">#REF!</definedName>
    <definedName name="dsildl5a80_3">#REF!</definedName>
    <definedName name="dsildl5a80_3_1" localSheetId="7">#REF!</definedName>
    <definedName name="dsildl5a80_3_1">#REF!</definedName>
    <definedName name="dsildl5a80_4" localSheetId="7">#REF!</definedName>
    <definedName name="dsildl5a80_4">#REF!</definedName>
    <definedName name="dsildl5a80_4_10" localSheetId="7">#REF!</definedName>
    <definedName name="dsildl5a80_4_10">#REF!</definedName>
    <definedName name="dsildl5a80_5" localSheetId="7">#REF!</definedName>
    <definedName name="dsildl5a80_5">#REF!</definedName>
    <definedName name="dsildl5a80_5_1" localSheetId="7">#REF!</definedName>
    <definedName name="dsildl5a80_5_1">#REF!</definedName>
    <definedName name="dsildl5a80_5_10" localSheetId="7">#REF!</definedName>
    <definedName name="dsildl5a80_5_10">#REF!</definedName>
    <definedName name="dsildl5a80_6" localSheetId="7">#REF!</definedName>
    <definedName name="dsildl5a80_6">#REF!</definedName>
    <definedName name="dsildl5a80_6_10" localSheetId="7">#REF!</definedName>
    <definedName name="dsildl5a80_6_10">#REF!</definedName>
    <definedName name="dsildl5a80_7" localSheetId="7">#REF!</definedName>
    <definedName name="dsildl5a80_7">#REF!</definedName>
    <definedName name="dsildl5a80_7_10" localSheetId="7">#REF!</definedName>
    <definedName name="dsildl5a80_7_10">#REF!</definedName>
    <definedName name="dsildl5a80_8" localSheetId="7">#REF!</definedName>
    <definedName name="dsildl5a80_8">#REF!</definedName>
    <definedName name="dsildl5a80_8_10" localSheetId="7">#REF!</definedName>
    <definedName name="dsildl5a80_8_10">#REF!</definedName>
    <definedName name="dsildl5a80_9" localSheetId="7">#REF!</definedName>
    <definedName name="dsildl5a80_9">#REF!</definedName>
    <definedName name="dsildl5a80_9_10" localSheetId="7">#REF!</definedName>
    <definedName name="dsildl5a80_9_10">#REF!</definedName>
    <definedName name="dsildl6a100" localSheetId="7">#REF!</definedName>
    <definedName name="dsildl6a100">#REF!</definedName>
    <definedName name="dsildl6a100_1" localSheetId="7">#REF!</definedName>
    <definedName name="dsildl6a100_1">#REF!</definedName>
    <definedName name="dsildl6a100_1_10" localSheetId="7">#REF!</definedName>
    <definedName name="dsildl6a100_1_10">#REF!</definedName>
    <definedName name="dsildl6a100_1_3" localSheetId="7">#REF!</definedName>
    <definedName name="dsildl6a100_1_3">#REF!</definedName>
    <definedName name="dsildl6a100_10" localSheetId="7">#REF!</definedName>
    <definedName name="dsildl6a100_10">#REF!</definedName>
    <definedName name="dsildl6a100_10_1" localSheetId="7">#REF!</definedName>
    <definedName name="dsildl6a100_10_1">#REF!</definedName>
    <definedName name="dsildl6a100_11" localSheetId="7">#REF!</definedName>
    <definedName name="dsildl6a100_11">#REF!</definedName>
    <definedName name="dsildl6a100_3" localSheetId="7">#REF!</definedName>
    <definedName name="dsildl6a100_3">#REF!</definedName>
    <definedName name="dsildl6a100_3_1" localSheetId="7">#REF!</definedName>
    <definedName name="dsildl6a100_3_1">#REF!</definedName>
    <definedName name="dsildl6a100_4" localSheetId="7">#REF!</definedName>
    <definedName name="dsildl6a100_4">#REF!</definedName>
    <definedName name="dsildl6a100_4_10" localSheetId="7">#REF!</definedName>
    <definedName name="dsildl6a100_4_10">#REF!</definedName>
    <definedName name="dsildl6a100_5" localSheetId="7">#REF!</definedName>
    <definedName name="dsildl6a100_5">#REF!</definedName>
    <definedName name="dsildl6a100_5_1" localSheetId="7">#REF!</definedName>
    <definedName name="dsildl6a100_5_1">#REF!</definedName>
    <definedName name="dsildl6a100_5_10" localSheetId="7">#REF!</definedName>
    <definedName name="dsildl6a100_5_10">#REF!</definedName>
    <definedName name="dsildl6a100_6" localSheetId="7">#REF!</definedName>
    <definedName name="dsildl6a100_6">#REF!</definedName>
    <definedName name="dsildl6a100_6_10" localSheetId="7">#REF!</definedName>
    <definedName name="dsildl6a100_6_10">#REF!</definedName>
    <definedName name="dsildl6a100_7" localSheetId="7">#REF!</definedName>
    <definedName name="dsildl6a100_7">#REF!</definedName>
    <definedName name="dsildl6a100_7_10" localSheetId="7">#REF!</definedName>
    <definedName name="dsildl6a100_7_10">#REF!</definedName>
    <definedName name="dsildl6a100_8" localSheetId="7">#REF!</definedName>
    <definedName name="dsildl6a100_8">#REF!</definedName>
    <definedName name="dsildl6a100_8_10" localSheetId="7">#REF!</definedName>
    <definedName name="dsildl6a100_8_10">#REF!</definedName>
    <definedName name="dsildl6a100_9" localSheetId="7">#REF!</definedName>
    <definedName name="dsildl6a100_9">#REF!</definedName>
    <definedName name="dsildl6a100_9_10" localSheetId="7">#REF!</definedName>
    <definedName name="dsildl6a100_9_10">#REF!</definedName>
    <definedName name="dsildl6a120" localSheetId="7">#REF!</definedName>
    <definedName name="dsildl6a120">#REF!</definedName>
    <definedName name="dsildl6a120_1" localSheetId="7">#REF!</definedName>
    <definedName name="dsildl6a120_1">#REF!</definedName>
    <definedName name="dsildl6a120_1_10" localSheetId="7">#REF!</definedName>
    <definedName name="dsildl6a120_1_10">#REF!</definedName>
    <definedName name="dsildl6a120_1_3" localSheetId="7">#REF!</definedName>
    <definedName name="dsildl6a120_1_3">#REF!</definedName>
    <definedName name="dsildl6a120_10" localSheetId="7">#REF!</definedName>
    <definedName name="dsildl6a120_10">#REF!</definedName>
    <definedName name="dsildl6a120_10_1" localSheetId="7">#REF!</definedName>
    <definedName name="dsildl6a120_10_1">#REF!</definedName>
    <definedName name="dsildl6a120_11" localSheetId="7">#REF!</definedName>
    <definedName name="dsildl6a120_11">#REF!</definedName>
    <definedName name="dsildl6a120_3" localSheetId="7">#REF!</definedName>
    <definedName name="dsildl6a120_3">#REF!</definedName>
    <definedName name="dsildl6a120_3_1" localSheetId="7">#REF!</definedName>
    <definedName name="dsildl6a120_3_1">#REF!</definedName>
    <definedName name="dsildl6a120_4" localSheetId="7">#REF!</definedName>
    <definedName name="dsildl6a120_4">#REF!</definedName>
    <definedName name="dsildl6a120_4_10" localSheetId="7">#REF!</definedName>
    <definedName name="dsildl6a120_4_10">#REF!</definedName>
    <definedName name="dsildl6a120_5" localSheetId="7">#REF!</definedName>
    <definedName name="dsildl6a120_5">#REF!</definedName>
    <definedName name="dsildl6a120_5_1" localSheetId="7">#REF!</definedName>
    <definedName name="dsildl6a120_5_1">#REF!</definedName>
    <definedName name="dsildl6a120_5_10" localSheetId="7">#REF!</definedName>
    <definedName name="dsildl6a120_5_10">#REF!</definedName>
    <definedName name="dsildl6a120_6" localSheetId="7">#REF!</definedName>
    <definedName name="dsildl6a120_6">#REF!</definedName>
    <definedName name="dsildl6a120_6_10" localSheetId="7">#REF!</definedName>
    <definedName name="dsildl6a120_6_10">#REF!</definedName>
    <definedName name="dsildl6a120_7" localSheetId="7">#REF!</definedName>
    <definedName name="dsildl6a120_7">#REF!</definedName>
    <definedName name="dsildl6a120_7_10" localSheetId="7">#REF!</definedName>
    <definedName name="dsildl6a120_7_10">#REF!</definedName>
    <definedName name="dsildl6a120_8" localSheetId="7">#REF!</definedName>
    <definedName name="dsildl6a120_8">#REF!</definedName>
    <definedName name="dsildl6a120_8_10" localSheetId="7">#REF!</definedName>
    <definedName name="dsildl6a120_8_10">#REF!</definedName>
    <definedName name="dsildl6a120_9" localSheetId="7">#REF!</definedName>
    <definedName name="dsildl6a120_9">#REF!</definedName>
    <definedName name="dsildl6a120_9_10" localSheetId="7">#REF!</definedName>
    <definedName name="dsildl6a120_9_10">#REF!</definedName>
    <definedName name="dsildl6a50" localSheetId="7">#REF!</definedName>
    <definedName name="dsildl6a50">#REF!</definedName>
    <definedName name="dsildl6a50_1" localSheetId="7">#REF!</definedName>
    <definedName name="dsildl6a50_1">#REF!</definedName>
    <definedName name="dsildl6a50_1_10" localSheetId="7">#REF!</definedName>
    <definedName name="dsildl6a50_1_10">#REF!</definedName>
    <definedName name="dsildl6a50_1_3" localSheetId="7">#REF!</definedName>
    <definedName name="dsildl6a50_1_3">#REF!</definedName>
    <definedName name="dsildl6a50_10" localSheetId="7">#REF!</definedName>
    <definedName name="dsildl6a50_10">#REF!</definedName>
    <definedName name="dsildl6a50_10_1" localSheetId="7">#REF!</definedName>
    <definedName name="dsildl6a50_10_1">#REF!</definedName>
    <definedName name="dsildl6a50_11" localSheetId="7">#REF!</definedName>
    <definedName name="dsildl6a50_11">#REF!</definedName>
    <definedName name="dsildl6a50_3" localSheetId="7">#REF!</definedName>
    <definedName name="dsildl6a50_3">#REF!</definedName>
    <definedName name="dsildl6a50_3_1" localSheetId="7">#REF!</definedName>
    <definedName name="dsildl6a50_3_1">#REF!</definedName>
    <definedName name="dsildl6a50_4" localSheetId="7">#REF!</definedName>
    <definedName name="dsildl6a50_4">#REF!</definedName>
    <definedName name="dsildl6a50_4_10" localSheetId="7">#REF!</definedName>
    <definedName name="dsildl6a50_4_10">#REF!</definedName>
    <definedName name="dsildl6a50_5" localSheetId="7">#REF!</definedName>
    <definedName name="dsildl6a50_5">#REF!</definedName>
    <definedName name="dsildl6a50_5_1" localSheetId="7">#REF!</definedName>
    <definedName name="dsildl6a50_5_1">#REF!</definedName>
    <definedName name="dsildl6a50_5_10" localSheetId="7">#REF!</definedName>
    <definedName name="dsildl6a50_5_10">#REF!</definedName>
    <definedName name="dsildl6a50_6" localSheetId="7">#REF!</definedName>
    <definedName name="dsildl6a50_6">#REF!</definedName>
    <definedName name="dsildl6a50_6_10" localSheetId="7">#REF!</definedName>
    <definedName name="dsildl6a50_6_10">#REF!</definedName>
    <definedName name="dsildl6a50_7" localSheetId="7">#REF!</definedName>
    <definedName name="dsildl6a50_7">#REF!</definedName>
    <definedName name="dsildl6a50_7_10" localSheetId="7">#REF!</definedName>
    <definedName name="dsildl6a50_7_10">#REF!</definedName>
    <definedName name="dsildl6a50_8" localSheetId="7">#REF!</definedName>
    <definedName name="dsildl6a50_8">#REF!</definedName>
    <definedName name="dsildl6a50_8_10" localSheetId="7">#REF!</definedName>
    <definedName name="dsildl6a50_8_10">#REF!</definedName>
    <definedName name="dsildl6a50_9" localSheetId="7">#REF!</definedName>
    <definedName name="dsildl6a50_9">#REF!</definedName>
    <definedName name="dsildl6a50_9_10" localSheetId="7">#REF!</definedName>
    <definedName name="dsildl6a50_9_10">#REF!</definedName>
    <definedName name="dsildl6a60" localSheetId="7">#REF!</definedName>
    <definedName name="dsildl6a60">#REF!</definedName>
    <definedName name="dsildl6a60_1" localSheetId="7">#REF!</definedName>
    <definedName name="dsildl6a60_1">#REF!</definedName>
    <definedName name="dsildl6a60_1_10" localSheetId="7">#REF!</definedName>
    <definedName name="dsildl6a60_1_10">#REF!</definedName>
    <definedName name="dsildl6a60_1_3" localSheetId="7">#REF!</definedName>
    <definedName name="dsildl6a60_1_3">#REF!</definedName>
    <definedName name="dsildl6a60_10" localSheetId="7">#REF!</definedName>
    <definedName name="dsildl6a60_10">#REF!</definedName>
    <definedName name="dsildl6a60_10_1" localSheetId="7">#REF!</definedName>
    <definedName name="dsildl6a60_10_1">#REF!</definedName>
    <definedName name="dsildl6a60_11" localSheetId="7">#REF!</definedName>
    <definedName name="dsildl6a60_11">#REF!</definedName>
    <definedName name="dsildl6a60_3" localSheetId="7">#REF!</definedName>
    <definedName name="dsildl6a60_3">#REF!</definedName>
    <definedName name="dsildl6a60_3_1" localSheetId="7">#REF!</definedName>
    <definedName name="dsildl6a60_3_1">#REF!</definedName>
    <definedName name="dsildl6a60_4" localSheetId="7">#REF!</definedName>
    <definedName name="dsildl6a60_4">#REF!</definedName>
    <definedName name="dsildl6a60_4_10" localSheetId="7">#REF!</definedName>
    <definedName name="dsildl6a60_4_10">#REF!</definedName>
    <definedName name="dsildl6a60_5" localSheetId="7">#REF!</definedName>
    <definedName name="dsildl6a60_5">#REF!</definedName>
    <definedName name="dsildl6a60_5_1" localSheetId="7">#REF!</definedName>
    <definedName name="dsildl6a60_5_1">#REF!</definedName>
    <definedName name="dsildl6a60_5_10" localSheetId="7">#REF!</definedName>
    <definedName name="dsildl6a60_5_10">#REF!</definedName>
    <definedName name="dsildl6a60_6" localSheetId="7">#REF!</definedName>
    <definedName name="dsildl6a60_6">#REF!</definedName>
    <definedName name="dsildl6a60_6_10" localSheetId="7">#REF!</definedName>
    <definedName name="dsildl6a60_6_10">#REF!</definedName>
    <definedName name="dsildl6a60_7" localSheetId="7">#REF!</definedName>
    <definedName name="dsildl6a60_7">#REF!</definedName>
    <definedName name="dsildl6a60_7_10" localSheetId="7">#REF!</definedName>
    <definedName name="dsildl6a60_7_10">#REF!</definedName>
    <definedName name="dsildl6a60_8" localSheetId="7">#REF!</definedName>
    <definedName name="dsildl6a60_8">#REF!</definedName>
    <definedName name="dsildl6a60_8_10" localSheetId="7">#REF!</definedName>
    <definedName name="dsildl6a60_8_10">#REF!</definedName>
    <definedName name="dsildl6a60_9" localSheetId="7">#REF!</definedName>
    <definedName name="dsildl6a60_9">#REF!</definedName>
    <definedName name="dsildl6a60_9_10" localSheetId="7">#REF!</definedName>
    <definedName name="dsildl6a60_9_10">#REF!</definedName>
    <definedName name="dsildl6a80" localSheetId="7">#REF!</definedName>
    <definedName name="dsildl6a80">#REF!</definedName>
    <definedName name="dsildl6a80_1" localSheetId="7">#REF!</definedName>
    <definedName name="dsildl6a80_1">#REF!</definedName>
    <definedName name="dsildl6a80_1_10" localSheetId="7">#REF!</definedName>
    <definedName name="dsildl6a80_1_10">#REF!</definedName>
    <definedName name="dsildl6a80_1_3" localSheetId="7">#REF!</definedName>
    <definedName name="dsildl6a80_1_3">#REF!</definedName>
    <definedName name="dsildl6a80_10" localSheetId="7">#REF!</definedName>
    <definedName name="dsildl6a80_10">#REF!</definedName>
    <definedName name="dsildl6a80_10_1" localSheetId="7">#REF!</definedName>
    <definedName name="dsildl6a80_10_1">#REF!</definedName>
    <definedName name="dsildl6a80_11" localSheetId="7">#REF!</definedName>
    <definedName name="dsildl6a80_11">#REF!</definedName>
    <definedName name="dsildl6a80_3" localSheetId="7">#REF!</definedName>
    <definedName name="dsildl6a80_3">#REF!</definedName>
    <definedName name="dsildl6a80_3_1" localSheetId="7">#REF!</definedName>
    <definedName name="dsildl6a80_3_1">#REF!</definedName>
    <definedName name="dsildl6a80_4" localSheetId="7">#REF!</definedName>
    <definedName name="dsildl6a80_4">#REF!</definedName>
    <definedName name="dsildl6a80_4_10" localSheetId="7">#REF!</definedName>
    <definedName name="dsildl6a80_4_10">#REF!</definedName>
    <definedName name="dsildl6a80_5" localSheetId="7">#REF!</definedName>
    <definedName name="dsildl6a80_5">#REF!</definedName>
    <definedName name="dsildl6a80_5_1" localSheetId="7">#REF!</definedName>
    <definedName name="dsildl6a80_5_1">#REF!</definedName>
    <definedName name="dsildl6a80_5_10" localSheetId="7">#REF!</definedName>
    <definedName name="dsildl6a80_5_10">#REF!</definedName>
    <definedName name="dsildl6a80_6" localSheetId="7">#REF!</definedName>
    <definedName name="dsildl6a80_6">#REF!</definedName>
    <definedName name="dsildl6a80_6_10" localSheetId="7">#REF!</definedName>
    <definedName name="dsildl6a80_6_10">#REF!</definedName>
    <definedName name="dsildl6a80_7" localSheetId="7">#REF!</definedName>
    <definedName name="dsildl6a80_7">#REF!</definedName>
    <definedName name="dsildl6a80_7_10" localSheetId="7">#REF!</definedName>
    <definedName name="dsildl6a80_7_10">#REF!</definedName>
    <definedName name="dsildl6a80_8" localSheetId="7">#REF!</definedName>
    <definedName name="dsildl6a80_8">#REF!</definedName>
    <definedName name="dsildl6a80_8_10" localSheetId="7">#REF!</definedName>
    <definedName name="dsildl6a80_8_10">#REF!</definedName>
    <definedName name="dsildl6a80_9" localSheetId="7">#REF!</definedName>
    <definedName name="dsildl6a80_9">#REF!</definedName>
    <definedName name="dsildl6a80_9_10" localSheetId="7">#REF!</definedName>
    <definedName name="dsildl6a80_9_10">#REF!</definedName>
    <definedName name="dsildlug100" localSheetId="7">#REF!</definedName>
    <definedName name="dsildlug100">#REF!</definedName>
    <definedName name="dsildlug100_1" localSheetId="7">#REF!</definedName>
    <definedName name="dsildlug100_1">#REF!</definedName>
    <definedName name="dsildlug100_1_10" localSheetId="7">#REF!</definedName>
    <definedName name="dsildlug100_1_10">#REF!</definedName>
    <definedName name="dsildlug100_1_3" localSheetId="7">#REF!</definedName>
    <definedName name="dsildlug100_1_3">#REF!</definedName>
    <definedName name="dsildlug100_10" localSheetId="7">#REF!</definedName>
    <definedName name="dsildlug100_10">#REF!</definedName>
    <definedName name="dsildlug100_10_1" localSheetId="7">#REF!</definedName>
    <definedName name="dsildlug100_10_1">#REF!</definedName>
    <definedName name="dsildlug100_11" localSheetId="7">#REF!</definedName>
    <definedName name="dsildlug100_11">#REF!</definedName>
    <definedName name="dsildlug100_3" localSheetId="7">#REF!</definedName>
    <definedName name="dsildlug100_3">#REF!</definedName>
    <definedName name="dsildlug100_3_1" localSheetId="7">#REF!</definedName>
    <definedName name="dsildlug100_3_1">#REF!</definedName>
    <definedName name="dsildlug100_4" localSheetId="7">#REF!</definedName>
    <definedName name="dsildlug100_4">#REF!</definedName>
    <definedName name="dsildlug100_4_10" localSheetId="7">#REF!</definedName>
    <definedName name="dsildlug100_4_10">#REF!</definedName>
    <definedName name="dsildlug100_5" localSheetId="7">#REF!</definedName>
    <definedName name="dsildlug100_5">#REF!</definedName>
    <definedName name="dsildlug100_5_1" localSheetId="7">#REF!</definedName>
    <definedName name="dsildlug100_5_1">#REF!</definedName>
    <definedName name="dsildlug100_5_10" localSheetId="7">#REF!</definedName>
    <definedName name="dsildlug100_5_10">#REF!</definedName>
    <definedName name="dsildlug100_6" localSheetId="7">#REF!</definedName>
    <definedName name="dsildlug100_6">#REF!</definedName>
    <definedName name="dsildlug100_6_10" localSheetId="7">#REF!</definedName>
    <definedName name="dsildlug100_6_10">#REF!</definedName>
    <definedName name="dsildlug100_7" localSheetId="7">#REF!</definedName>
    <definedName name="dsildlug100_7">#REF!</definedName>
    <definedName name="dsildlug100_7_10" localSheetId="7">#REF!</definedName>
    <definedName name="dsildlug100_7_10">#REF!</definedName>
    <definedName name="dsildlug100_8" localSheetId="7">#REF!</definedName>
    <definedName name="dsildlug100_8">#REF!</definedName>
    <definedName name="dsildlug100_8_10" localSheetId="7">#REF!</definedName>
    <definedName name="dsildlug100_8_10">#REF!</definedName>
    <definedName name="dsildlug100_9" localSheetId="7">#REF!</definedName>
    <definedName name="dsildlug100_9">#REF!</definedName>
    <definedName name="dsildlug100_9_10" localSheetId="7">#REF!</definedName>
    <definedName name="dsildlug100_9_10">#REF!</definedName>
    <definedName name="dsildlug120" localSheetId="7">#REF!</definedName>
    <definedName name="dsildlug120">#REF!</definedName>
    <definedName name="dsildlug120_1" localSheetId="7">#REF!</definedName>
    <definedName name="dsildlug120_1">#REF!</definedName>
    <definedName name="dsildlug120_1_10" localSheetId="7">#REF!</definedName>
    <definedName name="dsildlug120_1_10">#REF!</definedName>
    <definedName name="dsildlug120_1_3" localSheetId="7">#REF!</definedName>
    <definedName name="dsildlug120_1_3">#REF!</definedName>
    <definedName name="dsildlug120_10" localSheetId="7">#REF!</definedName>
    <definedName name="dsildlug120_10">#REF!</definedName>
    <definedName name="dsildlug120_10_1" localSheetId="7">#REF!</definedName>
    <definedName name="dsildlug120_10_1">#REF!</definedName>
    <definedName name="dsildlug120_11" localSheetId="7">#REF!</definedName>
    <definedName name="dsildlug120_11">#REF!</definedName>
    <definedName name="dsildlug120_3" localSheetId="7">#REF!</definedName>
    <definedName name="dsildlug120_3">#REF!</definedName>
    <definedName name="dsildlug120_3_1" localSheetId="7">#REF!</definedName>
    <definedName name="dsildlug120_3_1">#REF!</definedName>
    <definedName name="dsildlug120_4" localSheetId="7">#REF!</definedName>
    <definedName name="dsildlug120_4">#REF!</definedName>
    <definedName name="dsildlug120_4_10" localSheetId="7">#REF!</definedName>
    <definedName name="dsildlug120_4_10">#REF!</definedName>
    <definedName name="dsildlug120_5" localSheetId="7">#REF!</definedName>
    <definedName name="dsildlug120_5">#REF!</definedName>
    <definedName name="dsildlug120_5_1" localSheetId="7">#REF!</definedName>
    <definedName name="dsildlug120_5_1">#REF!</definedName>
    <definedName name="dsildlug120_5_10" localSheetId="7">#REF!</definedName>
    <definedName name="dsildlug120_5_10">#REF!</definedName>
    <definedName name="dsildlug120_6" localSheetId="7">#REF!</definedName>
    <definedName name="dsildlug120_6">#REF!</definedName>
    <definedName name="dsildlug120_6_10" localSheetId="7">#REF!</definedName>
    <definedName name="dsildlug120_6_10">#REF!</definedName>
    <definedName name="dsildlug120_7" localSheetId="7">#REF!</definedName>
    <definedName name="dsildlug120_7">#REF!</definedName>
    <definedName name="dsildlug120_7_10" localSheetId="7">#REF!</definedName>
    <definedName name="dsildlug120_7_10">#REF!</definedName>
    <definedName name="dsildlug120_8" localSheetId="7">#REF!</definedName>
    <definedName name="dsildlug120_8">#REF!</definedName>
    <definedName name="dsildlug120_8_10" localSheetId="7">#REF!</definedName>
    <definedName name="dsildlug120_8_10">#REF!</definedName>
    <definedName name="dsildlug120_9" localSheetId="7">#REF!</definedName>
    <definedName name="dsildlug120_9">#REF!</definedName>
    <definedName name="dsildlug120_9_10" localSheetId="7">#REF!</definedName>
    <definedName name="dsildlug120_9_10">#REF!</definedName>
    <definedName name="dsildlug50" localSheetId="7">#REF!</definedName>
    <definedName name="dsildlug50">#REF!</definedName>
    <definedName name="dsildlug50_1" localSheetId="7">#REF!</definedName>
    <definedName name="dsildlug50_1">#REF!</definedName>
    <definedName name="dsildlug50_1_10" localSheetId="7">#REF!</definedName>
    <definedName name="dsildlug50_1_10">#REF!</definedName>
    <definedName name="dsildlug50_1_3" localSheetId="7">#REF!</definedName>
    <definedName name="dsildlug50_1_3">#REF!</definedName>
    <definedName name="dsildlug50_10" localSheetId="7">#REF!</definedName>
    <definedName name="dsildlug50_10">#REF!</definedName>
    <definedName name="dsildlug50_10_1" localSheetId="7">#REF!</definedName>
    <definedName name="dsildlug50_10_1">#REF!</definedName>
    <definedName name="dsildlug50_11" localSheetId="7">#REF!</definedName>
    <definedName name="dsildlug50_11">#REF!</definedName>
    <definedName name="dsildlug50_3" localSheetId="7">#REF!</definedName>
    <definedName name="dsildlug50_3">#REF!</definedName>
    <definedName name="dsildlug50_3_1" localSheetId="7">#REF!</definedName>
    <definedName name="dsildlug50_3_1">#REF!</definedName>
    <definedName name="dsildlug50_4" localSheetId="7">#REF!</definedName>
    <definedName name="dsildlug50_4">#REF!</definedName>
    <definedName name="dsildlug50_4_10" localSheetId="7">#REF!</definedName>
    <definedName name="dsildlug50_4_10">#REF!</definedName>
    <definedName name="dsildlug50_5" localSheetId="7">#REF!</definedName>
    <definedName name="dsildlug50_5">#REF!</definedName>
    <definedName name="dsildlug50_5_1" localSheetId="7">#REF!</definedName>
    <definedName name="dsildlug50_5_1">#REF!</definedName>
    <definedName name="dsildlug50_5_10" localSheetId="7">#REF!</definedName>
    <definedName name="dsildlug50_5_10">#REF!</definedName>
    <definedName name="dsildlug50_6" localSheetId="7">#REF!</definedName>
    <definedName name="dsildlug50_6">#REF!</definedName>
    <definedName name="dsildlug50_6_10" localSheetId="7">#REF!</definedName>
    <definedName name="dsildlug50_6_10">#REF!</definedName>
    <definedName name="dsildlug50_7" localSheetId="7">#REF!</definedName>
    <definedName name="dsildlug50_7">#REF!</definedName>
    <definedName name="dsildlug50_7_10" localSheetId="7">#REF!</definedName>
    <definedName name="dsildlug50_7_10">#REF!</definedName>
    <definedName name="dsildlug50_8" localSheetId="7">#REF!</definedName>
    <definedName name="dsildlug50_8">#REF!</definedName>
    <definedName name="dsildlug50_8_10" localSheetId="7">#REF!</definedName>
    <definedName name="dsildlug50_8_10">#REF!</definedName>
    <definedName name="dsildlug50_9" localSheetId="7">#REF!</definedName>
    <definedName name="dsildlug50_9">#REF!</definedName>
    <definedName name="dsildlug50_9_10" localSheetId="7">#REF!</definedName>
    <definedName name="dsildlug50_9_10">#REF!</definedName>
    <definedName name="dsildlug60" localSheetId="7">#REF!</definedName>
    <definedName name="dsildlug60">#REF!</definedName>
    <definedName name="dsildlug60_1" localSheetId="7">#REF!</definedName>
    <definedName name="dsildlug60_1">#REF!</definedName>
    <definedName name="dsildlug60_1_10" localSheetId="7">#REF!</definedName>
    <definedName name="dsildlug60_1_10">#REF!</definedName>
    <definedName name="dsildlug60_1_3" localSheetId="7">#REF!</definedName>
    <definedName name="dsildlug60_1_3">#REF!</definedName>
    <definedName name="dsildlug60_10" localSheetId="7">#REF!</definedName>
    <definedName name="dsildlug60_10">#REF!</definedName>
    <definedName name="dsildlug60_10_1" localSheetId="7">#REF!</definedName>
    <definedName name="dsildlug60_10_1">#REF!</definedName>
    <definedName name="dsildlug60_11" localSheetId="7">#REF!</definedName>
    <definedName name="dsildlug60_11">#REF!</definedName>
    <definedName name="dsildlug60_3" localSheetId="7">#REF!</definedName>
    <definedName name="dsildlug60_3">#REF!</definedName>
    <definedName name="dsildlug60_3_1" localSheetId="7">#REF!</definedName>
    <definedName name="dsildlug60_3_1">#REF!</definedName>
    <definedName name="dsildlug60_4" localSheetId="7">#REF!</definedName>
    <definedName name="dsildlug60_4">#REF!</definedName>
    <definedName name="dsildlug60_4_10" localSheetId="7">#REF!</definedName>
    <definedName name="dsildlug60_4_10">#REF!</definedName>
    <definedName name="dsildlug60_5" localSheetId="7">#REF!</definedName>
    <definedName name="dsildlug60_5">#REF!</definedName>
    <definedName name="dsildlug60_5_1" localSheetId="7">#REF!</definedName>
    <definedName name="dsildlug60_5_1">#REF!</definedName>
    <definedName name="dsildlug60_5_10" localSheetId="7">#REF!</definedName>
    <definedName name="dsildlug60_5_10">#REF!</definedName>
    <definedName name="dsildlug60_6" localSheetId="7">#REF!</definedName>
    <definedName name="dsildlug60_6">#REF!</definedName>
    <definedName name="dsildlug60_6_10" localSheetId="7">#REF!</definedName>
    <definedName name="dsildlug60_6_10">#REF!</definedName>
    <definedName name="dsildlug60_7" localSheetId="7">#REF!</definedName>
    <definedName name="dsildlug60_7">#REF!</definedName>
    <definedName name="dsildlug60_7_10" localSheetId="7">#REF!</definedName>
    <definedName name="dsildlug60_7_10">#REF!</definedName>
    <definedName name="dsildlug60_8" localSheetId="7">#REF!</definedName>
    <definedName name="dsildlug60_8">#REF!</definedName>
    <definedName name="dsildlug60_8_10" localSheetId="7">#REF!</definedName>
    <definedName name="dsildlug60_8_10">#REF!</definedName>
    <definedName name="dsildlug60_9" localSheetId="7">#REF!</definedName>
    <definedName name="dsildlug60_9">#REF!</definedName>
    <definedName name="dsildlug60_9_10" localSheetId="7">#REF!</definedName>
    <definedName name="dsildlug60_9_10">#REF!</definedName>
    <definedName name="dsildlug80" localSheetId="7">#REF!</definedName>
    <definedName name="dsildlug80">#REF!</definedName>
    <definedName name="dsildlug80_1" localSheetId="7">#REF!</definedName>
    <definedName name="dsildlug80_1">#REF!</definedName>
    <definedName name="dsildlug80_1_10" localSheetId="7">#REF!</definedName>
    <definedName name="dsildlug80_1_10">#REF!</definedName>
    <definedName name="dsildlug80_1_3" localSheetId="7">#REF!</definedName>
    <definedName name="dsildlug80_1_3">#REF!</definedName>
    <definedName name="dsildlug80_10" localSheetId="7">#REF!</definedName>
    <definedName name="dsildlug80_10">#REF!</definedName>
    <definedName name="dsildlug80_10_1" localSheetId="7">#REF!</definedName>
    <definedName name="dsildlug80_10_1">#REF!</definedName>
    <definedName name="dsildlug80_11" localSheetId="7">#REF!</definedName>
    <definedName name="dsildlug80_11">#REF!</definedName>
    <definedName name="dsildlug80_3" localSheetId="7">#REF!</definedName>
    <definedName name="dsildlug80_3">#REF!</definedName>
    <definedName name="dsildlug80_3_1" localSheetId="7">#REF!</definedName>
    <definedName name="dsildlug80_3_1">#REF!</definedName>
    <definedName name="dsildlug80_4" localSheetId="7">#REF!</definedName>
    <definedName name="dsildlug80_4">#REF!</definedName>
    <definedName name="dsildlug80_4_10" localSheetId="7">#REF!</definedName>
    <definedName name="dsildlug80_4_10">#REF!</definedName>
    <definedName name="dsildlug80_5" localSheetId="7">#REF!</definedName>
    <definedName name="dsildlug80_5">#REF!</definedName>
    <definedName name="dsildlug80_5_1" localSheetId="7">#REF!</definedName>
    <definedName name="dsildlug80_5_1">#REF!</definedName>
    <definedName name="dsildlug80_5_10" localSheetId="7">#REF!</definedName>
    <definedName name="dsildlug80_5_10">#REF!</definedName>
    <definedName name="dsildlug80_6" localSheetId="7">#REF!</definedName>
    <definedName name="dsildlug80_6">#REF!</definedName>
    <definedName name="dsildlug80_6_10" localSheetId="7">#REF!</definedName>
    <definedName name="dsildlug80_6_10">#REF!</definedName>
    <definedName name="dsildlug80_7" localSheetId="7">#REF!</definedName>
    <definedName name="dsildlug80_7">#REF!</definedName>
    <definedName name="dsildlug80_7_10" localSheetId="7">#REF!</definedName>
    <definedName name="dsildlug80_7_10">#REF!</definedName>
    <definedName name="dsildlug80_8" localSheetId="7">#REF!</definedName>
    <definedName name="dsildlug80_8">#REF!</definedName>
    <definedName name="dsildlug80_8_10" localSheetId="7">#REF!</definedName>
    <definedName name="dsildlug80_8_10">#REF!</definedName>
    <definedName name="dsildlug80_9" localSheetId="7">#REF!</definedName>
    <definedName name="dsildlug80_9">#REF!</definedName>
    <definedName name="dsildlug80_9_10" localSheetId="7">#REF!</definedName>
    <definedName name="dsildlug80_9_10">#REF!</definedName>
    <definedName name="dsill1100" localSheetId="7">#REF!</definedName>
    <definedName name="dsill1100">#REF!</definedName>
    <definedName name="dsill1100_1" localSheetId="7">#REF!</definedName>
    <definedName name="dsill1100_1">#REF!</definedName>
    <definedName name="dsill1100_1_10" localSheetId="7">#REF!</definedName>
    <definedName name="dsill1100_1_10">#REF!</definedName>
    <definedName name="dsill1100_1_3" localSheetId="7">#REF!</definedName>
    <definedName name="dsill1100_1_3">#REF!</definedName>
    <definedName name="dsill1100_10" localSheetId="7">#REF!</definedName>
    <definedName name="dsill1100_10">#REF!</definedName>
    <definedName name="dsill1100_10_1" localSheetId="7">#REF!</definedName>
    <definedName name="dsill1100_10_1">#REF!</definedName>
    <definedName name="dsill1100_11" localSheetId="7">#REF!</definedName>
    <definedName name="dsill1100_11">#REF!</definedName>
    <definedName name="dsill1100_3" localSheetId="7">#REF!</definedName>
    <definedName name="dsill1100_3">#REF!</definedName>
    <definedName name="dsill1100_3_1" localSheetId="7">#REF!</definedName>
    <definedName name="dsill1100_3_1">#REF!</definedName>
    <definedName name="dsill1100_4" localSheetId="7">#REF!</definedName>
    <definedName name="dsill1100_4">#REF!</definedName>
    <definedName name="dsill1100_4_10" localSheetId="7">#REF!</definedName>
    <definedName name="dsill1100_4_10">#REF!</definedName>
    <definedName name="dsill1100_5" localSheetId="7">#REF!</definedName>
    <definedName name="dsill1100_5">#REF!</definedName>
    <definedName name="dsill1100_5_1" localSheetId="7">#REF!</definedName>
    <definedName name="dsill1100_5_1">#REF!</definedName>
    <definedName name="dsill1100_5_10" localSheetId="7">#REF!</definedName>
    <definedName name="dsill1100_5_10">#REF!</definedName>
    <definedName name="dsill1100_6" localSheetId="7">#REF!</definedName>
    <definedName name="dsill1100_6">#REF!</definedName>
    <definedName name="dsill1100_6_10" localSheetId="7">#REF!</definedName>
    <definedName name="dsill1100_6_10">#REF!</definedName>
    <definedName name="dsill1100_7" localSheetId="7">#REF!</definedName>
    <definedName name="dsill1100_7">#REF!</definedName>
    <definedName name="dsill1100_7_10" localSheetId="7">#REF!</definedName>
    <definedName name="dsill1100_7_10">#REF!</definedName>
    <definedName name="dsill1100_8" localSheetId="7">#REF!</definedName>
    <definedName name="dsill1100_8">#REF!</definedName>
    <definedName name="dsill1100_8_10" localSheetId="7">#REF!</definedName>
    <definedName name="dsill1100_8_10">#REF!</definedName>
    <definedName name="dsill1100_9" localSheetId="7">#REF!</definedName>
    <definedName name="dsill1100_9">#REF!</definedName>
    <definedName name="dsill1100_9_10" localSheetId="7">#REF!</definedName>
    <definedName name="dsill1100_9_10">#REF!</definedName>
    <definedName name="dsill1120" localSheetId="7">#REF!</definedName>
    <definedName name="dsill1120">#REF!</definedName>
    <definedName name="dsill1120_1" localSheetId="7">#REF!</definedName>
    <definedName name="dsill1120_1">#REF!</definedName>
    <definedName name="dsill1120_1_10" localSheetId="7">#REF!</definedName>
    <definedName name="dsill1120_1_10">#REF!</definedName>
    <definedName name="dsill1120_1_3" localSheetId="7">#REF!</definedName>
    <definedName name="dsill1120_1_3">#REF!</definedName>
    <definedName name="dsill1120_10" localSheetId="7">#REF!</definedName>
    <definedName name="dsill1120_10">#REF!</definedName>
    <definedName name="dsill1120_10_1" localSheetId="7">#REF!</definedName>
    <definedName name="dsill1120_10_1">#REF!</definedName>
    <definedName name="dsill1120_11" localSheetId="7">#REF!</definedName>
    <definedName name="dsill1120_11">#REF!</definedName>
    <definedName name="dsill1120_3" localSheetId="7">#REF!</definedName>
    <definedName name="dsill1120_3">#REF!</definedName>
    <definedName name="dsill1120_3_1" localSheetId="7">#REF!</definedName>
    <definedName name="dsill1120_3_1">#REF!</definedName>
    <definedName name="dsill1120_4" localSheetId="7">#REF!</definedName>
    <definedName name="dsill1120_4">#REF!</definedName>
    <definedName name="dsill1120_4_10" localSheetId="7">#REF!</definedName>
    <definedName name="dsill1120_4_10">#REF!</definedName>
    <definedName name="dsill1120_5" localSheetId="7">#REF!</definedName>
    <definedName name="dsill1120_5">#REF!</definedName>
    <definedName name="dsill1120_5_1" localSheetId="7">#REF!</definedName>
    <definedName name="dsill1120_5_1">#REF!</definedName>
    <definedName name="dsill1120_5_10" localSheetId="7">#REF!</definedName>
    <definedName name="dsill1120_5_10">#REF!</definedName>
    <definedName name="dsill1120_6" localSheetId="7">#REF!</definedName>
    <definedName name="dsill1120_6">#REF!</definedName>
    <definedName name="dsill1120_6_10" localSheetId="7">#REF!</definedName>
    <definedName name="dsill1120_6_10">#REF!</definedName>
    <definedName name="dsill1120_7" localSheetId="7">#REF!</definedName>
    <definedName name="dsill1120_7">#REF!</definedName>
    <definedName name="dsill1120_7_10" localSheetId="7">#REF!</definedName>
    <definedName name="dsill1120_7_10">#REF!</definedName>
    <definedName name="dsill1120_8" localSheetId="7">#REF!</definedName>
    <definedName name="dsill1120_8">#REF!</definedName>
    <definedName name="dsill1120_8_10" localSheetId="7">#REF!</definedName>
    <definedName name="dsill1120_8_10">#REF!</definedName>
    <definedName name="dsill1120_9" localSheetId="7">#REF!</definedName>
    <definedName name="dsill1120_9">#REF!</definedName>
    <definedName name="dsill1120_9_10" localSheetId="7">#REF!</definedName>
    <definedName name="dsill1120_9_10">#REF!</definedName>
    <definedName name="dsill150" localSheetId="7">#REF!</definedName>
    <definedName name="dsill150">#REF!</definedName>
    <definedName name="dsill150_1" localSheetId="7">#REF!</definedName>
    <definedName name="dsill150_1">#REF!</definedName>
    <definedName name="dsill150_1_10" localSheetId="7">#REF!</definedName>
    <definedName name="dsill150_1_10">#REF!</definedName>
    <definedName name="dsill150_1_3" localSheetId="7">#REF!</definedName>
    <definedName name="dsill150_1_3">#REF!</definedName>
    <definedName name="dsill150_10" localSheetId="7">#REF!</definedName>
    <definedName name="dsill150_10">#REF!</definedName>
    <definedName name="dsill150_10_1" localSheetId="7">#REF!</definedName>
    <definedName name="dsill150_10_1">#REF!</definedName>
    <definedName name="dsill150_11" localSheetId="7">#REF!</definedName>
    <definedName name="dsill150_11">#REF!</definedName>
    <definedName name="dsill150_3" localSheetId="7">#REF!</definedName>
    <definedName name="dsill150_3">#REF!</definedName>
    <definedName name="dsill150_3_1" localSheetId="7">#REF!</definedName>
    <definedName name="dsill150_3_1">#REF!</definedName>
    <definedName name="dsill150_4" localSheetId="7">#REF!</definedName>
    <definedName name="dsill150_4">#REF!</definedName>
    <definedName name="dsill150_4_10" localSheetId="7">#REF!</definedName>
    <definedName name="dsill150_4_10">#REF!</definedName>
    <definedName name="dsill150_5" localSheetId="7">#REF!</definedName>
    <definedName name="dsill150_5">#REF!</definedName>
    <definedName name="dsill150_5_1" localSheetId="7">#REF!</definedName>
    <definedName name="dsill150_5_1">#REF!</definedName>
    <definedName name="dsill150_5_10" localSheetId="7">#REF!</definedName>
    <definedName name="dsill150_5_10">#REF!</definedName>
    <definedName name="dsill150_6" localSheetId="7">#REF!</definedName>
    <definedName name="dsill150_6">#REF!</definedName>
    <definedName name="dsill150_6_10" localSheetId="7">#REF!</definedName>
    <definedName name="dsill150_6_10">#REF!</definedName>
    <definedName name="dsill150_7" localSheetId="7">#REF!</definedName>
    <definedName name="dsill150_7">#REF!</definedName>
    <definedName name="dsill150_7_10" localSheetId="7">#REF!</definedName>
    <definedName name="dsill150_7_10">#REF!</definedName>
    <definedName name="dsill150_8" localSheetId="7">#REF!</definedName>
    <definedName name="dsill150_8">#REF!</definedName>
    <definedName name="dsill150_8_10" localSheetId="7">#REF!</definedName>
    <definedName name="dsill150_8_10">#REF!</definedName>
    <definedName name="dsill150_9" localSheetId="7">#REF!</definedName>
    <definedName name="dsill150_9">#REF!</definedName>
    <definedName name="dsill150_9_10" localSheetId="7">#REF!</definedName>
    <definedName name="dsill150_9_10">#REF!</definedName>
    <definedName name="dsill160" localSheetId="7">#REF!</definedName>
    <definedName name="dsill160">#REF!</definedName>
    <definedName name="dsill160_1" localSheetId="7">#REF!</definedName>
    <definedName name="dsill160_1">#REF!</definedName>
    <definedName name="dsill160_1_10" localSheetId="7">#REF!</definedName>
    <definedName name="dsill160_1_10">#REF!</definedName>
    <definedName name="dsill160_1_3" localSheetId="7">#REF!</definedName>
    <definedName name="dsill160_1_3">#REF!</definedName>
    <definedName name="dsill160_10" localSheetId="7">#REF!</definedName>
    <definedName name="dsill160_10">#REF!</definedName>
    <definedName name="dsill160_10_1" localSheetId="7">#REF!</definedName>
    <definedName name="dsill160_10_1">#REF!</definedName>
    <definedName name="dsill160_11" localSheetId="7">#REF!</definedName>
    <definedName name="dsill160_11">#REF!</definedName>
    <definedName name="dsill160_3" localSheetId="7">#REF!</definedName>
    <definedName name="dsill160_3">#REF!</definedName>
    <definedName name="dsill160_3_1" localSheetId="7">#REF!</definedName>
    <definedName name="dsill160_3_1">#REF!</definedName>
    <definedName name="dsill160_4" localSheetId="7">#REF!</definedName>
    <definedName name="dsill160_4">#REF!</definedName>
    <definedName name="dsill160_4_10" localSheetId="7">#REF!</definedName>
    <definedName name="dsill160_4_10">#REF!</definedName>
    <definedName name="dsill160_5" localSheetId="7">#REF!</definedName>
    <definedName name="dsill160_5">#REF!</definedName>
    <definedName name="dsill160_5_1" localSheetId="7">#REF!</definedName>
    <definedName name="dsill160_5_1">#REF!</definedName>
    <definedName name="dsill160_5_10" localSheetId="7">#REF!</definedName>
    <definedName name="dsill160_5_10">#REF!</definedName>
    <definedName name="dsill160_6" localSheetId="7">#REF!</definedName>
    <definedName name="dsill160_6">#REF!</definedName>
    <definedName name="dsill160_6_10" localSheetId="7">#REF!</definedName>
    <definedName name="dsill160_6_10">#REF!</definedName>
    <definedName name="dsill160_7" localSheetId="7">#REF!</definedName>
    <definedName name="dsill160_7">#REF!</definedName>
    <definedName name="dsill160_7_10" localSheetId="7">#REF!</definedName>
    <definedName name="dsill160_7_10">#REF!</definedName>
    <definedName name="dsill160_8" localSheetId="7">#REF!</definedName>
    <definedName name="dsill160_8">#REF!</definedName>
    <definedName name="dsill160_8_10" localSheetId="7">#REF!</definedName>
    <definedName name="dsill160_8_10">#REF!</definedName>
    <definedName name="dsill160_9" localSheetId="7">#REF!</definedName>
    <definedName name="dsill160_9">#REF!</definedName>
    <definedName name="dsill160_9_10" localSheetId="7">#REF!</definedName>
    <definedName name="dsill160_9_10">#REF!</definedName>
    <definedName name="dsill180" localSheetId="7">#REF!</definedName>
    <definedName name="dsill180">#REF!</definedName>
    <definedName name="dsill180_1" localSheetId="7">#REF!</definedName>
    <definedName name="dsill180_1">#REF!</definedName>
    <definedName name="dsill180_1_10" localSheetId="7">#REF!</definedName>
    <definedName name="dsill180_1_10">#REF!</definedName>
    <definedName name="dsill180_1_3" localSheetId="7">#REF!</definedName>
    <definedName name="dsill180_1_3">#REF!</definedName>
    <definedName name="dsill180_10" localSheetId="7">#REF!</definedName>
    <definedName name="dsill180_10">#REF!</definedName>
    <definedName name="dsill180_10_1" localSheetId="7">#REF!</definedName>
    <definedName name="dsill180_10_1">#REF!</definedName>
    <definedName name="dsill180_11" localSheetId="7">#REF!</definedName>
    <definedName name="dsill180_11">#REF!</definedName>
    <definedName name="dsill180_3" localSheetId="7">#REF!</definedName>
    <definedName name="dsill180_3">#REF!</definedName>
    <definedName name="dsill180_3_1" localSheetId="7">#REF!</definedName>
    <definedName name="dsill180_3_1">#REF!</definedName>
    <definedName name="dsill180_4" localSheetId="7">#REF!</definedName>
    <definedName name="dsill180_4">#REF!</definedName>
    <definedName name="dsill180_4_10" localSheetId="7">#REF!</definedName>
    <definedName name="dsill180_4_10">#REF!</definedName>
    <definedName name="dsill180_5" localSheetId="7">#REF!</definedName>
    <definedName name="dsill180_5">#REF!</definedName>
    <definedName name="dsill180_5_1" localSheetId="7">#REF!</definedName>
    <definedName name="dsill180_5_1">#REF!</definedName>
    <definedName name="dsill180_5_10" localSheetId="7">#REF!</definedName>
    <definedName name="dsill180_5_10">#REF!</definedName>
    <definedName name="dsill180_6" localSheetId="7">#REF!</definedName>
    <definedName name="dsill180_6">#REF!</definedName>
    <definedName name="dsill180_6_10" localSheetId="7">#REF!</definedName>
    <definedName name="dsill180_6_10">#REF!</definedName>
    <definedName name="dsill180_7" localSheetId="7">#REF!</definedName>
    <definedName name="dsill180_7">#REF!</definedName>
    <definedName name="dsill180_7_10" localSheetId="7">#REF!</definedName>
    <definedName name="dsill180_7_10">#REF!</definedName>
    <definedName name="dsill180_8" localSheetId="7">#REF!</definedName>
    <definedName name="dsill180_8">#REF!</definedName>
    <definedName name="dsill180_8_10" localSheetId="7">#REF!</definedName>
    <definedName name="dsill180_8_10">#REF!</definedName>
    <definedName name="dsill180_9" localSheetId="7">#REF!</definedName>
    <definedName name="dsill180_9">#REF!</definedName>
    <definedName name="dsill180_9_10" localSheetId="7">#REF!</definedName>
    <definedName name="dsill180_9_10">#REF!</definedName>
    <definedName name="dsill3100" localSheetId="7">#REF!</definedName>
    <definedName name="dsill3100">#REF!</definedName>
    <definedName name="dsill3100_1" localSheetId="7">#REF!</definedName>
    <definedName name="dsill3100_1">#REF!</definedName>
    <definedName name="dsill3100_1_10" localSheetId="7">#REF!</definedName>
    <definedName name="dsill3100_1_10">#REF!</definedName>
    <definedName name="dsill3100_1_3" localSheetId="7">#REF!</definedName>
    <definedName name="dsill3100_1_3">#REF!</definedName>
    <definedName name="dsill3100_10" localSheetId="7">#REF!</definedName>
    <definedName name="dsill3100_10">#REF!</definedName>
    <definedName name="dsill3100_10_1" localSheetId="7">#REF!</definedName>
    <definedName name="dsill3100_10_1">#REF!</definedName>
    <definedName name="dsill3100_11" localSheetId="7">#REF!</definedName>
    <definedName name="dsill3100_11">#REF!</definedName>
    <definedName name="dsill3100_3" localSheetId="7">#REF!</definedName>
    <definedName name="dsill3100_3">#REF!</definedName>
    <definedName name="dsill3100_3_1" localSheetId="7">#REF!</definedName>
    <definedName name="dsill3100_3_1">#REF!</definedName>
    <definedName name="dsill3100_4" localSheetId="7">#REF!</definedName>
    <definedName name="dsill3100_4">#REF!</definedName>
    <definedName name="dsill3100_4_10" localSheetId="7">#REF!</definedName>
    <definedName name="dsill3100_4_10">#REF!</definedName>
    <definedName name="dsill3100_5" localSheetId="7">#REF!</definedName>
    <definedName name="dsill3100_5">#REF!</definedName>
    <definedName name="dsill3100_5_1" localSheetId="7">#REF!</definedName>
    <definedName name="dsill3100_5_1">#REF!</definedName>
    <definedName name="dsill3100_5_10" localSheetId="7">#REF!</definedName>
    <definedName name="dsill3100_5_10">#REF!</definedName>
    <definedName name="dsill3100_6" localSheetId="7">#REF!</definedName>
    <definedName name="dsill3100_6">#REF!</definedName>
    <definedName name="dsill3100_6_10" localSheetId="7">#REF!</definedName>
    <definedName name="dsill3100_6_10">#REF!</definedName>
    <definedName name="dsill3100_7" localSheetId="7">#REF!</definedName>
    <definedName name="dsill3100_7">#REF!</definedName>
    <definedName name="dsill3100_7_10" localSheetId="7">#REF!</definedName>
    <definedName name="dsill3100_7_10">#REF!</definedName>
    <definedName name="dsill3100_8" localSheetId="7">#REF!</definedName>
    <definedName name="dsill3100_8">#REF!</definedName>
    <definedName name="dsill3100_8_10" localSheetId="7">#REF!</definedName>
    <definedName name="dsill3100_8_10">#REF!</definedName>
    <definedName name="dsill3100_9" localSheetId="7">#REF!</definedName>
    <definedName name="dsill3100_9">#REF!</definedName>
    <definedName name="dsill3100_9_10" localSheetId="7">#REF!</definedName>
    <definedName name="dsill3100_9_10">#REF!</definedName>
    <definedName name="dsill3120" localSheetId="7">#REF!</definedName>
    <definedName name="dsill3120">#REF!</definedName>
    <definedName name="dsill3120_1" localSheetId="7">#REF!</definedName>
    <definedName name="dsill3120_1">#REF!</definedName>
    <definedName name="dsill3120_1_10" localSheetId="7">#REF!</definedName>
    <definedName name="dsill3120_1_10">#REF!</definedName>
    <definedName name="dsill3120_1_3" localSheetId="7">#REF!</definedName>
    <definedName name="dsill3120_1_3">#REF!</definedName>
    <definedName name="dsill3120_10" localSheetId="7">#REF!</definedName>
    <definedName name="dsill3120_10">#REF!</definedName>
    <definedName name="dsill3120_10_1" localSheetId="7">#REF!</definedName>
    <definedName name="dsill3120_10_1">#REF!</definedName>
    <definedName name="dsill3120_11" localSheetId="7">#REF!</definedName>
    <definedName name="dsill3120_11">#REF!</definedName>
    <definedName name="dsill3120_3" localSheetId="7">#REF!</definedName>
    <definedName name="dsill3120_3">#REF!</definedName>
    <definedName name="dsill3120_3_1" localSheetId="7">#REF!</definedName>
    <definedName name="dsill3120_3_1">#REF!</definedName>
    <definedName name="dsill3120_4" localSheetId="7">#REF!</definedName>
    <definedName name="dsill3120_4">#REF!</definedName>
    <definedName name="dsill3120_4_10" localSheetId="7">#REF!</definedName>
    <definedName name="dsill3120_4_10">#REF!</definedName>
    <definedName name="dsill3120_5" localSheetId="7">#REF!</definedName>
    <definedName name="dsill3120_5">#REF!</definedName>
    <definedName name="dsill3120_5_1" localSheetId="7">#REF!</definedName>
    <definedName name="dsill3120_5_1">#REF!</definedName>
    <definedName name="dsill3120_5_10" localSheetId="7">#REF!</definedName>
    <definedName name="dsill3120_5_10">#REF!</definedName>
    <definedName name="dsill3120_6" localSheetId="7">#REF!</definedName>
    <definedName name="dsill3120_6">#REF!</definedName>
    <definedName name="dsill3120_6_10" localSheetId="7">#REF!</definedName>
    <definedName name="dsill3120_6_10">#REF!</definedName>
    <definedName name="dsill3120_7" localSheetId="7">#REF!</definedName>
    <definedName name="dsill3120_7">#REF!</definedName>
    <definedName name="dsill3120_7_10" localSheetId="7">#REF!</definedName>
    <definedName name="dsill3120_7_10">#REF!</definedName>
    <definedName name="dsill3120_8" localSheetId="7">#REF!</definedName>
    <definedName name="dsill3120_8">#REF!</definedName>
    <definedName name="dsill3120_8_10" localSheetId="7">#REF!</definedName>
    <definedName name="dsill3120_8_10">#REF!</definedName>
    <definedName name="dsill3120_9" localSheetId="7">#REF!</definedName>
    <definedName name="dsill3120_9">#REF!</definedName>
    <definedName name="dsill3120_9_10" localSheetId="7">#REF!</definedName>
    <definedName name="dsill3120_9_10">#REF!</definedName>
    <definedName name="dsill350" localSheetId="7">#REF!</definedName>
    <definedName name="dsill350">#REF!</definedName>
    <definedName name="dsill350_1" localSheetId="7">#REF!</definedName>
    <definedName name="dsill350_1">#REF!</definedName>
    <definedName name="dsill350_1_10" localSheetId="7">#REF!</definedName>
    <definedName name="dsill350_1_10">#REF!</definedName>
    <definedName name="dsill350_1_3" localSheetId="7">#REF!</definedName>
    <definedName name="dsill350_1_3">#REF!</definedName>
    <definedName name="dsill350_10" localSheetId="7">#REF!</definedName>
    <definedName name="dsill350_10">#REF!</definedName>
    <definedName name="dsill350_10_1" localSheetId="7">#REF!</definedName>
    <definedName name="dsill350_10_1">#REF!</definedName>
    <definedName name="dsill350_11" localSheetId="7">#REF!</definedName>
    <definedName name="dsill350_11">#REF!</definedName>
    <definedName name="dsill350_3" localSheetId="7">#REF!</definedName>
    <definedName name="dsill350_3">#REF!</definedName>
    <definedName name="dsill350_3_1" localSheetId="7">#REF!</definedName>
    <definedName name="dsill350_3_1">#REF!</definedName>
    <definedName name="dsill350_4" localSheetId="7">#REF!</definedName>
    <definedName name="dsill350_4">#REF!</definedName>
    <definedName name="dsill350_4_10" localSheetId="7">#REF!</definedName>
    <definedName name="dsill350_4_10">#REF!</definedName>
    <definedName name="dsill350_5" localSheetId="7">#REF!</definedName>
    <definedName name="dsill350_5">#REF!</definedName>
    <definedName name="dsill350_5_1" localSheetId="7">#REF!</definedName>
    <definedName name="dsill350_5_1">#REF!</definedName>
    <definedName name="dsill350_5_10" localSheetId="7">#REF!</definedName>
    <definedName name="dsill350_5_10">#REF!</definedName>
    <definedName name="dsill350_6" localSheetId="7">#REF!</definedName>
    <definedName name="dsill350_6">#REF!</definedName>
    <definedName name="dsill350_6_10" localSheetId="7">#REF!</definedName>
    <definedName name="dsill350_6_10">#REF!</definedName>
    <definedName name="dsill350_7" localSheetId="7">#REF!</definedName>
    <definedName name="dsill350_7">#REF!</definedName>
    <definedName name="dsill350_7_10" localSheetId="7">#REF!</definedName>
    <definedName name="dsill350_7_10">#REF!</definedName>
    <definedName name="dsill350_8" localSheetId="7">#REF!</definedName>
    <definedName name="dsill350_8">#REF!</definedName>
    <definedName name="dsill350_8_10" localSheetId="7">#REF!</definedName>
    <definedName name="dsill350_8_10">#REF!</definedName>
    <definedName name="dsill350_9" localSheetId="7">#REF!</definedName>
    <definedName name="dsill350_9">#REF!</definedName>
    <definedName name="dsill350_9_10" localSheetId="7">#REF!</definedName>
    <definedName name="dsill350_9_10">#REF!</definedName>
    <definedName name="dsill360" localSheetId="7">#REF!</definedName>
    <definedName name="dsill360">#REF!</definedName>
    <definedName name="dsill360_1" localSheetId="7">#REF!</definedName>
    <definedName name="dsill360_1">#REF!</definedName>
    <definedName name="dsill360_1_10" localSheetId="7">#REF!</definedName>
    <definedName name="dsill360_1_10">#REF!</definedName>
    <definedName name="dsill360_1_3" localSheetId="7">#REF!</definedName>
    <definedName name="dsill360_1_3">#REF!</definedName>
    <definedName name="dsill360_10" localSheetId="7">#REF!</definedName>
    <definedName name="dsill360_10">#REF!</definedName>
    <definedName name="dsill360_10_1" localSheetId="7">#REF!</definedName>
    <definedName name="dsill360_10_1">#REF!</definedName>
    <definedName name="dsill360_11" localSheetId="7">#REF!</definedName>
    <definedName name="dsill360_11">#REF!</definedName>
    <definedName name="dsill360_3" localSheetId="7">#REF!</definedName>
    <definedName name="dsill360_3">#REF!</definedName>
    <definedName name="dsill360_3_1" localSheetId="7">#REF!</definedName>
    <definedName name="dsill360_3_1">#REF!</definedName>
    <definedName name="dsill360_4" localSheetId="7">#REF!</definedName>
    <definedName name="dsill360_4">#REF!</definedName>
    <definedName name="dsill360_4_10" localSheetId="7">#REF!</definedName>
    <definedName name="dsill360_4_10">#REF!</definedName>
    <definedName name="dsill360_5" localSheetId="7">#REF!</definedName>
    <definedName name="dsill360_5">#REF!</definedName>
    <definedName name="dsill360_5_1" localSheetId="7">#REF!</definedName>
    <definedName name="dsill360_5_1">#REF!</definedName>
    <definedName name="dsill360_5_10" localSheetId="7">#REF!</definedName>
    <definedName name="dsill360_5_10">#REF!</definedName>
    <definedName name="dsill360_6" localSheetId="7">#REF!</definedName>
    <definedName name="dsill360_6">#REF!</definedName>
    <definedName name="dsill360_6_10" localSheetId="7">#REF!</definedName>
    <definedName name="dsill360_6_10">#REF!</definedName>
    <definedName name="dsill360_7" localSheetId="7">#REF!</definedName>
    <definedName name="dsill360_7">#REF!</definedName>
    <definedName name="dsill360_7_10" localSheetId="7">#REF!</definedName>
    <definedName name="dsill360_7_10">#REF!</definedName>
    <definedName name="dsill360_8" localSheetId="7">#REF!</definedName>
    <definedName name="dsill360_8">#REF!</definedName>
    <definedName name="dsill360_8_10" localSheetId="7">#REF!</definedName>
    <definedName name="dsill360_8_10">#REF!</definedName>
    <definedName name="dsill360_9" localSheetId="7">#REF!</definedName>
    <definedName name="dsill360_9">#REF!</definedName>
    <definedName name="dsill360_9_10" localSheetId="7">#REF!</definedName>
    <definedName name="dsill360_9_10">#REF!</definedName>
    <definedName name="dsill380" localSheetId="7">#REF!</definedName>
    <definedName name="dsill380">#REF!</definedName>
    <definedName name="dsill380_1" localSheetId="7">#REF!</definedName>
    <definedName name="dsill380_1">#REF!</definedName>
    <definedName name="dsill380_1_10" localSheetId="7">#REF!</definedName>
    <definedName name="dsill380_1_10">#REF!</definedName>
    <definedName name="dsill380_1_3" localSheetId="7">#REF!</definedName>
    <definedName name="dsill380_1_3">#REF!</definedName>
    <definedName name="dsill380_10" localSheetId="7">#REF!</definedName>
    <definedName name="dsill380_10">#REF!</definedName>
    <definedName name="dsill380_10_1" localSheetId="7">#REF!</definedName>
    <definedName name="dsill380_10_1">#REF!</definedName>
    <definedName name="dsill380_11" localSheetId="7">#REF!</definedName>
    <definedName name="dsill380_11">#REF!</definedName>
    <definedName name="dsill380_3" localSheetId="7">#REF!</definedName>
    <definedName name="dsill380_3">#REF!</definedName>
    <definedName name="dsill380_3_1" localSheetId="7">#REF!</definedName>
    <definedName name="dsill380_3_1">#REF!</definedName>
    <definedName name="dsill380_4" localSheetId="7">#REF!</definedName>
    <definedName name="dsill380_4">#REF!</definedName>
    <definedName name="dsill380_4_10" localSheetId="7">#REF!</definedName>
    <definedName name="dsill380_4_10">#REF!</definedName>
    <definedName name="dsill380_5" localSheetId="7">#REF!</definedName>
    <definedName name="dsill380_5">#REF!</definedName>
    <definedName name="dsill380_5_1" localSheetId="7">#REF!</definedName>
    <definedName name="dsill380_5_1">#REF!</definedName>
    <definedName name="dsill380_5_10" localSheetId="7">#REF!</definedName>
    <definedName name="dsill380_5_10">#REF!</definedName>
    <definedName name="dsill380_6" localSheetId="7">#REF!</definedName>
    <definedName name="dsill380_6">#REF!</definedName>
    <definedName name="dsill380_6_10" localSheetId="7">#REF!</definedName>
    <definedName name="dsill380_6_10">#REF!</definedName>
    <definedName name="dsill380_7" localSheetId="7">#REF!</definedName>
    <definedName name="dsill380_7">#REF!</definedName>
    <definedName name="dsill380_7_10" localSheetId="7">#REF!</definedName>
    <definedName name="dsill380_7_10">#REF!</definedName>
    <definedName name="dsill380_8" localSheetId="7">#REF!</definedName>
    <definedName name="dsill380_8">#REF!</definedName>
    <definedName name="dsill380_8_10" localSheetId="7">#REF!</definedName>
    <definedName name="dsill380_8_10">#REF!</definedName>
    <definedName name="dsill380_9" localSheetId="7">#REF!</definedName>
    <definedName name="dsill380_9">#REF!</definedName>
    <definedName name="dsill380_9_10" localSheetId="7">#REF!</definedName>
    <definedName name="dsill380_9_10">#REF!</definedName>
    <definedName name="dsill3a100" localSheetId="7">#REF!</definedName>
    <definedName name="dsill3a100">#REF!</definedName>
    <definedName name="dsill3a100_1" localSheetId="7">#REF!</definedName>
    <definedName name="dsill3a100_1">#REF!</definedName>
    <definedName name="dsill3a100_1_10" localSheetId="7">#REF!</definedName>
    <definedName name="dsill3a100_1_10">#REF!</definedName>
    <definedName name="dsill3a100_1_3" localSheetId="7">#REF!</definedName>
    <definedName name="dsill3a100_1_3">#REF!</definedName>
    <definedName name="dsill3a100_10" localSheetId="7">#REF!</definedName>
    <definedName name="dsill3a100_10">#REF!</definedName>
    <definedName name="dsill3a100_10_1" localSheetId="7">#REF!</definedName>
    <definedName name="dsill3a100_10_1">#REF!</definedName>
    <definedName name="dsill3a100_11" localSheetId="7">#REF!</definedName>
    <definedName name="dsill3a100_11">#REF!</definedName>
    <definedName name="dsill3a100_3" localSheetId="7">#REF!</definedName>
    <definedName name="dsill3a100_3">#REF!</definedName>
    <definedName name="dsill3a100_3_1" localSheetId="7">#REF!</definedName>
    <definedName name="dsill3a100_3_1">#REF!</definedName>
    <definedName name="dsill3a100_4" localSheetId="7">#REF!</definedName>
    <definedName name="dsill3a100_4">#REF!</definedName>
    <definedName name="dsill3a100_4_10" localSheetId="7">#REF!</definedName>
    <definedName name="dsill3a100_4_10">#REF!</definedName>
    <definedName name="dsill3a100_5" localSheetId="7">#REF!</definedName>
    <definedName name="dsill3a100_5">#REF!</definedName>
    <definedName name="dsill3a100_5_1" localSheetId="7">#REF!</definedName>
    <definedName name="dsill3a100_5_1">#REF!</definedName>
    <definedName name="dsill3a100_5_10" localSheetId="7">#REF!</definedName>
    <definedName name="dsill3a100_5_10">#REF!</definedName>
    <definedName name="dsill3a100_6" localSheetId="7">#REF!</definedName>
    <definedName name="dsill3a100_6">#REF!</definedName>
    <definedName name="dsill3a100_6_10" localSheetId="7">#REF!</definedName>
    <definedName name="dsill3a100_6_10">#REF!</definedName>
    <definedName name="dsill3a100_7" localSheetId="7">#REF!</definedName>
    <definedName name="dsill3a100_7">#REF!</definedName>
    <definedName name="dsill3a100_7_10" localSheetId="7">#REF!</definedName>
    <definedName name="dsill3a100_7_10">#REF!</definedName>
    <definedName name="dsill3a100_8" localSheetId="7">#REF!</definedName>
    <definedName name="dsill3a100_8">#REF!</definedName>
    <definedName name="dsill3a100_8_10" localSheetId="7">#REF!</definedName>
    <definedName name="dsill3a100_8_10">#REF!</definedName>
    <definedName name="dsill3a100_9" localSheetId="7">#REF!</definedName>
    <definedName name="dsill3a100_9">#REF!</definedName>
    <definedName name="dsill3a100_9_10" localSheetId="7">#REF!</definedName>
    <definedName name="dsill3a100_9_10">#REF!</definedName>
    <definedName name="dsill3a120" localSheetId="7">#REF!</definedName>
    <definedName name="dsill3a120">#REF!</definedName>
    <definedName name="dsill3a120_1" localSheetId="7">#REF!</definedName>
    <definedName name="dsill3a120_1">#REF!</definedName>
    <definedName name="dsill3a120_1_10" localSheetId="7">#REF!</definedName>
    <definedName name="dsill3a120_1_10">#REF!</definedName>
    <definedName name="dsill3a120_1_3" localSheetId="7">#REF!</definedName>
    <definedName name="dsill3a120_1_3">#REF!</definedName>
    <definedName name="dsill3a120_10" localSheetId="7">#REF!</definedName>
    <definedName name="dsill3a120_10">#REF!</definedName>
    <definedName name="dsill3a120_10_1" localSheetId="7">#REF!</definedName>
    <definedName name="dsill3a120_10_1">#REF!</definedName>
    <definedName name="dsill3a120_11" localSheetId="7">#REF!</definedName>
    <definedName name="dsill3a120_11">#REF!</definedName>
    <definedName name="dsill3a120_3" localSheetId="7">#REF!</definedName>
    <definedName name="dsill3a120_3">#REF!</definedName>
    <definedName name="dsill3a120_3_1" localSheetId="7">#REF!</definedName>
    <definedName name="dsill3a120_3_1">#REF!</definedName>
    <definedName name="dsill3a120_4" localSheetId="7">#REF!</definedName>
    <definedName name="dsill3a120_4">#REF!</definedName>
    <definedName name="dsill3a120_4_10" localSheetId="7">#REF!</definedName>
    <definedName name="dsill3a120_4_10">#REF!</definedName>
    <definedName name="dsill3a120_5" localSheetId="7">#REF!</definedName>
    <definedName name="dsill3a120_5">#REF!</definedName>
    <definedName name="dsill3a120_5_1" localSheetId="7">#REF!</definedName>
    <definedName name="dsill3a120_5_1">#REF!</definedName>
    <definedName name="dsill3a120_5_10" localSheetId="7">#REF!</definedName>
    <definedName name="dsill3a120_5_10">#REF!</definedName>
    <definedName name="dsill3a120_6" localSheetId="7">#REF!</definedName>
    <definedName name="dsill3a120_6">#REF!</definedName>
    <definedName name="dsill3a120_6_10" localSheetId="7">#REF!</definedName>
    <definedName name="dsill3a120_6_10">#REF!</definedName>
    <definedName name="dsill3a120_7" localSheetId="7">#REF!</definedName>
    <definedName name="dsill3a120_7">#REF!</definedName>
    <definedName name="dsill3a120_7_10" localSheetId="7">#REF!</definedName>
    <definedName name="dsill3a120_7_10">#REF!</definedName>
    <definedName name="dsill3a120_8" localSheetId="7">#REF!</definedName>
    <definedName name="dsill3a120_8">#REF!</definedName>
    <definedName name="dsill3a120_8_10" localSheetId="7">#REF!</definedName>
    <definedName name="dsill3a120_8_10">#REF!</definedName>
    <definedName name="dsill3a120_9" localSheetId="7">#REF!</definedName>
    <definedName name="dsill3a120_9">#REF!</definedName>
    <definedName name="dsill3a120_9_10" localSheetId="7">#REF!</definedName>
    <definedName name="dsill3a120_9_10">#REF!</definedName>
    <definedName name="dsill3a50" localSheetId="7">#REF!</definedName>
    <definedName name="dsill3a50">#REF!</definedName>
    <definedName name="dsill3a50_1" localSheetId="7">#REF!</definedName>
    <definedName name="dsill3a50_1">#REF!</definedName>
    <definedName name="dsill3a50_1_10" localSheetId="7">#REF!</definedName>
    <definedName name="dsill3a50_1_10">#REF!</definedName>
    <definedName name="dsill3a50_1_3" localSheetId="7">#REF!</definedName>
    <definedName name="dsill3a50_1_3">#REF!</definedName>
    <definedName name="dsill3a50_10" localSheetId="7">#REF!</definedName>
    <definedName name="dsill3a50_10">#REF!</definedName>
    <definedName name="dsill3a50_10_1" localSheetId="7">#REF!</definedName>
    <definedName name="dsill3a50_10_1">#REF!</definedName>
    <definedName name="dsill3a50_11" localSheetId="7">#REF!</definedName>
    <definedName name="dsill3a50_11">#REF!</definedName>
    <definedName name="dsill3a50_3" localSheetId="7">#REF!</definedName>
    <definedName name="dsill3a50_3">#REF!</definedName>
    <definedName name="dsill3a50_3_1" localSheetId="7">#REF!</definedName>
    <definedName name="dsill3a50_3_1">#REF!</definedName>
    <definedName name="dsill3a50_4" localSheetId="7">#REF!</definedName>
    <definedName name="dsill3a50_4">#REF!</definedName>
    <definedName name="dsill3a50_4_10" localSheetId="7">#REF!</definedName>
    <definedName name="dsill3a50_4_10">#REF!</definedName>
    <definedName name="dsill3a50_5" localSheetId="7">#REF!</definedName>
    <definedName name="dsill3a50_5">#REF!</definedName>
    <definedName name="dsill3a50_5_1" localSheetId="7">#REF!</definedName>
    <definedName name="dsill3a50_5_1">#REF!</definedName>
    <definedName name="dsill3a50_5_10" localSheetId="7">#REF!</definedName>
    <definedName name="dsill3a50_5_10">#REF!</definedName>
    <definedName name="dsill3a50_6" localSheetId="7">#REF!</definedName>
    <definedName name="dsill3a50_6">#REF!</definedName>
    <definedName name="dsill3a50_6_10" localSheetId="7">#REF!</definedName>
    <definedName name="dsill3a50_6_10">#REF!</definedName>
    <definedName name="dsill3a50_7" localSheetId="7">#REF!</definedName>
    <definedName name="dsill3a50_7">#REF!</definedName>
    <definedName name="dsill3a50_7_10" localSheetId="7">#REF!</definedName>
    <definedName name="dsill3a50_7_10">#REF!</definedName>
    <definedName name="dsill3a50_8" localSheetId="7">#REF!</definedName>
    <definedName name="dsill3a50_8">#REF!</definedName>
    <definedName name="dsill3a50_8_10" localSheetId="7">#REF!</definedName>
    <definedName name="dsill3a50_8_10">#REF!</definedName>
    <definedName name="dsill3a50_9" localSheetId="7">#REF!</definedName>
    <definedName name="dsill3a50_9">#REF!</definedName>
    <definedName name="dsill3a50_9_10" localSheetId="7">#REF!</definedName>
    <definedName name="dsill3a50_9_10">#REF!</definedName>
    <definedName name="dsill3a60" localSheetId="7">#REF!</definedName>
    <definedName name="dsill3a60">#REF!</definedName>
    <definedName name="dsill3a60_1" localSheetId="7">#REF!</definedName>
    <definedName name="dsill3a60_1">#REF!</definedName>
    <definedName name="dsill3a60_1_10" localSheetId="7">#REF!</definedName>
    <definedName name="dsill3a60_1_10">#REF!</definedName>
    <definedName name="dsill3a60_1_3" localSheetId="7">#REF!</definedName>
    <definedName name="dsill3a60_1_3">#REF!</definedName>
    <definedName name="dsill3a60_10" localSheetId="7">#REF!</definedName>
    <definedName name="dsill3a60_10">#REF!</definedName>
    <definedName name="dsill3a60_10_1" localSheetId="7">#REF!</definedName>
    <definedName name="dsill3a60_10_1">#REF!</definedName>
    <definedName name="dsill3a60_11" localSheetId="7">#REF!</definedName>
    <definedName name="dsill3a60_11">#REF!</definedName>
    <definedName name="dsill3a60_3" localSheetId="7">#REF!</definedName>
    <definedName name="dsill3a60_3">#REF!</definedName>
    <definedName name="dsill3a60_3_1" localSheetId="7">#REF!</definedName>
    <definedName name="dsill3a60_3_1">#REF!</definedName>
    <definedName name="dsill3a60_4" localSheetId="7">#REF!</definedName>
    <definedName name="dsill3a60_4">#REF!</definedName>
    <definedName name="dsill3a60_4_10" localSheetId="7">#REF!</definedName>
    <definedName name="dsill3a60_4_10">#REF!</definedName>
    <definedName name="dsill3a60_5" localSheetId="7">#REF!</definedName>
    <definedName name="dsill3a60_5">#REF!</definedName>
    <definedName name="dsill3a60_5_1" localSheetId="7">#REF!</definedName>
    <definedName name="dsill3a60_5_1">#REF!</definedName>
    <definedName name="dsill3a60_5_10" localSheetId="7">#REF!</definedName>
    <definedName name="dsill3a60_5_10">#REF!</definedName>
    <definedName name="dsill3a60_6" localSheetId="7">#REF!</definedName>
    <definedName name="dsill3a60_6">#REF!</definedName>
    <definedName name="dsill3a60_6_10" localSheetId="7">#REF!</definedName>
    <definedName name="dsill3a60_6_10">#REF!</definedName>
    <definedName name="dsill3a60_7" localSheetId="7">#REF!</definedName>
    <definedName name="dsill3a60_7">#REF!</definedName>
    <definedName name="dsill3a60_7_10" localSheetId="7">#REF!</definedName>
    <definedName name="dsill3a60_7_10">#REF!</definedName>
    <definedName name="dsill3a60_8" localSheetId="7">#REF!</definedName>
    <definedName name="dsill3a60_8">#REF!</definedName>
    <definedName name="dsill3a60_8_10" localSheetId="7">#REF!</definedName>
    <definedName name="dsill3a60_8_10">#REF!</definedName>
    <definedName name="dsill3a60_9" localSheetId="7">#REF!</definedName>
    <definedName name="dsill3a60_9">#REF!</definedName>
    <definedName name="dsill3a60_9_10" localSheetId="7">#REF!</definedName>
    <definedName name="dsill3a60_9_10">#REF!</definedName>
    <definedName name="dsill3a80" localSheetId="7">#REF!</definedName>
    <definedName name="dsill3a80">#REF!</definedName>
    <definedName name="dsill3a80_1" localSheetId="7">#REF!</definedName>
    <definedName name="dsill3a80_1">#REF!</definedName>
    <definedName name="dsill3a80_1_10" localSheetId="7">#REF!</definedName>
    <definedName name="dsill3a80_1_10">#REF!</definedName>
    <definedName name="dsill3a80_1_3" localSheetId="7">#REF!</definedName>
    <definedName name="dsill3a80_1_3">#REF!</definedName>
    <definedName name="dsill3a80_10" localSheetId="7">#REF!</definedName>
    <definedName name="dsill3a80_10">#REF!</definedName>
    <definedName name="dsill3a80_10_1" localSheetId="7">#REF!</definedName>
    <definedName name="dsill3a80_10_1">#REF!</definedName>
    <definedName name="dsill3a80_11" localSheetId="7">#REF!</definedName>
    <definedName name="dsill3a80_11">#REF!</definedName>
    <definedName name="dsill3a80_3" localSheetId="7">#REF!</definedName>
    <definedName name="dsill3a80_3">#REF!</definedName>
    <definedName name="dsill3a80_3_1" localSheetId="7">#REF!</definedName>
    <definedName name="dsill3a80_3_1">#REF!</definedName>
    <definedName name="dsill3a80_4" localSheetId="7">#REF!</definedName>
    <definedName name="dsill3a80_4">#REF!</definedName>
    <definedName name="dsill3a80_4_10" localSheetId="7">#REF!</definedName>
    <definedName name="dsill3a80_4_10">#REF!</definedName>
    <definedName name="dsill3a80_5" localSheetId="7">#REF!</definedName>
    <definedName name="dsill3a80_5">#REF!</definedName>
    <definedName name="dsill3a80_5_1" localSheetId="7">#REF!</definedName>
    <definedName name="dsill3a80_5_1">#REF!</definedName>
    <definedName name="dsill3a80_5_10" localSheetId="7">#REF!</definedName>
    <definedName name="dsill3a80_5_10">#REF!</definedName>
    <definedName name="dsill3a80_6" localSheetId="7">#REF!</definedName>
    <definedName name="dsill3a80_6">#REF!</definedName>
    <definedName name="dsill3a80_6_10" localSheetId="7">#REF!</definedName>
    <definedName name="dsill3a80_6_10">#REF!</definedName>
    <definedName name="dsill3a80_7" localSheetId="7">#REF!</definedName>
    <definedName name="dsill3a80_7">#REF!</definedName>
    <definedName name="dsill3a80_7_10" localSheetId="7">#REF!</definedName>
    <definedName name="dsill3a80_7_10">#REF!</definedName>
    <definedName name="dsill3a80_8" localSheetId="7">#REF!</definedName>
    <definedName name="dsill3a80_8">#REF!</definedName>
    <definedName name="dsill3a80_8_10" localSheetId="7">#REF!</definedName>
    <definedName name="dsill3a80_8_10">#REF!</definedName>
    <definedName name="dsill3a80_9" localSheetId="7">#REF!</definedName>
    <definedName name="dsill3a80_9">#REF!</definedName>
    <definedName name="dsill3a80_9_10" localSheetId="7">#REF!</definedName>
    <definedName name="dsill3a80_9_10">#REF!</definedName>
    <definedName name="dsill5100" localSheetId="7">#REF!</definedName>
    <definedName name="dsill5100">#REF!</definedName>
    <definedName name="dsill5100_1" localSheetId="7">#REF!</definedName>
    <definedName name="dsill5100_1">#REF!</definedName>
    <definedName name="dsill5100_1_10" localSheetId="7">#REF!</definedName>
    <definedName name="dsill5100_1_10">#REF!</definedName>
    <definedName name="dsill5100_1_3" localSheetId="7">#REF!</definedName>
    <definedName name="dsill5100_1_3">#REF!</definedName>
    <definedName name="dsill5100_10" localSheetId="7">#REF!</definedName>
    <definedName name="dsill5100_10">#REF!</definedName>
    <definedName name="dsill5100_10_1" localSheetId="7">#REF!</definedName>
    <definedName name="dsill5100_10_1">#REF!</definedName>
    <definedName name="dsill5100_11" localSheetId="7">#REF!</definedName>
    <definedName name="dsill5100_11">#REF!</definedName>
    <definedName name="dsill5100_3" localSheetId="7">#REF!</definedName>
    <definedName name="dsill5100_3">#REF!</definedName>
    <definedName name="dsill5100_3_1" localSheetId="7">#REF!</definedName>
    <definedName name="dsill5100_3_1">#REF!</definedName>
    <definedName name="dsill5100_4" localSheetId="7">#REF!</definedName>
    <definedName name="dsill5100_4">#REF!</definedName>
    <definedName name="dsill5100_4_10" localSheetId="7">#REF!</definedName>
    <definedName name="dsill5100_4_10">#REF!</definedName>
    <definedName name="dsill5100_5" localSheetId="7">#REF!</definedName>
    <definedName name="dsill5100_5">#REF!</definedName>
    <definedName name="dsill5100_5_1" localSheetId="7">#REF!</definedName>
    <definedName name="dsill5100_5_1">#REF!</definedName>
    <definedName name="dsill5100_5_10" localSheetId="7">#REF!</definedName>
    <definedName name="dsill5100_5_10">#REF!</definedName>
    <definedName name="dsill5100_6" localSheetId="7">#REF!</definedName>
    <definedName name="dsill5100_6">#REF!</definedName>
    <definedName name="dsill5100_6_10" localSheetId="7">#REF!</definedName>
    <definedName name="dsill5100_6_10">#REF!</definedName>
    <definedName name="dsill5100_7" localSheetId="7">#REF!</definedName>
    <definedName name="dsill5100_7">#REF!</definedName>
    <definedName name="dsill5100_7_10" localSheetId="7">#REF!</definedName>
    <definedName name="dsill5100_7_10">#REF!</definedName>
    <definedName name="dsill5100_8" localSheetId="7">#REF!</definedName>
    <definedName name="dsill5100_8">#REF!</definedName>
    <definedName name="dsill5100_8_10" localSheetId="7">#REF!</definedName>
    <definedName name="dsill5100_8_10">#REF!</definedName>
    <definedName name="dsill5100_9" localSheetId="7">#REF!</definedName>
    <definedName name="dsill5100_9">#REF!</definedName>
    <definedName name="dsill5100_9_10" localSheetId="7">#REF!</definedName>
    <definedName name="dsill5100_9_10">#REF!</definedName>
    <definedName name="dsill5120" localSheetId="7">#REF!</definedName>
    <definedName name="dsill5120">#REF!</definedName>
    <definedName name="dsill5120_1" localSheetId="7">#REF!</definedName>
    <definedName name="dsill5120_1">#REF!</definedName>
    <definedName name="dsill5120_1_10" localSheetId="7">#REF!</definedName>
    <definedName name="dsill5120_1_10">#REF!</definedName>
    <definedName name="dsill5120_1_3" localSheetId="7">#REF!</definedName>
    <definedName name="dsill5120_1_3">#REF!</definedName>
    <definedName name="dsill5120_10" localSheetId="7">#REF!</definedName>
    <definedName name="dsill5120_10">#REF!</definedName>
    <definedName name="dsill5120_10_1" localSheetId="7">#REF!</definedName>
    <definedName name="dsill5120_10_1">#REF!</definedName>
    <definedName name="dsill5120_11" localSheetId="7">#REF!</definedName>
    <definedName name="dsill5120_11">#REF!</definedName>
    <definedName name="dsill5120_3" localSheetId="7">#REF!</definedName>
    <definedName name="dsill5120_3">#REF!</definedName>
    <definedName name="dsill5120_3_1" localSheetId="7">#REF!</definedName>
    <definedName name="dsill5120_3_1">#REF!</definedName>
    <definedName name="dsill5120_4" localSheetId="7">#REF!</definedName>
    <definedName name="dsill5120_4">#REF!</definedName>
    <definedName name="dsill5120_4_10" localSheetId="7">#REF!</definedName>
    <definedName name="dsill5120_4_10">#REF!</definedName>
    <definedName name="dsill5120_5" localSheetId="7">#REF!</definedName>
    <definedName name="dsill5120_5">#REF!</definedName>
    <definedName name="dsill5120_5_1" localSheetId="7">#REF!</definedName>
    <definedName name="dsill5120_5_1">#REF!</definedName>
    <definedName name="dsill5120_5_10" localSheetId="7">#REF!</definedName>
    <definedName name="dsill5120_5_10">#REF!</definedName>
    <definedName name="dsill5120_6" localSheetId="7">#REF!</definedName>
    <definedName name="dsill5120_6">#REF!</definedName>
    <definedName name="dsill5120_6_10" localSheetId="7">#REF!</definedName>
    <definedName name="dsill5120_6_10">#REF!</definedName>
    <definedName name="dsill5120_7" localSheetId="7">#REF!</definedName>
    <definedName name="dsill5120_7">#REF!</definedName>
    <definedName name="dsill5120_7_10" localSheetId="7">#REF!</definedName>
    <definedName name="dsill5120_7_10">#REF!</definedName>
    <definedName name="dsill5120_8" localSheetId="7">#REF!</definedName>
    <definedName name="dsill5120_8">#REF!</definedName>
    <definedName name="dsill5120_8_10" localSheetId="7">#REF!</definedName>
    <definedName name="dsill5120_8_10">#REF!</definedName>
    <definedName name="dsill5120_9" localSheetId="7">#REF!</definedName>
    <definedName name="dsill5120_9">#REF!</definedName>
    <definedName name="dsill5120_9_10" localSheetId="7">#REF!</definedName>
    <definedName name="dsill5120_9_10">#REF!</definedName>
    <definedName name="dsill550" localSheetId="7">#REF!</definedName>
    <definedName name="dsill550">#REF!</definedName>
    <definedName name="dsill550_1" localSheetId="7">#REF!</definedName>
    <definedName name="dsill550_1">#REF!</definedName>
    <definedName name="dsill550_1_10" localSheetId="7">#REF!</definedName>
    <definedName name="dsill550_1_10">#REF!</definedName>
    <definedName name="dsill550_1_3" localSheetId="7">#REF!</definedName>
    <definedName name="dsill550_1_3">#REF!</definedName>
    <definedName name="dsill550_10" localSheetId="7">#REF!</definedName>
    <definedName name="dsill550_10">#REF!</definedName>
    <definedName name="dsill550_10_1" localSheetId="7">#REF!</definedName>
    <definedName name="dsill550_10_1">#REF!</definedName>
    <definedName name="dsill550_11" localSheetId="7">#REF!</definedName>
    <definedName name="dsill550_11">#REF!</definedName>
    <definedName name="dsill550_3" localSheetId="7">#REF!</definedName>
    <definedName name="dsill550_3">#REF!</definedName>
    <definedName name="dsill550_3_1" localSheetId="7">#REF!</definedName>
    <definedName name="dsill550_3_1">#REF!</definedName>
    <definedName name="dsill550_4" localSheetId="7">#REF!</definedName>
    <definedName name="dsill550_4">#REF!</definedName>
    <definedName name="dsill550_4_10" localSheetId="7">#REF!</definedName>
    <definedName name="dsill550_4_10">#REF!</definedName>
    <definedName name="dsill550_5" localSheetId="7">#REF!</definedName>
    <definedName name="dsill550_5">#REF!</definedName>
    <definedName name="dsill550_5_1" localSheetId="7">#REF!</definedName>
    <definedName name="dsill550_5_1">#REF!</definedName>
    <definedName name="dsill550_5_10" localSheetId="7">#REF!</definedName>
    <definedName name="dsill550_5_10">#REF!</definedName>
    <definedName name="dsill550_6" localSheetId="7">#REF!</definedName>
    <definedName name="dsill550_6">#REF!</definedName>
    <definedName name="dsill550_6_10" localSheetId="7">#REF!</definedName>
    <definedName name="dsill550_6_10">#REF!</definedName>
    <definedName name="dsill550_7" localSheetId="7">#REF!</definedName>
    <definedName name="dsill550_7">#REF!</definedName>
    <definedName name="dsill550_7_10" localSheetId="7">#REF!</definedName>
    <definedName name="dsill550_7_10">#REF!</definedName>
    <definedName name="dsill550_8" localSheetId="7">#REF!</definedName>
    <definedName name="dsill550_8">#REF!</definedName>
    <definedName name="dsill550_8_10" localSheetId="7">#REF!</definedName>
    <definedName name="dsill550_8_10">#REF!</definedName>
    <definedName name="dsill550_9" localSheetId="7">#REF!</definedName>
    <definedName name="dsill550_9">#REF!</definedName>
    <definedName name="dsill550_9_10" localSheetId="7">#REF!</definedName>
    <definedName name="dsill550_9_10">#REF!</definedName>
    <definedName name="dsill560" localSheetId="7">#REF!</definedName>
    <definedName name="dsill560">#REF!</definedName>
    <definedName name="dsill560_1" localSheetId="7">#REF!</definedName>
    <definedName name="dsill560_1">#REF!</definedName>
    <definedName name="dsill560_1_10" localSheetId="7">#REF!</definedName>
    <definedName name="dsill560_1_10">#REF!</definedName>
    <definedName name="dsill560_1_3" localSheetId="7">#REF!</definedName>
    <definedName name="dsill560_1_3">#REF!</definedName>
    <definedName name="dsill560_10" localSheetId="7">#REF!</definedName>
    <definedName name="dsill560_10">#REF!</definedName>
    <definedName name="dsill560_10_1" localSheetId="7">#REF!</definedName>
    <definedName name="dsill560_10_1">#REF!</definedName>
    <definedName name="dsill560_11" localSheetId="7">#REF!</definedName>
    <definedName name="dsill560_11">#REF!</definedName>
    <definedName name="dsill560_3" localSheetId="7">#REF!</definedName>
    <definedName name="dsill560_3">#REF!</definedName>
    <definedName name="dsill560_3_1" localSheetId="7">#REF!</definedName>
    <definedName name="dsill560_3_1">#REF!</definedName>
    <definedName name="dsill560_4" localSheetId="7">#REF!</definedName>
    <definedName name="dsill560_4">#REF!</definedName>
    <definedName name="dsill560_4_10" localSheetId="7">#REF!</definedName>
    <definedName name="dsill560_4_10">#REF!</definedName>
    <definedName name="dsill560_5" localSheetId="7">#REF!</definedName>
    <definedName name="dsill560_5">#REF!</definedName>
    <definedName name="dsill560_5_1" localSheetId="7">#REF!</definedName>
    <definedName name="dsill560_5_1">#REF!</definedName>
    <definedName name="dsill560_5_10" localSheetId="7">#REF!</definedName>
    <definedName name="dsill560_5_10">#REF!</definedName>
    <definedName name="dsill560_6" localSheetId="7">#REF!</definedName>
    <definedName name="dsill560_6">#REF!</definedName>
    <definedName name="dsill560_6_10" localSheetId="7">#REF!</definedName>
    <definedName name="dsill560_6_10">#REF!</definedName>
    <definedName name="dsill560_7" localSheetId="7">#REF!</definedName>
    <definedName name="dsill560_7">#REF!</definedName>
    <definedName name="dsill560_7_10" localSheetId="7">#REF!</definedName>
    <definedName name="dsill560_7_10">#REF!</definedName>
    <definedName name="dsill560_8" localSheetId="7">#REF!</definedName>
    <definedName name="dsill560_8">#REF!</definedName>
    <definedName name="dsill560_8_10" localSheetId="7">#REF!</definedName>
    <definedName name="dsill560_8_10">#REF!</definedName>
    <definedName name="dsill560_9" localSheetId="7">#REF!</definedName>
    <definedName name="dsill560_9">#REF!</definedName>
    <definedName name="dsill560_9_10" localSheetId="7">#REF!</definedName>
    <definedName name="dsill560_9_10">#REF!</definedName>
    <definedName name="dsill580" localSheetId="7">#REF!</definedName>
    <definedName name="dsill580">#REF!</definedName>
    <definedName name="dsill580_1" localSheetId="7">#REF!</definedName>
    <definedName name="dsill580_1">#REF!</definedName>
    <definedName name="dsill580_1_10" localSheetId="7">#REF!</definedName>
    <definedName name="dsill580_1_10">#REF!</definedName>
    <definedName name="dsill580_1_3" localSheetId="7">#REF!</definedName>
    <definedName name="dsill580_1_3">#REF!</definedName>
    <definedName name="dsill580_10" localSheetId="7">#REF!</definedName>
    <definedName name="dsill580_10">#REF!</definedName>
    <definedName name="dsill580_10_1" localSheetId="7">#REF!</definedName>
    <definedName name="dsill580_10_1">#REF!</definedName>
    <definedName name="dsill580_11" localSheetId="7">#REF!</definedName>
    <definedName name="dsill580_11">#REF!</definedName>
    <definedName name="dsill580_3" localSheetId="7">#REF!</definedName>
    <definedName name="dsill580_3">#REF!</definedName>
    <definedName name="dsill580_3_1" localSheetId="7">#REF!</definedName>
    <definedName name="dsill580_3_1">#REF!</definedName>
    <definedName name="dsill580_4" localSheetId="7">#REF!</definedName>
    <definedName name="dsill580_4">#REF!</definedName>
    <definedName name="dsill580_4_10" localSheetId="7">#REF!</definedName>
    <definedName name="dsill580_4_10">#REF!</definedName>
    <definedName name="dsill580_5" localSheetId="7">#REF!</definedName>
    <definedName name="dsill580_5">#REF!</definedName>
    <definedName name="dsill580_5_1" localSheetId="7">#REF!</definedName>
    <definedName name="dsill580_5_1">#REF!</definedName>
    <definedName name="dsill580_5_10" localSheetId="7">#REF!</definedName>
    <definedName name="dsill580_5_10">#REF!</definedName>
    <definedName name="dsill580_6" localSheetId="7">#REF!</definedName>
    <definedName name="dsill580_6">#REF!</definedName>
    <definedName name="dsill580_6_10" localSheetId="7">#REF!</definedName>
    <definedName name="dsill580_6_10">#REF!</definedName>
    <definedName name="dsill580_7" localSheetId="7">#REF!</definedName>
    <definedName name="dsill580_7">#REF!</definedName>
    <definedName name="dsill580_7_10" localSheetId="7">#REF!</definedName>
    <definedName name="dsill580_7_10">#REF!</definedName>
    <definedName name="dsill580_8" localSheetId="7">#REF!</definedName>
    <definedName name="dsill580_8">#REF!</definedName>
    <definedName name="dsill580_8_10" localSheetId="7">#REF!</definedName>
    <definedName name="dsill580_8_10">#REF!</definedName>
    <definedName name="dsill580_9" localSheetId="7">#REF!</definedName>
    <definedName name="dsill580_9">#REF!</definedName>
    <definedName name="dsill580_9_10" localSheetId="7">#REF!</definedName>
    <definedName name="dsill580_9_10">#REF!</definedName>
    <definedName name="dsill5a100" localSheetId="7">#REF!</definedName>
    <definedName name="dsill5a100">#REF!</definedName>
    <definedName name="dsill5a100_1" localSheetId="7">#REF!</definedName>
    <definedName name="dsill5a100_1">#REF!</definedName>
    <definedName name="dsill5a100_1_10" localSheetId="7">#REF!</definedName>
    <definedName name="dsill5a100_1_10">#REF!</definedName>
    <definedName name="dsill5a100_1_3" localSheetId="7">#REF!</definedName>
    <definedName name="dsill5a100_1_3">#REF!</definedName>
    <definedName name="dsill5a100_10" localSheetId="7">#REF!</definedName>
    <definedName name="dsill5a100_10">#REF!</definedName>
    <definedName name="dsill5a100_10_1" localSheetId="7">#REF!</definedName>
    <definedName name="dsill5a100_10_1">#REF!</definedName>
    <definedName name="dsill5a100_11" localSheetId="7">#REF!</definedName>
    <definedName name="dsill5a100_11">#REF!</definedName>
    <definedName name="dsill5a100_3" localSheetId="7">#REF!</definedName>
    <definedName name="dsill5a100_3">#REF!</definedName>
    <definedName name="dsill5a100_3_1" localSheetId="7">#REF!</definedName>
    <definedName name="dsill5a100_3_1">#REF!</definedName>
    <definedName name="dsill5a100_4" localSheetId="7">#REF!</definedName>
    <definedName name="dsill5a100_4">#REF!</definedName>
    <definedName name="dsill5a100_4_10" localSheetId="7">#REF!</definedName>
    <definedName name="dsill5a100_4_10">#REF!</definedName>
    <definedName name="dsill5a100_5" localSheetId="7">#REF!</definedName>
    <definedName name="dsill5a100_5">#REF!</definedName>
    <definedName name="dsill5a100_5_1" localSheetId="7">#REF!</definedName>
    <definedName name="dsill5a100_5_1">#REF!</definedName>
    <definedName name="dsill5a100_5_10" localSheetId="7">#REF!</definedName>
    <definedName name="dsill5a100_5_10">#REF!</definedName>
    <definedName name="dsill5a100_6" localSheetId="7">#REF!</definedName>
    <definedName name="dsill5a100_6">#REF!</definedName>
    <definedName name="dsill5a100_6_10" localSheetId="7">#REF!</definedName>
    <definedName name="dsill5a100_6_10">#REF!</definedName>
    <definedName name="dsill5a100_7" localSheetId="7">#REF!</definedName>
    <definedName name="dsill5a100_7">#REF!</definedName>
    <definedName name="dsill5a100_7_10" localSheetId="7">#REF!</definedName>
    <definedName name="dsill5a100_7_10">#REF!</definedName>
    <definedName name="dsill5a100_8" localSheetId="7">#REF!</definedName>
    <definedName name="dsill5a100_8">#REF!</definedName>
    <definedName name="dsill5a100_8_10" localSheetId="7">#REF!</definedName>
    <definedName name="dsill5a100_8_10">#REF!</definedName>
    <definedName name="dsill5a100_9" localSheetId="7">#REF!</definedName>
    <definedName name="dsill5a100_9">#REF!</definedName>
    <definedName name="dsill5a100_9_10" localSheetId="7">#REF!</definedName>
    <definedName name="dsill5a100_9_10">#REF!</definedName>
    <definedName name="dsill5a120" localSheetId="7">#REF!</definedName>
    <definedName name="dsill5a120">#REF!</definedName>
    <definedName name="dsill5a120_1" localSheetId="7">#REF!</definedName>
    <definedName name="dsill5a120_1">#REF!</definedName>
    <definedName name="dsill5a120_1_10" localSheetId="7">#REF!</definedName>
    <definedName name="dsill5a120_1_10">#REF!</definedName>
    <definedName name="dsill5a120_1_3" localSheetId="7">#REF!</definedName>
    <definedName name="dsill5a120_1_3">#REF!</definedName>
    <definedName name="dsill5a120_10" localSheetId="7">#REF!</definedName>
    <definedName name="dsill5a120_10">#REF!</definedName>
    <definedName name="dsill5a120_10_1" localSheetId="7">#REF!</definedName>
    <definedName name="dsill5a120_10_1">#REF!</definedName>
    <definedName name="dsill5a120_11" localSheetId="7">#REF!</definedName>
    <definedName name="dsill5a120_11">#REF!</definedName>
    <definedName name="dsill5a120_3" localSheetId="7">#REF!</definedName>
    <definedName name="dsill5a120_3">#REF!</definedName>
    <definedName name="dsill5a120_3_1" localSheetId="7">#REF!</definedName>
    <definedName name="dsill5a120_3_1">#REF!</definedName>
    <definedName name="dsill5a120_4" localSheetId="7">#REF!</definedName>
    <definedName name="dsill5a120_4">#REF!</definedName>
    <definedName name="dsill5a120_4_10" localSheetId="7">#REF!</definedName>
    <definedName name="dsill5a120_4_10">#REF!</definedName>
    <definedName name="dsill5a120_5" localSheetId="7">#REF!</definedName>
    <definedName name="dsill5a120_5">#REF!</definedName>
    <definedName name="dsill5a120_5_1" localSheetId="7">#REF!</definedName>
    <definedName name="dsill5a120_5_1">#REF!</definedName>
    <definedName name="dsill5a120_5_10" localSheetId="7">#REF!</definedName>
    <definedName name="dsill5a120_5_10">#REF!</definedName>
    <definedName name="dsill5a120_6" localSheetId="7">#REF!</definedName>
    <definedName name="dsill5a120_6">#REF!</definedName>
    <definedName name="dsill5a120_6_10" localSheetId="7">#REF!</definedName>
    <definedName name="dsill5a120_6_10">#REF!</definedName>
    <definedName name="dsill5a120_7" localSheetId="7">#REF!</definedName>
    <definedName name="dsill5a120_7">#REF!</definedName>
    <definedName name="dsill5a120_7_10" localSheetId="7">#REF!</definedName>
    <definedName name="dsill5a120_7_10">#REF!</definedName>
    <definedName name="dsill5a120_8" localSheetId="7">#REF!</definedName>
    <definedName name="dsill5a120_8">#REF!</definedName>
    <definedName name="dsill5a120_8_10" localSheetId="7">#REF!</definedName>
    <definedName name="dsill5a120_8_10">#REF!</definedName>
    <definedName name="dsill5a120_9" localSheetId="7">#REF!</definedName>
    <definedName name="dsill5a120_9">#REF!</definedName>
    <definedName name="dsill5a120_9_10" localSheetId="7">#REF!</definedName>
    <definedName name="dsill5a120_9_10">#REF!</definedName>
    <definedName name="dsill5a50" localSheetId="7">#REF!</definedName>
    <definedName name="dsill5a50">#REF!</definedName>
    <definedName name="dsill5a50_1" localSheetId="7">#REF!</definedName>
    <definedName name="dsill5a50_1">#REF!</definedName>
    <definedName name="dsill5a50_1_10" localSheetId="7">#REF!</definedName>
    <definedName name="dsill5a50_1_10">#REF!</definedName>
    <definedName name="dsill5a50_1_3" localSheetId="7">#REF!</definedName>
    <definedName name="dsill5a50_1_3">#REF!</definedName>
    <definedName name="dsill5a50_10" localSheetId="7">#REF!</definedName>
    <definedName name="dsill5a50_10">#REF!</definedName>
    <definedName name="dsill5a50_10_1" localSheetId="7">#REF!</definedName>
    <definedName name="dsill5a50_10_1">#REF!</definedName>
    <definedName name="dsill5a50_11" localSheetId="7">#REF!</definedName>
    <definedName name="dsill5a50_11">#REF!</definedName>
    <definedName name="dsill5a50_3" localSheetId="7">#REF!</definedName>
    <definedName name="dsill5a50_3">#REF!</definedName>
    <definedName name="dsill5a50_3_1" localSheetId="7">#REF!</definedName>
    <definedName name="dsill5a50_3_1">#REF!</definedName>
    <definedName name="dsill5a50_4" localSheetId="7">#REF!</definedName>
    <definedName name="dsill5a50_4">#REF!</definedName>
    <definedName name="dsill5a50_4_10" localSheetId="7">#REF!</definedName>
    <definedName name="dsill5a50_4_10">#REF!</definedName>
    <definedName name="dsill5a50_5" localSheetId="7">#REF!</definedName>
    <definedName name="dsill5a50_5">#REF!</definedName>
    <definedName name="dsill5a50_5_1" localSheetId="7">#REF!</definedName>
    <definedName name="dsill5a50_5_1">#REF!</definedName>
    <definedName name="dsill5a50_5_10" localSheetId="7">#REF!</definedName>
    <definedName name="dsill5a50_5_10">#REF!</definedName>
    <definedName name="dsill5a50_6" localSheetId="7">#REF!</definedName>
    <definedName name="dsill5a50_6">#REF!</definedName>
    <definedName name="dsill5a50_6_10" localSheetId="7">#REF!</definedName>
    <definedName name="dsill5a50_6_10">#REF!</definedName>
    <definedName name="dsill5a50_7" localSheetId="7">#REF!</definedName>
    <definedName name="dsill5a50_7">#REF!</definedName>
    <definedName name="dsill5a50_7_10" localSheetId="7">#REF!</definedName>
    <definedName name="dsill5a50_7_10">#REF!</definedName>
    <definedName name="dsill5a50_8" localSheetId="7">#REF!</definedName>
    <definedName name="dsill5a50_8">#REF!</definedName>
    <definedName name="dsill5a50_8_10" localSheetId="7">#REF!</definedName>
    <definedName name="dsill5a50_8_10">#REF!</definedName>
    <definedName name="dsill5a50_9" localSheetId="7">#REF!</definedName>
    <definedName name="dsill5a50_9">#REF!</definedName>
    <definedName name="dsill5a50_9_10" localSheetId="7">#REF!</definedName>
    <definedName name="dsill5a50_9_10">#REF!</definedName>
    <definedName name="dsill5a60" localSheetId="7">#REF!</definedName>
    <definedName name="dsill5a60">#REF!</definedName>
    <definedName name="dsill5a60_1" localSheetId="7">#REF!</definedName>
    <definedName name="dsill5a60_1">#REF!</definedName>
    <definedName name="dsill5a60_1_10" localSheetId="7">#REF!</definedName>
    <definedName name="dsill5a60_1_10">#REF!</definedName>
    <definedName name="dsill5a60_1_3" localSheetId="7">#REF!</definedName>
    <definedName name="dsill5a60_1_3">#REF!</definedName>
    <definedName name="dsill5a60_10" localSheetId="7">#REF!</definedName>
    <definedName name="dsill5a60_10">#REF!</definedName>
    <definedName name="dsill5a60_10_1" localSheetId="7">#REF!</definedName>
    <definedName name="dsill5a60_10_1">#REF!</definedName>
    <definedName name="dsill5a60_11" localSheetId="7">#REF!</definedName>
    <definedName name="dsill5a60_11">#REF!</definedName>
    <definedName name="dsill5a60_3" localSheetId="7">#REF!</definedName>
    <definedName name="dsill5a60_3">#REF!</definedName>
    <definedName name="dsill5a60_3_1" localSheetId="7">#REF!</definedName>
    <definedName name="dsill5a60_3_1">#REF!</definedName>
    <definedName name="dsill5a60_4" localSheetId="7">#REF!</definedName>
    <definedName name="dsill5a60_4">#REF!</definedName>
    <definedName name="dsill5a60_4_10" localSheetId="7">#REF!</definedName>
    <definedName name="dsill5a60_4_10">#REF!</definedName>
    <definedName name="dsill5a60_5" localSheetId="7">#REF!</definedName>
    <definedName name="dsill5a60_5">#REF!</definedName>
    <definedName name="dsill5a60_5_1" localSheetId="7">#REF!</definedName>
    <definedName name="dsill5a60_5_1">#REF!</definedName>
    <definedName name="dsill5a60_5_10" localSheetId="7">#REF!</definedName>
    <definedName name="dsill5a60_5_10">#REF!</definedName>
    <definedName name="dsill5a60_6" localSheetId="7">#REF!</definedName>
    <definedName name="dsill5a60_6">#REF!</definedName>
    <definedName name="dsill5a60_6_10" localSheetId="7">#REF!</definedName>
    <definedName name="dsill5a60_6_10">#REF!</definedName>
    <definedName name="dsill5a60_7" localSheetId="7">#REF!</definedName>
    <definedName name="dsill5a60_7">#REF!</definedName>
    <definedName name="dsill5a60_7_10" localSheetId="7">#REF!</definedName>
    <definedName name="dsill5a60_7_10">#REF!</definedName>
    <definedName name="dsill5a60_8" localSheetId="7">#REF!</definedName>
    <definedName name="dsill5a60_8">#REF!</definedName>
    <definedName name="dsill5a60_8_10" localSheetId="7">#REF!</definedName>
    <definedName name="dsill5a60_8_10">#REF!</definedName>
    <definedName name="dsill5a60_9" localSheetId="7">#REF!</definedName>
    <definedName name="dsill5a60_9">#REF!</definedName>
    <definedName name="dsill5a60_9_10" localSheetId="7">#REF!</definedName>
    <definedName name="dsill5a60_9_10">#REF!</definedName>
    <definedName name="dsill5a80" localSheetId="7">#REF!</definedName>
    <definedName name="dsill5a80">#REF!</definedName>
    <definedName name="dsill5a80_1" localSheetId="7">#REF!</definedName>
    <definedName name="dsill5a80_1">#REF!</definedName>
    <definedName name="dsill5a80_1_10" localSheetId="7">#REF!</definedName>
    <definedName name="dsill5a80_1_10">#REF!</definedName>
    <definedName name="dsill5a80_1_3" localSheetId="7">#REF!</definedName>
    <definedName name="dsill5a80_1_3">#REF!</definedName>
    <definedName name="dsill5a80_10" localSheetId="7">#REF!</definedName>
    <definedName name="dsill5a80_10">#REF!</definedName>
    <definedName name="dsill5a80_10_1" localSheetId="7">#REF!</definedName>
    <definedName name="dsill5a80_10_1">#REF!</definedName>
    <definedName name="dsill5a80_11" localSheetId="7">#REF!</definedName>
    <definedName name="dsill5a80_11">#REF!</definedName>
    <definedName name="dsill5a80_3" localSheetId="7">#REF!</definedName>
    <definedName name="dsill5a80_3">#REF!</definedName>
    <definedName name="dsill5a80_3_1" localSheetId="7">#REF!</definedName>
    <definedName name="dsill5a80_3_1">#REF!</definedName>
    <definedName name="dsill5a80_4" localSheetId="7">#REF!</definedName>
    <definedName name="dsill5a80_4">#REF!</definedName>
    <definedName name="dsill5a80_4_10" localSheetId="7">#REF!</definedName>
    <definedName name="dsill5a80_4_10">#REF!</definedName>
    <definedName name="dsill5a80_5" localSheetId="7">#REF!</definedName>
    <definedName name="dsill5a80_5">#REF!</definedName>
    <definedName name="dsill5a80_5_1" localSheetId="7">#REF!</definedName>
    <definedName name="dsill5a80_5_1">#REF!</definedName>
    <definedName name="dsill5a80_5_10" localSheetId="7">#REF!</definedName>
    <definedName name="dsill5a80_5_10">#REF!</definedName>
    <definedName name="dsill5a80_6" localSheetId="7">#REF!</definedName>
    <definedName name="dsill5a80_6">#REF!</definedName>
    <definedName name="dsill5a80_6_10" localSheetId="7">#REF!</definedName>
    <definedName name="dsill5a80_6_10">#REF!</definedName>
    <definedName name="dsill5a80_7" localSheetId="7">#REF!</definedName>
    <definedName name="dsill5a80_7">#REF!</definedName>
    <definedName name="dsill5a80_7_10" localSheetId="7">#REF!</definedName>
    <definedName name="dsill5a80_7_10">#REF!</definedName>
    <definedName name="dsill5a80_8" localSheetId="7">#REF!</definedName>
    <definedName name="dsill5a80_8">#REF!</definedName>
    <definedName name="dsill5a80_8_10" localSheetId="7">#REF!</definedName>
    <definedName name="dsill5a80_8_10">#REF!</definedName>
    <definedName name="dsill5a80_9" localSheetId="7">#REF!</definedName>
    <definedName name="dsill5a80_9">#REF!</definedName>
    <definedName name="dsill5a80_9_10" localSheetId="7">#REF!</definedName>
    <definedName name="dsill5a80_9_10">#REF!</definedName>
    <definedName name="dsill6a100" localSheetId="7">#REF!</definedName>
    <definedName name="dsill6a100">#REF!</definedName>
    <definedName name="dsill6a100_1" localSheetId="7">#REF!</definedName>
    <definedName name="dsill6a100_1">#REF!</definedName>
    <definedName name="dsill6a100_1_10" localSheetId="7">#REF!</definedName>
    <definedName name="dsill6a100_1_10">#REF!</definedName>
    <definedName name="dsill6a100_1_3" localSheetId="7">#REF!</definedName>
    <definedName name="dsill6a100_1_3">#REF!</definedName>
    <definedName name="dsill6a100_10" localSheetId="7">#REF!</definedName>
    <definedName name="dsill6a100_10">#REF!</definedName>
    <definedName name="dsill6a100_10_1" localSheetId="7">#REF!</definedName>
    <definedName name="dsill6a100_10_1">#REF!</definedName>
    <definedName name="dsill6a100_11" localSheetId="7">#REF!</definedName>
    <definedName name="dsill6a100_11">#REF!</definedName>
    <definedName name="dsill6a100_3" localSheetId="7">#REF!</definedName>
    <definedName name="dsill6a100_3">#REF!</definedName>
    <definedName name="dsill6a100_3_1" localSheetId="7">#REF!</definedName>
    <definedName name="dsill6a100_3_1">#REF!</definedName>
    <definedName name="dsill6a100_4" localSheetId="7">#REF!</definedName>
    <definedName name="dsill6a100_4">#REF!</definedName>
    <definedName name="dsill6a100_4_10" localSheetId="7">#REF!</definedName>
    <definedName name="dsill6a100_4_10">#REF!</definedName>
    <definedName name="dsill6a100_5" localSheetId="7">#REF!</definedName>
    <definedName name="dsill6a100_5">#REF!</definedName>
    <definedName name="dsill6a100_5_1" localSheetId="7">#REF!</definedName>
    <definedName name="dsill6a100_5_1">#REF!</definedName>
    <definedName name="dsill6a100_5_10" localSheetId="7">#REF!</definedName>
    <definedName name="dsill6a100_5_10">#REF!</definedName>
    <definedName name="dsill6a100_6" localSheetId="7">#REF!</definedName>
    <definedName name="dsill6a100_6">#REF!</definedName>
    <definedName name="dsill6a100_6_10" localSheetId="7">#REF!</definedName>
    <definedName name="dsill6a100_6_10">#REF!</definedName>
    <definedName name="dsill6a100_7" localSheetId="7">#REF!</definedName>
    <definedName name="dsill6a100_7">#REF!</definedName>
    <definedName name="dsill6a100_7_10" localSheetId="7">#REF!</definedName>
    <definedName name="dsill6a100_7_10">#REF!</definedName>
    <definedName name="dsill6a100_8" localSheetId="7">#REF!</definedName>
    <definedName name="dsill6a100_8">#REF!</definedName>
    <definedName name="dsill6a100_8_10" localSheetId="7">#REF!</definedName>
    <definedName name="dsill6a100_8_10">#REF!</definedName>
    <definedName name="dsill6a100_9" localSheetId="7">#REF!</definedName>
    <definedName name="dsill6a100_9">#REF!</definedName>
    <definedName name="dsill6a100_9_10" localSheetId="7">#REF!</definedName>
    <definedName name="dsill6a100_9_10">#REF!</definedName>
    <definedName name="dsill6a120" localSheetId="7">#REF!</definedName>
    <definedName name="dsill6a120">#REF!</definedName>
    <definedName name="dsill6a120_1" localSheetId="7">#REF!</definedName>
    <definedName name="dsill6a120_1">#REF!</definedName>
    <definedName name="dsill6a120_1_10" localSheetId="7">#REF!</definedName>
    <definedName name="dsill6a120_1_10">#REF!</definedName>
    <definedName name="dsill6a120_1_3" localSheetId="7">#REF!</definedName>
    <definedName name="dsill6a120_1_3">#REF!</definedName>
    <definedName name="dsill6a120_10" localSheetId="7">#REF!</definedName>
    <definedName name="dsill6a120_10">#REF!</definedName>
    <definedName name="dsill6a120_10_1" localSheetId="7">#REF!</definedName>
    <definedName name="dsill6a120_10_1">#REF!</definedName>
    <definedName name="dsill6a120_11" localSheetId="7">#REF!</definedName>
    <definedName name="dsill6a120_11">#REF!</definedName>
    <definedName name="dsill6a120_3" localSheetId="7">#REF!</definedName>
    <definedName name="dsill6a120_3">#REF!</definedName>
    <definedName name="dsill6a120_3_1" localSheetId="7">#REF!</definedName>
    <definedName name="dsill6a120_3_1">#REF!</definedName>
    <definedName name="dsill6a120_4" localSheetId="7">#REF!</definedName>
    <definedName name="dsill6a120_4">#REF!</definedName>
    <definedName name="dsill6a120_4_10" localSheetId="7">#REF!</definedName>
    <definedName name="dsill6a120_4_10">#REF!</definedName>
    <definedName name="dsill6a120_5" localSheetId="7">#REF!</definedName>
    <definedName name="dsill6a120_5">#REF!</definedName>
    <definedName name="dsill6a120_5_1" localSheetId="7">#REF!</definedName>
    <definedName name="dsill6a120_5_1">#REF!</definedName>
    <definedName name="dsill6a120_5_10" localSheetId="7">#REF!</definedName>
    <definedName name="dsill6a120_5_10">#REF!</definedName>
    <definedName name="dsill6a120_6" localSheetId="7">#REF!</definedName>
    <definedName name="dsill6a120_6">#REF!</definedName>
    <definedName name="dsill6a120_6_10" localSheetId="7">#REF!</definedName>
    <definedName name="dsill6a120_6_10">#REF!</definedName>
    <definedName name="dsill6a120_7" localSheetId="7">#REF!</definedName>
    <definedName name="dsill6a120_7">#REF!</definedName>
    <definedName name="dsill6a120_7_10" localSheetId="7">#REF!</definedName>
    <definedName name="dsill6a120_7_10">#REF!</definedName>
    <definedName name="dsill6a120_8" localSheetId="7">#REF!</definedName>
    <definedName name="dsill6a120_8">#REF!</definedName>
    <definedName name="dsill6a120_8_10" localSheetId="7">#REF!</definedName>
    <definedName name="dsill6a120_8_10">#REF!</definedName>
    <definedName name="dsill6a120_9" localSheetId="7">#REF!</definedName>
    <definedName name="dsill6a120_9">#REF!</definedName>
    <definedName name="dsill6a120_9_10" localSheetId="7">#REF!</definedName>
    <definedName name="dsill6a120_9_10">#REF!</definedName>
    <definedName name="dsill6a50" localSheetId="7">#REF!</definedName>
    <definedName name="dsill6a50">#REF!</definedName>
    <definedName name="dsill6a50_1" localSheetId="7">#REF!</definedName>
    <definedName name="dsill6a50_1">#REF!</definedName>
    <definedName name="dsill6a50_1_10" localSheetId="7">#REF!</definedName>
    <definedName name="dsill6a50_1_10">#REF!</definedName>
    <definedName name="dsill6a50_1_3" localSheetId="7">#REF!</definedName>
    <definedName name="dsill6a50_1_3">#REF!</definedName>
    <definedName name="dsill6a50_10" localSheetId="7">#REF!</definedName>
    <definedName name="dsill6a50_10">#REF!</definedName>
    <definedName name="dsill6a50_10_1" localSheetId="7">#REF!</definedName>
    <definedName name="dsill6a50_10_1">#REF!</definedName>
    <definedName name="dsill6a50_11" localSheetId="7">#REF!</definedName>
    <definedName name="dsill6a50_11">#REF!</definedName>
    <definedName name="dsill6a50_3" localSheetId="7">#REF!</definedName>
    <definedName name="dsill6a50_3">#REF!</definedName>
    <definedName name="dsill6a50_3_1" localSheetId="7">#REF!</definedName>
    <definedName name="dsill6a50_3_1">#REF!</definedName>
    <definedName name="dsill6a50_4" localSheetId="7">#REF!</definedName>
    <definedName name="dsill6a50_4">#REF!</definedName>
    <definedName name="dsill6a50_4_10" localSheetId="7">#REF!</definedName>
    <definedName name="dsill6a50_4_10">#REF!</definedName>
    <definedName name="dsill6a50_5" localSheetId="7">#REF!</definedName>
    <definedName name="dsill6a50_5">#REF!</definedName>
    <definedName name="dsill6a50_5_1" localSheetId="7">#REF!</definedName>
    <definedName name="dsill6a50_5_1">#REF!</definedName>
    <definedName name="dsill6a50_5_10" localSheetId="7">#REF!</definedName>
    <definedName name="dsill6a50_5_10">#REF!</definedName>
    <definedName name="dsill6a50_6" localSheetId="7">#REF!</definedName>
    <definedName name="dsill6a50_6">#REF!</definedName>
    <definedName name="dsill6a50_6_10" localSheetId="7">#REF!</definedName>
    <definedName name="dsill6a50_6_10">#REF!</definedName>
    <definedName name="dsill6a50_7" localSheetId="7">#REF!</definedName>
    <definedName name="dsill6a50_7">#REF!</definedName>
    <definedName name="dsill6a50_7_10" localSheetId="7">#REF!</definedName>
    <definedName name="dsill6a50_7_10">#REF!</definedName>
    <definedName name="dsill6a50_8" localSheetId="7">#REF!</definedName>
    <definedName name="dsill6a50_8">#REF!</definedName>
    <definedName name="dsill6a50_8_10" localSheetId="7">#REF!</definedName>
    <definedName name="dsill6a50_8_10">#REF!</definedName>
    <definedName name="dsill6a50_9" localSheetId="7">#REF!</definedName>
    <definedName name="dsill6a50_9">#REF!</definedName>
    <definedName name="dsill6a50_9_10" localSheetId="7">#REF!</definedName>
    <definedName name="dsill6a50_9_10">#REF!</definedName>
    <definedName name="dsill6a60" localSheetId="7">#REF!</definedName>
    <definedName name="dsill6a60">#REF!</definedName>
    <definedName name="dsill6a60_1" localSheetId="7">#REF!</definedName>
    <definedName name="dsill6a60_1">#REF!</definedName>
    <definedName name="dsill6a60_1_10" localSheetId="7">#REF!</definedName>
    <definedName name="dsill6a60_1_10">#REF!</definedName>
    <definedName name="dsill6a60_1_3" localSheetId="7">#REF!</definedName>
    <definedName name="dsill6a60_1_3">#REF!</definedName>
    <definedName name="dsill6a60_10" localSheetId="7">#REF!</definedName>
    <definedName name="dsill6a60_10">#REF!</definedName>
    <definedName name="dsill6a60_10_1" localSheetId="7">#REF!</definedName>
    <definedName name="dsill6a60_10_1">#REF!</definedName>
    <definedName name="dsill6a60_11" localSheetId="7">#REF!</definedName>
    <definedName name="dsill6a60_11">#REF!</definedName>
    <definedName name="dsill6a60_3" localSheetId="7">#REF!</definedName>
    <definedName name="dsill6a60_3">#REF!</definedName>
    <definedName name="dsill6a60_3_1" localSheetId="7">#REF!</definedName>
    <definedName name="dsill6a60_3_1">#REF!</definedName>
    <definedName name="dsill6a60_4" localSheetId="7">#REF!</definedName>
    <definedName name="dsill6a60_4">#REF!</definedName>
    <definedName name="dsill6a60_4_10" localSheetId="7">#REF!</definedName>
    <definedName name="dsill6a60_4_10">#REF!</definedName>
    <definedName name="dsill6a60_5" localSheetId="7">#REF!</definedName>
    <definedName name="dsill6a60_5">#REF!</definedName>
    <definedName name="dsill6a60_5_1" localSheetId="7">#REF!</definedName>
    <definedName name="dsill6a60_5_1">#REF!</definedName>
    <definedName name="dsill6a60_5_10" localSheetId="7">#REF!</definedName>
    <definedName name="dsill6a60_5_10">#REF!</definedName>
    <definedName name="dsill6a60_6" localSheetId="7">#REF!</definedName>
    <definedName name="dsill6a60_6">#REF!</definedName>
    <definedName name="dsill6a60_6_10" localSheetId="7">#REF!</definedName>
    <definedName name="dsill6a60_6_10">#REF!</definedName>
    <definedName name="dsill6a60_7" localSheetId="7">#REF!</definedName>
    <definedName name="dsill6a60_7">#REF!</definedName>
    <definedName name="dsill6a60_7_10" localSheetId="7">#REF!</definedName>
    <definedName name="dsill6a60_7_10">#REF!</definedName>
    <definedName name="dsill6a60_8" localSheetId="7">#REF!</definedName>
    <definedName name="dsill6a60_8">#REF!</definedName>
    <definedName name="dsill6a60_8_10" localSheetId="7">#REF!</definedName>
    <definedName name="dsill6a60_8_10">#REF!</definedName>
    <definedName name="dsill6a60_9" localSheetId="7">#REF!</definedName>
    <definedName name="dsill6a60_9">#REF!</definedName>
    <definedName name="dsill6a60_9_10" localSheetId="7">#REF!</definedName>
    <definedName name="dsill6a60_9_10">#REF!</definedName>
    <definedName name="dsill6a80" localSheetId="7">#REF!</definedName>
    <definedName name="dsill6a80">#REF!</definedName>
    <definedName name="dsill6a80_1" localSheetId="7">#REF!</definedName>
    <definedName name="dsill6a80_1">#REF!</definedName>
    <definedName name="dsill6a80_1_10" localSheetId="7">#REF!</definedName>
    <definedName name="dsill6a80_1_10">#REF!</definedName>
    <definedName name="dsill6a80_1_3" localSheetId="7">#REF!</definedName>
    <definedName name="dsill6a80_1_3">#REF!</definedName>
    <definedName name="dsill6a80_10" localSheetId="7">#REF!</definedName>
    <definedName name="dsill6a80_10">#REF!</definedName>
    <definedName name="dsill6a80_10_1" localSheetId="7">#REF!</definedName>
    <definedName name="dsill6a80_10_1">#REF!</definedName>
    <definedName name="dsill6a80_11" localSheetId="7">#REF!</definedName>
    <definedName name="dsill6a80_11">#REF!</definedName>
    <definedName name="dsill6a80_3" localSheetId="7">#REF!</definedName>
    <definedName name="dsill6a80_3">#REF!</definedName>
    <definedName name="dsill6a80_3_1" localSheetId="7">#REF!</definedName>
    <definedName name="dsill6a80_3_1">#REF!</definedName>
    <definedName name="dsill6a80_4" localSheetId="7">#REF!</definedName>
    <definedName name="dsill6a80_4">#REF!</definedName>
    <definedName name="dsill6a80_4_10" localSheetId="7">#REF!</definedName>
    <definedName name="dsill6a80_4_10">#REF!</definedName>
    <definedName name="dsill6a80_5" localSheetId="7">#REF!</definedName>
    <definedName name="dsill6a80_5">#REF!</definedName>
    <definedName name="dsill6a80_5_1" localSheetId="7">#REF!</definedName>
    <definedName name="dsill6a80_5_1">#REF!</definedName>
    <definedName name="dsill6a80_5_10" localSheetId="7">#REF!</definedName>
    <definedName name="dsill6a80_5_10">#REF!</definedName>
    <definedName name="dsill6a80_6" localSheetId="7">#REF!</definedName>
    <definedName name="dsill6a80_6">#REF!</definedName>
    <definedName name="dsill6a80_6_10" localSheetId="7">#REF!</definedName>
    <definedName name="dsill6a80_6_10">#REF!</definedName>
    <definedName name="dsill6a80_7" localSheetId="7">#REF!</definedName>
    <definedName name="dsill6a80_7">#REF!</definedName>
    <definedName name="dsill6a80_7_10" localSheetId="7">#REF!</definedName>
    <definedName name="dsill6a80_7_10">#REF!</definedName>
    <definedName name="dsill6a80_8" localSheetId="7">#REF!</definedName>
    <definedName name="dsill6a80_8">#REF!</definedName>
    <definedName name="dsill6a80_8_10" localSheetId="7">#REF!</definedName>
    <definedName name="dsill6a80_8_10">#REF!</definedName>
    <definedName name="dsill6a80_9" localSheetId="7">#REF!</definedName>
    <definedName name="dsill6a80_9">#REF!</definedName>
    <definedName name="dsill6a80_9_10" localSheetId="7">#REF!</definedName>
    <definedName name="dsill6a80_9_10">#REF!</definedName>
    <definedName name="dsillug100" localSheetId="7">#REF!</definedName>
    <definedName name="dsillug100">#REF!</definedName>
    <definedName name="dsillug100_1" localSheetId="7">#REF!</definedName>
    <definedName name="dsillug100_1">#REF!</definedName>
    <definedName name="dsillug100_1_10" localSheetId="7">#REF!</definedName>
    <definedName name="dsillug100_1_10">#REF!</definedName>
    <definedName name="dsillug100_1_3" localSheetId="7">#REF!</definedName>
    <definedName name="dsillug100_1_3">#REF!</definedName>
    <definedName name="dsillug100_10" localSheetId="7">#REF!</definedName>
    <definedName name="dsillug100_10">#REF!</definedName>
    <definedName name="dsillug100_10_1" localSheetId="7">#REF!</definedName>
    <definedName name="dsillug100_10_1">#REF!</definedName>
    <definedName name="dsillug100_11" localSheetId="7">#REF!</definedName>
    <definedName name="dsillug100_11">#REF!</definedName>
    <definedName name="dsillug100_3" localSheetId="7">#REF!</definedName>
    <definedName name="dsillug100_3">#REF!</definedName>
    <definedName name="dsillug100_3_1" localSheetId="7">#REF!</definedName>
    <definedName name="dsillug100_3_1">#REF!</definedName>
    <definedName name="dsillug100_4" localSheetId="7">#REF!</definedName>
    <definedName name="dsillug100_4">#REF!</definedName>
    <definedName name="dsillug100_4_10" localSheetId="7">#REF!</definedName>
    <definedName name="dsillug100_4_10">#REF!</definedName>
    <definedName name="dsillug100_5" localSheetId="7">#REF!</definedName>
    <definedName name="dsillug100_5">#REF!</definedName>
    <definedName name="dsillug100_5_1" localSheetId="7">#REF!</definedName>
    <definedName name="dsillug100_5_1">#REF!</definedName>
    <definedName name="dsillug100_5_10" localSheetId="7">#REF!</definedName>
    <definedName name="dsillug100_5_10">#REF!</definedName>
    <definedName name="dsillug100_6" localSheetId="7">#REF!</definedName>
    <definedName name="dsillug100_6">#REF!</definedName>
    <definedName name="dsillug100_6_10" localSheetId="7">#REF!</definedName>
    <definedName name="dsillug100_6_10">#REF!</definedName>
    <definedName name="dsillug100_7" localSheetId="7">#REF!</definedName>
    <definedName name="dsillug100_7">#REF!</definedName>
    <definedName name="dsillug100_7_10" localSheetId="7">#REF!</definedName>
    <definedName name="dsillug100_7_10">#REF!</definedName>
    <definedName name="dsillug100_8" localSheetId="7">#REF!</definedName>
    <definedName name="dsillug100_8">#REF!</definedName>
    <definedName name="dsillug100_8_10" localSheetId="7">#REF!</definedName>
    <definedName name="dsillug100_8_10">#REF!</definedName>
    <definedName name="dsillug100_9" localSheetId="7">#REF!</definedName>
    <definedName name="dsillug100_9">#REF!</definedName>
    <definedName name="dsillug100_9_10" localSheetId="7">#REF!</definedName>
    <definedName name="dsillug100_9_10">#REF!</definedName>
    <definedName name="dsillug120" localSheetId="7">#REF!</definedName>
    <definedName name="dsillug120">#REF!</definedName>
    <definedName name="dsillug120_1" localSheetId="7">#REF!</definedName>
    <definedName name="dsillug120_1">#REF!</definedName>
    <definedName name="dsillug120_1_10" localSheetId="7">#REF!</definedName>
    <definedName name="dsillug120_1_10">#REF!</definedName>
    <definedName name="dsillug120_1_3" localSheetId="7">#REF!</definedName>
    <definedName name="dsillug120_1_3">#REF!</definedName>
    <definedName name="dsillug120_10" localSheetId="7">#REF!</definedName>
    <definedName name="dsillug120_10">#REF!</definedName>
    <definedName name="dsillug120_10_1" localSheetId="7">#REF!</definedName>
    <definedName name="dsillug120_10_1">#REF!</definedName>
    <definedName name="dsillug120_11" localSheetId="7">#REF!</definedName>
    <definedName name="dsillug120_11">#REF!</definedName>
    <definedName name="dsillug120_3" localSheetId="7">#REF!</definedName>
    <definedName name="dsillug120_3">#REF!</definedName>
    <definedName name="dsillug120_3_1" localSheetId="7">#REF!</definedName>
    <definedName name="dsillug120_3_1">#REF!</definedName>
    <definedName name="dsillug120_4" localSheetId="7">#REF!</definedName>
    <definedName name="dsillug120_4">#REF!</definedName>
    <definedName name="dsillug120_4_10" localSheetId="7">#REF!</definedName>
    <definedName name="dsillug120_4_10">#REF!</definedName>
    <definedName name="dsillug120_5" localSheetId="7">#REF!</definedName>
    <definedName name="dsillug120_5">#REF!</definedName>
    <definedName name="dsillug120_5_1" localSheetId="7">#REF!</definedName>
    <definedName name="dsillug120_5_1">#REF!</definedName>
    <definedName name="dsillug120_5_10" localSheetId="7">#REF!</definedName>
    <definedName name="dsillug120_5_10">#REF!</definedName>
    <definedName name="dsillug120_6" localSheetId="7">#REF!</definedName>
    <definedName name="dsillug120_6">#REF!</definedName>
    <definedName name="dsillug120_6_10" localSheetId="7">#REF!</definedName>
    <definedName name="dsillug120_6_10">#REF!</definedName>
    <definedName name="dsillug120_7" localSheetId="7">#REF!</definedName>
    <definedName name="dsillug120_7">#REF!</definedName>
    <definedName name="dsillug120_7_10" localSheetId="7">#REF!</definedName>
    <definedName name="dsillug120_7_10">#REF!</definedName>
    <definedName name="dsillug120_8" localSheetId="7">#REF!</definedName>
    <definedName name="dsillug120_8">#REF!</definedName>
    <definedName name="dsillug120_8_10" localSheetId="7">#REF!</definedName>
    <definedName name="dsillug120_8_10">#REF!</definedName>
    <definedName name="dsillug120_9" localSheetId="7">#REF!</definedName>
    <definedName name="dsillug120_9">#REF!</definedName>
    <definedName name="dsillug120_9_10" localSheetId="7">#REF!</definedName>
    <definedName name="dsillug120_9_10">#REF!</definedName>
    <definedName name="dsillug50" localSheetId="7">#REF!</definedName>
    <definedName name="dsillug50">#REF!</definedName>
    <definedName name="dsillug50_1" localSheetId="7">#REF!</definedName>
    <definedName name="dsillug50_1">#REF!</definedName>
    <definedName name="dsillug50_1_10" localSheetId="7">#REF!</definedName>
    <definedName name="dsillug50_1_10">#REF!</definedName>
    <definedName name="dsillug50_1_3" localSheetId="7">#REF!</definedName>
    <definedName name="dsillug50_1_3">#REF!</definedName>
    <definedName name="dsillug50_10" localSheetId="7">#REF!</definedName>
    <definedName name="dsillug50_10">#REF!</definedName>
    <definedName name="dsillug50_10_1" localSheetId="7">#REF!</definedName>
    <definedName name="dsillug50_10_1">#REF!</definedName>
    <definedName name="dsillug50_11" localSheetId="7">#REF!</definedName>
    <definedName name="dsillug50_11">#REF!</definedName>
    <definedName name="dsillug50_3" localSheetId="7">#REF!</definedName>
    <definedName name="dsillug50_3">#REF!</definedName>
    <definedName name="dsillug50_3_1" localSheetId="7">#REF!</definedName>
    <definedName name="dsillug50_3_1">#REF!</definedName>
    <definedName name="dsillug50_4" localSheetId="7">#REF!</definedName>
    <definedName name="dsillug50_4">#REF!</definedName>
    <definedName name="dsillug50_4_10" localSheetId="7">#REF!</definedName>
    <definedName name="dsillug50_4_10">#REF!</definedName>
    <definedName name="dsillug50_5" localSheetId="7">#REF!</definedName>
    <definedName name="dsillug50_5">#REF!</definedName>
    <definedName name="dsillug50_5_1" localSheetId="7">#REF!</definedName>
    <definedName name="dsillug50_5_1">#REF!</definedName>
    <definedName name="dsillug50_5_10" localSheetId="7">#REF!</definedName>
    <definedName name="dsillug50_5_10">#REF!</definedName>
    <definedName name="dsillug50_6" localSheetId="7">#REF!</definedName>
    <definedName name="dsillug50_6">#REF!</definedName>
    <definedName name="dsillug50_6_10" localSheetId="7">#REF!</definedName>
    <definedName name="dsillug50_6_10">#REF!</definedName>
    <definedName name="dsillug50_7" localSheetId="7">#REF!</definedName>
    <definedName name="dsillug50_7">#REF!</definedName>
    <definedName name="dsillug50_7_10" localSheetId="7">#REF!</definedName>
    <definedName name="dsillug50_7_10">#REF!</definedName>
    <definedName name="dsillug50_8" localSheetId="7">#REF!</definedName>
    <definedName name="dsillug50_8">#REF!</definedName>
    <definedName name="dsillug50_8_10" localSheetId="7">#REF!</definedName>
    <definedName name="dsillug50_8_10">#REF!</definedName>
    <definedName name="dsillug50_9" localSheetId="7">#REF!</definedName>
    <definedName name="dsillug50_9">#REF!</definedName>
    <definedName name="dsillug50_9_10" localSheetId="7">#REF!</definedName>
    <definedName name="dsillug50_9_10">#REF!</definedName>
    <definedName name="dsillug60" localSheetId="7">#REF!</definedName>
    <definedName name="dsillug60">#REF!</definedName>
    <definedName name="dsillug60_1" localSheetId="7">#REF!</definedName>
    <definedName name="dsillug60_1">#REF!</definedName>
    <definedName name="dsillug60_1_10" localSheetId="7">#REF!</definedName>
    <definedName name="dsillug60_1_10">#REF!</definedName>
    <definedName name="dsillug60_1_3" localSheetId="7">#REF!</definedName>
    <definedName name="dsillug60_1_3">#REF!</definedName>
    <definedName name="dsillug60_10" localSheetId="7">#REF!</definedName>
    <definedName name="dsillug60_10">#REF!</definedName>
    <definedName name="dsillug60_10_1" localSheetId="7">#REF!</definedName>
    <definedName name="dsillug60_10_1">#REF!</definedName>
    <definedName name="dsillug60_11" localSheetId="7">#REF!</definedName>
    <definedName name="dsillug60_11">#REF!</definedName>
    <definedName name="dsillug60_3" localSheetId="7">#REF!</definedName>
    <definedName name="dsillug60_3">#REF!</definedName>
    <definedName name="dsillug60_3_1" localSheetId="7">#REF!</definedName>
    <definedName name="dsillug60_3_1">#REF!</definedName>
    <definedName name="dsillug60_4" localSheetId="7">#REF!</definedName>
    <definedName name="dsillug60_4">#REF!</definedName>
    <definedName name="dsillug60_4_10" localSheetId="7">#REF!</definedName>
    <definedName name="dsillug60_4_10">#REF!</definedName>
    <definedName name="dsillug60_5" localSheetId="7">#REF!</definedName>
    <definedName name="dsillug60_5">#REF!</definedName>
    <definedName name="dsillug60_5_1" localSheetId="7">#REF!</definedName>
    <definedName name="dsillug60_5_1">#REF!</definedName>
    <definedName name="dsillug60_5_10" localSheetId="7">#REF!</definedName>
    <definedName name="dsillug60_5_10">#REF!</definedName>
    <definedName name="dsillug60_6" localSheetId="7">#REF!</definedName>
    <definedName name="dsillug60_6">#REF!</definedName>
    <definedName name="dsillug60_6_10" localSheetId="7">#REF!</definedName>
    <definedName name="dsillug60_6_10">#REF!</definedName>
    <definedName name="dsillug60_7" localSheetId="7">#REF!</definedName>
    <definedName name="dsillug60_7">#REF!</definedName>
    <definedName name="dsillug60_7_10" localSheetId="7">#REF!</definedName>
    <definedName name="dsillug60_7_10">#REF!</definedName>
    <definedName name="dsillug60_8" localSheetId="7">#REF!</definedName>
    <definedName name="dsillug60_8">#REF!</definedName>
    <definedName name="dsillug60_8_10" localSheetId="7">#REF!</definedName>
    <definedName name="dsillug60_8_10">#REF!</definedName>
    <definedName name="dsillug60_9" localSheetId="7">#REF!</definedName>
    <definedName name="dsillug60_9">#REF!</definedName>
    <definedName name="dsillug60_9_10" localSheetId="7">#REF!</definedName>
    <definedName name="dsillug60_9_10">#REF!</definedName>
    <definedName name="dsillug80" localSheetId="7">#REF!</definedName>
    <definedName name="dsillug80">#REF!</definedName>
    <definedName name="dsillug80_1" localSheetId="7">#REF!</definedName>
    <definedName name="dsillug80_1">#REF!</definedName>
    <definedName name="dsillug80_1_10" localSheetId="7">#REF!</definedName>
    <definedName name="dsillug80_1_10">#REF!</definedName>
    <definedName name="dsillug80_1_3" localSheetId="7">#REF!</definedName>
    <definedName name="dsillug80_1_3">#REF!</definedName>
    <definedName name="dsillug80_10" localSheetId="7">#REF!</definedName>
    <definedName name="dsillug80_10">#REF!</definedName>
    <definedName name="dsillug80_10_1" localSheetId="7">#REF!</definedName>
    <definedName name="dsillug80_10_1">#REF!</definedName>
    <definedName name="dsillug80_11" localSheetId="7">#REF!</definedName>
    <definedName name="dsillug80_11">#REF!</definedName>
    <definedName name="dsillug80_3" localSheetId="7">#REF!</definedName>
    <definedName name="dsillug80_3">#REF!</definedName>
    <definedName name="dsillug80_3_1" localSheetId="7">#REF!</definedName>
    <definedName name="dsillug80_3_1">#REF!</definedName>
    <definedName name="dsillug80_4" localSheetId="7">#REF!</definedName>
    <definedName name="dsillug80_4">#REF!</definedName>
    <definedName name="dsillug80_4_10" localSheetId="7">#REF!</definedName>
    <definedName name="dsillug80_4_10">#REF!</definedName>
    <definedName name="dsillug80_5" localSheetId="7">#REF!</definedName>
    <definedName name="dsillug80_5">#REF!</definedName>
    <definedName name="dsillug80_5_1" localSheetId="7">#REF!</definedName>
    <definedName name="dsillug80_5_1">#REF!</definedName>
    <definedName name="dsillug80_5_10" localSheetId="7">#REF!</definedName>
    <definedName name="dsillug80_5_10">#REF!</definedName>
    <definedName name="dsillug80_6" localSheetId="7">#REF!</definedName>
    <definedName name="dsillug80_6">#REF!</definedName>
    <definedName name="dsillug80_6_10" localSheetId="7">#REF!</definedName>
    <definedName name="dsillug80_6_10">#REF!</definedName>
    <definedName name="dsillug80_7" localSheetId="7">#REF!</definedName>
    <definedName name="dsillug80_7">#REF!</definedName>
    <definedName name="dsillug80_7_10" localSheetId="7">#REF!</definedName>
    <definedName name="dsillug80_7_10">#REF!</definedName>
    <definedName name="dsillug80_8" localSheetId="7">#REF!</definedName>
    <definedName name="dsillug80_8">#REF!</definedName>
    <definedName name="dsillug80_8_10" localSheetId="7">#REF!</definedName>
    <definedName name="dsillug80_8_10">#REF!</definedName>
    <definedName name="dsillug80_9" localSheetId="7">#REF!</definedName>
    <definedName name="dsillug80_9">#REF!</definedName>
    <definedName name="dsillug80_9_10" localSheetId="7">#REF!</definedName>
    <definedName name="dsillug80_9_10">#REF!</definedName>
    <definedName name="dsrwe" localSheetId="7" hidden="1">{"with_oth_curr",#N/A,FALSE,"2225"}</definedName>
    <definedName name="dsrwe" hidden="1">{"with_oth_curr",#N/A,FALSE,"2225"}</definedName>
    <definedName name="dsrwe_1" localSheetId="7" hidden="1">{"with_oth_curr",#N/A,FALSE,"2225"}</definedName>
    <definedName name="dsrwe_1" hidden="1">{"with_oth_curr",#N/A,FALSE,"2225"}</definedName>
    <definedName name="dssdfsd" localSheetId="7" hidden="1">{"rp_only",#N/A,FALSE,"2225"}</definedName>
    <definedName name="dssdfsd" hidden="1">{"rp_only",#N/A,FALSE,"2225"}</definedName>
    <definedName name="dssdfsd_1" localSheetId="7" hidden="1">{"rp_only",#N/A,FALSE,"2225"}</definedName>
    <definedName name="dssdfsd_1" hidden="1">{"rp_only",#N/A,FALSE,"2225"}</definedName>
    <definedName name="dssdg" localSheetId="7" hidden="1">{"with_oth_curr",#N/A,FALSE,"2225"}</definedName>
    <definedName name="dssdg" hidden="1">{"with_oth_curr",#N/A,FALSE,"2225"}</definedName>
    <definedName name="dssdg_1" localSheetId="7" hidden="1">{"with_oth_curr",#N/A,FALSE,"2225"}</definedName>
    <definedName name="dssdg_1" hidden="1">{"with_oth_curr",#N/A,FALSE,"2225"}</definedName>
    <definedName name="dssdsaAF" localSheetId="7" hidden="1">{"rp_only",#N/A,FALSE,"2225"}</definedName>
    <definedName name="dssdsaAF" hidden="1">{"rp_only",#N/A,FALSE,"2225"}</definedName>
    <definedName name="dssdsaAF_1" localSheetId="7" hidden="1">{"rp_only",#N/A,FALSE,"2225"}</definedName>
    <definedName name="dssdsaAF_1" hidden="1">{"rp_only",#N/A,FALSE,"2225"}</definedName>
    <definedName name="dssf" localSheetId="7" hidden="1">{"with_oth_curr",#N/A,FALSE,"2225"}</definedName>
    <definedName name="dssf" hidden="1">{"with_oth_curr",#N/A,FALSE,"2225"}</definedName>
    <definedName name="dssf_1" localSheetId="7" hidden="1">{"with_oth_curr",#N/A,FALSE,"2225"}</definedName>
    <definedName name="dssf_1" hidden="1">{"with_oth_curr",#N/A,FALSE,"2225"}</definedName>
    <definedName name="dssfds" localSheetId="7" hidden="1">{"rp_only",#N/A,FALSE,"2225"}</definedName>
    <definedName name="dssfds" hidden="1">{"rp_only",#N/A,FALSE,"2225"}</definedName>
    <definedName name="dssfds_1" localSheetId="7" hidden="1">{"rp_only",#N/A,FALSE,"2225"}</definedName>
    <definedName name="dssfds_1" hidden="1">{"rp_only",#N/A,FALSE,"2225"}</definedName>
    <definedName name="DSTD_Clear">#N/A</definedName>
    <definedName name="dstib2100" localSheetId="7">#REF!</definedName>
    <definedName name="dstib2100">#REF!</definedName>
    <definedName name="dstib2100_1" localSheetId="7">#REF!</definedName>
    <definedName name="dstib2100_1">#REF!</definedName>
    <definedName name="dstib2100_1_10" localSheetId="7">#REF!</definedName>
    <definedName name="dstib2100_1_10">#REF!</definedName>
    <definedName name="dstib2100_1_3" localSheetId="7">#REF!</definedName>
    <definedName name="dstib2100_1_3">#REF!</definedName>
    <definedName name="dstib2100_1_5" localSheetId="7">#REF!</definedName>
    <definedName name="dstib2100_1_5">#REF!</definedName>
    <definedName name="dstib2100_10" localSheetId="7">#REF!</definedName>
    <definedName name="dstib2100_10">#REF!</definedName>
    <definedName name="dstib2100_10_1" localSheetId="7">#REF!</definedName>
    <definedName name="dstib2100_10_1">#REF!</definedName>
    <definedName name="dstib2100_11" localSheetId="7">#REF!</definedName>
    <definedName name="dstib2100_11">#REF!</definedName>
    <definedName name="dstib2100_3" localSheetId="7">#REF!</definedName>
    <definedName name="dstib2100_3">#REF!</definedName>
    <definedName name="dstib2100_3_1" localSheetId="7">#REF!</definedName>
    <definedName name="dstib2100_3_1">#REF!</definedName>
    <definedName name="dstib2100_4" localSheetId="7">#REF!</definedName>
    <definedName name="dstib2100_4">#REF!</definedName>
    <definedName name="dstib2100_4_10" localSheetId="7">#REF!</definedName>
    <definedName name="dstib2100_4_10">#REF!</definedName>
    <definedName name="dstib2100_5" localSheetId="7">#REF!</definedName>
    <definedName name="dstib2100_5">#REF!</definedName>
    <definedName name="dstib2100_5_1" localSheetId="7">#REF!</definedName>
    <definedName name="dstib2100_5_1">#REF!</definedName>
    <definedName name="dstib2100_5_10" localSheetId="7">#REF!</definedName>
    <definedName name="dstib2100_5_10">#REF!</definedName>
    <definedName name="dstib2100_6" localSheetId="7">#REF!</definedName>
    <definedName name="dstib2100_6">#REF!</definedName>
    <definedName name="dstib2100_6_1" localSheetId="7">#REF!</definedName>
    <definedName name="dstib2100_6_1">#REF!</definedName>
    <definedName name="dstib2100_6_10" localSheetId="7">#REF!</definedName>
    <definedName name="dstib2100_6_10">#REF!</definedName>
    <definedName name="dstib2100_7" localSheetId="7">#REF!</definedName>
    <definedName name="dstib2100_7">#REF!</definedName>
    <definedName name="dstib2100_7_10" localSheetId="7">#REF!</definedName>
    <definedName name="dstib2100_7_10">#REF!</definedName>
    <definedName name="dstib2100_8" localSheetId="7">#REF!</definedName>
    <definedName name="dstib2100_8">#REF!</definedName>
    <definedName name="dstib2100_8_10" localSheetId="7">#REF!</definedName>
    <definedName name="dstib2100_8_10">#REF!</definedName>
    <definedName name="dstib2100_9" localSheetId="7">#REF!</definedName>
    <definedName name="dstib2100_9">#REF!</definedName>
    <definedName name="dstib2100_9_10" localSheetId="7">#REF!</definedName>
    <definedName name="dstib2100_9_10">#REF!</definedName>
    <definedName name="dstib2120" localSheetId="7">#REF!</definedName>
    <definedName name="dstib2120">#REF!</definedName>
    <definedName name="dstib2120_1" localSheetId="7">#REF!</definedName>
    <definedName name="dstib2120_1">#REF!</definedName>
    <definedName name="dstib2120_1_10" localSheetId="7">#REF!</definedName>
    <definedName name="dstib2120_1_10">#REF!</definedName>
    <definedName name="dstib2120_1_3" localSheetId="7">#REF!</definedName>
    <definedName name="dstib2120_1_3">#REF!</definedName>
    <definedName name="dstib2120_1_5" localSheetId="7">#REF!</definedName>
    <definedName name="dstib2120_1_5">#REF!</definedName>
    <definedName name="dstib2120_10" localSheetId="7">#REF!</definedName>
    <definedName name="dstib2120_10">#REF!</definedName>
    <definedName name="dstib2120_10_1" localSheetId="7">#REF!</definedName>
    <definedName name="dstib2120_10_1">#REF!</definedName>
    <definedName name="dstib2120_11" localSheetId="7">#REF!</definedName>
    <definedName name="dstib2120_11">#REF!</definedName>
    <definedName name="dstib2120_3" localSheetId="7">#REF!</definedName>
    <definedName name="dstib2120_3">#REF!</definedName>
    <definedName name="dstib2120_3_1" localSheetId="7">#REF!</definedName>
    <definedName name="dstib2120_3_1">#REF!</definedName>
    <definedName name="dstib2120_4" localSheetId="7">#REF!</definedName>
    <definedName name="dstib2120_4">#REF!</definedName>
    <definedName name="dstib2120_4_10" localSheetId="7">#REF!</definedName>
    <definedName name="dstib2120_4_10">#REF!</definedName>
    <definedName name="dstib2120_5" localSheetId="7">#REF!</definedName>
    <definedName name="dstib2120_5">#REF!</definedName>
    <definedName name="dstib2120_5_1" localSheetId="7">#REF!</definedName>
    <definedName name="dstib2120_5_1">#REF!</definedName>
    <definedName name="dstib2120_5_10" localSheetId="7">#REF!</definedName>
    <definedName name="dstib2120_5_10">#REF!</definedName>
    <definedName name="dstib2120_6" localSheetId="7">#REF!</definedName>
    <definedName name="dstib2120_6">#REF!</definedName>
    <definedName name="dstib2120_6_1" localSheetId="7">#REF!</definedName>
    <definedName name="dstib2120_6_1">#REF!</definedName>
    <definedName name="dstib2120_6_10" localSheetId="7">#REF!</definedName>
    <definedName name="dstib2120_6_10">#REF!</definedName>
    <definedName name="dstib2120_7" localSheetId="7">#REF!</definedName>
    <definedName name="dstib2120_7">#REF!</definedName>
    <definedName name="dstib2120_7_10" localSheetId="7">#REF!</definedName>
    <definedName name="dstib2120_7_10">#REF!</definedName>
    <definedName name="dstib2120_8" localSheetId="7">#REF!</definedName>
    <definedName name="dstib2120_8">#REF!</definedName>
    <definedName name="dstib2120_8_10" localSheetId="7">#REF!</definedName>
    <definedName name="dstib2120_8_10">#REF!</definedName>
    <definedName name="dstib2120_9" localSheetId="7">#REF!</definedName>
    <definedName name="dstib2120_9">#REF!</definedName>
    <definedName name="dstib2120_9_10" localSheetId="7">#REF!</definedName>
    <definedName name="dstib2120_9_10">#REF!</definedName>
    <definedName name="dstib250" localSheetId="7">#REF!</definedName>
    <definedName name="dstib250">#REF!</definedName>
    <definedName name="dstib250_1" localSheetId="7">#REF!</definedName>
    <definedName name="dstib250_1">#REF!</definedName>
    <definedName name="dstib250_1_10" localSheetId="7">#REF!</definedName>
    <definedName name="dstib250_1_10">#REF!</definedName>
    <definedName name="dstib250_1_3" localSheetId="7">#REF!</definedName>
    <definedName name="dstib250_1_3">#REF!</definedName>
    <definedName name="dstib250_1_5" localSheetId="7">#REF!</definedName>
    <definedName name="dstib250_1_5">#REF!</definedName>
    <definedName name="dstib250_10" localSheetId="7">#REF!</definedName>
    <definedName name="dstib250_10">#REF!</definedName>
    <definedName name="dstib250_10_1" localSheetId="7">#REF!</definedName>
    <definedName name="dstib250_10_1">#REF!</definedName>
    <definedName name="dstib250_11" localSheetId="7">#REF!</definedName>
    <definedName name="dstib250_11">#REF!</definedName>
    <definedName name="dstib250_3" localSheetId="7">#REF!</definedName>
    <definedName name="dstib250_3">#REF!</definedName>
    <definedName name="dstib250_3_1" localSheetId="7">#REF!</definedName>
    <definedName name="dstib250_3_1">#REF!</definedName>
    <definedName name="dstib250_4" localSheetId="7">#REF!</definedName>
    <definedName name="dstib250_4">#REF!</definedName>
    <definedName name="dstib250_4_10" localSheetId="7">#REF!</definedName>
    <definedName name="dstib250_4_10">#REF!</definedName>
    <definedName name="dstib250_5" localSheetId="7">#REF!</definedName>
    <definedName name="dstib250_5">#REF!</definedName>
    <definedName name="dstib250_5_1" localSheetId="7">#REF!</definedName>
    <definedName name="dstib250_5_1">#REF!</definedName>
    <definedName name="dstib250_5_10" localSheetId="7">#REF!</definedName>
    <definedName name="dstib250_5_10">#REF!</definedName>
    <definedName name="dstib250_6" localSheetId="7">#REF!</definedName>
    <definedName name="dstib250_6">#REF!</definedName>
    <definedName name="dstib250_6_1" localSheetId="7">#REF!</definedName>
    <definedName name="dstib250_6_1">#REF!</definedName>
    <definedName name="dstib250_6_10" localSheetId="7">#REF!</definedName>
    <definedName name="dstib250_6_10">#REF!</definedName>
    <definedName name="dstib250_7" localSheetId="7">#REF!</definedName>
    <definedName name="dstib250_7">#REF!</definedName>
    <definedName name="dstib250_7_10" localSheetId="7">#REF!</definedName>
    <definedName name="dstib250_7_10">#REF!</definedName>
    <definedName name="dstib250_8" localSheetId="7">#REF!</definedName>
    <definedName name="dstib250_8">#REF!</definedName>
    <definedName name="dstib250_8_10" localSheetId="7">#REF!</definedName>
    <definedName name="dstib250_8_10">#REF!</definedName>
    <definedName name="dstib250_9" localSheetId="7">#REF!</definedName>
    <definedName name="dstib250_9">#REF!</definedName>
    <definedName name="dstib250_9_10" localSheetId="7">#REF!</definedName>
    <definedName name="dstib250_9_10">#REF!</definedName>
    <definedName name="dstib260" localSheetId="7">#REF!</definedName>
    <definedName name="dstib260">#REF!</definedName>
    <definedName name="dstib260_1" localSheetId="7">#REF!</definedName>
    <definedName name="dstib260_1">#REF!</definedName>
    <definedName name="dstib260_1_10" localSheetId="7">#REF!</definedName>
    <definedName name="dstib260_1_10">#REF!</definedName>
    <definedName name="dstib260_1_3" localSheetId="7">#REF!</definedName>
    <definedName name="dstib260_1_3">#REF!</definedName>
    <definedName name="dstib260_1_5" localSheetId="7">#REF!</definedName>
    <definedName name="dstib260_1_5">#REF!</definedName>
    <definedName name="dstib260_10" localSheetId="7">#REF!</definedName>
    <definedName name="dstib260_10">#REF!</definedName>
    <definedName name="dstib260_10_1" localSheetId="7">#REF!</definedName>
    <definedName name="dstib260_10_1">#REF!</definedName>
    <definedName name="dstib260_11" localSheetId="7">#REF!</definedName>
    <definedName name="dstib260_11">#REF!</definedName>
    <definedName name="dstib260_3" localSheetId="7">#REF!</definedName>
    <definedName name="dstib260_3">#REF!</definedName>
    <definedName name="dstib260_3_1" localSheetId="7">#REF!</definedName>
    <definedName name="dstib260_3_1">#REF!</definedName>
    <definedName name="dstib260_4" localSheetId="7">#REF!</definedName>
    <definedName name="dstib260_4">#REF!</definedName>
    <definedName name="dstib260_4_10" localSheetId="7">#REF!</definedName>
    <definedName name="dstib260_4_10">#REF!</definedName>
    <definedName name="dstib260_5" localSheetId="7">#REF!</definedName>
    <definedName name="dstib260_5">#REF!</definedName>
    <definedName name="dstib260_5_1" localSheetId="7">#REF!</definedName>
    <definedName name="dstib260_5_1">#REF!</definedName>
    <definedName name="dstib260_5_10" localSheetId="7">#REF!</definedName>
    <definedName name="dstib260_5_10">#REF!</definedName>
    <definedName name="dstib260_6" localSheetId="7">#REF!</definedName>
    <definedName name="dstib260_6">#REF!</definedName>
    <definedName name="dstib260_6_1" localSheetId="7">#REF!</definedName>
    <definedName name="dstib260_6_1">#REF!</definedName>
    <definedName name="dstib260_6_10" localSheetId="7">#REF!</definedName>
    <definedName name="dstib260_6_10">#REF!</definedName>
    <definedName name="dstib260_7" localSheetId="7">#REF!</definedName>
    <definedName name="dstib260_7">#REF!</definedName>
    <definedName name="dstib260_7_10" localSheetId="7">#REF!</definedName>
    <definedName name="dstib260_7_10">#REF!</definedName>
    <definedName name="dstib260_8" localSheetId="7">#REF!</definedName>
    <definedName name="dstib260_8">#REF!</definedName>
    <definedName name="dstib260_8_10" localSheetId="7">#REF!</definedName>
    <definedName name="dstib260_8_10">#REF!</definedName>
    <definedName name="dstib260_9" localSheetId="7">#REF!</definedName>
    <definedName name="dstib260_9">#REF!</definedName>
    <definedName name="dstib260_9_10" localSheetId="7">#REF!</definedName>
    <definedName name="dstib260_9_10">#REF!</definedName>
    <definedName name="dstib280" localSheetId="7">#REF!</definedName>
    <definedName name="dstib280">#REF!</definedName>
    <definedName name="dstib280_1" localSheetId="7">#REF!</definedName>
    <definedName name="dstib280_1">#REF!</definedName>
    <definedName name="dstib280_1_10" localSheetId="7">#REF!</definedName>
    <definedName name="dstib280_1_10">#REF!</definedName>
    <definedName name="dstib280_1_3" localSheetId="7">#REF!</definedName>
    <definedName name="dstib280_1_3">#REF!</definedName>
    <definedName name="dstib280_1_5" localSheetId="7">#REF!</definedName>
    <definedName name="dstib280_1_5">#REF!</definedName>
    <definedName name="dstib280_10" localSheetId="7">#REF!</definedName>
    <definedName name="dstib280_10">#REF!</definedName>
    <definedName name="dstib280_10_1" localSheetId="7">#REF!</definedName>
    <definedName name="dstib280_10_1">#REF!</definedName>
    <definedName name="dstib280_11" localSheetId="7">#REF!</definedName>
    <definedName name="dstib280_11">#REF!</definedName>
    <definedName name="dstib280_3" localSheetId="7">#REF!</definedName>
    <definedName name="dstib280_3">#REF!</definedName>
    <definedName name="dstib280_3_1" localSheetId="7">#REF!</definedName>
    <definedName name="dstib280_3_1">#REF!</definedName>
    <definedName name="dstib280_4" localSheetId="7">#REF!</definedName>
    <definedName name="dstib280_4">#REF!</definedName>
    <definedName name="dstib280_4_10" localSheetId="7">#REF!</definedName>
    <definedName name="dstib280_4_10">#REF!</definedName>
    <definedName name="dstib280_5" localSheetId="7">#REF!</definedName>
    <definedName name="dstib280_5">#REF!</definedName>
    <definedName name="dstib280_5_1" localSheetId="7">#REF!</definedName>
    <definedName name="dstib280_5_1">#REF!</definedName>
    <definedName name="dstib280_5_10" localSheetId="7">#REF!</definedName>
    <definedName name="dstib280_5_10">#REF!</definedName>
    <definedName name="dstib280_6" localSheetId="7">#REF!</definedName>
    <definedName name="dstib280_6">#REF!</definedName>
    <definedName name="dstib280_6_1" localSheetId="7">#REF!</definedName>
    <definedName name="dstib280_6_1">#REF!</definedName>
    <definedName name="dstib280_6_10" localSheetId="7">#REF!</definedName>
    <definedName name="dstib280_6_10">#REF!</definedName>
    <definedName name="dstib280_7" localSheetId="7">#REF!</definedName>
    <definedName name="dstib280_7">#REF!</definedName>
    <definedName name="dstib280_7_10" localSheetId="7">#REF!</definedName>
    <definedName name="dstib280_7_10">#REF!</definedName>
    <definedName name="dstib280_8" localSheetId="7">#REF!</definedName>
    <definedName name="dstib280_8">#REF!</definedName>
    <definedName name="dstib280_8_10" localSheetId="7">#REF!</definedName>
    <definedName name="dstib280_8_10">#REF!</definedName>
    <definedName name="dstib280_9" localSheetId="7">#REF!</definedName>
    <definedName name="dstib280_9">#REF!</definedName>
    <definedName name="dstib280_9_10" localSheetId="7">#REF!</definedName>
    <definedName name="dstib280_9_10">#REF!</definedName>
    <definedName name="DSUMDATA" localSheetId="7">#REF!</definedName>
    <definedName name="DSUMDATA">#REF!</definedName>
    <definedName name="dt" localSheetId="7" hidden="1">#REF!</definedName>
    <definedName name="dt" hidden="1">#REF!</definedName>
    <definedName name="DT_6" localSheetId="7">#REF!</definedName>
    <definedName name="DT_6">#REF!</definedName>
    <definedName name="DT_8" localSheetId="7">#REF!</definedName>
    <definedName name="DT_8">#REF!</definedName>
    <definedName name="DT_StockMonitoring_MB" localSheetId="7">#REF!</definedName>
    <definedName name="DT_StockMonitoring_MB">#REF!</definedName>
    <definedName name="dt4ton" localSheetId="7">#REF!</definedName>
    <definedName name="dt4ton">#REF!</definedName>
    <definedName name="dt8ton" localSheetId="7">#REF!</definedName>
    <definedName name="dt8ton">#REF!</definedName>
    <definedName name="DTBH" localSheetId="7">#REF!</definedName>
    <definedName name="DTBH">#REF!</definedName>
    <definedName name="DTengkel" localSheetId="7">#REF!</definedName>
    <definedName name="DTengkel">#REF!</definedName>
    <definedName name="dtich1" localSheetId="7">#REF!</definedName>
    <definedName name="dtich1">#REF!</definedName>
    <definedName name="dtich2" localSheetId="7">#REF!</definedName>
    <definedName name="dtich2">#REF!</definedName>
    <definedName name="dtich3" localSheetId="7">#REF!</definedName>
    <definedName name="dtich3">#REF!</definedName>
    <definedName name="dtich4" localSheetId="7">#REF!</definedName>
    <definedName name="dtich4">#REF!</definedName>
    <definedName name="dtich5" localSheetId="7">#REF!</definedName>
    <definedName name="dtich5">#REF!</definedName>
    <definedName name="dtich6" localSheetId="7">#REF!</definedName>
    <definedName name="dtich6">#REF!</definedName>
    <definedName name="dtndchoco" localSheetId="7">#REF!,#REF!,#REF!,#REF!,#REF!,#REF!</definedName>
    <definedName name="dtndchoco">#REF!,#REF!,#REF!,#REF!,#REF!,#REF!</definedName>
    <definedName name="DTScalc" localSheetId="7" hidden="1">{#N/A,#N/A,FALSE,"Bank Rec Cover Sheet";#N/A,#N/A,FALSE,"Bank Rec Details"}</definedName>
    <definedName name="DTScalc" hidden="1">{#N/A,#N/A,FALSE,"Bank Rec Cover Sheet";#N/A,#N/A,FALSE,"Bank Rec Details"}</definedName>
    <definedName name="DTScalc_1" localSheetId="7" hidden="1">{#N/A,#N/A,FALSE,"Bank Rec Cover Sheet";#N/A,#N/A,FALSE,"Bank Rec Details"}</definedName>
    <definedName name="DTScalc_1" hidden="1">{#N/A,#N/A,FALSE,"Bank Rec Cover Sheet";#N/A,#N/A,FALSE,"Bank Rec Details"}</definedName>
    <definedName name="dtt" localSheetId="7" hidden="1">{"rp_only",#N/A,FALSE,"2225"}</definedName>
    <definedName name="dtt" hidden="1">{"rp_only",#N/A,FALSE,"2225"}</definedName>
    <definedName name="dtt_1" localSheetId="7" hidden="1">{"rp_only",#N/A,FALSE,"2225"}</definedName>
    <definedName name="dtt_1" hidden="1">{"rp_only",#N/A,FALSE,"2225"}</definedName>
    <definedName name="DTtronton" localSheetId="7">#REF!</definedName>
    <definedName name="DTtronton">#REF!</definedName>
    <definedName name="dua" localSheetId="7">#REF!</definedName>
    <definedName name="dua">#REF!</definedName>
    <definedName name="duco" localSheetId="7">#REF!</definedName>
    <definedName name="duco">#REF!</definedName>
    <definedName name="duct_isolasi" localSheetId="7">#REF!</definedName>
    <definedName name="duct_isolasi">#REF!</definedName>
    <definedName name="duct_soundliner" localSheetId="7">#REF!</definedName>
    <definedName name="duct_soundliner">#REF!</definedName>
    <definedName name="duct_tanpa" localSheetId="7">#REF!</definedName>
    <definedName name="duct_tanpa">#REF!</definedName>
    <definedName name="DUEFROMAFFBB" localSheetId="7">#REF!</definedName>
    <definedName name="DUEFROMAFFBB">#REF!</definedName>
    <definedName name="DUEFROMAFFCO" localSheetId="7">#REF!</definedName>
    <definedName name="DUEFROMAFFCO">#REF!</definedName>
    <definedName name="DUEFROMCOUNTERPART" localSheetId="7">#REF!</definedName>
    <definedName name="DUEFROMCOUNTERPART">#REF!</definedName>
    <definedName name="DUEFROMOTHSTOCKHOLDER" localSheetId="7">#REF!</definedName>
    <definedName name="DUEFROMOTHSTOCKHOLDER">#REF!</definedName>
    <definedName name="DUEFROMSTOCKHOLDER" localSheetId="7">#REF!</definedName>
    <definedName name="DUEFROMSTOCKHOLDER">#REF!</definedName>
    <definedName name="DUEFROMSUBSCO" localSheetId="7">#REF!</definedName>
    <definedName name="DUEFROMSUBSCO">#REF!</definedName>
    <definedName name="DUETOAFFBB" localSheetId="7">#REF!</definedName>
    <definedName name="DUETOAFFBB">#REF!</definedName>
    <definedName name="DUETOAFFCO" localSheetId="7">#REF!</definedName>
    <definedName name="DUETOAFFCO">#REF!</definedName>
    <definedName name="DUETOCOUNTERPART" localSheetId="7">#REF!</definedName>
    <definedName name="DUETOCOUNTERPART">#REF!</definedName>
    <definedName name="DUETOPLASMAPROJECT" localSheetId="7">#REF!</definedName>
    <definedName name="DUETOPLASMAPROJECT">#REF!</definedName>
    <definedName name="DUETOSTOCKHOLDER" localSheetId="7">#REF!</definedName>
    <definedName name="DUETOSTOCKHOLDER">#REF!</definedName>
    <definedName name="DUETOSTOCKSUBSBB" localSheetId="7">#REF!</definedName>
    <definedName name="DUETOSTOCKSUBSBB">#REF!</definedName>
    <definedName name="Dump.Truck" localSheetId="7">#REF!</definedName>
    <definedName name="Dump.Truck">#REF!</definedName>
    <definedName name="Dump.Truck.K" localSheetId="7">#REF!</definedName>
    <definedName name="Dump.Truck.K">#REF!</definedName>
    <definedName name="dump_truck" localSheetId="7">#REF!</definedName>
    <definedName name="dump_truck">#REF!</definedName>
    <definedName name="DUMPTRUCK1" localSheetId="7">#REF!</definedName>
    <definedName name="DUMPTRUCK1">#REF!</definedName>
    <definedName name="DUMPTRUCK2" localSheetId="7">#REF!</definedName>
    <definedName name="DUMPTRUCK2">#REF!</definedName>
    <definedName name="dumptruk" localSheetId="7">#REF!</definedName>
    <definedName name="dumptruk">#REF!</definedName>
    <definedName name="Dung" localSheetId="7">#REF!</definedName>
    <definedName name="Dung">#REF!</definedName>
    <definedName name="duoi" localSheetId="7">#REF!</definedName>
    <definedName name="duoi">#REF!</definedName>
    <definedName name="DURATION" localSheetId="7">#REF!</definedName>
    <definedName name="DURATION">#REF!</definedName>
    <definedName name="DV_1" localSheetId="7">#REF!</definedName>
    <definedName name="DV_1">#REF!</definedName>
    <definedName name="DV_10" localSheetId="7">#REF!</definedName>
    <definedName name="DV_10">#REF!</definedName>
    <definedName name="DV_11" localSheetId="7">#REF!</definedName>
    <definedName name="DV_11">#REF!</definedName>
    <definedName name="DV_12" localSheetId="7">#REF!</definedName>
    <definedName name="DV_12">#REF!</definedName>
    <definedName name="DV_13" localSheetId="7">#REF!</definedName>
    <definedName name="DV_13">#REF!</definedName>
    <definedName name="DV_2" localSheetId="7">#REF!</definedName>
    <definedName name="DV_2">#REF!</definedName>
    <definedName name="DV_3" localSheetId="7">#REF!</definedName>
    <definedName name="DV_3">#REF!</definedName>
    <definedName name="DV_4" localSheetId="7">#REF!</definedName>
    <definedName name="DV_4">#REF!</definedName>
    <definedName name="DV_5" localSheetId="7">#REF!</definedName>
    <definedName name="DV_5">#REF!</definedName>
    <definedName name="DV_6" localSheetId="7">#REF!</definedName>
    <definedName name="DV_6">#REF!</definedName>
    <definedName name="DV_7" localSheetId="7">#REF!</definedName>
    <definedName name="DV_7">#REF!</definedName>
    <definedName name="DV_8" localSheetId="7">#REF!</definedName>
    <definedName name="DV_8">#REF!</definedName>
    <definedName name="DV_9" localSheetId="7">#REF!</definedName>
    <definedName name="DV_9">#REF!</definedName>
    <definedName name="dvbgf" localSheetId="9" hidden="1">{#N/A,#N/A,FALSE,"SumD";#N/A,#N/A,FALSE,"ElecD";#N/A,#N/A,FALSE,"MechD";#N/A,#N/A,FALSE,"GeotD";#N/A,#N/A,FALSE,"PrcsD";#N/A,#N/A,FALSE,"TunnD";#N/A,#N/A,FALSE,"CivlD";#N/A,#N/A,FALSE,"NtwkD";#N/A,#N/A,FALSE,"EstgD";#N/A,#N/A,FALSE,"PEngD"}</definedName>
    <definedName name="dvbgf" localSheetId="7" hidden="1">{#N/A,#N/A,FALSE,"SumD";#N/A,#N/A,FALSE,"ElecD";#N/A,#N/A,FALSE,"MechD";#N/A,#N/A,FALSE,"GeotD";#N/A,#N/A,FALSE,"PrcsD";#N/A,#N/A,FALSE,"TunnD";#N/A,#N/A,FALSE,"CivlD";#N/A,#N/A,FALSE,"NtwkD";#N/A,#N/A,FALSE,"EstgD";#N/A,#N/A,FALSE,"PEngD"}</definedName>
    <definedName name="dvbgf" localSheetId="10"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localSheetId="7" hidden="1">{"rp_only",#N/A,FALSE,"2225"}</definedName>
    <definedName name="dvxcv" hidden="1">{"rp_only",#N/A,FALSE,"2225"}</definedName>
    <definedName name="dvxcv_1" localSheetId="7" hidden="1">{"rp_only",#N/A,FALSE,"2225"}</definedName>
    <definedName name="dvxcv_1" hidden="1">{"rp_only",#N/A,FALSE,"2225"}</definedName>
    <definedName name="dvzcxdfvgffa" localSheetId="7" hidden="1">{"rp_only",#N/A,FALSE,"2225"}</definedName>
    <definedName name="dvzcxdfvgffa" hidden="1">{"rp_only",#N/A,FALSE,"2225"}</definedName>
    <definedName name="dvzcxdfvgffa_1" localSheetId="7" hidden="1">{"rp_only",#N/A,FALSE,"2225"}</definedName>
    <definedName name="dvzcxdfvgffa_1" hidden="1">{"rp_only",#N/A,FALSE,"2225"}</definedName>
    <definedName name="dw" localSheetId="7">#REF!</definedName>
    <definedName name="dw">#REF!</definedName>
    <definedName name="dweswf" localSheetId="7">#REF!</definedName>
    <definedName name="dweswf">#REF!</definedName>
    <definedName name="dwi" localSheetId="7">#REF!</definedName>
    <definedName name="dwi">#REF!</definedName>
    <definedName name="DWI_Cap" localSheetId="7">#REF!</definedName>
    <definedName name="DWI_Cap">#REF!</definedName>
    <definedName name="dxgg" localSheetId="7" hidden="1">{"rp_only",#N/A,FALSE,"2225"}</definedName>
    <definedName name="dxgg" hidden="1">{"rp_only",#N/A,FALSE,"2225"}</definedName>
    <definedName name="dxgg_1" localSheetId="7" hidden="1">{"rp_only",#N/A,FALSE,"2225"}</definedName>
    <definedName name="dxgg_1" hidden="1">{"rp_only",#N/A,FALSE,"2225"}</definedName>
    <definedName name="DxXac_AccPayTradeTP_0" localSheetId="7">#REF!</definedName>
    <definedName name="DxXac_AccPayTradeTP_0">#REF!</definedName>
    <definedName name="DxXac_AccREcFinAs_0" localSheetId="7">#REF!</definedName>
    <definedName name="DxXac_AccREcFinAs_0">#REF!</definedName>
    <definedName name="DxXac_AccREcFinGr_0" localSheetId="7">#REF!</definedName>
    <definedName name="DxXac_AccREcFinGr_0">#REF!</definedName>
    <definedName name="DxXac_AccREcFinTP_0" localSheetId="7">#REF!</definedName>
    <definedName name="DxXac_AccREcFinTP_0">#REF!</definedName>
    <definedName name="DxXac_AccRecOth_0" localSheetId="7">#REF!</definedName>
    <definedName name="DxXac_AccRecOth_0">#REF!</definedName>
    <definedName name="DxXac_AccRecTrAS_0" localSheetId="7">#REF!</definedName>
    <definedName name="DxXac_AccRecTrAS_0">#REF!</definedName>
    <definedName name="DxXac_AccRecTrGR_0" localSheetId="7">#REF!</definedName>
    <definedName name="DxXac_AccRecTrGR_0">#REF!</definedName>
    <definedName name="DxXac_AccRecTrTP_0" localSheetId="7">#REF!</definedName>
    <definedName name="DxXac_AccRecTrTP_0">#REF!</definedName>
    <definedName name="DxXac_AdvIntPayIntDivAS_0" localSheetId="7">#REF!</definedName>
    <definedName name="DxXac_AdvIntPayIntDivAS_0">#REF!</definedName>
    <definedName name="DxXac_AdvIntPayIntDivGr_0" localSheetId="7">#REF!</definedName>
    <definedName name="DxXac_AdvIntPayIntDivGr_0">#REF!</definedName>
    <definedName name="DxXac_AdvIntPayIntDivTP_0" localSheetId="7">#REF!</definedName>
    <definedName name="DxXac_AdvIntPayIntDivTP_0">#REF!</definedName>
    <definedName name="DxXac_AdvPaymTP_0" localSheetId="7">#REF!</definedName>
    <definedName name="DxXac_AdvPaymTP_0">#REF!</definedName>
    <definedName name="DxXac_AllDfaFinAS_0" localSheetId="7">#REF!</definedName>
    <definedName name="DxXac_AllDfaFinAS_0">#REF!</definedName>
    <definedName name="DxXac_AllDfaFinTP_0" localSheetId="7">#REF!</definedName>
    <definedName name="DxXac_AllDfaFinTP_0">#REF!</definedName>
    <definedName name="DxXac_AllDfaTrAs_0" localSheetId="7">#REF!</definedName>
    <definedName name="DxXac_AllDfaTrAs_0">#REF!</definedName>
    <definedName name="DxXac_AllDfaTrTP_0" localSheetId="7">#REF!</definedName>
    <definedName name="DxXac_AllDfaTrTP_0">#REF!</definedName>
    <definedName name="DxXac_AuthCap_0" localSheetId="7">#REF!</definedName>
    <definedName name="DxXac_AuthCap_0">#REF!</definedName>
    <definedName name="DxXac_CapSurplus_0" localSheetId="7">#REF!</definedName>
    <definedName name="DxXac_CapSurplus_0">#REF!</definedName>
    <definedName name="DxXac_Cash_0" localSheetId="7">#REF!</definedName>
    <definedName name="DxXac_Cash_0">#REF!</definedName>
    <definedName name="DxXac_CpLtFinAS_0" localSheetId="7">#REF!</definedName>
    <definedName name="DxXac_CpLtFinAS_0">#REF!</definedName>
    <definedName name="DxXac_CpLtFinGr_0" localSheetId="7">#REF!</definedName>
    <definedName name="DxXac_CpLtFinGr_0">#REF!</definedName>
    <definedName name="DxXac_CpLtFinTP_0" localSheetId="7">#REF!</definedName>
    <definedName name="DxXac_CpLtFinTP_0">#REF!</definedName>
    <definedName name="DxXac_CTA_0" localSheetId="7">#REF!</definedName>
    <definedName name="DxXac_CTA_0">#REF!</definedName>
    <definedName name="DxXac_DefCharges_0" localSheetId="7">#REF!</definedName>
    <definedName name="DxXac_DefCharges_0">#REF!</definedName>
    <definedName name="DxXac_DefincTax_0" localSheetId="7">#REF!</definedName>
    <definedName name="DxXac_DefincTax_0">#REF!</definedName>
    <definedName name="DxXac_FinInvAS_0" localSheetId="7">#REF!</definedName>
    <definedName name="DxXac_FinInvAS_0">#REF!</definedName>
    <definedName name="DxXac_FinInvGr_0" localSheetId="7">#REF!</definedName>
    <definedName name="DxXac_FinInvGr_0">#REF!</definedName>
    <definedName name="DxXac_FinInvTP_0" localSheetId="7">#REF!</definedName>
    <definedName name="DxXac_FinInvTP_0">#REF!</definedName>
    <definedName name="DxXac_Goodwill_0" localSheetId="7">#REF!</definedName>
    <definedName name="DxXac_Goodwill_0">#REF!</definedName>
    <definedName name="DxXac_IntangAss_0" localSheetId="7">#REF!</definedName>
    <definedName name="DxXac_IntangAss_0">#REF!</definedName>
    <definedName name="DxXac_IntMinShEqtyVar_0" localSheetId="7">#REF!</definedName>
    <definedName name="DxXac_IntMinShEqtyVar_0">#REF!</definedName>
    <definedName name="DxXac_InventFuels_0" localSheetId="7">#REF!</definedName>
    <definedName name="DxXac_InventFuels_0">#REF!</definedName>
    <definedName name="DxXac_InventParts_0" localSheetId="7">#REF!</definedName>
    <definedName name="DxXac_InventParts_0">#REF!</definedName>
    <definedName name="DxXac_InventProd_0" localSheetId="7">#REF!</definedName>
    <definedName name="DxXac_InventProd_0">#REF!</definedName>
    <definedName name="DxXac_InventRawMat_0" localSheetId="7">#REF!</definedName>
    <definedName name="DxXac_InventRawMat_0">#REF!</definedName>
    <definedName name="DxXac_InventServices_0" localSheetId="7">#REF!</definedName>
    <definedName name="DxXac_InventServices_0">#REF!</definedName>
    <definedName name="DxXac_InventTot_0" localSheetId="7">#REF!</definedName>
    <definedName name="DxXac_InventTot_0">#REF!</definedName>
    <definedName name="DxXac_LiaStAS_0" localSheetId="7">#REF!</definedName>
    <definedName name="DxXac_LiaStAS_0">#REF!</definedName>
    <definedName name="DxXac_LiaStGr_0" localSheetId="7">#REF!</definedName>
    <definedName name="DxXac_LiaStGr_0">#REF!</definedName>
    <definedName name="DxXac_LiaStTP_0" localSheetId="7">#REF!</definedName>
    <definedName name="DxXac_LiaStTP_0">#REF!</definedName>
    <definedName name="DxXac_LpLtFinAS_0" localSheetId="7">#REF!</definedName>
    <definedName name="DxXac_LpLtFinAS_0">#REF!</definedName>
    <definedName name="DxXac_LpLtFinGr_0" localSheetId="7">#REF!</definedName>
    <definedName name="DxXac_LpLtFinGr_0">#REF!</definedName>
    <definedName name="DxXac_LpLtFinTP_0" localSheetId="7">#REF!</definedName>
    <definedName name="DxXac_LpLtFinTP_0">#REF!</definedName>
    <definedName name="DxXac_LtRecAS_0" localSheetId="7">#REF!</definedName>
    <definedName name="DxXac_LtRecAS_0">#REF!</definedName>
    <definedName name="DxXac_LtRecGr_0" localSheetId="7">#REF!</definedName>
    <definedName name="DxXac_LtRecGr_0">#REF!</definedName>
    <definedName name="DxXac_LtRecTP_0" localSheetId="7">#REF!</definedName>
    <definedName name="DxXac_LtRecTP_0">#REF!</definedName>
    <definedName name="DxXac_MiscAss_0" localSheetId="7">#REF!</definedName>
    <definedName name="DxXac_MiscAss_0">#REF!</definedName>
    <definedName name="DxXac_NetIncCy_0" localSheetId="7">#REF!</definedName>
    <definedName name="DxXac_NetIncCy_0">#REF!</definedName>
    <definedName name="DxXac_OthCAss_0" localSheetId="7">#REF!</definedName>
    <definedName name="DxXac_OthCAss_0">#REF!</definedName>
    <definedName name="DxXac_OthCliaAS_0" localSheetId="7">#REF!</definedName>
    <definedName name="DxXac_OthCliaAS_0">#REF!</definedName>
    <definedName name="DxXac_OthCliaGr_0" localSheetId="7">#REF!</definedName>
    <definedName name="DxXac_OthCliaGr_0">#REF!</definedName>
    <definedName name="DxXac_PPE_Buildings_0" localSheetId="7">#REF!</definedName>
    <definedName name="DxXac_PPE_Buildings_0">#REF!</definedName>
    <definedName name="DxXac_PPE_Constr_0" localSheetId="7">#REF!</definedName>
    <definedName name="DxXac_PPE_Constr_0">#REF!</definedName>
    <definedName name="DxXac_PPE_Furnitures_0" localSheetId="7">#REF!</definedName>
    <definedName name="DxXac_PPE_Furnitures_0">#REF!</definedName>
    <definedName name="DxXac_PPE_Land_0" localSheetId="7">#REF!</definedName>
    <definedName name="DxXac_PPE_Land_0">#REF!</definedName>
    <definedName name="DxXac_PPE_Machines_0" localSheetId="7">#REF!</definedName>
    <definedName name="DxXac_PPE_Machines_0">#REF!</definedName>
    <definedName name="DxXac_PPE_TOT_0" localSheetId="7">#REF!</definedName>
    <definedName name="DxXac_PPE_TOT_0">#REF!</definedName>
    <definedName name="DxXac_PrepExp_0" localSheetId="7">#REF!</definedName>
    <definedName name="DxXac_PrepExp_0">#REF!</definedName>
    <definedName name="DxXac_PrepIntAccIntDivAS" localSheetId="7">#REF!</definedName>
    <definedName name="DxXac_PrepIntAccIntDivAS">#REF!</definedName>
    <definedName name="DxXac_PrepIntAccIntDivTP" localSheetId="7">#REF!</definedName>
    <definedName name="DxXac_PrepIntAccIntDivTP">#REF!</definedName>
    <definedName name="DxXac_PrepIntAccIntGR_0" localSheetId="7">#REF!</definedName>
    <definedName name="DxXac_PrepIntAccIntGR_0">#REF!</definedName>
    <definedName name="DxXac_ProvIncTax_0" localSheetId="7">#REF!</definedName>
    <definedName name="DxXac_ProvIncTax_0">#REF!</definedName>
    <definedName name="DxXac_Reserves_0" localSheetId="7">#REF!</definedName>
    <definedName name="DxXac_Reserves_0">#REF!</definedName>
    <definedName name="DxXac_RetEarnPy_0" localSheetId="7">#REF!</definedName>
    <definedName name="DxXac_RetEarnPy_0">#REF!</definedName>
    <definedName name="DxXac_SecGr_0" localSheetId="7">#REF!</definedName>
    <definedName name="DxXac_SecGr_0">#REF!</definedName>
    <definedName name="DxXac_SecTP_0" localSheetId="7">#REF!</definedName>
    <definedName name="DxXac_SecTP_0">#REF!</definedName>
    <definedName name="DxXac_TotAccRecTrOth_0" localSheetId="7">#REF!</definedName>
    <definedName name="DxXac_TotAccRecTrOth_0">#REF!</definedName>
    <definedName name="DxXac_TotAss_0" localSheetId="7">#REF!</definedName>
    <definedName name="DxXac_TotAss_0">#REF!</definedName>
    <definedName name="DxXac_TotCash_0" localSheetId="7">#REF!</definedName>
    <definedName name="DxXac_TotCash_0">#REF!</definedName>
    <definedName name="DxXac_TotCAss_0" localSheetId="7">#REF!</definedName>
    <definedName name="DxXac_TotCAss_0">#REF!</definedName>
    <definedName name="DxXac_TotCurrFinLia_0" localSheetId="7">#REF!</definedName>
    <definedName name="DxXac_TotCurrFinLia_0">#REF!</definedName>
    <definedName name="DxXac_TotFinInv_0" localSheetId="7">#REF!</definedName>
    <definedName name="DxXac_TotFinInv_0">#REF!</definedName>
    <definedName name="DxXac_TotLia_0" localSheetId="7">#REF!</definedName>
    <definedName name="DxXac_TotLia_0">#REF!</definedName>
    <definedName name="DxXac_TotLiaShEqty_0" localSheetId="7">#REF!</definedName>
    <definedName name="DxXac_TotLiaShEqty_0">#REF!</definedName>
    <definedName name="DxXac_TotLtAss_0" localSheetId="7">#REF!</definedName>
    <definedName name="DxXac_TotLtAss_0">#REF!</definedName>
    <definedName name="DxXac_TotLTFinLia_0" localSheetId="7">#REF!</definedName>
    <definedName name="DxXac_TotLTFinLia_0">#REF!</definedName>
    <definedName name="DxXac_TotLTLia_0" localSheetId="7">#REF!</definedName>
    <definedName name="DxXac_TotLTLia_0">#REF!</definedName>
    <definedName name="DxXac_TotLTProv_0" localSheetId="7">#REF!</definedName>
    <definedName name="DxXac_TotLTProv_0">#REF!</definedName>
    <definedName name="DxXac_TotOhtCLiaTP_0" localSheetId="7">#REF!</definedName>
    <definedName name="DxXac_TotOhtCLiaTP_0">#REF!</definedName>
    <definedName name="DxXac_TotOthAss_0" localSheetId="7">#REF!</definedName>
    <definedName name="DxXac_TotOthAss_0">#REF!</definedName>
    <definedName name="DxXac_TotOthCLia_0" localSheetId="7">#REF!</definedName>
    <definedName name="DxXac_TotOthCLia_0">#REF!</definedName>
    <definedName name="DxXac_TotOthProv_0" localSheetId="7">#REF!</definedName>
    <definedName name="DxXac_TotOthProv_0">#REF!</definedName>
    <definedName name="DxXac_TotPrepExp_0" localSheetId="7">#REF!</definedName>
    <definedName name="DxXac_TotPrepExp_0">#REF!</definedName>
    <definedName name="DxXac_TotShEqty_0" localSheetId="7">#REF!</definedName>
    <definedName name="DxXac_TotShEqty_0">#REF!</definedName>
    <definedName name="DxXac_TotSTAccRecFin_0" localSheetId="7">#REF!</definedName>
    <definedName name="DxXac_TotSTAccRecFin_0">#REF!</definedName>
    <definedName name="DxXac_UncCap_0" localSheetId="7">#REF!</definedName>
    <definedName name="DxXac_UncCap_0">#REF!</definedName>
    <definedName name="DxXai_AccPayTradeTP.clo_PER1" localSheetId="7">#REF!</definedName>
    <definedName name="DxXai_AccPayTradeTP.clo_PER1">#REF!</definedName>
    <definedName name="DxXai_AccPayTradeTP.clo_PER3" localSheetId="7">#REF!</definedName>
    <definedName name="DxXai_AccPayTradeTP.clo_PER3">#REF!</definedName>
    <definedName name="DxXai_AccRecFinAs.clo_PER1" localSheetId="7">#REF!</definedName>
    <definedName name="DxXai_AccRecFinAs.clo_PER1">#REF!</definedName>
    <definedName name="DxXai_AccRecFinAs.clo_PER3" localSheetId="7">#REF!</definedName>
    <definedName name="DxXai_AccRecFinAs.clo_PER3">#REF!</definedName>
    <definedName name="DxXai_AccRecFinGr.clo_PER1" localSheetId="7">#REF!</definedName>
    <definedName name="DxXai_AccRecFinGr.clo_PER1">#REF!</definedName>
    <definedName name="DxXai_AccRecFinGr.clo_PER3" localSheetId="7">#REF!</definedName>
    <definedName name="DxXai_AccRecFinGr.clo_PER3">#REF!</definedName>
    <definedName name="DxXai_AccRecFinTP.clo_PER1" localSheetId="7">#REF!</definedName>
    <definedName name="DxXai_AccRecFinTP.clo_PER1">#REF!</definedName>
    <definedName name="DxXai_AccRecFinTP.clo_PER3" localSheetId="7">#REF!</definedName>
    <definedName name="DxXai_AccRecFinTP.clo_PER3">#REF!</definedName>
    <definedName name="DxXai_AccRecOth.clo_PER1" localSheetId="7">#REF!</definedName>
    <definedName name="DxXai_AccRecOth.clo_PER1">#REF!</definedName>
    <definedName name="DxXai_AccRecOth.clo_PER3" localSheetId="7">#REF!</definedName>
    <definedName name="DxXai_AccRecOth.clo_PER3">#REF!</definedName>
    <definedName name="DxXai_AccRecTrAs.clo_PER1" localSheetId="7">#REF!</definedName>
    <definedName name="DxXai_AccRecTrAs.clo_PER1">#REF!</definedName>
    <definedName name="DxXai_AccRecTrAs.clo_PER3" localSheetId="7">#REF!</definedName>
    <definedName name="DxXai_AccRecTrAs.clo_PER3">#REF!</definedName>
    <definedName name="DxXai_AccRecTrGr.clo_PER1" localSheetId="7">#REF!</definedName>
    <definedName name="DxXai_AccRecTrGr.clo_PER1">#REF!</definedName>
    <definedName name="DxXai_AccRecTrGr.clo_PER3" localSheetId="7">#REF!</definedName>
    <definedName name="DxXai_AccRecTrGr.clo_PER3">#REF!</definedName>
    <definedName name="DxXai_AccRecTrTP.clo_PER1" localSheetId="7">#REF!</definedName>
    <definedName name="DxXai_AccRecTrTP.clo_PER1">#REF!</definedName>
    <definedName name="DxXai_AccRecTrTP.clo_PER3" localSheetId="7">#REF!</definedName>
    <definedName name="DxXai_AccRecTrTP.clo_PER3">#REF!</definedName>
    <definedName name="DxXai_AdvIntPayIntDivAs.clo_PER1" localSheetId="7">#REF!</definedName>
    <definedName name="DxXai_AdvIntPayIntDivAs.clo_PER1">#REF!</definedName>
    <definedName name="DxXai_AdvIntPayIntDivAs.clo_PER3" localSheetId="7">#REF!</definedName>
    <definedName name="DxXai_AdvIntPayIntDivAs.clo_PER3">#REF!</definedName>
    <definedName name="DxXai_AdvIntPayIntDivGR.clo_PER1" localSheetId="7">#REF!</definedName>
    <definedName name="DxXai_AdvIntPayIntDivGR.clo_PER1">#REF!</definedName>
    <definedName name="DxXai_AdvIntPayIntDivGR.clo_PER3" localSheetId="7">#REF!</definedName>
    <definedName name="DxXai_AdvIntPayIntDivGR.clo_PER3">#REF!</definedName>
    <definedName name="DxXai_AdvIntPayIntDivTP.clo_PER1" localSheetId="7">#REF!</definedName>
    <definedName name="DxXai_AdvIntPayIntDivTP.clo_PER1">#REF!</definedName>
    <definedName name="DxXai_AdvIntPayIntDivTP.clo_PER3" localSheetId="7">#REF!</definedName>
    <definedName name="DxXai_AdvIntPayIntDivTP.clo_PER3">#REF!</definedName>
    <definedName name="DxXai_AdvPaymTP.clo_PER1" localSheetId="7">#REF!</definedName>
    <definedName name="DxXai_AdvPaymTP.clo_PER1">#REF!</definedName>
    <definedName name="DxXai_AdvPaymTP.clo_PER3" localSheetId="7">#REF!</definedName>
    <definedName name="DxXai_AdvPaymTP.clo_PER3">#REF!</definedName>
    <definedName name="DxXai_AllDfaFinAs.clo_PER1" localSheetId="7">#REF!</definedName>
    <definedName name="DxXai_AllDfaFinAs.clo_PER1">#REF!</definedName>
    <definedName name="DxXai_AllDfaFinAs.clo_PER3" localSheetId="7">#REF!</definedName>
    <definedName name="DxXai_AllDfaFinAs.clo_PER3">#REF!</definedName>
    <definedName name="DxXai_AllDfaFinTP.clo_PER1" localSheetId="7">#REF!</definedName>
    <definedName name="DxXai_AllDfaFinTP.clo_PER1">#REF!</definedName>
    <definedName name="DxXai_AllDfaFinTP.clo_PER3" localSheetId="7">#REF!</definedName>
    <definedName name="DxXai_AllDfaFinTP.clo_PER3">#REF!</definedName>
    <definedName name="DxXai_AllDfaTrAs.clo_PER1" localSheetId="7">#REF!</definedName>
    <definedName name="DxXai_AllDfaTrAs.clo_PER1">#REF!</definedName>
    <definedName name="DxXai_AllDfaTrAs.clo_PER3" localSheetId="7">#REF!</definedName>
    <definedName name="DxXai_AllDfaTrAs.clo_PER3">#REF!</definedName>
    <definedName name="DxXai_AllDfaTrTP.clo_PER1" localSheetId="7">#REF!</definedName>
    <definedName name="DxXai_AllDfaTrTP.clo_PER1">#REF!</definedName>
    <definedName name="DxXai_AllDfaTrTP.clo_PER3" localSheetId="7">#REF!</definedName>
    <definedName name="DxXai_AllDfaTrTP.clo_PER3">#REF!</definedName>
    <definedName name="DxXai_AuthCap.clo_PER1" localSheetId="7">#REF!</definedName>
    <definedName name="DxXai_AuthCap.clo_PER1">#REF!</definedName>
    <definedName name="DxXai_AuthCap.clo_PER3" localSheetId="7">#REF!</definedName>
    <definedName name="DxXai_AuthCap.clo_PER3">#REF!</definedName>
    <definedName name="DxXai_CapSurplus.clo_PER1" localSheetId="7">#REF!</definedName>
    <definedName name="DxXai_CapSurplus.clo_PER1">#REF!</definedName>
    <definedName name="DxXai_CapSurplus.clo_PER3" localSheetId="7">#REF!</definedName>
    <definedName name="DxXai_CapSurplus.clo_PER3">#REF!</definedName>
    <definedName name="DxXai_Cash.clo_PER1" localSheetId="7">#REF!</definedName>
    <definedName name="DxXai_Cash.clo_PER1">#REF!</definedName>
    <definedName name="DxXai_Cash.clo_PER3" localSheetId="7">#REF!</definedName>
    <definedName name="DxXai_Cash.clo_PER3">#REF!</definedName>
    <definedName name="DxXai_CpLtFinAs.clo_PER1" localSheetId="7">#REF!</definedName>
    <definedName name="DxXai_CpLtFinAs.clo_PER1">#REF!</definedName>
    <definedName name="DxXai_CpLtFinAs.clo_PER3" localSheetId="7">#REF!</definedName>
    <definedName name="DxXai_CpLtFinAs.clo_PER3">#REF!</definedName>
    <definedName name="DxXai_CpLtFinGr.clo_PER1" localSheetId="7">#REF!</definedName>
    <definedName name="DxXai_CpLtFinGr.clo_PER1">#REF!</definedName>
    <definedName name="DxXai_CpLtFinGr.clo_PER3" localSheetId="7">#REF!</definedName>
    <definedName name="DxXai_CpLtFinGr.clo_PER3">#REF!</definedName>
    <definedName name="DxXai_CpLtFinTP.clo_PER1" localSheetId="7">#REF!</definedName>
    <definedName name="DxXai_CpLtFinTP.clo_PER1">#REF!</definedName>
    <definedName name="DxXai_CpLtFinTP.clo_PER3" localSheetId="7">#REF!</definedName>
    <definedName name="DxXai_CpLtFinTP.clo_PER3">#REF!</definedName>
    <definedName name="DxXai_Cta.clo_PER1" localSheetId="7">#REF!</definedName>
    <definedName name="DxXai_Cta.clo_PER1">#REF!</definedName>
    <definedName name="DxXai_Cta.clo_PER3" localSheetId="7">#REF!</definedName>
    <definedName name="DxXai_Cta.clo_PER3">#REF!</definedName>
    <definedName name="DxXai_DefCharges.clo_PER1" localSheetId="7">#REF!</definedName>
    <definedName name="DxXai_DefCharges.clo_PER1">#REF!</definedName>
    <definedName name="DxXai_DefCharges.clo_PER3" localSheetId="7">#REF!</definedName>
    <definedName name="DxXai_DefCharges.clo_PER3">#REF!</definedName>
    <definedName name="DxXai_DefincTax.clo_PER1" localSheetId="7">#REF!</definedName>
    <definedName name="DxXai_DefincTax.clo_PER1">#REF!</definedName>
    <definedName name="DxXai_DefincTax.clo_PER3" localSheetId="7">#REF!</definedName>
    <definedName name="DxXai_DefincTax.clo_PER3">#REF!</definedName>
    <definedName name="DxXai_FinInvAs.clo_PER1" localSheetId="7">#REF!</definedName>
    <definedName name="DxXai_FinInvAs.clo_PER1">#REF!</definedName>
    <definedName name="DxXai_FinInvAs.clo_PER3" localSheetId="7">#REF!</definedName>
    <definedName name="DxXai_FinInvAs.clo_PER3">#REF!</definedName>
    <definedName name="DxXai_FinInvGr.clo_PER1" localSheetId="7">#REF!</definedName>
    <definedName name="DxXai_FinInvGr.clo_PER1">#REF!</definedName>
    <definedName name="DxXai_FinInvGr.clo_PER3" localSheetId="7">#REF!</definedName>
    <definedName name="DxXai_FinInvGr.clo_PER3">#REF!</definedName>
    <definedName name="DxXai_FinInvTp.clo_PER1" localSheetId="7">#REF!</definedName>
    <definedName name="DxXai_FinInvTp.clo_PER1">#REF!</definedName>
    <definedName name="DxXai_FinInvTp.clo_PER3" localSheetId="7">#REF!</definedName>
    <definedName name="DxXai_FinInvTp.clo_PER3">#REF!</definedName>
    <definedName name="DxXai_Goodwill.clo_PER1" localSheetId="7">#REF!</definedName>
    <definedName name="DxXai_Goodwill.clo_PER1">#REF!</definedName>
    <definedName name="DxXai_Goodwill.clo_PER3" localSheetId="7">#REF!</definedName>
    <definedName name="DxXai_Goodwill.clo_PER3">#REF!</definedName>
    <definedName name="DxXai_IntangAss.clo_PER1" localSheetId="7">#REF!</definedName>
    <definedName name="DxXai_IntangAss.clo_PER1">#REF!</definedName>
    <definedName name="DxXai_IntangAss.clo_PER3" localSheetId="7">#REF!</definedName>
    <definedName name="DxXai_IntangAss.clo_PER3">#REF!</definedName>
    <definedName name="DxXai_IntMinShEqtyVar.clo_PER1" localSheetId="7">#REF!</definedName>
    <definedName name="DxXai_IntMinShEqtyVar.clo_PER1">#REF!</definedName>
    <definedName name="DxXai_IntMinShEqtyVar.clo_PER3" localSheetId="7">#REF!</definedName>
    <definedName name="DxXai_IntMinShEqtyVar.clo_PER3">#REF!</definedName>
    <definedName name="DxXai_InventFuels.clo_PER1" localSheetId="7">#REF!</definedName>
    <definedName name="DxXai_InventFuels.clo_PER1">#REF!</definedName>
    <definedName name="DxXai_InventFuels.clo_PER3" localSheetId="7">#REF!</definedName>
    <definedName name="DxXai_InventFuels.clo_PER3">#REF!</definedName>
    <definedName name="DxXai_InventParts.clo_PER1" localSheetId="7">#REF!</definedName>
    <definedName name="DxXai_InventParts.clo_PER1">#REF!</definedName>
    <definedName name="DxXai_InventParts.clo_PER3" localSheetId="7">#REF!</definedName>
    <definedName name="DxXai_InventParts.clo_PER3">#REF!</definedName>
    <definedName name="DxXai_InventProd.clo_PER1" localSheetId="7">#REF!</definedName>
    <definedName name="DxXai_InventProd.clo_PER1">#REF!</definedName>
    <definedName name="DxXai_InventProd.clo_PER3" localSheetId="7">#REF!</definedName>
    <definedName name="DxXai_InventProd.clo_PER3">#REF!</definedName>
    <definedName name="DxXai_InventRawmat.clo_PER1" localSheetId="7">#REF!</definedName>
    <definedName name="DxXai_InventRawmat.clo_PER1">#REF!</definedName>
    <definedName name="DxXai_InventRawmat.clo_PER3" localSheetId="7">#REF!</definedName>
    <definedName name="DxXai_InventRawmat.clo_PER3">#REF!</definedName>
    <definedName name="DxXai_InventServices.clo_PER1" localSheetId="7">#REF!</definedName>
    <definedName name="DxXai_InventServices.clo_PER1">#REF!</definedName>
    <definedName name="DxXai_InventServices.clo_PER3" localSheetId="7">#REF!</definedName>
    <definedName name="DxXai_InventServices.clo_PER3">#REF!</definedName>
    <definedName name="DxXai_LiaStAs.clo_PER1" localSheetId="7">#REF!</definedName>
    <definedName name="DxXai_LiaStAs.clo_PER1">#REF!</definedName>
    <definedName name="DxXai_LiaStAs.clo_PER3" localSheetId="7">#REF!</definedName>
    <definedName name="DxXai_LiaStAs.clo_PER3">#REF!</definedName>
    <definedName name="DxXai_LiaStGr.clo_PER1" localSheetId="7">#REF!</definedName>
    <definedName name="DxXai_LiaStGr.clo_PER1">#REF!</definedName>
    <definedName name="DxXai_LiaStGr.clo_PER3" localSheetId="7">#REF!</definedName>
    <definedName name="DxXai_LiaStGr.clo_PER3">#REF!</definedName>
    <definedName name="DxXai_LiaStTp.clo_PER1" localSheetId="7">#REF!</definedName>
    <definedName name="DxXai_LiaStTp.clo_PER1">#REF!</definedName>
    <definedName name="DxXai_LiaStTp.clo_PER3" localSheetId="7">#REF!</definedName>
    <definedName name="DxXai_LiaStTp.clo_PER3">#REF!</definedName>
    <definedName name="DxXai_LpLtFinAs.clo_PER1" localSheetId="7">#REF!</definedName>
    <definedName name="DxXai_LpLtFinAs.clo_PER1">#REF!</definedName>
    <definedName name="DxXai_LpLtFinAs.clo_PER3" localSheetId="7">#REF!</definedName>
    <definedName name="DxXai_LpLtFinAs.clo_PER3">#REF!</definedName>
    <definedName name="DxXai_LpLtFinGr.clo_PER1" localSheetId="7">#REF!</definedName>
    <definedName name="DxXai_LpLtFinGr.clo_PER1">#REF!</definedName>
    <definedName name="DxXai_LpLtFinGr.clo_PER3" localSheetId="7">#REF!</definedName>
    <definedName name="DxXai_LpLtFinGr.clo_PER3">#REF!</definedName>
    <definedName name="DxXai_LpLtFinTP.clo_PER1" localSheetId="7">#REF!</definedName>
    <definedName name="DxXai_LpLtFinTP.clo_PER1">#REF!</definedName>
    <definedName name="DxXai_LpLtFinTP.clo_PER3" localSheetId="7">#REF!</definedName>
    <definedName name="DxXai_LpLtFinTP.clo_PER3">#REF!</definedName>
    <definedName name="DxXai_LtRecAs.clo_PER1" localSheetId="7">#REF!</definedName>
    <definedName name="DxXai_LtRecAs.clo_PER1">#REF!</definedName>
    <definedName name="DxXai_LtRecAs.clo_PER3" localSheetId="7">#REF!</definedName>
    <definedName name="DxXai_LtRecAs.clo_PER3">#REF!</definedName>
    <definedName name="DxXai_LtRecGr.clo_PER1" localSheetId="7">#REF!</definedName>
    <definedName name="DxXai_LtRecGr.clo_PER1">#REF!</definedName>
    <definedName name="DxXai_LtRecGr.clo_PER3" localSheetId="7">#REF!</definedName>
    <definedName name="DxXai_LtRecGr.clo_PER3">#REF!</definedName>
    <definedName name="DxXai_LtRecTp.clo_PER1" localSheetId="7">#REF!</definedName>
    <definedName name="DxXai_LtRecTp.clo_PER1">#REF!</definedName>
    <definedName name="DxXai_LtRecTp.clo_PER3" localSheetId="7">#REF!</definedName>
    <definedName name="DxXai_LtRecTp.clo_PER3">#REF!</definedName>
    <definedName name="DxXai_MiscAss.clo_PER1" localSheetId="7">#REF!</definedName>
    <definedName name="DxXai_MiscAss.clo_PER1">#REF!</definedName>
    <definedName name="DxXai_MiscAss.clo_PER3" localSheetId="7">#REF!</definedName>
    <definedName name="DxXai_MiscAss.clo_PER3">#REF!</definedName>
    <definedName name="DxXai_NetIncCy.clo_PER1" localSheetId="7">#REF!</definedName>
    <definedName name="DxXai_NetIncCy.clo_PER1">#REF!</definedName>
    <definedName name="DxXai_NetIncCy.clo_PER3" localSheetId="7">#REF!</definedName>
    <definedName name="DxXai_NetIncCy.clo_PER3">#REF!</definedName>
    <definedName name="DxXai_OthCAss.clo_PER1" localSheetId="7">#REF!</definedName>
    <definedName name="DxXai_OthCAss.clo_PER1">#REF!</definedName>
    <definedName name="DxXai_OthCAss.clo_PER3" localSheetId="7">#REF!</definedName>
    <definedName name="DxXai_OthCAss.clo_PER3">#REF!</definedName>
    <definedName name="DxXai_OthCliaAS.clo_PER1" localSheetId="7">#REF!</definedName>
    <definedName name="DxXai_OthCliaAS.clo_PER1">#REF!</definedName>
    <definedName name="DxXai_OthCliaAS.clo_PER3" localSheetId="7">#REF!</definedName>
    <definedName name="DxXai_OthCliaAS.clo_PER3">#REF!</definedName>
    <definedName name="DxXai_OthCliaGR.clo_PER1" localSheetId="7">#REF!</definedName>
    <definedName name="DxXai_OthCliaGR.clo_PER1">#REF!</definedName>
    <definedName name="DxXai_OthCliaGR.clo_PER3" localSheetId="7">#REF!</definedName>
    <definedName name="DxXai_OthCliaGR.clo_PER3">#REF!</definedName>
    <definedName name="DxXai_PPE_Buildings.clo_PER1" localSheetId="7">#REF!</definedName>
    <definedName name="DxXai_PPE_Buildings.clo_PER1">#REF!</definedName>
    <definedName name="DxXai_PPE_Buildings.clo_PER3" localSheetId="7">#REF!</definedName>
    <definedName name="DxXai_PPE_Buildings.clo_PER3">#REF!</definedName>
    <definedName name="DxXai_PPE_Constr.clo_PER1" localSheetId="7">#REF!</definedName>
    <definedName name="DxXai_PPE_Constr.clo_PER1">#REF!</definedName>
    <definedName name="DxXai_PPE_Constr.clo_PER3" localSheetId="7">#REF!</definedName>
    <definedName name="DxXai_PPE_Constr.clo_PER3">#REF!</definedName>
    <definedName name="DxXai_PPE_Furniture.clo_PER1" localSheetId="7">#REF!</definedName>
    <definedName name="DxXai_PPE_Furniture.clo_PER1">#REF!</definedName>
    <definedName name="DxXai_PPE_Furniture.clo_PER3" localSheetId="7">#REF!</definedName>
    <definedName name="DxXai_PPE_Furniture.clo_PER3">#REF!</definedName>
    <definedName name="DxXai_PPE_Land.clo_PER1" localSheetId="7">#REF!</definedName>
    <definedName name="DxXai_PPE_Land.clo_PER1">#REF!</definedName>
    <definedName name="DxXai_PPE_Land.clo_PER3" localSheetId="7">#REF!</definedName>
    <definedName name="DxXai_PPE_Land.clo_PER3">#REF!</definedName>
    <definedName name="DxXai_PPE_Machines.clo_PER1" localSheetId="7">#REF!</definedName>
    <definedName name="DxXai_PPE_Machines.clo_PER1">#REF!</definedName>
    <definedName name="DxXai_PPE_Machines.clo_PER3" localSheetId="7">#REF!</definedName>
    <definedName name="DxXai_PPE_Machines.clo_PER3">#REF!</definedName>
    <definedName name="DxXai_PrepExp.clo_PER1" localSheetId="7">#REF!</definedName>
    <definedName name="DxXai_PrepExp.clo_PER1">#REF!</definedName>
    <definedName name="DxXai_PrepExp.clo_PER3" localSheetId="7">#REF!</definedName>
    <definedName name="DxXai_PrepExp.clo_PER3">#REF!</definedName>
    <definedName name="DxXai_PrepIntAccIntDivAs.clo_PER1" localSheetId="7">#REF!</definedName>
    <definedName name="DxXai_PrepIntAccIntDivAs.clo_PER1">#REF!</definedName>
    <definedName name="DxXai_PrepIntAccIntDivAs.clo_PER3" localSheetId="7">#REF!</definedName>
    <definedName name="DxXai_PrepIntAccIntDivAs.clo_PER3">#REF!</definedName>
    <definedName name="DxXai_PrepIntAccIntDivGR.clo_PER1" localSheetId="7">#REF!</definedName>
    <definedName name="DxXai_PrepIntAccIntDivGR.clo_PER1">#REF!</definedName>
    <definedName name="DxXai_PrepIntAccIntDivGR.clo_PER3" localSheetId="7">#REF!</definedName>
    <definedName name="DxXai_PrepIntAccIntDivGR.clo_PER3">#REF!</definedName>
    <definedName name="DxXai_PrepIntAccIntDivTP.clo_PER1" localSheetId="7">#REF!</definedName>
    <definedName name="DxXai_PrepIntAccIntDivTP.clo_PER1">#REF!</definedName>
    <definedName name="DxXai_PrepIntAccIntDivTP.clo_PER3" localSheetId="7">#REF!</definedName>
    <definedName name="DxXai_PrepIntAccIntDivTP.clo_PER3">#REF!</definedName>
    <definedName name="DxXai_PrepIntAccIntGR.clo_PER3" localSheetId="7">#REF!</definedName>
    <definedName name="DxXai_PrepIntAccIntGR.clo_PER3">#REF!</definedName>
    <definedName name="DxXai_ProvIncTax.clo_PER1" localSheetId="7">#REF!</definedName>
    <definedName name="DxXai_ProvIncTax.clo_PER1">#REF!</definedName>
    <definedName name="DxXai_ProvIncTax.clo_PER3" localSheetId="7">#REF!</definedName>
    <definedName name="DxXai_ProvIncTax.clo_PER3">#REF!</definedName>
    <definedName name="DxXai_Reserves.clo_PER1" localSheetId="7">#REF!</definedName>
    <definedName name="DxXai_Reserves.clo_PER1">#REF!</definedName>
    <definedName name="DxXai_Reserves.clo_PER3" localSheetId="7">#REF!</definedName>
    <definedName name="DxXai_Reserves.clo_PER3">#REF!</definedName>
    <definedName name="DxXai_RetEarnPy.clo_PER1" localSheetId="7">#REF!</definedName>
    <definedName name="DxXai_RetEarnPy.clo_PER1">#REF!</definedName>
    <definedName name="DxXai_RetEarnPy.clo_PER3" localSheetId="7">#REF!</definedName>
    <definedName name="DxXai_RetEarnPy.clo_PER3">#REF!</definedName>
    <definedName name="DxXai_SecGr.clo_PER1" localSheetId="7">#REF!</definedName>
    <definedName name="DxXai_SecGr.clo_PER1">#REF!</definedName>
    <definedName name="DxXai_SecGr.clo_PER3" localSheetId="7">#REF!</definedName>
    <definedName name="DxXai_SecGr.clo_PER3">#REF!</definedName>
    <definedName name="DxXai_SecTP.clo_PER1" localSheetId="7">#REF!</definedName>
    <definedName name="DxXai_SecTP.clo_PER1">#REF!</definedName>
    <definedName name="DxXai_SecTP.clo_PER3" localSheetId="7">#REF!</definedName>
    <definedName name="DxXai_SecTP.clo_PER3">#REF!</definedName>
    <definedName name="DxXai_TotOthCliaTP.clo_PER1" localSheetId="7">#REF!</definedName>
    <definedName name="DxXai_TotOthCliaTP.clo_PER1">#REF!</definedName>
    <definedName name="DxXai_TotOthCliaTP.clo_PER3" localSheetId="7">#REF!</definedName>
    <definedName name="DxXai_TotOthCliaTP.clo_PER3">#REF!</definedName>
    <definedName name="DxXai_TotOthProv.clo_PER1" localSheetId="7">#REF!</definedName>
    <definedName name="DxXai_TotOthProv.clo_PER1">#REF!</definedName>
    <definedName name="DxXai_TotOthProv.clo_PER3" localSheetId="7">#REF!</definedName>
    <definedName name="DxXai_TotOthProv.clo_PER3">#REF!</definedName>
    <definedName name="DxXai_UncCap.clo_PER1" localSheetId="7">#REF!</definedName>
    <definedName name="DxXai_UncCap.clo_PER1">#REF!</definedName>
    <definedName name="DxXai_UncCap.clo_PER3" localSheetId="7">#REF!</definedName>
    <definedName name="DxXai_UncCap.clo_PER3">#REF!</definedName>
    <definedName name="dydy">#REF!</definedName>
    <definedName name="dyfdy" localSheetId="7" hidden="1">{"WORK IN PROCESS",#N/A,FALSE,"COGS"}</definedName>
    <definedName name="dyfdy" hidden="1">{"WORK IN PROCESS",#N/A,FALSE,"COGS"}</definedName>
    <definedName name="dyfdy_1" localSheetId="7" hidden="1">{"WORK IN PROCESS",#N/A,FALSE,"COGS"}</definedName>
    <definedName name="dyfdy_1" hidden="1">{"WORK IN PROCESS",#N/A,FALSE,"COGS"}</definedName>
    <definedName name="e" localSheetId="7">#REF!</definedName>
    <definedName name="e">#REF!</definedName>
    <definedName name="E..." localSheetId="7" hidden="1">{"with_oth_curr",#N/A,FALSE,"2225"}</definedName>
    <definedName name="E..." hidden="1">{"with_oth_curr",#N/A,FALSE,"2225"}</definedName>
    <definedName name="E..._1" localSheetId="7" hidden="1">{"with_oth_curr",#N/A,FALSE,"2225"}</definedName>
    <definedName name="E..._1" hidden="1">{"with_oth_curr",#N/A,FALSE,"2225"}</definedName>
    <definedName name="E.2" localSheetId="7" hidden="1">{"with_oth_curr",#N/A,FALSE,"2225"}</definedName>
    <definedName name="E.2" hidden="1">{"with_oth_curr",#N/A,FALSE,"2225"}</definedName>
    <definedName name="E.2_1" localSheetId="7" hidden="1">{"with_oth_curr",#N/A,FALSE,"2225"}</definedName>
    <definedName name="E.2_1" hidden="1">{"with_oth_curr",#N/A,FALSE,"2225"}</definedName>
    <definedName name="E.2ddsada" localSheetId="7" hidden="1">{"with_oth_curr",#N/A,FALSE,"2225"}</definedName>
    <definedName name="E.2ddsada" hidden="1">{"with_oth_curr",#N/A,FALSE,"2225"}</definedName>
    <definedName name="E.2ddsada_1" localSheetId="7" hidden="1">{"with_oth_curr",#N/A,FALSE,"2225"}</definedName>
    <definedName name="E.2ddsada_1" hidden="1">{"with_oth_curr",#N/A,FALSE,"2225"}</definedName>
    <definedName name="E.3" localSheetId="7" hidden="1">{"rp_only",#N/A,FALSE,"2225"}</definedName>
    <definedName name="E.3" hidden="1">{"rp_only",#N/A,FALSE,"2225"}</definedName>
    <definedName name="E.3_1" localSheetId="7" hidden="1">{"rp_only",#N/A,FALSE,"2225"}</definedName>
    <definedName name="E.3_1" hidden="1">{"rp_only",#N/A,FALSE,"2225"}</definedName>
    <definedName name="E.3dada" localSheetId="7" hidden="1">{"rp_only",#N/A,FALSE,"2225"}</definedName>
    <definedName name="E.3dada" hidden="1">{"rp_only",#N/A,FALSE,"2225"}</definedName>
    <definedName name="E.3dada_1" localSheetId="7" hidden="1">{"rp_only",#N/A,FALSE,"2225"}</definedName>
    <definedName name="E.3dada_1" hidden="1">{"rp_only",#N/A,FALSE,"2225"}</definedName>
    <definedName name="E.4" localSheetId="7" hidden="1">{"rp_only",#N/A,FALSE,"2225"}</definedName>
    <definedName name="E.4" hidden="1">{"rp_only",#N/A,FALSE,"2225"}</definedName>
    <definedName name="E.4...." localSheetId="7" hidden="1">{"rp_only",#N/A,FALSE,"2225"}</definedName>
    <definedName name="E.4...." hidden="1">{"rp_only",#N/A,FALSE,"2225"}</definedName>
    <definedName name="E.4...._1" localSheetId="7" hidden="1">{"rp_only",#N/A,FALSE,"2225"}</definedName>
    <definedName name="E.4...._1" hidden="1">{"rp_only",#N/A,FALSE,"2225"}</definedName>
    <definedName name="E.4..hgdsaj" localSheetId="7" hidden="1">{"rp_only",#N/A,FALSE,"2225"}</definedName>
    <definedName name="E.4..hgdsaj" hidden="1">{"rp_only",#N/A,FALSE,"2225"}</definedName>
    <definedName name="E.4..hgdsaj_1" localSheetId="7" hidden="1">{"rp_only",#N/A,FALSE,"2225"}</definedName>
    <definedName name="E.4..hgdsaj_1" hidden="1">{"rp_only",#N/A,FALSE,"2225"}</definedName>
    <definedName name="E.4_1" localSheetId="7" hidden="1">{"rp_only",#N/A,FALSE,"2225"}</definedName>
    <definedName name="E.4_1" hidden="1">{"rp_only",#N/A,FALSE,"2225"}</definedName>
    <definedName name="E.sec" localSheetId="7" hidden="1">{"rp_only",#N/A,FALSE,"2225"}</definedName>
    <definedName name="E.sec" hidden="1">{"rp_only",#N/A,FALSE,"2225"}</definedName>
    <definedName name="E.sec_1" localSheetId="7" hidden="1">{"rp_only",#N/A,FALSE,"2225"}</definedName>
    <definedName name="E.sec_1" hidden="1">{"rp_only",#N/A,FALSE,"2225"}</definedName>
    <definedName name="E_1" localSheetId="7">#REF!</definedName>
    <definedName name="E_1">#REF!</definedName>
    <definedName name="E_1_1" localSheetId="7">#REF!</definedName>
    <definedName name="E_1_1">#REF!</definedName>
    <definedName name="E_1_1_1" localSheetId="7">#REF!</definedName>
    <definedName name="E_1_1_1">#REF!</definedName>
    <definedName name="E_1_1_1_10" localSheetId="7">#REF!</definedName>
    <definedName name="E_1_1_1_10">#REF!</definedName>
    <definedName name="E_1_1_10" localSheetId="7">#REF!</definedName>
    <definedName name="E_1_1_10">#REF!</definedName>
    <definedName name="E_1_10" localSheetId="7">#REF!</definedName>
    <definedName name="E_1_10">#REF!</definedName>
    <definedName name="E_1_10_1" localSheetId="7">#REF!</definedName>
    <definedName name="E_1_10_1">#REF!</definedName>
    <definedName name="E_1_11" localSheetId="7">#REF!</definedName>
    <definedName name="E_1_11">#REF!</definedName>
    <definedName name="E_1_3" localSheetId="7">#REF!</definedName>
    <definedName name="E_1_3">#REF!</definedName>
    <definedName name="E_1_3_1" localSheetId="7">#REF!</definedName>
    <definedName name="E_1_3_1">#REF!</definedName>
    <definedName name="E_1_4" localSheetId="7">#REF!</definedName>
    <definedName name="E_1_4">#REF!</definedName>
    <definedName name="E_1_4_10" localSheetId="7">#REF!</definedName>
    <definedName name="E_1_4_10">#REF!</definedName>
    <definedName name="E_1_5" localSheetId="7">#REF!</definedName>
    <definedName name="E_1_5">#REF!</definedName>
    <definedName name="E_1_5_1" localSheetId="7">#REF!</definedName>
    <definedName name="E_1_5_1">#REF!</definedName>
    <definedName name="E_1_5_10" localSheetId="7">#REF!</definedName>
    <definedName name="E_1_5_10">#REF!</definedName>
    <definedName name="E_1_6" localSheetId="7">#REF!</definedName>
    <definedName name="E_1_6">#REF!</definedName>
    <definedName name="E_1_6_10" localSheetId="7">#REF!</definedName>
    <definedName name="E_1_6_10">#REF!</definedName>
    <definedName name="E_1_7" localSheetId="7">#REF!</definedName>
    <definedName name="E_1_7">#REF!</definedName>
    <definedName name="E_1_7_10" localSheetId="7">#REF!</definedName>
    <definedName name="E_1_7_10">#REF!</definedName>
    <definedName name="E_1_8" localSheetId="7">#REF!</definedName>
    <definedName name="E_1_8">#REF!</definedName>
    <definedName name="E_1_8_10" localSheetId="7">#REF!</definedName>
    <definedName name="E_1_8_10">#REF!</definedName>
    <definedName name="E_1_9" localSheetId="7">#REF!</definedName>
    <definedName name="E_1_9">#REF!</definedName>
    <definedName name="E_1_9_10" localSheetId="7">#REF!</definedName>
    <definedName name="E_1_9_10">#REF!</definedName>
    <definedName name="E_10" localSheetId="7">#REF!</definedName>
    <definedName name="E_10">#REF!</definedName>
    <definedName name="E_10_1" localSheetId="7">#REF!</definedName>
    <definedName name="E_10_1">#REF!</definedName>
    <definedName name="E_11" localSheetId="7">#REF!</definedName>
    <definedName name="E_11">#REF!</definedName>
    <definedName name="E_12" localSheetId="7">#REF!</definedName>
    <definedName name="E_12">#REF!</definedName>
    <definedName name="E_13" localSheetId="7">#REF!</definedName>
    <definedName name="E_13">#REF!</definedName>
    <definedName name="E_2" localSheetId="7">#REF!</definedName>
    <definedName name="E_2">#REF!</definedName>
    <definedName name="E_3" localSheetId="7">#REF!</definedName>
    <definedName name="E_3">#REF!</definedName>
    <definedName name="E_3_1" localSheetId="7">#REF!</definedName>
    <definedName name="E_3_1">#REF!</definedName>
    <definedName name="E_4" localSheetId="7">#REF!</definedName>
    <definedName name="E_4">#REF!</definedName>
    <definedName name="E_4_10" localSheetId="7">#REF!</definedName>
    <definedName name="E_4_10">#REF!</definedName>
    <definedName name="E_5" localSheetId="7">#REF!</definedName>
    <definedName name="E_5">#REF!</definedName>
    <definedName name="E_5_1" localSheetId="7">#REF!</definedName>
    <definedName name="E_5_1">#REF!</definedName>
    <definedName name="E_5_10" localSheetId="7">#REF!</definedName>
    <definedName name="E_5_10">#REF!</definedName>
    <definedName name="E_6" localSheetId="7">#REF!</definedName>
    <definedName name="E_6">#REF!</definedName>
    <definedName name="E_6_10" localSheetId="7">#REF!</definedName>
    <definedName name="E_6_10">#REF!</definedName>
    <definedName name="E_7" localSheetId="7">#REF!</definedName>
    <definedName name="E_7">#REF!</definedName>
    <definedName name="E_7_10" localSheetId="7">#REF!</definedName>
    <definedName name="E_7_10">#REF!</definedName>
    <definedName name="E_8" localSheetId="7">#REF!</definedName>
    <definedName name="E_8">#REF!</definedName>
    <definedName name="E_8_10" localSheetId="7">#REF!</definedName>
    <definedName name="E_8_10">#REF!</definedName>
    <definedName name="E_9" localSheetId="7">#REF!</definedName>
    <definedName name="E_9">#REF!</definedName>
    <definedName name="E_9_10" localSheetId="7">#REF!</definedName>
    <definedName name="E_9_10">#REF!</definedName>
    <definedName name="e01e" localSheetId="7">#REF!</definedName>
    <definedName name="e01e">#REF!</definedName>
    <definedName name="e02e_ex" localSheetId="7">#REF!</definedName>
    <definedName name="e02e_ex">#REF!</definedName>
    <definedName name="e02e_in" localSheetId="7">#REF!</definedName>
    <definedName name="e02e_in">#REF!</definedName>
    <definedName name="e03e_ex" localSheetId="7">#REF!</definedName>
    <definedName name="e03e_ex">#REF!</definedName>
    <definedName name="e03e_in" localSheetId="7">#REF!</definedName>
    <definedName name="e03e_in">#REF!</definedName>
    <definedName name="e04e" localSheetId="7">#REF!</definedName>
    <definedName name="e04e">#REF!</definedName>
    <definedName name="e05e" localSheetId="7">#REF!</definedName>
    <definedName name="e05e">#REF!</definedName>
    <definedName name="e06e" localSheetId="7">#REF!</definedName>
    <definedName name="e06e">#REF!</definedName>
    <definedName name="e07e" localSheetId="7">#REF!</definedName>
    <definedName name="e07e">#REF!</definedName>
    <definedName name="e08e" localSheetId="7">#REF!</definedName>
    <definedName name="e08e">#REF!</definedName>
    <definedName name="e09e" localSheetId="7">#REF!</definedName>
    <definedName name="e09e">#REF!</definedName>
    <definedName name="e10e" localSheetId="7">#REF!</definedName>
    <definedName name="e10e">#REF!</definedName>
    <definedName name="e35u" localSheetId="7" hidden="1">{#N/A,#N/A,FALSE,"REK-S-TPL";#N/A,#N/A,FALSE,"REK-TPML";#N/A,#N/A,FALSE,"RAB-TEMPEL"}</definedName>
    <definedName name="e35u" hidden="1">{#N/A,#N/A,FALSE,"REK-S-TPL";#N/A,#N/A,FALSE,"REK-TPML";#N/A,#N/A,FALSE,"RAB-TEMPEL"}</definedName>
    <definedName name="E5700." localSheetId="7">#REF!</definedName>
    <definedName name="E5700.">#REF!</definedName>
    <definedName name="ea" localSheetId="7" hidden="1">{#N/A,#N/A,FALSE,"Aging Summary";#N/A,#N/A,FALSE,"Ratio Analysis";#N/A,#N/A,FALSE,"Test 120 Day Accts";#N/A,#N/A,FALSE,"Tickmarks"}</definedName>
    <definedName name="ea" hidden="1">{#N/A,#N/A,FALSE,"Aging Summary";#N/A,#N/A,FALSE,"Ratio Analysis";#N/A,#N/A,FALSE,"Test 120 Day Accts";#N/A,#N/A,FALSE,"Tickmarks"}</definedName>
    <definedName name="ea_1" localSheetId="7" hidden="1">{#N/A,#N/A,FALSE,"Aging Summary";#N/A,#N/A,FALSE,"Ratio Analysis";#N/A,#N/A,FALSE,"Test 120 Day Accts";#N/A,#N/A,FALSE,"Tickmarks"}</definedName>
    <definedName name="ea_1" hidden="1">{#N/A,#N/A,FALSE,"Aging Summary";#N/A,#N/A,FALSE,"Ratio Analysis";#N/A,#N/A,FALSE,"Test 120 Day Accts";#N/A,#N/A,FALSE,"Tickmarks"}</definedName>
    <definedName name="EA_10" localSheetId="7">#REF!</definedName>
    <definedName name="EA_10">#REF!</definedName>
    <definedName name="EA_5" localSheetId="7">#REF!</definedName>
    <definedName name="EA_5">#REF!</definedName>
    <definedName name="EA1.1" localSheetId="7">#REF!</definedName>
    <definedName name="EA1.1">#REF!</definedName>
    <definedName name="EA1.1_5" localSheetId="7">#REF!</definedName>
    <definedName name="EA1.1_5">#REF!</definedName>
    <definedName name="EA1.2" localSheetId="7">#REF!</definedName>
    <definedName name="EA1.2">#REF!</definedName>
    <definedName name="EA1.2_10" localSheetId="7">#REF!</definedName>
    <definedName name="EA1.2_10">#REF!</definedName>
    <definedName name="EA1.2_5" localSheetId="7">#REF!</definedName>
    <definedName name="EA1.2_5">#REF!</definedName>
    <definedName name="EA1.3" localSheetId="7">#REF!</definedName>
    <definedName name="EA1.3">#REF!</definedName>
    <definedName name="EA1.3_10" localSheetId="7">#REF!</definedName>
    <definedName name="EA1.3_10">#REF!</definedName>
    <definedName name="EA1.3_5" localSheetId="7">#REF!</definedName>
    <definedName name="EA1.3_5">#REF!</definedName>
    <definedName name="EA2.1" localSheetId="7">#REF!</definedName>
    <definedName name="EA2.1">#REF!</definedName>
    <definedName name="EA2.1_10" localSheetId="7">#REF!</definedName>
    <definedName name="EA2.1_10">#REF!</definedName>
    <definedName name="EA2.1_5" localSheetId="7">#REF!</definedName>
    <definedName name="EA2.1_5">#REF!</definedName>
    <definedName name="EA2.2" localSheetId="7">#REF!</definedName>
    <definedName name="EA2.2">#REF!</definedName>
    <definedName name="EA2.2_10" localSheetId="7">#REF!</definedName>
    <definedName name="EA2.2_10">#REF!</definedName>
    <definedName name="EA2.2_5" localSheetId="7">#REF!</definedName>
    <definedName name="EA2.2_5">#REF!</definedName>
    <definedName name="EA2.3" localSheetId="7">#REF!</definedName>
    <definedName name="EA2.3">#REF!</definedName>
    <definedName name="EA2.3_10" localSheetId="7">#REF!</definedName>
    <definedName name="EA2.3_10">#REF!</definedName>
    <definedName name="EA2.3_5" localSheetId="7">#REF!</definedName>
    <definedName name="EA2.3_5">#REF!</definedName>
    <definedName name="EA2.5" localSheetId="7">#REF!</definedName>
    <definedName name="EA2.5">#REF!</definedName>
    <definedName name="EA2.5_10" localSheetId="7">#REF!</definedName>
    <definedName name="EA2.5_10">#REF!</definedName>
    <definedName name="EA2.5_5" localSheetId="7">#REF!</definedName>
    <definedName name="EA2.5_5">#REF!</definedName>
    <definedName name="EA2.6" localSheetId="7">#REF!</definedName>
    <definedName name="EA2.6">#REF!</definedName>
    <definedName name="EA2.6_10" localSheetId="7">#REF!</definedName>
    <definedName name="EA2.6_10">#REF!</definedName>
    <definedName name="EA2.6_5" localSheetId="7">#REF!</definedName>
    <definedName name="EA2.6_5">#REF!</definedName>
    <definedName name="EA2.7" localSheetId="7">#REF!</definedName>
    <definedName name="EA2.7">#REF!</definedName>
    <definedName name="EA2.7_10" localSheetId="7">#REF!</definedName>
    <definedName name="EA2.7_10">#REF!</definedName>
    <definedName name="EA2.7_5" localSheetId="7">#REF!</definedName>
    <definedName name="EA2.7_5">#REF!</definedName>
    <definedName name="EA2.8" localSheetId="7">#REF!</definedName>
    <definedName name="EA2.8">#REF!</definedName>
    <definedName name="EA2.8_10" localSheetId="7">#REF!</definedName>
    <definedName name="EA2.8_10">#REF!</definedName>
    <definedName name="EA2.8_5" localSheetId="7">#REF!</definedName>
    <definedName name="EA2.8_5">#REF!</definedName>
    <definedName name="EA21.1" localSheetId="7">#REF!</definedName>
    <definedName name="EA21.1">#REF!</definedName>
    <definedName name="EA21.1_10" localSheetId="7">#REF!</definedName>
    <definedName name="EA21.1_10">#REF!</definedName>
    <definedName name="EA21.1_5" localSheetId="7">#REF!</definedName>
    <definedName name="EA21.1_5">#REF!</definedName>
    <definedName name="EA21.2" localSheetId="7">#REF!</definedName>
    <definedName name="EA21.2">#REF!</definedName>
    <definedName name="EA21.2_10" localSheetId="7">#REF!</definedName>
    <definedName name="EA21.2_10">#REF!</definedName>
    <definedName name="EA21.2_5" localSheetId="7">#REF!</definedName>
    <definedName name="EA21.2_5">#REF!</definedName>
    <definedName name="EA21.3" localSheetId="7">#REF!</definedName>
    <definedName name="EA21.3">#REF!</definedName>
    <definedName name="EA21.3_10" localSheetId="7">#REF!</definedName>
    <definedName name="EA21.3_10">#REF!</definedName>
    <definedName name="EA21.3_5" localSheetId="7">#REF!</definedName>
    <definedName name="EA21.3_5">#REF!</definedName>
    <definedName name="EA21.4" localSheetId="7">#REF!</definedName>
    <definedName name="EA21.4">#REF!</definedName>
    <definedName name="EA21.4_10" localSheetId="7">#REF!</definedName>
    <definedName name="EA21.4_10">#REF!</definedName>
    <definedName name="EA21.4_5" localSheetId="7">#REF!</definedName>
    <definedName name="EA21.4_5">#REF!</definedName>
    <definedName name="EA21.5" localSheetId="7">#REF!</definedName>
    <definedName name="EA21.5">#REF!</definedName>
    <definedName name="EA21.5_10" localSheetId="7">#REF!</definedName>
    <definedName name="EA21.5_10">#REF!</definedName>
    <definedName name="EA21.5_5" localSheetId="7">#REF!</definedName>
    <definedName name="EA21.5_5">#REF!</definedName>
    <definedName name="EA3.1" localSheetId="7">#REF!</definedName>
    <definedName name="EA3.1">#REF!</definedName>
    <definedName name="EA3.1_10" localSheetId="7">#REF!</definedName>
    <definedName name="EA3.1_10">#REF!</definedName>
    <definedName name="EA3.1_5" localSheetId="7">#REF!</definedName>
    <definedName name="EA3.1_5">#REF!</definedName>
    <definedName name="EA3.2" localSheetId="7">#REF!</definedName>
    <definedName name="EA3.2">#REF!</definedName>
    <definedName name="EA3.2_10" localSheetId="7">#REF!</definedName>
    <definedName name="EA3.2_10">#REF!</definedName>
    <definedName name="EA3.2_5" localSheetId="7">#REF!</definedName>
    <definedName name="EA3.2_5">#REF!</definedName>
    <definedName name="EA3.3" localSheetId="7">#REF!</definedName>
    <definedName name="EA3.3">#REF!</definedName>
    <definedName name="EA3.3_10" localSheetId="7">#REF!</definedName>
    <definedName name="EA3.3_10">#REF!</definedName>
    <definedName name="EA3.3_5" localSheetId="7">#REF!</definedName>
    <definedName name="EA3.3_5">#REF!</definedName>
    <definedName name="EA3.4" localSheetId="7">#REF!</definedName>
    <definedName name="EA3.4">#REF!</definedName>
    <definedName name="EA3.4_10" localSheetId="7">#REF!</definedName>
    <definedName name="EA3.4_10">#REF!</definedName>
    <definedName name="EA3.4_5" localSheetId="7">#REF!</definedName>
    <definedName name="EA3.4_5">#REF!</definedName>
    <definedName name="eada" localSheetId="7" hidden="1">{"with_oth_curr",#N/A,FALSE,"2225"}</definedName>
    <definedName name="eada" hidden="1">{"with_oth_curr",#N/A,FALSE,"2225"}</definedName>
    <definedName name="eada_1" localSheetId="7" hidden="1">{"with_oth_curr",#N/A,FALSE,"2225"}</definedName>
    <definedName name="eada_1" hidden="1">{"with_oth_curr",#N/A,FALSE,"2225"}</definedName>
    <definedName name="EAF" localSheetId="7">#REF!</definedName>
    <definedName name="EAF">#REF!</definedName>
    <definedName name="EAF_2" localSheetId="7">#REF!</definedName>
    <definedName name="EAF_2">#REF!</definedName>
    <definedName name="EAF_3" localSheetId="7">#REF!</definedName>
    <definedName name="EAF_3">#REF!</definedName>
    <definedName name="ear">#REF!</definedName>
    <definedName name="EAVEHEIGHT" localSheetId="7">#REF!</definedName>
    <definedName name="EAVEHEIGHT">#REF!</definedName>
    <definedName name="EB" localSheetId="7">#REF!</definedName>
    <definedName name="EB">#REF!</definedName>
    <definedName name="EB_10" localSheetId="7">#REF!</definedName>
    <definedName name="EB_10">#REF!</definedName>
    <definedName name="EB_5" localSheetId="7">#REF!</definedName>
    <definedName name="EB_5">#REF!</definedName>
    <definedName name="EB1.1" localSheetId="7">#REF!</definedName>
    <definedName name="EB1.1">#REF!</definedName>
    <definedName name="EB1.1_10" localSheetId="7">#REF!</definedName>
    <definedName name="EB1.1_10">#REF!</definedName>
    <definedName name="EB1.1_5" localSheetId="7">#REF!</definedName>
    <definedName name="EB1.1_5">#REF!</definedName>
    <definedName name="Ebara" localSheetId="7">#REF!</definedName>
    <definedName name="Ebara">#REF!</definedName>
    <definedName name="ebara1" localSheetId="7">#REF!</definedName>
    <definedName name="ebara1">#REF!</definedName>
    <definedName name="ebe" localSheetId="7" hidden="1">{#N/A,#N/A,FALSE,"M06";#N/A,#N/A,FALSE,"M07"}</definedName>
    <definedName name="ebe" hidden="1">{#N/A,#N/A,FALSE,"M06";#N/A,#N/A,FALSE,"M07"}</definedName>
    <definedName name="ebidet" localSheetId="7">#REF!</definedName>
    <definedName name="ebidet">#REF!</definedName>
    <definedName name="ebitda" localSheetId="7">#REF!</definedName>
    <definedName name="ebitda">#REF!</definedName>
    <definedName name="ebitdas" localSheetId="7">#REF!</definedName>
    <definedName name="ebitdas">#REF!</definedName>
    <definedName name="ebl" localSheetId="7">#REF!</definedName>
    <definedName name="ebl">#REF!</definedName>
    <definedName name="ebsr" localSheetId="7">#REF!</definedName>
    <definedName name="ebsr">#REF!</definedName>
    <definedName name="EC1.1" localSheetId="7">#REF!</definedName>
    <definedName name="EC1.1">#REF!</definedName>
    <definedName name="EC1.1_10" localSheetId="7">#REF!</definedName>
    <definedName name="EC1.1_10">#REF!</definedName>
    <definedName name="EC1.1_5" localSheetId="7">#REF!</definedName>
    <definedName name="EC1.1_5">#REF!</definedName>
    <definedName name="EC1_" localSheetId="7">#REF!</definedName>
    <definedName name="EC1_">#REF!</definedName>
    <definedName name="EC2_" localSheetId="7">#REF!</definedName>
    <definedName name="EC2_">#REF!</definedName>
    <definedName name="EC3_" localSheetId="7">#REF!</definedName>
    <definedName name="EC3_">#REF!</definedName>
    <definedName name="EcartHorsGroupe" localSheetId="7">#REF!</definedName>
    <definedName name="EcartHorsGroupe">#REF!</definedName>
    <definedName name="ECP" localSheetId="7">#REF!</definedName>
    <definedName name="ECP">#REF!</definedName>
    <definedName name="ECT" localSheetId="7">#REF!</definedName>
    <definedName name="ECT">#REF!</definedName>
    <definedName name="ED">#N/A</definedName>
    <definedName name="ED1.1" localSheetId="7">#REF!</definedName>
    <definedName name="ED1.1">#REF!</definedName>
    <definedName name="ED1.1_10" localSheetId="7">#REF!</definedName>
    <definedName name="ED1.1_10">#REF!</definedName>
    <definedName name="ED1.1_5" localSheetId="7">#REF!</definedName>
    <definedName name="ED1.1_5">#REF!</definedName>
    <definedName name="eddy" hidden="1">#REF!</definedName>
    <definedName name="edfqwe" localSheetId="7" hidden="1">{"rp_only",#N/A,FALSE,"2225"}</definedName>
    <definedName name="edfqwe" hidden="1">{"rp_only",#N/A,FALSE,"2225"}</definedName>
    <definedName name="edfqwe_1" localSheetId="7" hidden="1">{"rp_only",#N/A,FALSE,"2225"}</definedName>
    <definedName name="edfqwe_1" hidden="1">{"rp_only",#N/A,FALSE,"2225"}</definedName>
    <definedName name="EDK"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localSheetId="7"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DUCATION" localSheetId="7">#REF!</definedName>
    <definedName name="EDUCATION">#REF!</definedName>
    <definedName name="EduLevel" localSheetId="7">#REF!</definedName>
    <definedName name="EduLevel">#REF!</definedName>
    <definedName name="EDY" localSheetId="7">#REF!</definedName>
    <definedName name="EDY">#REF!</definedName>
    <definedName name="EDYQ" localSheetId="7">#REF!</definedName>
    <definedName name="EDYQ">#REF!</definedName>
    <definedName name="ee" localSheetId="7" hidden="1">#REF!</definedName>
    <definedName name="ee" hidden="1">#REF!</definedName>
    <definedName name="EEE" localSheetId="7">BLCH</definedName>
    <definedName name="EEE">BLCH</definedName>
    <definedName name="EEE_1" localSheetId="7">#REF!</definedName>
    <definedName name="EEE_1">#REF!</definedName>
    <definedName name="EEE_5" localSheetId="7">#REF!</definedName>
    <definedName name="EEE_5">#REF!</definedName>
    <definedName name="eeeee" localSheetId="7" hidden="1">{#N/A,#N/A,FALSE,"Sheet1";#N/A,#N/A,FALSE,"Sheet2"}</definedName>
    <definedName name="eeeee" hidden="1">{#N/A,#N/A,FALSE,"Sheet1";#N/A,#N/A,FALSE,"Sheet2"}</definedName>
    <definedName name="eetrt" localSheetId="7" hidden="1">{"rp_only",#N/A,FALSE,"2225"}</definedName>
    <definedName name="eetrt" hidden="1">{"rp_only",#N/A,FALSE,"2225"}</definedName>
    <definedName name="eetrt_1" localSheetId="7" hidden="1">{"rp_only",#N/A,FALSE,"2225"}</definedName>
    <definedName name="eetrt_1" hidden="1">{"rp_only",#N/A,FALSE,"2225"}</definedName>
    <definedName name="EEX" localSheetId="7">#REF!</definedName>
    <definedName name="EEX">#REF!</definedName>
    <definedName name="EEX_1" localSheetId="7">#REF!</definedName>
    <definedName name="EEX_1">#REF!</definedName>
    <definedName name="EEX_10" localSheetId="7">#REF!</definedName>
    <definedName name="EEX_10">#REF!</definedName>
    <definedName name="EEX_11" localSheetId="7">#REF!</definedName>
    <definedName name="EEX_11">#REF!</definedName>
    <definedName name="EEX_3" localSheetId="7">#REF!</definedName>
    <definedName name="EEX_3">#REF!</definedName>
    <definedName name="EEX_4" localSheetId="7">#REF!</definedName>
    <definedName name="EEX_4">#REF!</definedName>
    <definedName name="EEX_5" localSheetId="7">#REF!</definedName>
    <definedName name="EEX_5">#REF!</definedName>
    <definedName name="EEX_6" localSheetId="7">#REF!</definedName>
    <definedName name="EEX_6">#REF!</definedName>
    <definedName name="EEX_7" localSheetId="7">#REF!</definedName>
    <definedName name="EEX_7">#REF!</definedName>
    <definedName name="EEX_8" localSheetId="7">#REF!</definedName>
    <definedName name="EEX_8">#REF!</definedName>
    <definedName name="EEX_9" localSheetId="7">#REF!</definedName>
    <definedName name="EEX_9">#REF!</definedName>
    <definedName name="ef" localSheetId="7" hidden="1">{#N/A,#N/A,FALSE,"Cost Report";"Geology",#N/A,FALSE,"Cost Summary";"Geolgy Recon",#N/A,FALSE,"UG Geology Rep."}</definedName>
    <definedName name="ef" hidden="1">{#N/A,#N/A,FALSE,"Cost Report";"Geology",#N/A,FALSE,"Cost Summary";"Geolgy Recon",#N/A,FALSE,"UG Geology Rep."}</definedName>
    <definedName name="ef_1" localSheetId="7" hidden="1">{#N/A,#N/A,FALSE,"Cost Report";"Geology",#N/A,FALSE,"Cost Summary";"Geolgy Recon",#N/A,FALSE,"UG Geology Rep."}</definedName>
    <definedName name="ef_1" hidden="1">{#N/A,#N/A,FALSE,"Cost Report";"Geology",#N/A,FALSE,"Cost Summary";"Geolgy Recon",#N/A,FALSE,"UG Geology Rep."}</definedName>
    <definedName name="effBal" localSheetId="7">#REF!</definedName>
    <definedName name="effBal">#REF!</definedName>
    <definedName name="effrate" localSheetId="7">#REF!</definedName>
    <definedName name="effrate">#REF!</definedName>
    <definedName name="efftax" localSheetId="7">#REF!</definedName>
    <definedName name="efftax">#REF!</definedName>
    <definedName name="efftaxbal" localSheetId="7">#REF!</definedName>
    <definedName name="efftaxbal">#REF!</definedName>
    <definedName name="efg"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localSheetId="7" hidden="1">{"rp_only",#N/A,FALSE,"2225"}</definedName>
    <definedName name="efsdfsdf" hidden="1">{"rp_only",#N/A,FALSE,"2225"}</definedName>
    <definedName name="efsdfsdf_1" localSheetId="7" hidden="1">{"rp_only",#N/A,FALSE,"2225"}</definedName>
    <definedName name="efsdfsdf_1" hidden="1">{"rp_only",#N/A,FALSE,"2225"}</definedName>
    <definedName name="EFWEWEF" localSheetId="7">#REF!</definedName>
    <definedName name="EFWEWEF">#REF!</definedName>
    <definedName name="EFX" localSheetId="7">#REF!</definedName>
    <definedName name="EFX">#REF!</definedName>
    <definedName name="EFX_1" localSheetId="7">#REF!</definedName>
    <definedName name="EFX_1">#REF!</definedName>
    <definedName name="EFX_10" localSheetId="7">#REF!</definedName>
    <definedName name="EFX_10">#REF!</definedName>
    <definedName name="EFX_11" localSheetId="7">#REF!</definedName>
    <definedName name="EFX_11">#REF!</definedName>
    <definedName name="EFX_3" localSheetId="7">#REF!</definedName>
    <definedName name="EFX_3">#REF!</definedName>
    <definedName name="EFX_4" localSheetId="7">#REF!</definedName>
    <definedName name="EFX_4">#REF!</definedName>
    <definedName name="EFX_5" localSheetId="7">#REF!</definedName>
    <definedName name="EFX_5">#REF!</definedName>
    <definedName name="EFX_6" localSheetId="7">#REF!</definedName>
    <definedName name="EFX_6">#REF!</definedName>
    <definedName name="EFX_7" localSheetId="7">#REF!</definedName>
    <definedName name="EFX_7">#REF!</definedName>
    <definedName name="EFX_8" localSheetId="7">#REF!</definedName>
    <definedName name="EFX_8">#REF!</definedName>
    <definedName name="EFX_9" localSheetId="7">#REF!</definedName>
    <definedName name="EFX_9">#REF!</definedName>
    <definedName name="eg" localSheetId="7">#REF!</definedName>
    <definedName name="eg">#REF!</definedName>
    <definedName name="EGCF" localSheetId="7" hidden="1">{"mult96",#N/A,FALSE,"PETCOMP";"est96",#N/A,FALSE,"PETCOMP";"mult95",#N/A,FALSE,"PETCOMP";"est95",#N/A,FALSE,"PETCOMP";"multltm",#N/A,FALSE,"PETCOMP";"resultltm",#N/A,FALSE,"PETCOMP"}</definedName>
    <definedName name="EGCF" hidden="1">{"mult96",#N/A,FALSE,"PETCOMP";"est96",#N/A,FALSE,"PETCOMP";"mult95",#N/A,FALSE,"PETCOMP";"est95",#N/A,FALSE,"PETCOMP";"multltm",#N/A,FALSE,"PETCOMP";"resultltm",#N/A,FALSE,"PETCOMP"}</definedName>
    <definedName name="EGX" localSheetId="7">#REF!</definedName>
    <definedName name="EGX">#REF!</definedName>
    <definedName name="EGX_1" localSheetId="7">#REF!</definedName>
    <definedName name="EGX_1">#REF!</definedName>
    <definedName name="EGX_10" localSheetId="7">#REF!</definedName>
    <definedName name="EGX_10">#REF!</definedName>
    <definedName name="EGX_11" localSheetId="7">#REF!</definedName>
    <definedName name="EGX_11">#REF!</definedName>
    <definedName name="EGX_3" localSheetId="7">#REF!</definedName>
    <definedName name="EGX_3">#REF!</definedName>
    <definedName name="EGX_4" localSheetId="7">#REF!</definedName>
    <definedName name="EGX_4">#REF!</definedName>
    <definedName name="EGX_5" localSheetId="7">#REF!</definedName>
    <definedName name="EGX_5">#REF!</definedName>
    <definedName name="EGX_6" localSheetId="7">#REF!</definedName>
    <definedName name="EGX_6">#REF!</definedName>
    <definedName name="EGX_7" localSheetId="7">#REF!</definedName>
    <definedName name="EGX_7">#REF!</definedName>
    <definedName name="EGX_8" localSheetId="7">#REF!</definedName>
    <definedName name="EGX_8">#REF!</definedName>
    <definedName name="EGX_9" localSheetId="7">#REF!</definedName>
    <definedName name="EGX_9">#REF!</definedName>
    <definedName name="EHX" localSheetId="7">#REF!</definedName>
    <definedName name="EHX">#REF!</definedName>
    <definedName name="EHX_1" localSheetId="7">#REF!</definedName>
    <definedName name="EHX_1">#REF!</definedName>
    <definedName name="EHX_10" localSheetId="7">#REF!</definedName>
    <definedName name="EHX_10">#REF!</definedName>
    <definedName name="EHX_11" localSheetId="7">#REF!</definedName>
    <definedName name="EHX_11">#REF!</definedName>
    <definedName name="EHX_3" localSheetId="7">#REF!</definedName>
    <definedName name="EHX_3">#REF!</definedName>
    <definedName name="EHX_4" localSheetId="7">#REF!</definedName>
    <definedName name="EHX_4">#REF!</definedName>
    <definedName name="EHX_5" localSheetId="7">#REF!</definedName>
    <definedName name="EHX_5">#REF!</definedName>
    <definedName name="EHX_6" localSheetId="7">#REF!</definedName>
    <definedName name="EHX_6">#REF!</definedName>
    <definedName name="EHX_7" localSheetId="7">#REF!</definedName>
    <definedName name="EHX_7">#REF!</definedName>
    <definedName name="EHX_8" localSheetId="7">#REF!</definedName>
    <definedName name="EHX_8">#REF!</definedName>
    <definedName name="EHX_9" localSheetId="7">#REF!</definedName>
    <definedName name="EHX_9">#REF!</definedName>
    <definedName name="EINGABE" localSheetId="7">#REF!</definedName>
    <definedName name="EINGABE">#REF!</definedName>
    <definedName name="EINGMENÜ" localSheetId="7">#REF!</definedName>
    <definedName name="EINGMENÜ">#REF!</definedName>
    <definedName name="EINHEIT" localSheetId="7">#REF!</definedName>
    <definedName name="EINHEIT">#REF!</definedName>
    <definedName name="EJX" localSheetId="7">#REF!</definedName>
    <definedName name="EJX">#REF!</definedName>
    <definedName name="EJX_1" localSheetId="7">#REF!</definedName>
    <definedName name="EJX_1">#REF!</definedName>
    <definedName name="EJX_10" localSheetId="7">#REF!</definedName>
    <definedName name="EJX_10">#REF!</definedName>
    <definedName name="EJX_11" localSheetId="7">#REF!</definedName>
    <definedName name="EJX_11">#REF!</definedName>
    <definedName name="EJX_3" localSheetId="7">#REF!</definedName>
    <definedName name="EJX_3">#REF!</definedName>
    <definedName name="EJX_4" localSheetId="7">#REF!</definedName>
    <definedName name="EJX_4">#REF!</definedName>
    <definedName name="EJX_5" localSheetId="7">#REF!</definedName>
    <definedName name="EJX_5">#REF!</definedName>
    <definedName name="EJX_6" localSheetId="7">#REF!</definedName>
    <definedName name="EJX_6">#REF!</definedName>
    <definedName name="EJX_7" localSheetId="7">#REF!</definedName>
    <definedName name="EJX_7">#REF!</definedName>
    <definedName name="EJX_8" localSheetId="7">#REF!</definedName>
    <definedName name="EJX_8">#REF!</definedName>
    <definedName name="EJX_9" localSheetId="7">#REF!</definedName>
    <definedName name="EJX_9">#REF!</definedName>
    <definedName name="eka" localSheetId="7" hidden="1">{#N/A,#N/A,FALSE,"Aging Summary";#N/A,#N/A,FALSE,"Ratio Analysis";#N/A,#N/A,FALSE,"Test 120 Day Accts";#N/A,#N/A,FALSE,"Tickmarks"}</definedName>
    <definedName name="eka" hidden="1">{#N/A,#N/A,FALSE,"Aging Summary";#N/A,#N/A,FALSE,"Ratio Analysis";#N/A,#N/A,FALSE,"Test 120 Day Accts";#N/A,#N/A,FALSE,"Tickmarks"}</definedName>
    <definedName name="eki" localSheetId="7" hidden="1">#REF!</definedName>
    <definedName name="eki" hidden="1">#REF!</definedName>
    <definedName name="eko" localSheetId="7" hidden="1">#REF!</definedName>
    <definedName name="eko" hidden="1">#REF!</definedName>
    <definedName name="EKOP" localSheetId="7" hidden="1">#REF!</definedName>
    <definedName name="EKOP" hidden="1">#REF!</definedName>
    <definedName name="ekpanobesar" localSheetId="7">#REF!</definedName>
    <definedName name="ekpanobesar">#REF!</definedName>
    <definedName name="ekpanobesar_1" localSheetId="7">#REF!</definedName>
    <definedName name="ekpanobesar_1">#REF!</definedName>
    <definedName name="ekpanobesarc" localSheetId="7">#REF!</definedName>
    <definedName name="ekpanobesarc">#REF!</definedName>
    <definedName name="ekpanobesarc_1" localSheetId="7">#REF!</definedName>
    <definedName name="ekpanobesarc_1">#REF!</definedName>
    <definedName name="EKX" localSheetId="7">#REF!</definedName>
    <definedName name="EKX">#REF!</definedName>
    <definedName name="EKX_1" localSheetId="7">#REF!</definedName>
    <definedName name="EKX_1">#REF!</definedName>
    <definedName name="EKX_10" localSheetId="7">#REF!</definedName>
    <definedName name="EKX_10">#REF!</definedName>
    <definedName name="EKX_11" localSheetId="7">#REF!</definedName>
    <definedName name="EKX_11">#REF!</definedName>
    <definedName name="EKX_3" localSheetId="7">#REF!</definedName>
    <definedName name="EKX_3">#REF!</definedName>
    <definedName name="EKX_4" localSheetId="7">#REF!</definedName>
    <definedName name="EKX_4">#REF!</definedName>
    <definedName name="EKX_5" localSheetId="7">#REF!</definedName>
    <definedName name="EKX_5">#REF!</definedName>
    <definedName name="EKX_6" localSheetId="7">#REF!</definedName>
    <definedName name="EKX_6">#REF!</definedName>
    <definedName name="EKX_7" localSheetId="7">#REF!</definedName>
    <definedName name="EKX_7">#REF!</definedName>
    <definedName name="EKX_8" localSheetId="7">#REF!</definedName>
    <definedName name="EKX_8">#REF!</definedName>
    <definedName name="EKX_9" localSheetId="7">#REF!</definedName>
    <definedName name="EKX_9">#REF!</definedName>
    <definedName name="e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 localSheetId="7">#REF!</definedName>
    <definedName name="el_1_10">#REF!</definedName>
    <definedName name="el_10" localSheetId="7">#REF!</definedName>
    <definedName name="el_10">#REF!</definedName>
    <definedName name="el_5" localSheetId="7">#REF!</definedName>
    <definedName name="el_5">#REF!</definedName>
    <definedName name="ElastomericA" localSheetId="7">#REF!</definedName>
    <definedName name="ElastomericA">#REF!</definedName>
    <definedName name="ElastomericB" localSheetId="7">#REF!</definedName>
    <definedName name="ElastomericB">#REF!</definedName>
    <definedName name="ELECT" localSheetId="7">#REF!</definedName>
    <definedName name="ELECT">#REF!</definedName>
    <definedName name="elek" localSheetId="7">#REF!</definedName>
    <definedName name="elek">#REF!</definedName>
    <definedName name="elek_1" localSheetId="7">#REF!</definedName>
    <definedName name="elek_1">#REF!</definedName>
    <definedName name="elek_10" localSheetId="7">#REF!</definedName>
    <definedName name="elek_10">#REF!</definedName>
    <definedName name="elek_11" localSheetId="7">#REF!</definedName>
    <definedName name="elek_11">#REF!</definedName>
    <definedName name="elek_3" localSheetId="7">#REF!</definedName>
    <definedName name="elek_3">#REF!</definedName>
    <definedName name="elek_4" localSheetId="7">#REF!</definedName>
    <definedName name="elek_4">#REF!</definedName>
    <definedName name="elek_5" localSheetId="7">#REF!</definedName>
    <definedName name="elek_5">#REF!</definedName>
    <definedName name="elek_6" localSheetId="7">#REF!</definedName>
    <definedName name="elek_6">#REF!</definedName>
    <definedName name="elek_7" localSheetId="7">#REF!</definedName>
    <definedName name="elek_7">#REF!</definedName>
    <definedName name="elek_8" localSheetId="7">#REF!</definedName>
    <definedName name="elek_8">#REF!</definedName>
    <definedName name="elek_9" localSheetId="7">#REF!</definedName>
    <definedName name="elek_9">#REF!</definedName>
    <definedName name="ELEKTRIKAL" localSheetId="7">#REF!</definedName>
    <definedName name="ELEKTRIKAL">#REF!</definedName>
    <definedName name="ELEKTRIKAL_10" localSheetId="7">#REF!</definedName>
    <definedName name="ELEKTRIKAL_10">#REF!</definedName>
    <definedName name="ELEKTRIKAL_5" localSheetId="7">#REF!</definedName>
    <definedName name="ELEKTRIKAL_5">#REF!</definedName>
    <definedName name="Elektronik" localSheetId="7">#REF!</definedName>
    <definedName name="Elektronik">#REF!</definedName>
    <definedName name="Elektronik_1" localSheetId="7">#REF!</definedName>
    <definedName name="Elektronik_1">#REF!</definedName>
    <definedName name="ELX" localSheetId="7">#REF!</definedName>
    <definedName name="ELX">#REF!</definedName>
    <definedName name="ELX_1" localSheetId="7">#REF!</definedName>
    <definedName name="ELX_1">#REF!</definedName>
    <definedName name="ELX_10" localSheetId="7">#REF!</definedName>
    <definedName name="ELX_10">#REF!</definedName>
    <definedName name="ELX_11" localSheetId="7">#REF!</definedName>
    <definedName name="ELX_11">#REF!</definedName>
    <definedName name="ELX_3" localSheetId="7">#REF!</definedName>
    <definedName name="ELX_3">#REF!</definedName>
    <definedName name="ELX_4" localSheetId="7">#REF!</definedName>
    <definedName name="ELX_4">#REF!</definedName>
    <definedName name="ELX_5" localSheetId="7">#REF!</definedName>
    <definedName name="ELX_5">#REF!</definedName>
    <definedName name="ELX_6" localSheetId="7">#REF!</definedName>
    <definedName name="ELX_6">#REF!</definedName>
    <definedName name="ELX_7" localSheetId="7">#REF!</definedName>
    <definedName name="ELX_7">#REF!</definedName>
    <definedName name="ELX_8" localSheetId="7">#REF!</definedName>
    <definedName name="ELX_8">#REF!</definedName>
    <definedName name="ELX_9" localSheetId="7">#REF!</definedName>
    <definedName name="ELX_9">#REF!</definedName>
    <definedName name="Email" localSheetId="7">#REF!</definedName>
    <definedName name="Email">#REF!</definedName>
    <definedName name="embankment" localSheetId="7">#REF!</definedName>
    <definedName name="embankment">#REF!</definedName>
    <definedName name="emily" localSheetId="7" hidden="1">{#N/A,#N/A,FALSE,"Calc";#N/A,#N/A,FALSE,"Sensitivity";#N/A,#N/A,FALSE,"LT Earn.Dil.";#N/A,#N/A,FALSE,"Dil. AVP"}</definedName>
    <definedName name="emily" hidden="1">{#N/A,#N/A,FALSE,"Calc";#N/A,#N/A,FALSE,"Sensitivity";#N/A,#N/A,FALSE,"LT Earn.Dil.";#N/A,#N/A,FALSE,"Dil. AVP"}</definedName>
    <definedName name="EMPLOY._WELFARE" localSheetId="7">#REF!</definedName>
    <definedName name="EMPLOY._WELFARE">#REF!</definedName>
    <definedName name="emulsion" localSheetId="7">#REF!</definedName>
    <definedName name="emulsion">#REF!</definedName>
    <definedName name="EN">#N/A</definedName>
    <definedName name="END" localSheetId="7">#REF!</definedName>
    <definedName name="END">#REF!</definedName>
    <definedName name="End_1" localSheetId="7">#REF!</definedName>
    <definedName name="End_1">#REF!</definedName>
    <definedName name="End_10" localSheetId="7">#REF!</definedName>
    <definedName name="End_10">#REF!</definedName>
    <definedName name="End_11" localSheetId="7">#REF!</definedName>
    <definedName name="End_11">#REF!</definedName>
    <definedName name="End_12" localSheetId="7">#REF!</definedName>
    <definedName name="End_12">#REF!</definedName>
    <definedName name="End_13" localSheetId="7">#REF!</definedName>
    <definedName name="End_13">#REF!</definedName>
    <definedName name="End_2" localSheetId="7">#REF!</definedName>
    <definedName name="End_2">#REF!</definedName>
    <definedName name="End_3" localSheetId="7">#REF!</definedName>
    <definedName name="End_3">#REF!</definedName>
    <definedName name="End_4" localSheetId="7">#REF!</definedName>
    <definedName name="End_4">#REF!</definedName>
    <definedName name="End_5" localSheetId="7">#REF!</definedName>
    <definedName name="End_5">#REF!</definedName>
    <definedName name="End_6" localSheetId="7">#REF!</definedName>
    <definedName name="End_6">#REF!</definedName>
    <definedName name="End_7" localSheetId="7">#REF!</definedName>
    <definedName name="End_7">#REF!</definedName>
    <definedName name="End_8" localSheetId="7">#REF!</definedName>
    <definedName name="End_8">#REF!</definedName>
    <definedName name="End_9" localSheetId="7">#REF!</definedName>
    <definedName name="End_9">#REF!</definedName>
    <definedName name="End_of_this_year" localSheetId="7">#REF!</definedName>
    <definedName name="End_of_this_year">#REF!</definedName>
    <definedName name="endyear" localSheetId="7">#REF!</definedName>
    <definedName name="endyear">#REF!</definedName>
    <definedName name="ENG._NO" localSheetId="7">#REF!</definedName>
    <definedName name="ENG._NO">#REF!</definedName>
    <definedName name="engkupu" localSheetId="7">#REF!</definedName>
    <definedName name="engkupu">#REF!</definedName>
    <definedName name="english" localSheetId="7">#REF!</definedName>
    <definedName name="english">#REF!</definedName>
    <definedName name="engsel" localSheetId="7">#REF!</definedName>
    <definedName name="engsel">#REF!</definedName>
    <definedName name="Engsel_3" localSheetId="7">#REF!</definedName>
    <definedName name="Engsel_3">#REF!</definedName>
    <definedName name="Engsel_4" localSheetId="7">#REF!</definedName>
    <definedName name="Engsel_4">#REF!</definedName>
    <definedName name="Engsel_kuningan" localSheetId="7">#REF!</definedName>
    <definedName name="Engsel_kuningan">#REF!</definedName>
    <definedName name="Engsel_Lipat" localSheetId="7">#REF!</definedName>
    <definedName name="Engsel_Lipat">#REF!</definedName>
    <definedName name="Engsel_pintu__H__besar" localSheetId="7">#REF!</definedName>
    <definedName name="Engsel_pintu__H__besar">#REF!</definedName>
    <definedName name="engsel1.5pair" localSheetId="7">#REF!</definedName>
    <definedName name="engsel1.5pair">#REF!</definedName>
    <definedName name="engsel3pairs" localSheetId="7">#REF!</definedName>
    <definedName name="engsel3pairs">#REF!</definedName>
    <definedName name="engseljend" localSheetId="7">#REF!</definedName>
    <definedName name="engseljend">#REF!</definedName>
    <definedName name="engseljend_1" localSheetId="7">#REF!</definedName>
    <definedName name="engseljend_1">#REF!</definedName>
    <definedName name="engseljendb" localSheetId="7">#REF!</definedName>
    <definedName name="engseljendb">#REF!</definedName>
    <definedName name="engseljendb_1" localSheetId="7">#REF!</definedName>
    <definedName name="engseljendb_1">#REF!</definedName>
    <definedName name="engseljendc" localSheetId="7">#REF!</definedName>
    <definedName name="engseljendc">#REF!</definedName>
    <definedName name="engseljendc_1" localSheetId="7">#REF!</definedName>
    <definedName name="engseljendc_1">#REF!</definedName>
    <definedName name="engselpintu" localSheetId="7">#REF!</definedName>
    <definedName name="engselpintu">#REF!</definedName>
    <definedName name="engselpintu_1" localSheetId="7">#REF!</definedName>
    <definedName name="engselpintu_1">#REF!</definedName>
    <definedName name="engselpintub" localSheetId="7">#REF!</definedName>
    <definedName name="engselpintub">#REF!</definedName>
    <definedName name="engselpintub_1" localSheetId="7">#REF!</definedName>
    <definedName name="engselpintub_1">#REF!</definedName>
    <definedName name="engselpintuc" localSheetId="7">#REF!</definedName>
    <definedName name="engselpintuc">#REF!</definedName>
    <definedName name="engselpintuc_1" localSheetId="7">#REF!</definedName>
    <definedName name="engselpintuc_1">#REF!</definedName>
    <definedName name="ent" localSheetId="7" hidden="1">{#N/A,#N/A,FALSE,"Act.Fcst Costs"}</definedName>
    <definedName name="ent" hidden="1">{#N/A,#N/A,FALSE,"Act.Fcst Costs"}</definedName>
    <definedName name="ent_1" localSheetId="7" hidden="1">{#N/A,#N/A,FALSE,"Act.Fcst Costs"}</definedName>
    <definedName name="ent_1" hidden="1">{#N/A,#N/A,FALSE,"Act.Fcst Costs"}</definedName>
    <definedName name="ENTERTAIN" localSheetId="7">#REF!</definedName>
    <definedName name="ENTERTAIN">#REF!</definedName>
    <definedName name="ENTRANCE" localSheetId="7">#REF!</definedName>
    <definedName name="ENTRANCE">#REF!</definedName>
    <definedName name="ENTRANCE_1" localSheetId="7">#REF!</definedName>
    <definedName name="ENTRANCE_1">#REF!</definedName>
    <definedName name="ENTRANCE_10" localSheetId="7">#REF!</definedName>
    <definedName name="ENTRANCE_10">#REF!</definedName>
    <definedName name="ENTRANCE_11" localSheetId="7">#REF!</definedName>
    <definedName name="ENTRANCE_11">#REF!</definedName>
    <definedName name="ENTRANCE_5" localSheetId="7">#REF!</definedName>
    <definedName name="ENTRANCE_5">#REF!</definedName>
    <definedName name="Enum1044" localSheetId="7">#REF!</definedName>
    <definedName name="Enum1044">#REF!</definedName>
    <definedName name="Enum1224" localSheetId="7">#REF!</definedName>
    <definedName name="Enum1224">#REF!</definedName>
    <definedName name="Enum129" localSheetId="7">#REF!</definedName>
    <definedName name="Enum129">#REF!</definedName>
    <definedName name="Enum130" localSheetId="7">#REF!</definedName>
    <definedName name="Enum130">#REF!</definedName>
    <definedName name="Enum137" localSheetId="7">#REF!</definedName>
    <definedName name="Enum137">#REF!</definedName>
    <definedName name="Enum140" localSheetId="7">#REF!</definedName>
    <definedName name="Enum140">#REF!</definedName>
    <definedName name="Enum1415" localSheetId="7">#REF!</definedName>
    <definedName name="Enum1415">#REF!</definedName>
    <definedName name="Enum223" localSheetId="7">#REF!</definedName>
    <definedName name="Enum223">#REF!</definedName>
    <definedName name="Enum231" localSheetId="7">#REF!</definedName>
    <definedName name="Enum231">#REF!</definedName>
    <definedName name="Enum2826" localSheetId="7">#REF!</definedName>
    <definedName name="Enum2826">#REF!</definedName>
    <definedName name="Enum284" localSheetId="7">#REF!</definedName>
    <definedName name="Enum284">#REF!</definedName>
    <definedName name="Enum30058" localSheetId="7">#REF!</definedName>
    <definedName name="Enum30058">#REF!</definedName>
    <definedName name="Enum320" localSheetId="7">#REF!</definedName>
    <definedName name="Enum320">#REF!</definedName>
    <definedName name="Enum342" localSheetId="7">#REF!</definedName>
    <definedName name="Enum342">#REF!</definedName>
    <definedName name="Enum3592" localSheetId="7">#REF!</definedName>
    <definedName name="Enum3592">#REF!</definedName>
    <definedName name="Enum360" localSheetId="7">#REF!</definedName>
    <definedName name="Enum360">#REF!</definedName>
    <definedName name="Enum49" localSheetId="7">#REF!</definedName>
    <definedName name="Enum49">#REF!</definedName>
    <definedName name="Enum61469" localSheetId="7">#REF!</definedName>
    <definedName name="Enum61469">#REF!</definedName>
    <definedName name="Enum746" localSheetId="7">#REF!</definedName>
    <definedName name="Enum746">#REF!</definedName>
    <definedName name="Enum764" localSheetId="7">#REF!</definedName>
    <definedName name="Enum764">#REF!</definedName>
    <definedName name="Enum962" localSheetId="7">#REF!</definedName>
    <definedName name="Enum962">#REF!</definedName>
    <definedName name="eol" localSheetId="7">#REF!</definedName>
    <definedName name="eol">#REF!</definedName>
    <definedName name="eol_1" localSheetId="7">#REF!</definedName>
    <definedName name="eol_1">#REF!</definedName>
    <definedName name="eol_1_10" localSheetId="7">#REF!</definedName>
    <definedName name="eol_1_10">#REF!</definedName>
    <definedName name="eol_10" localSheetId="7">#REF!</definedName>
    <definedName name="eol_10">#REF!</definedName>
    <definedName name="eol_10_1" localSheetId="7">#REF!</definedName>
    <definedName name="eol_10_1">#REF!</definedName>
    <definedName name="eol_11" localSheetId="7">#REF!</definedName>
    <definedName name="eol_11">#REF!</definedName>
    <definedName name="eol_3" localSheetId="7">#REF!</definedName>
    <definedName name="eol_3">#REF!</definedName>
    <definedName name="eol_4" localSheetId="7">#REF!</definedName>
    <definedName name="eol_4">#REF!</definedName>
    <definedName name="eol_4_10" localSheetId="7">#REF!</definedName>
    <definedName name="eol_4_10">#REF!</definedName>
    <definedName name="eol_5" localSheetId="7">#REF!</definedName>
    <definedName name="eol_5">#REF!</definedName>
    <definedName name="eol_5_1" localSheetId="7">#REF!</definedName>
    <definedName name="eol_5_1">#REF!</definedName>
    <definedName name="eol_5_10" localSheetId="7">#REF!</definedName>
    <definedName name="eol_5_10">#REF!</definedName>
    <definedName name="eol_6" localSheetId="7">#REF!</definedName>
    <definedName name="eol_6">#REF!</definedName>
    <definedName name="eol_6_10" localSheetId="7">#REF!</definedName>
    <definedName name="eol_6_10">#REF!</definedName>
    <definedName name="eol_7" localSheetId="7">#REF!</definedName>
    <definedName name="eol_7">#REF!</definedName>
    <definedName name="eol_7_10" localSheetId="7">#REF!</definedName>
    <definedName name="eol_7_10">#REF!</definedName>
    <definedName name="eol_8" localSheetId="7">#REF!</definedName>
    <definedName name="eol_8">#REF!</definedName>
    <definedName name="eol_8_10" localSheetId="7">#REF!</definedName>
    <definedName name="eol_8_10">#REF!</definedName>
    <definedName name="eol_9" localSheetId="7">#REF!</definedName>
    <definedName name="eol_9">#REF!</definedName>
    <definedName name="eol_9_10" localSheetId="7">#REF!</definedName>
    <definedName name="eol_9_10">#REF!</definedName>
    <definedName name="epoxy" localSheetId="7">#REF!</definedName>
    <definedName name="epoxy">#REF!</definedName>
    <definedName name="epoxyclear" localSheetId="7">#REF!</definedName>
    <definedName name="epoxyclear">#REF!</definedName>
    <definedName name="epoxyenamel" localSheetId="7">#REF!</definedName>
    <definedName name="epoxyenamel">#REF!</definedName>
    <definedName name="EPS" localSheetId="7">#REF!</definedName>
    <definedName name="EPS">#REF!</definedName>
    <definedName name="EQ" localSheetId="7">#REF!</definedName>
    <definedName name="EQ">#REF!</definedName>
    <definedName name="eqewqe" localSheetId="7" hidden="1">{"rp_only",#N/A,FALSE,"2225"}</definedName>
    <definedName name="eqewqe" hidden="1">{"rp_only",#N/A,FALSE,"2225"}</definedName>
    <definedName name="eqewqe_1" localSheetId="7" hidden="1">{"rp_only",#N/A,FALSE,"2225"}</definedName>
    <definedName name="eqewqe_1" hidden="1">{"rp_only",#N/A,FALSE,"2225"}</definedName>
    <definedName name="EQP" localSheetId="7">#REF!</definedName>
    <definedName name="EQP">#REF!</definedName>
    <definedName name="Equ_rat_ex_gw" localSheetId="7">#REF!</definedName>
    <definedName name="Equ_rat_ex_gw">#REF!</definedName>
    <definedName name="EQUIP___MACHINE" localSheetId="7">#REF!</definedName>
    <definedName name="EQUIP___MACHINE">#REF!</definedName>
    <definedName name="EQUIP_RE_EXPORT" localSheetId="7">#REF!</definedName>
    <definedName name="EQUIP_RE_EXPORT">#REF!</definedName>
    <definedName name="EQUITY_CUR" localSheetId="7">#REF!</definedName>
    <definedName name="EQUITY_CUR">#REF!</definedName>
    <definedName name="EQUITY_CUR_L" localSheetId="7">#REF!</definedName>
    <definedName name="EQUITY_CUR_L">#REF!</definedName>
    <definedName name="Equity_ex_gw" localSheetId="7">#REF!</definedName>
    <definedName name="Equity_ex_gw">#REF!</definedName>
    <definedName name="Equity_PreShares" localSheetId="7">#REF!</definedName>
    <definedName name="Equity_PreShares">#REF!</definedName>
    <definedName name="EquityLoan" localSheetId="7">#REF!</definedName>
    <definedName name="EquityLoan">#REF!</definedName>
    <definedName name="EquityLoanInt" localSheetId="7">#REF!</definedName>
    <definedName name="EquityLoanInt">#REF!</definedName>
    <definedName name="EquityShares" localSheetId="7">#REF!</definedName>
    <definedName name="EquityShares">#REF!</definedName>
    <definedName name="equptdis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localSheetId="7" hidden="1">{#N/A,#N/A,FALSE,"REK";#N/A,#N/A,FALSE,"rab"}</definedName>
    <definedName name="eqw" hidden="1">{#N/A,#N/A,FALSE,"REK";#N/A,#N/A,FALSE,"rab"}</definedName>
    <definedName name="eqwgtqwegt" localSheetId="7" hidden="1">{#N/A,#N/A,FALSE,"REK";#N/A,#N/A,FALSE,"Bq-ARS"}</definedName>
    <definedName name="eqwgtqwegt" hidden="1">{#N/A,#N/A,FALSE,"REK";#N/A,#N/A,FALSE,"Bq-ARS"}</definedName>
    <definedName name="er" localSheetId="9" hidden="1">{#N/A,#N/A,FALSE,"SumG";#N/A,#N/A,FALSE,"ElecG";#N/A,#N/A,FALSE,"MechG";#N/A,#N/A,FALSE,"GeotG";#N/A,#N/A,FALSE,"PrcsG";#N/A,#N/A,FALSE,"TunnG";#N/A,#N/A,FALSE,"CivlG";#N/A,#N/A,FALSE,"NtwkG";#N/A,#N/A,FALSE,"EstgG";#N/A,#N/A,FALSE,"PEngG"}</definedName>
    <definedName name="er" localSheetId="7" hidden="1">{#N/A,#N/A,FALSE,"SumG";#N/A,#N/A,FALSE,"ElecG";#N/A,#N/A,FALSE,"MechG";#N/A,#N/A,FALSE,"GeotG";#N/A,#N/A,FALSE,"PrcsG";#N/A,#N/A,FALSE,"TunnG";#N/A,#N/A,FALSE,"CivlG";#N/A,#N/A,FALSE,"NtwkG";#N/A,#N/A,FALSE,"EstgG";#N/A,#N/A,FALSE,"PEngG"}</definedName>
    <definedName name="er" localSheetId="10"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 localSheetId="7">#REF!</definedName>
    <definedName name="erde">#REF!</definedName>
    <definedName name="erde_1" localSheetId="7">#REF!</definedName>
    <definedName name="erde_1">#REF!</definedName>
    <definedName name="erection" localSheetId="7">#REF!</definedName>
    <definedName name="erection">#REF!</definedName>
    <definedName name="erer" localSheetId="7" hidden="1">{"rp_only",#N/A,FALSE,"2225"}</definedName>
    <definedName name="erer" hidden="1">{"rp_only",#N/A,FALSE,"2225"}</definedName>
    <definedName name="erer_1" localSheetId="7" hidden="1">{"rp_only",#N/A,FALSE,"2225"}</definedName>
    <definedName name="erer_1" hidden="1">{"rp_only",#N/A,FALSE,"2225"}</definedName>
    <definedName name="erertetr" localSheetId="7" hidden="1">{"with_oth_curr",#N/A,FALSE,"2225"}</definedName>
    <definedName name="erertetr" hidden="1">{"with_oth_curr",#N/A,FALSE,"2225"}</definedName>
    <definedName name="erertetr_1" localSheetId="7" hidden="1">{"with_oth_curr",#N/A,FALSE,"2225"}</definedName>
    <definedName name="erertetr_1" hidden="1">{"with_oth_curr",#N/A,FALSE,"2225"}</definedName>
    <definedName name="eresr" localSheetId="7" hidden="1">{#N/A,#N/A,FALSE,"Aging Summary";#N/A,#N/A,FALSE,"Ratio Analysis";#N/A,#N/A,FALSE,"Test 120 Day Accts";#N/A,#N/A,FALSE,"Tickmarks"}</definedName>
    <definedName name="eresr" hidden="1">{#N/A,#N/A,FALSE,"Aging Summary";#N/A,#N/A,FALSE,"Ratio Analysis";#N/A,#N/A,FALSE,"Test 120 Day Accts";#N/A,#N/A,FALSE,"Tickmarks"}</definedName>
    <definedName name="eresr_1" localSheetId="7" hidden="1">{#N/A,#N/A,FALSE,"Aging Summary";#N/A,#N/A,FALSE,"Ratio Analysis";#N/A,#N/A,FALSE,"Test 120 Day Accts";#N/A,#N/A,FALSE,"Tickmarks"}</definedName>
    <definedName name="eresr_1" hidden="1">{#N/A,#N/A,FALSE,"Aging Summary";#N/A,#N/A,FALSE,"Ratio Analysis";#N/A,#N/A,FALSE,"Test 120 Day Accts";#N/A,#N/A,FALSE,"Tickmarks"}</definedName>
    <definedName name="eret" localSheetId="7" hidden="1">{"rp_only",#N/A,FALSE,"2225"}</definedName>
    <definedName name="eret" hidden="1">{"rp_only",#N/A,FALSE,"2225"}</definedName>
    <definedName name="eret_1" localSheetId="7" hidden="1">{"rp_only",#N/A,FALSE,"2225"}</definedName>
    <definedName name="eret_1" hidden="1">{"rp_only",#N/A,FALSE,"2225"}</definedName>
    <definedName name="eretet" localSheetId="7" hidden="1">{"rp_only",#N/A,FALSE,"2225"}</definedName>
    <definedName name="eretet" hidden="1">{"rp_only",#N/A,FALSE,"2225"}</definedName>
    <definedName name="eretet_1" localSheetId="7" hidden="1">{"rp_only",#N/A,FALSE,"2225"}</definedName>
    <definedName name="eretet_1" hidden="1">{"rp_only",#N/A,FALSE,"2225"}</definedName>
    <definedName name="erew" localSheetId="7" hidden="1">{"rp_only",#N/A,FALSE,"2225"}</definedName>
    <definedName name="erew" hidden="1">{"rp_only",#N/A,FALSE,"2225"}</definedName>
    <definedName name="erew_1" localSheetId="7" hidden="1">{"rp_only",#N/A,FALSE,"2225"}</definedName>
    <definedName name="erew_1" hidden="1">{"rp_only",#N/A,FALSE,"2225"}</definedName>
    <definedName name="erewaewr" localSheetId="7" hidden="1">{"rp_only",#N/A,FALSE,"2225"}</definedName>
    <definedName name="erewaewr" hidden="1">{"rp_only",#N/A,FALSE,"2225"}</definedName>
    <definedName name="erewaewr_1" localSheetId="7" hidden="1">{"rp_only",#N/A,FALSE,"2225"}</definedName>
    <definedName name="erewaewr_1" hidden="1">{"rp_only",#N/A,FALSE,"2225"}</definedName>
    <definedName name="erft" localSheetId="7">#REF!</definedName>
    <definedName name="erft">#REF!</definedName>
    <definedName name="erft_1" localSheetId="7">#REF!</definedName>
    <definedName name="erft_1">#REF!</definedName>
    <definedName name="ergf" localSheetId="7" hidden="1">{"rp_only",#N/A,FALSE,"2225"}</definedName>
    <definedName name="ergf" hidden="1">{"rp_only",#N/A,FALSE,"2225"}</definedName>
    <definedName name="ergf_1" localSheetId="7" hidden="1">{"rp_only",#N/A,FALSE,"2225"}</definedName>
    <definedName name="ergf_1" hidden="1">{"rp_only",#N/A,FALSE,"2225"}</definedName>
    <definedName name="ergtret" localSheetId="7" hidden="1">{"rp_only",#N/A,FALSE,"2225"}</definedName>
    <definedName name="ergtret" hidden="1">{"rp_only",#N/A,FALSE,"2225"}</definedName>
    <definedName name="ergtret_1" localSheetId="7" hidden="1">{"rp_only",#N/A,FALSE,"2225"}</definedName>
    <definedName name="ergtret_1" hidden="1">{"rp_only",#N/A,FALSE,"2225"}</definedName>
    <definedName name="ERRE" localSheetId="7" hidden="1">{"rp_only",#N/A,FALSE,"2225"}</definedName>
    <definedName name="ERRE" hidden="1">{"rp_only",#N/A,FALSE,"2225"}</definedName>
    <definedName name="ERRE_1" localSheetId="7" hidden="1">{"rp_only",#N/A,FALSE,"2225"}</definedName>
    <definedName name="ERRE_1" hidden="1">{"rp_only",#N/A,FALSE,"2225"}</definedName>
    <definedName name="ErrorBars" localSheetId="7">#REF!</definedName>
    <definedName name="ErrorBars">#REF!</definedName>
    <definedName name="errtt" localSheetId="7" hidden="1">{"adj95mult",#N/A,FALSE,"COMPCO";"adj95est",#N/A,FALSE,"COMPCO"}</definedName>
    <definedName name="errtt" hidden="1">{"adj95mult",#N/A,FALSE,"COMPCO";"adj95est",#N/A,FALSE,"COMPCO"}</definedName>
    <definedName name="errtt_1" localSheetId="7" hidden="1">{"adj95mult",#N/A,FALSE,"COMPCO";"adj95est",#N/A,FALSE,"COMPCO"}</definedName>
    <definedName name="errtt_1" hidden="1">{"adj95mult",#N/A,FALSE,"COMPCO";"adj95est",#N/A,FALSE,"COMPCO"}</definedName>
    <definedName name="er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localSheetId="7" hidden="1">{"rp_only",#N/A,FALSE,"2225"}</definedName>
    <definedName name="erte" hidden="1">{"rp_only",#N/A,FALSE,"2225"}</definedName>
    <definedName name="erte_1" localSheetId="7" hidden="1">{"rp_only",#N/A,FALSE,"2225"}</definedName>
    <definedName name="erte_1" hidden="1">{"rp_only",#N/A,FALSE,"2225"}</definedName>
    <definedName name="erterte" localSheetId="7" hidden="1">{"rp_only",#N/A,FALSE,"2225"}</definedName>
    <definedName name="erterte" hidden="1">{"rp_only",#N/A,FALSE,"2225"}</definedName>
    <definedName name="erterte_1" localSheetId="7" hidden="1">{"rp_only",#N/A,FALSE,"2225"}</definedName>
    <definedName name="erterte_1" hidden="1">{"rp_only",#N/A,FALSE,"2225"}</definedName>
    <definedName name="ertertert" localSheetId="7" hidden="1">{"rp_only",#N/A,FALSE,"2225"}</definedName>
    <definedName name="ertertert" hidden="1">{"rp_only",#N/A,FALSE,"2225"}</definedName>
    <definedName name="ertertert_1" localSheetId="7" hidden="1">{"rp_only",#N/A,FALSE,"2225"}</definedName>
    <definedName name="ertertert_1" hidden="1">{"rp_only",#N/A,FALSE,"2225"}</definedName>
    <definedName name="ertertertert" localSheetId="7" hidden="1">{"rp_only",#N/A,FALSE,"2225"}</definedName>
    <definedName name="ertertertert" hidden="1">{"rp_only",#N/A,FALSE,"2225"}</definedName>
    <definedName name="ertertertert_1" localSheetId="7" hidden="1">{"rp_only",#N/A,FALSE,"2225"}</definedName>
    <definedName name="ertertertert_1" hidden="1">{"rp_only",#N/A,FALSE,"2225"}</definedName>
    <definedName name="ertertertertet" localSheetId="7" hidden="1">{"rp_only",#N/A,FALSE,"2225"}</definedName>
    <definedName name="ertertertertet" hidden="1">{"rp_only",#N/A,FALSE,"2225"}</definedName>
    <definedName name="ertertertertet_1" localSheetId="7" hidden="1">{"rp_only",#N/A,FALSE,"2225"}</definedName>
    <definedName name="ertertertertet_1" hidden="1">{"rp_only",#N/A,FALSE,"2225"}</definedName>
    <definedName name="ertertet" localSheetId="7" hidden="1">{"with_oth_curr",#N/A,FALSE,"2225"}</definedName>
    <definedName name="ertertet" hidden="1">{"with_oth_curr",#N/A,FALSE,"2225"}</definedName>
    <definedName name="ertertet_1" localSheetId="7" hidden="1">{"with_oth_curr",#N/A,FALSE,"2225"}</definedName>
    <definedName name="ertertet_1" hidden="1">{"with_oth_curr",#N/A,FALSE,"2225"}</definedName>
    <definedName name="ertertwerwer" localSheetId="7" hidden="1">{"with_oth_curr",#N/A,FALSE,"2225"}</definedName>
    <definedName name="ertertwerwer" hidden="1">{"with_oth_curr",#N/A,FALSE,"2225"}</definedName>
    <definedName name="ertertwerwer_1" localSheetId="7" hidden="1">{"with_oth_curr",#N/A,FALSE,"2225"}</definedName>
    <definedName name="ertertwerwer_1" hidden="1">{"with_oth_curr",#N/A,FALSE,"2225"}</definedName>
    <definedName name="ertertyre" localSheetId="7" hidden="1">{"with_oth_curr",#N/A,FALSE,"2225"}</definedName>
    <definedName name="ertertyre" hidden="1">{"with_oth_curr",#N/A,FALSE,"2225"}</definedName>
    <definedName name="ertertyre_1" localSheetId="7" hidden="1">{"with_oth_curr",#N/A,FALSE,"2225"}</definedName>
    <definedName name="ertertyre_1" hidden="1">{"with_oth_curr",#N/A,FALSE,"2225"}</definedName>
    <definedName name="ertet" localSheetId="7" hidden="1">{"rp_only",#N/A,FALSE,"2225"}</definedName>
    <definedName name="ertet" hidden="1">{"rp_only",#N/A,FALSE,"2225"}</definedName>
    <definedName name="ertet_1" localSheetId="7" hidden="1">{"rp_only",#N/A,FALSE,"2225"}</definedName>
    <definedName name="ertet_1" hidden="1">{"rp_only",#N/A,FALSE,"2225"}</definedName>
    <definedName name="ertetretet" localSheetId="7" hidden="1">{"rp_only",#N/A,FALSE,"2225"}</definedName>
    <definedName name="ertetretet" hidden="1">{"rp_only",#N/A,FALSE,"2225"}</definedName>
    <definedName name="ertetretet_1" localSheetId="7" hidden="1">{"rp_only",#N/A,FALSE,"2225"}</definedName>
    <definedName name="ertetretet_1" hidden="1">{"rp_only",#N/A,FALSE,"2225"}</definedName>
    <definedName name="ertetrrt" localSheetId="7" hidden="1">{"rp_only",#N/A,FALSE,"2225"}</definedName>
    <definedName name="ertetrrt" hidden="1">{"rp_only",#N/A,FALSE,"2225"}</definedName>
    <definedName name="ertetrrt_1" localSheetId="7" hidden="1">{"rp_only",#N/A,FALSE,"2225"}</definedName>
    <definedName name="ertetrrt_1" hidden="1">{"rp_only",#N/A,FALSE,"2225"}</definedName>
    <definedName name="ertretert" localSheetId="7" hidden="1">{"rp_only",#N/A,FALSE,"2225"}</definedName>
    <definedName name="ertretert" hidden="1">{"rp_only",#N/A,FALSE,"2225"}</definedName>
    <definedName name="ertretert_1" localSheetId="7" hidden="1">{"rp_only",#N/A,FALSE,"2225"}</definedName>
    <definedName name="ertretert_1" hidden="1">{"rp_only",#N/A,FALSE,"2225"}</definedName>
    <definedName name="ertretet" localSheetId="7" hidden="1">{"rp_only",#N/A,FALSE,"2225"}</definedName>
    <definedName name="ertretet" hidden="1">{"rp_only",#N/A,FALSE,"2225"}</definedName>
    <definedName name="ertretet_1" localSheetId="7" hidden="1">{"rp_only",#N/A,FALSE,"2225"}</definedName>
    <definedName name="ertretet_1" hidden="1">{"rp_only",#N/A,FALSE,"2225"}</definedName>
    <definedName name="ertty" localSheetId="7" hidden="1">{#N/A,#N/A,FALSE,"Aging Summary";#N/A,#N/A,FALSE,"Ratio Analysis";#N/A,#N/A,FALSE,"Test 120 Day Accts";#N/A,#N/A,FALSE,"Tickmarks"}</definedName>
    <definedName name="ertty" hidden="1">{#N/A,#N/A,FALSE,"Aging Summary";#N/A,#N/A,FALSE,"Ratio Analysis";#N/A,#N/A,FALSE,"Test 120 Day Accts";#N/A,#N/A,FALSE,"Tickmarks"}</definedName>
    <definedName name="ertwe" localSheetId="7" hidden="1">{"with_oth_curr",#N/A,FALSE,"2225"}</definedName>
    <definedName name="ertwe" hidden="1">{"with_oth_curr",#N/A,FALSE,"2225"}</definedName>
    <definedName name="ertwe_1" localSheetId="7" hidden="1">{"with_oth_curr",#N/A,FALSE,"2225"}</definedName>
    <definedName name="ertwe_1" hidden="1">{"with_oth_curr",#N/A,FALSE,"2225"}</definedName>
    <definedName name="ertwerwe" localSheetId="7" hidden="1">{"rp_only",#N/A,FALSE,"2225"}</definedName>
    <definedName name="ertwerwe" hidden="1">{"rp_only",#N/A,FALSE,"2225"}</definedName>
    <definedName name="ertwerwe_1" localSheetId="7" hidden="1">{"rp_only",#N/A,FALSE,"2225"}</definedName>
    <definedName name="ertwerwe_1" hidden="1">{"rp_only",#N/A,FALSE,"2225"}</definedName>
    <definedName name="ERW_Cap" localSheetId="7">#REF!</definedName>
    <definedName name="ERW_Cap">#REF!</definedName>
    <definedName name="erwer" localSheetId="7" hidden="1">{"with_oth_curr",#N/A,FALSE,"2225"}</definedName>
    <definedName name="erwer" hidden="1">{"with_oth_curr",#N/A,FALSE,"2225"}</definedName>
    <definedName name="erwer_1" localSheetId="7" hidden="1">{"with_oth_curr",#N/A,FALSE,"2225"}</definedName>
    <definedName name="erwer_1" hidden="1">{"with_oth_curr",#N/A,FALSE,"2225"}</definedName>
    <definedName name="erweretrt" localSheetId="7" hidden="1">{"with_oth_curr",#N/A,FALSE,"2225"}</definedName>
    <definedName name="erweretrt" hidden="1">{"with_oth_curr",#N/A,FALSE,"2225"}</definedName>
    <definedName name="erweretrt_1" localSheetId="7" hidden="1">{"with_oth_curr",#N/A,FALSE,"2225"}</definedName>
    <definedName name="erweretrt_1" hidden="1">{"with_oth_curr",#N/A,FALSE,"2225"}</definedName>
    <definedName name="erwerw" localSheetId="7" hidden="1">{"with_oth_curr",#N/A,FALSE,"2225"}</definedName>
    <definedName name="erwerw" hidden="1">{"with_oth_curr",#N/A,FALSE,"2225"}</definedName>
    <definedName name="erwerw_1" localSheetId="7" hidden="1">{"with_oth_curr",#N/A,FALSE,"2225"}</definedName>
    <definedName name="erwerw_1" hidden="1">{"with_oth_curr",#N/A,FALSE,"2225"}</definedName>
    <definedName name="erwerwe" localSheetId="7" hidden="1">{"with_oth_curr",#N/A,FALSE,"2225"}</definedName>
    <definedName name="erwerwe" hidden="1">{"with_oth_curr",#N/A,FALSE,"2225"}</definedName>
    <definedName name="erwerwe_1" localSheetId="7" hidden="1">{"with_oth_curr",#N/A,FALSE,"2225"}</definedName>
    <definedName name="erwerwe_1" hidden="1">{"with_oth_curr",#N/A,FALSE,"2225"}</definedName>
    <definedName name="erwerwer" localSheetId="7" hidden="1">{"rp_only",#N/A,FALSE,"2225"}</definedName>
    <definedName name="erwerwer" hidden="1">{"rp_only",#N/A,FALSE,"2225"}</definedName>
    <definedName name="erwerwer_1" localSheetId="7" hidden="1">{"rp_only",#N/A,FALSE,"2225"}</definedName>
    <definedName name="erwerwer_1" hidden="1">{"rp_only",#N/A,FALSE,"2225"}</definedName>
    <definedName name="erwerwerwer" localSheetId="7" hidden="1">{"rp_only",#N/A,FALSE,"2225"}</definedName>
    <definedName name="erwerwerwer" hidden="1">{"rp_only",#N/A,FALSE,"2225"}</definedName>
    <definedName name="erwerwerwer_1" localSheetId="7" hidden="1">{"rp_only",#N/A,FALSE,"2225"}</definedName>
    <definedName name="erwerwerwer_1" hidden="1">{"rp_only",#N/A,FALSE,"2225"}</definedName>
    <definedName name="erwerwerwerwer" localSheetId="7" hidden="1">{"rp_only",#N/A,FALSE,"2225"}</definedName>
    <definedName name="erwerwerwerwer" hidden="1">{"rp_only",#N/A,FALSE,"2225"}</definedName>
    <definedName name="erwerwerwerwer_1" localSheetId="7" hidden="1">{"rp_only",#N/A,FALSE,"2225"}</definedName>
    <definedName name="erwerwerwerwer_1" hidden="1">{"rp_only",#N/A,FALSE,"2225"}</definedName>
    <definedName name="erwerwr" localSheetId="7" hidden="1">{"with_oth_curr",#N/A,FALSE,"2225"}</definedName>
    <definedName name="erwerwr" hidden="1">{"with_oth_curr",#N/A,FALSE,"2225"}</definedName>
    <definedName name="erwerwr_1" localSheetId="7" hidden="1">{"with_oth_curr",#N/A,FALSE,"2225"}</definedName>
    <definedName name="erwerwr_1" hidden="1">{"with_oth_curr",#N/A,FALSE,"2225"}</definedName>
    <definedName name="erwewrwe" localSheetId="7" hidden="1">{"rp_only",#N/A,FALSE,"2225"}</definedName>
    <definedName name="erwewrwe" hidden="1">{"rp_only",#N/A,FALSE,"2225"}</definedName>
    <definedName name="erwewrwe_1" localSheetId="7" hidden="1">{"rp_only",#N/A,FALSE,"2225"}</definedName>
    <definedName name="erwewrwe_1" hidden="1">{"rp_only",#N/A,FALSE,"2225"}</definedName>
    <definedName name="erwr" localSheetId="7" hidden="1">{"rp_only",#N/A,FALSE,"2225"}</definedName>
    <definedName name="erwr" hidden="1">{"rp_only",#N/A,FALSE,"2225"}</definedName>
    <definedName name="erwr_1" localSheetId="7" hidden="1">{"rp_only",#N/A,FALSE,"2225"}</definedName>
    <definedName name="erwr_1" hidden="1">{"rp_only",#N/A,FALSE,"2225"}</definedName>
    <definedName name="erwrtwetert" localSheetId="7" hidden="1">{"rp_only",#N/A,FALSE,"2225"}</definedName>
    <definedName name="erwrtwetert" hidden="1">{"rp_only",#N/A,FALSE,"2225"}</definedName>
    <definedName name="erwrtwetert_1" localSheetId="7" hidden="1">{"rp_only",#N/A,FALSE,"2225"}</definedName>
    <definedName name="erwrtwetert_1" hidden="1">{"rp_only",#N/A,FALSE,"2225"}</definedName>
    <definedName name="erwrw" localSheetId="7" hidden="1">{"with_oth_curr",#N/A,FALSE,"2225"}</definedName>
    <definedName name="erwrw" hidden="1">{"with_oth_curr",#N/A,FALSE,"2225"}</definedName>
    <definedName name="erwrw_1" localSheetId="7" hidden="1">{"with_oth_curr",#N/A,FALSE,"2225"}</definedName>
    <definedName name="erwrw_1" hidden="1">{"with_oth_curr",#N/A,FALSE,"2225"}</definedName>
    <definedName name="erwwerwer" localSheetId="7" hidden="1">{"rp_only",#N/A,FALSE,"2225"}</definedName>
    <definedName name="erwwerwer" hidden="1">{"rp_only",#N/A,FALSE,"2225"}</definedName>
    <definedName name="erwwerwer_1" localSheetId="7" hidden="1">{"rp_only",#N/A,FALSE,"2225"}</definedName>
    <definedName name="erwwerwer_1" hidden="1">{"rp_only",#N/A,FALSE,"2225"}</definedName>
    <definedName name="eryey" localSheetId="7" hidden="1">{"rp_only",#N/A,FALSE,"2225"}</definedName>
    <definedName name="eryey" hidden="1">{"rp_only",#N/A,FALSE,"2225"}</definedName>
    <definedName name="eryey_1" localSheetId="7" hidden="1">{"rp_only",#N/A,FALSE,"2225"}</definedName>
    <definedName name="eryey_1" hidden="1">{"rp_only",#N/A,FALSE,"2225"}</definedName>
    <definedName name="erytrete" localSheetId="7" hidden="1">{"rp_only",#N/A,FALSE,"2225"}</definedName>
    <definedName name="erytrete" hidden="1">{"rp_only",#N/A,FALSE,"2225"}</definedName>
    <definedName name="erytrete_1" localSheetId="7" hidden="1">{"rp_only",#N/A,FALSE,"2225"}</definedName>
    <definedName name="erytrete_1" hidden="1">{"rp_only",#N/A,FALSE,"2225"}</definedName>
    <definedName name="es" localSheetId="7" hidden="1">{#N/A,#N/A,FALSE,"Aging Summary";#N/A,#N/A,FALSE,"Ratio Analysis";#N/A,#N/A,FALSE,"Test 120 Day Accts";#N/A,#N/A,FALSE,"Tickmarks"}</definedName>
    <definedName name="es" hidden="1">{#N/A,#N/A,FALSE,"Aging Summary";#N/A,#N/A,FALSE,"Ratio Analysis";#N/A,#N/A,FALSE,"Test 120 Day Accts";#N/A,#N/A,FALSE,"Tickmarks"}</definedName>
    <definedName name="es_1" localSheetId="7"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localSheetId="7" hidden="1">{"rp_only",#N/A,FALSE,"2225"}</definedName>
    <definedName name="essrs" hidden="1">{"rp_only",#N/A,FALSE,"2225"}</definedName>
    <definedName name="essrs_1" localSheetId="7" hidden="1">{"rp_only",#N/A,FALSE,"2225"}</definedName>
    <definedName name="essrs_1" hidden="1">{"rp_only",#N/A,FALSE,"2225"}</definedName>
    <definedName name="EST" localSheetId="7" hidden="1">{#N/A,#N/A,FALSE,"Summary";#N/A,#N/A,FALSE,"Adj to Option C";#N/A,#N/A,FALSE,"Dividend Analysis";#N/A,#N/A,FALSE,"Reserve Analysis";#N/A,#N/A,FALSE,"Depreciation";#N/A,#N/A,FALSE,"Other Tax Adj"}</definedName>
    <definedName name="EST" hidden="1">{#N/A,#N/A,FALSE,"Summary";#N/A,#N/A,FALSE,"Adj to Option C";#N/A,#N/A,FALSE,"Dividend Analysis";#N/A,#N/A,FALSE,"Reserve Analysis";#N/A,#N/A,FALSE,"Depreciation";#N/A,#N/A,FALSE,"Other Tax Adj"}</definedName>
    <definedName name="EST_1" localSheetId="7"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localSheetId="7" hidden="1">{#N/A,#N/A,FALSE,"Summary";#N/A,#N/A,FALSE,"Adj to Option C";#N/A,#N/A,FALSE,"Dividend Analysis";#N/A,#N/A,FALSE,"Reserve Analysis";#N/A,#N/A,FALSE,"Depreciation";#N/A,#N/A,FALSE,"Other Tax Adj"}</definedName>
    <definedName name="Estimate" hidden="1">{#N/A,#N/A,FALSE,"Summary";#N/A,#N/A,FALSE,"Adj to Option C";#N/A,#N/A,FALSE,"Dividend Analysis";#N/A,#N/A,FALSE,"Reserve Analysis";#N/A,#N/A,FALSE,"Depreciation";#N/A,#N/A,FALSE,"Other Tax Adj"}</definedName>
    <definedName name="Estimate_1" localSheetId="7"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localSheetId="7" hidden="1">{#N/A,#N/A,FALSE,"REK-S-TPL";#N/A,#N/A,FALSE,"REK-TPML";#N/A,#N/A,FALSE,"RAB-TEMPEL"}</definedName>
    <definedName name="eswtrhj" hidden="1">{#N/A,#N/A,FALSE,"REK-S-TPL";#N/A,#N/A,FALSE,"REK-TPML";#N/A,#N/A,FALSE,"RAB-TEMPEL"}</definedName>
    <definedName name="etdes">#REF!</definedName>
    <definedName name="eter" localSheetId="7">#REF!</definedName>
    <definedName name="eter">#REF!</definedName>
    <definedName name="eternit" localSheetId="7">#REF!</definedName>
    <definedName name="eternit">#REF!</definedName>
    <definedName name="Eternit__100_x_100_cm_3_mm_ex._atrisco" localSheetId="7">#REF!</definedName>
    <definedName name="Eternit__100_x_100_cm_3_mm_ex._atrisco">#REF!</definedName>
    <definedName name="eternit_1" localSheetId="7">#REF!</definedName>
    <definedName name="eternit_1">#REF!</definedName>
    <definedName name="Eternit_Harplek_1_x_1_cm" localSheetId="7">#REF!</definedName>
    <definedName name="Eternit_Harplek_1_x_1_cm">#REF!</definedName>
    <definedName name="eternitb" localSheetId="7">#REF!</definedName>
    <definedName name="eternitb">#REF!</definedName>
    <definedName name="eternitb_1" localSheetId="7">#REF!</definedName>
    <definedName name="eternitb_1">#REF!</definedName>
    <definedName name="eternitc" localSheetId="7">#REF!</definedName>
    <definedName name="eternitc">#REF!</definedName>
    <definedName name="eternitc_1" localSheetId="7">#REF!</definedName>
    <definedName name="eternitc_1">#REF!</definedName>
    <definedName name="etertert" localSheetId="7" hidden="1">{"rp_only",#N/A,FALSE,"2225"}</definedName>
    <definedName name="etertert" hidden="1">{"rp_only",#N/A,FALSE,"2225"}</definedName>
    <definedName name="etertert_1" localSheetId="7" hidden="1">{"rp_only",#N/A,FALSE,"2225"}</definedName>
    <definedName name="etertert_1" hidden="1">{"rp_only",#N/A,FALSE,"2225"}</definedName>
    <definedName name="eterteryt" localSheetId="7" hidden="1">{"with_oth_curr",#N/A,FALSE,"2225"}</definedName>
    <definedName name="eterteryt" hidden="1">{"with_oth_curr",#N/A,FALSE,"2225"}</definedName>
    <definedName name="eterteryt_1" localSheetId="7" hidden="1">{"with_oth_curr",#N/A,FALSE,"2225"}</definedName>
    <definedName name="eterteryt_1" hidden="1">{"with_oth_curr",#N/A,FALSE,"2225"}</definedName>
    <definedName name="etewrt" localSheetId="7" hidden="1">{"rp_only",#N/A,FALSE,"2225"}</definedName>
    <definedName name="etewrt" hidden="1">{"rp_only",#N/A,FALSE,"2225"}</definedName>
    <definedName name="etewrt_1" localSheetId="7" hidden="1">{"rp_only",#N/A,FALSE,"2225"}</definedName>
    <definedName name="etewrt_1" hidden="1">{"rp_only",#N/A,FALSE,"2225"}</definedName>
    <definedName name="etreertert" localSheetId="7" hidden="1">{"rp_only",#N/A,FALSE,"2225"}</definedName>
    <definedName name="etreertert" hidden="1">{"rp_only",#N/A,FALSE,"2225"}</definedName>
    <definedName name="etreertert_1" localSheetId="7" hidden="1">{"rp_only",#N/A,FALSE,"2225"}</definedName>
    <definedName name="etreertert_1" hidden="1">{"rp_only",#N/A,FALSE,"2225"}</definedName>
    <definedName name="etsgt" localSheetId="7" hidden="1">{"rp_only",#N/A,FALSE,"2225"}</definedName>
    <definedName name="etsgt" hidden="1">{"rp_only",#N/A,FALSE,"2225"}</definedName>
    <definedName name="etsgt_1" localSheetId="7" hidden="1">{"rp_only",#N/A,FALSE,"2225"}</definedName>
    <definedName name="etsgt_1" hidden="1">{"rp_only",#N/A,FALSE,"2225"}</definedName>
    <definedName name="etyeye" localSheetId="7" hidden="1">{"rp_only",#N/A,FALSE,"2225"}</definedName>
    <definedName name="etyeye" hidden="1">{"rp_only",#N/A,FALSE,"2225"}</definedName>
    <definedName name="etyeye_1" localSheetId="7" hidden="1">{"rp_only",#N/A,FALSE,"2225"}</definedName>
    <definedName name="etyeye_1" hidden="1">{"rp_only",#N/A,FALSE,"2225"}</definedName>
    <definedName name="eù" localSheetId="7">{"Book1"}</definedName>
    <definedName name="eù">{"Book1"}</definedName>
    <definedName name="EUR" localSheetId="7">#REF!</definedName>
    <definedName name="EUR">#REF!</definedName>
    <definedName name="EUR_IDR" localSheetId="7">#REF!</definedName>
    <definedName name="EUR_IDR">#REF!</definedName>
    <definedName name="EUR_USD" localSheetId="7">#REF!</definedName>
    <definedName name="EUR_USD">#REF!</definedName>
    <definedName name="EURO" localSheetId="7">#REF!</definedName>
    <definedName name="EURO">#REF!</definedName>
    <definedName name="eurspot" localSheetId="7">#REF!</definedName>
    <definedName name="eurspot">#REF!</definedName>
    <definedName name="EV" localSheetId="7">#REF!</definedName>
    <definedName name="EV">#REF!</definedName>
    <definedName name="ev.dcf.ru1.check" localSheetId="7">#REF!</definedName>
    <definedName name="ev.dcf.ru1.check">#REF!</definedName>
    <definedName name="ev.dcf.ru2.check" localSheetId="7">#REF!</definedName>
    <definedName name="ev.dcf.ru2.check">#REF!</definedName>
    <definedName name="ev.dcf.ru3.check" localSheetId="7">#REF!</definedName>
    <definedName name="ev.dcf.ru3.check">#REF!</definedName>
    <definedName name="ev.gmac.ru1.check" localSheetId="7">#REF!</definedName>
    <definedName name="ev.gmac.ru1.check">#REF!</definedName>
    <definedName name="ev.gmac.ru2.check" localSheetId="7">#REF!</definedName>
    <definedName name="ev.gmac.ru2.check">#REF!</definedName>
    <definedName name="ev.gmac.ru3.check" localSheetId="7">#REF!</definedName>
    <definedName name="ev.gmac.ru3.check">#REF!</definedName>
    <definedName name="ev.gmac.xmetric.ru1.select" localSheetId="7">#REF!</definedName>
    <definedName name="ev.gmac.xmetric.ru1.select">#REF!</definedName>
    <definedName name="ev.gpc.ru1.check" localSheetId="7">#REF!</definedName>
    <definedName name="ev.gpc.ru1.check">#REF!</definedName>
    <definedName name="ev.gpc.ru2.check" localSheetId="7">#REF!</definedName>
    <definedName name="ev.gpc.ru2.check">#REF!</definedName>
    <definedName name="ev.gpc.ru3.check" localSheetId="7">#REF!</definedName>
    <definedName name="ev.gpc.ru3.check">#REF!</definedName>
    <definedName name="ev.gpc.x.lcy" localSheetId="7">#REF!</definedName>
    <definedName name="ev.gpc.x.lcy">#REF!</definedName>
    <definedName name="ev.gpc.x.lfy" localSheetId="7">#REF!</definedName>
    <definedName name="ev.gpc.x.lfy">#REF!</definedName>
    <definedName name="ev.gpc.x.ncy" localSheetId="7">#REF!</definedName>
    <definedName name="ev.gpc.x.ncy">#REF!</definedName>
    <definedName name="ev.gpc.x.nfy" localSheetId="7">#REF!</definedName>
    <definedName name="ev.gpc.x.nfy">#REF!</definedName>
    <definedName name="ev.gpc.x.ttm" localSheetId="7">#REF!</definedName>
    <definedName name="ev.gpc.x.ttm">#REF!</definedName>
    <definedName name="ev.gpc.x1.ru1.select" localSheetId="7">#REF!</definedName>
    <definedName name="ev.gpc.x1.ru1.select">#REF!</definedName>
    <definedName name="ev.gpc.x1.ru2.select" localSheetId="7">#REF!</definedName>
    <definedName name="ev.gpc.x1.ru2.select">#REF!</definedName>
    <definedName name="ev.gpc.x1.ru3.select" localSheetId="7">#REF!</definedName>
    <definedName name="ev.gpc.x1.ru3.select">#REF!</definedName>
    <definedName name="ev.gpc.x1.year.ru1.select" localSheetId="7">#REF!</definedName>
    <definedName name="ev.gpc.x1.year.ru1.select">#REF!</definedName>
    <definedName name="ev.gpc.x2.ru1.select" localSheetId="7">#REF!</definedName>
    <definedName name="ev.gpc.x2.ru1.select">#REF!</definedName>
    <definedName name="ev.gpc.x2.ru3.select" localSheetId="7">#REF!</definedName>
    <definedName name="ev.gpc.x2.ru3.select">#REF!</definedName>
    <definedName name="ev.gpc.x2.year.ru1.select" localSheetId="7">#REF!</definedName>
    <definedName name="ev.gpc.x2.year.ru1.select">#REF!</definedName>
    <definedName name="ev.gpc.xmetric.ru1.select" localSheetId="7">#REF!</definedName>
    <definedName name="ev.gpc.xmetric.ru1.select">#REF!</definedName>
    <definedName name="ev.gpc.xmetric.ru2.select" localSheetId="7">#REF!</definedName>
    <definedName name="ev.gpc.xmetric.ru2.select">#REF!</definedName>
    <definedName name="ev.gpc.xmetric.ru3.select" localSheetId="7">#REF!</definedName>
    <definedName name="ev.gpc.xmetric.ru3.select">#REF!</definedName>
    <definedName name="ev.gpc.year.current" localSheetId="7">#REF!</definedName>
    <definedName name="ev.gpc.year.current">#REF!</definedName>
    <definedName name="ev.gpc.year.next" localSheetId="7">#REF!</definedName>
    <definedName name="ev.gpc.year.next">#REF!</definedName>
    <definedName name="ev.metric.bev" localSheetId="7">#REF!</definedName>
    <definedName name="ev.metric.bev">#REF!</definedName>
    <definedName name="ev.metric.select" localSheetId="7">#REF!</definedName>
    <definedName name="ev.metric.select">#REF!</definedName>
    <definedName name="ev.metric.tic" localSheetId="7">#REF!</definedName>
    <definedName name="ev.metric.tic">#REF!</definedName>
    <definedName name="ev.nci.ru1.check" localSheetId="7">#REF!</definedName>
    <definedName name="ev.nci.ru1.check">#REF!</definedName>
    <definedName name="ev.nci.ru2.check" localSheetId="7">#REF!</definedName>
    <definedName name="ev.nci.ru2.check">#REF!</definedName>
    <definedName name="ev.nci.ru3.check" localSheetId="7">#REF!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 localSheetId="7">#REF!</definedName>
    <definedName name="EV_cum_pens">#REF!</definedName>
    <definedName name="EV_ex_pens" localSheetId="7">#REF!</definedName>
    <definedName name="EV_ex_pens">#REF!</definedName>
    <definedName name="ew" localSheetId="7">#REF!</definedName>
    <definedName name="ew">#REF!</definedName>
    <definedName name="eweew" localSheetId="7" hidden="1">{"rp_only",#N/A,FALSE,"2225"}</definedName>
    <definedName name="eweew" hidden="1">{"rp_only",#N/A,FALSE,"2225"}</definedName>
    <definedName name="eweew_1" localSheetId="7" hidden="1">{"rp_only",#N/A,FALSE,"2225"}</definedName>
    <definedName name="eweew_1" hidden="1">{"rp_only",#N/A,FALSE,"2225"}</definedName>
    <definedName name="eweqweaq" localSheetId="7" hidden="1">{"rp_only",#N/A,FALSE,"2225"}</definedName>
    <definedName name="eweqweaq" hidden="1">{"rp_only",#N/A,FALSE,"2225"}</definedName>
    <definedName name="eweqweaq_1" localSheetId="7" hidden="1">{"rp_only",#N/A,FALSE,"2225"}</definedName>
    <definedName name="eweqweaq_1" hidden="1">{"rp_only",#N/A,FALSE,"2225"}</definedName>
    <definedName name="ewerew" localSheetId="7" hidden="1">{"with_oth_curr",#N/A,FALSE,"2225"}</definedName>
    <definedName name="ewerew" hidden="1">{"with_oth_curr",#N/A,FALSE,"2225"}</definedName>
    <definedName name="ewerew_1" localSheetId="7" hidden="1">{"with_oth_curr",#N/A,FALSE,"2225"}</definedName>
    <definedName name="ewerew_1" hidden="1">{"with_oth_curr",#N/A,FALSE,"2225"}</definedName>
    <definedName name="ewerewr" localSheetId="7" hidden="1">{"rp_only",#N/A,FALSE,"2225"}</definedName>
    <definedName name="ewerewr" hidden="1">{"rp_only",#N/A,FALSE,"2225"}</definedName>
    <definedName name="ewerewr_1" localSheetId="7" hidden="1">{"rp_only",#N/A,FALSE,"2225"}</definedName>
    <definedName name="ewerewr_1" hidden="1">{"rp_only",#N/A,FALSE,"2225"}</definedName>
    <definedName name="ewerwerwerwer" localSheetId="7" hidden="1">{"rp_only",#N/A,FALSE,"2225"}</definedName>
    <definedName name="ewerwerwerwer" hidden="1">{"rp_only",#N/A,FALSE,"2225"}</definedName>
    <definedName name="ewerwerwerwer_1" localSheetId="7" hidden="1">{"rp_only",#N/A,FALSE,"2225"}</definedName>
    <definedName name="ewerwerwerwer_1" hidden="1">{"rp_only",#N/A,FALSE,"2225"}</definedName>
    <definedName name="ewewt" localSheetId="7" hidden="1">{"rp_only",#N/A,FALSE,"2225"}</definedName>
    <definedName name="ewewt" hidden="1">{"rp_only",#N/A,FALSE,"2225"}</definedName>
    <definedName name="ewewt_1" localSheetId="7" hidden="1">{"rp_only",#N/A,FALSE,"2225"}</definedName>
    <definedName name="ewewt_1" hidden="1">{"rp_only",#N/A,FALSE,"2225"}</definedName>
    <definedName name="ewq"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localSheetId="7" hidden="1">{"rp_only",#N/A,FALSE,"2225"}</definedName>
    <definedName name="ewqew" hidden="1">{"rp_only",#N/A,FALSE,"2225"}</definedName>
    <definedName name="ewqew_1" localSheetId="7" hidden="1">{"rp_only",#N/A,FALSE,"2225"}</definedName>
    <definedName name="ewqew_1" hidden="1">{"rp_only",#N/A,FALSE,"2225"}</definedName>
    <definedName name="ewrerwerwqewrq" localSheetId="7" hidden="1">{"rp_only",#N/A,FALSE,"2225"}</definedName>
    <definedName name="ewrerwerwqewrq" hidden="1">{"rp_only",#N/A,FALSE,"2225"}</definedName>
    <definedName name="ewrerwerwqewrq_1" localSheetId="7" hidden="1">{"rp_only",#N/A,FALSE,"2225"}</definedName>
    <definedName name="ewrerwerwqewrq_1" hidden="1">{"rp_only",#N/A,FALSE,"2225"}</definedName>
    <definedName name="ewrew" localSheetId="7" hidden="1">{"rp_only",#N/A,FALSE,"2225"}</definedName>
    <definedName name="ewrew" hidden="1">{"rp_only",#N/A,FALSE,"2225"}</definedName>
    <definedName name="ewrew_1" localSheetId="7" hidden="1">{"rp_only",#N/A,FALSE,"2225"}</definedName>
    <definedName name="ewrew_1" hidden="1">{"rp_only",#N/A,FALSE,"2225"}</definedName>
    <definedName name="ewrgtewrterwt" localSheetId="7" hidden="1">{"rp_only",#N/A,FALSE,"2225"}</definedName>
    <definedName name="ewrgtewrterwt" hidden="1">{"rp_only",#N/A,FALSE,"2225"}</definedName>
    <definedName name="ewrgtewrterwt_1" localSheetId="7" hidden="1">{"rp_only",#N/A,FALSE,"2225"}</definedName>
    <definedName name="ewrgtewrterwt_1" hidden="1">{"rp_only",#N/A,FALSE,"2225"}</definedName>
    <definedName name="ewrtwertt" localSheetId="7" hidden="1">{"rp_only",#N/A,FALSE,"2225"}</definedName>
    <definedName name="ewrtwertt" hidden="1">{"rp_only",#N/A,FALSE,"2225"}</definedName>
    <definedName name="ewrtwertt_1" localSheetId="7" hidden="1">{"rp_only",#N/A,FALSE,"2225"}</definedName>
    <definedName name="ewrtwertt_1" hidden="1">{"rp_only",#N/A,FALSE,"2225"}</definedName>
    <definedName name="ewrwer" localSheetId="7" hidden="1">{"rp_only",#N/A,FALSE,"2225"}</definedName>
    <definedName name="ewrwer" hidden="1">{"rp_only",#N/A,FALSE,"2225"}</definedName>
    <definedName name="ewrwer_1" localSheetId="7" hidden="1">{"rp_only",#N/A,FALSE,"2225"}</definedName>
    <definedName name="ewrwer_1" hidden="1">{"rp_only",#N/A,FALSE,"2225"}</definedName>
    <definedName name="ewrwertwer" localSheetId="7" hidden="1">{"rp_only",#N/A,FALSE,"2225"}</definedName>
    <definedName name="ewrwertwer" hidden="1">{"rp_only",#N/A,FALSE,"2225"}</definedName>
    <definedName name="ewrwertwer_1" localSheetId="7" hidden="1">{"rp_only",#N/A,FALSE,"2225"}</definedName>
    <definedName name="ewrwertwer_1" hidden="1">{"rp_only",#N/A,FALSE,"2225"}</definedName>
    <definedName name="ewrwerwer" localSheetId="7" hidden="1">{"rp_only",#N/A,FALSE,"2225"}</definedName>
    <definedName name="ewrwerwer" hidden="1">{"rp_only",#N/A,FALSE,"2225"}</definedName>
    <definedName name="ewrwerwer_1" localSheetId="7" hidden="1">{"rp_only",#N/A,FALSE,"2225"}</definedName>
    <definedName name="ewrwerwer_1" hidden="1">{"rp_only",#N/A,FALSE,"2225"}</definedName>
    <definedName name="ewrwr" localSheetId="7" hidden="1">{"with_oth_curr",#N/A,FALSE,"2225"}</definedName>
    <definedName name="ewrwr" hidden="1">{"with_oth_curr",#N/A,FALSE,"2225"}</definedName>
    <definedName name="ewrwr_1" localSheetId="7" hidden="1">{"with_oth_curr",#N/A,FALSE,"2225"}</definedName>
    <definedName name="ewrwr_1" hidden="1">{"with_oth_curr",#N/A,FALSE,"2225"}</definedName>
    <definedName name="ewrwrew" localSheetId="7" hidden="1">{"rp_only",#N/A,FALSE,"2225"}</definedName>
    <definedName name="ewrwrew" hidden="1">{"rp_only",#N/A,FALSE,"2225"}</definedName>
    <definedName name="ewrwrew_1" localSheetId="7" hidden="1">{"rp_only",#N/A,FALSE,"2225"}</definedName>
    <definedName name="ewrwrew_1" hidden="1">{"rp_only",#N/A,FALSE,"2225"}</definedName>
    <definedName name="ewrwrwr" localSheetId="7" hidden="1">{"rp_only",#N/A,FALSE,"2225"}</definedName>
    <definedName name="ewrwrwr" hidden="1">{"rp_only",#N/A,FALSE,"2225"}</definedName>
    <definedName name="ewrwrwr_1" localSheetId="7" hidden="1">{"rp_only",#N/A,FALSE,"2225"}</definedName>
    <definedName name="ewrwrwr_1" hidden="1">{"rp_only",#N/A,FALSE,"2225"}</definedName>
    <definedName name="EWTEW" localSheetId="7" hidden="1">{"rp_only",#N/A,FALSE,"2225"}</definedName>
    <definedName name="EWTEW" hidden="1">{"rp_only",#N/A,FALSE,"2225"}</definedName>
    <definedName name="EWTEW_1" localSheetId="7" hidden="1">{"rp_only",#N/A,FALSE,"2225"}</definedName>
    <definedName name="EWTEW_1" hidden="1">{"rp_only",#N/A,FALSE,"2225"}</definedName>
    <definedName name="ewwerw" localSheetId="7" hidden="1">{"rp_only",#N/A,FALSE,"2225"}</definedName>
    <definedName name="ewwerw" hidden="1">{"rp_only",#N/A,FALSE,"2225"}</definedName>
    <definedName name="ewwerw_1" localSheetId="7" hidden="1">{"rp_only",#N/A,FALSE,"2225"}</definedName>
    <definedName name="ewwerw_1" hidden="1">{"rp_only",#N/A,FALSE,"2225"}</definedName>
    <definedName name="ewwwerw" localSheetId="7" hidden="1">{"rp_only",#N/A,FALSE,"2225"}</definedName>
    <definedName name="ewwwerw" hidden="1">{"rp_only",#N/A,FALSE,"2225"}</definedName>
    <definedName name="ewwwerw_1" localSheetId="7" hidden="1">{"rp_only",#N/A,FALSE,"2225"}</definedName>
    <definedName name="ewwwerw_1" hidden="1">{"rp_only",#N/A,FALSE,"2225"}</definedName>
    <definedName name="Ex2007ME" localSheetId="7">#REF!</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 localSheetId="7">#REF!</definedName>
    <definedName name="EXCAV">#REF!</definedName>
    <definedName name="EXCAVATOR" localSheetId="7">#REF!</definedName>
    <definedName name="EXCAVATOR">#REF!</definedName>
    <definedName name="Excel_BuiltIn__FilterDatabase_11" localSheetId="7">#REF!</definedName>
    <definedName name="Excel_BuiltIn__FilterDatabase_11">#REF!</definedName>
    <definedName name="Excel_BuiltIn__FilterDatabase_2" localSheetId="7">#REF!</definedName>
    <definedName name="Excel_BuiltIn__FilterDatabase_2">#REF!</definedName>
    <definedName name="Excel_BuiltIn__FilterDatabase_3" localSheetId="7">#REF!</definedName>
    <definedName name="Excel_BuiltIn__FilterDatabase_3">#REF!</definedName>
    <definedName name="Excel_BuiltIn__FilterDatabase_5" localSheetId="7">#REF!</definedName>
    <definedName name="Excel_BuiltIn__FilterDatabase_5">#REF!</definedName>
    <definedName name="Excel_BuiltIn__FilterDatabase_6" localSheetId="7">#REF!</definedName>
    <definedName name="Excel_BuiltIn__FilterDatabase_6">#REF!</definedName>
    <definedName name="Excel_BuiltIn__FilterDatabase_7" localSheetId="7">#REF!</definedName>
    <definedName name="Excel_BuiltIn__FilterDatabase_7">#REF!</definedName>
    <definedName name="Excel_BuiltIn__FilterDatabase_8" localSheetId="7">#REF!</definedName>
    <definedName name="Excel_BuiltIn__FilterDatabase_8">#REF!</definedName>
    <definedName name="Excel_BuiltIn__FilterDatabase_9" localSheetId="7">#REF!</definedName>
    <definedName name="Excel_BuiltIn__FilterDatabase_9">#REF!</definedName>
    <definedName name="Excel_BuiltIn_Criteria" localSheetId="7">#REF!</definedName>
    <definedName name="Excel_BuiltIn_Criteria">#REF!</definedName>
    <definedName name="Excel_BuiltIn_Criteria_1" localSheetId="7">#REF!</definedName>
    <definedName name="Excel_BuiltIn_Criteria_1">#REF!</definedName>
    <definedName name="Excel_BuiltIn_Database" localSheetId="7">#REF!</definedName>
    <definedName name="Excel_BuiltIn_Database">#REF!</definedName>
    <definedName name="Excel_BuiltIn_Database_1" localSheetId="7">#REF!</definedName>
    <definedName name="Excel_BuiltIn_Database_1">#REF!</definedName>
    <definedName name="Excel_BuiltIn_Extract" localSheetId="7">#REF!</definedName>
    <definedName name="Excel_BuiltIn_Extract">#REF!</definedName>
    <definedName name="Excel_BuiltIn_Extract_1" localSheetId="7">#REF!</definedName>
    <definedName name="Excel_BuiltIn_Extract_1">#REF!</definedName>
    <definedName name="Excel_BuiltIn_Print_Area" localSheetId="7">#REF!</definedName>
    <definedName name="Excel_BuiltIn_Print_Area">#REF!</definedName>
    <definedName name="Excel_BuiltIn_Print_Area_1" localSheetId="7">#REF!</definedName>
    <definedName name="Excel_BuiltIn_Print_Area_1">#REF!</definedName>
    <definedName name="Excel_BuiltIn_Print_Area_1_1" localSheetId="7">#REF!</definedName>
    <definedName name="Excel_BuiltIn_Print_Area_1_1">#REF!</definedName>
    <definedName name="Excel_BuiltIn_Print_Area_1_1_1" localSheetId="7">#REF!</definedName>
    <definedName name="Excel_BuiltIn_Print_Area_1_1_1">#REF!</definedName>
    <definedName name="Excel_BuiltIn_Print_Area_1_1_1_1" localSheetId="7">#REF!</definedName>
    <definedName name="Excel_BuiltIn_Print_Area_1_1_1_1">#REF!</definedName>
    <definedName name="Excel_BuiltIn_Print_Area_1_1_1_1_1" localSheetId="7">#REF!</definedName>
    <definedName name="Excel_BuiltIn_Print_Area_1_1_1_1_1">#REF!</definedName>
    <definedName name="Excel_BuiltIn_Print_Area_1_1_1_1_2" localSheetId="7">#REF!</definedName>
    <definedName name="Excel_BuiltIn_Print_Area_1_1_1_1_2">#REF!</definedName>
    <definedName name="Excel_BuiltIn_Print_Area_1_1_1_1_4" localSheetId="7">#REF!</definedName>
    <definedName name="Excel_BuiltIn_Print_Area_1_1_1_1_4">#REF!</definedName>
    <definedName name="Excel_BuiltIn_Print_Area_1_1_1_1_5" localSheetId="7">#REF!</definedName>
    <definedName name="Excel_BuiltIn_Print_Area_1_1_1_1_5">#REF!</definedName>
    <definedName name="Excel_BuiltIn_Print_Area_1_1_1_2" localSheetId="7">#REF!</definedName>
    <definedName name="Excel_BuiltIn_Print_Area_1_1_1_2">#REF!</definedName>
    <definedName name="Excel_BuiltIn_Print_Area_1_1_1_3" localSheetId="7">#REF!</definedName>
    <definedName name="Excel_BuiltIn_Print_Area_1_1_1_3">#REF!</definedName>
    <definedName name="Excel_BuiltIn_Print_Area_1_1_1_4" localSheetId="7">#REF!</definedName>
    <definedName name="Excel_BuiltIn_Print_Area_1_1_1_4">#REF!</definedName>
    <definedName name="Excel_BuiltIn_Print_Area_1_1_1_5" localSheetId="7">#REF!</definedName>
    <definedName name="Excel_BuiltIn_Print_Area_1_1_1_5">#REF!</definedName>
    <definedName name="Excel_BuiltIn_Print_Area_1_1_2" localSheetId="7">#REF!</definedName>
    <definedName name="Excel_BuiltIn_Print_Area_1_1_2">#REF!</definedName>
    <definedName name="Excel_BuiltIn_Print_Area_1_1_3" localSheetId="7">#REF!</definedName>
    <definedName name="Excel_BuiltIn_Print_Area_1_1_3">#REF!</definedName>
    <definedName name="Excel_BuiltIn_Print_Area_1_1_4" localSheetId="7">#REF!</definedName>
    <definedName name="Excel_BuiltIn_Print_Area_1_1_4">#REF!</definedName>
    <definedName name="Excel_BuiltIn_Print_Area_1_1_5" localSheetId="7">#REF!</definedName>
    <definedName name="Excel_BuiltIn_Print_Area_1_1_5">#REF!</definedName>
    <definedName name="Excel_BuiltIn_Print_Area_1_1_8" localSheetId="7">#REF!</definedName>
    <definedName name="Excel_BuiltIn_Print_Area_1_1_8">#REF!</definedName>
    <definedName name="Excel_BuiltIn_Print_Area_1_2" localSheetId="7">#REF!</definedName>
    <definedName name="Excel_BuiltIn_Print_Area_1_2">#REF!</definedName>
    <definedName name="Excel_BuiltIn_Print_Area_1_3" localSheetId="7">#REF!</definedName>
    <definedName name="Excel_BuiltIn_Print_Area_1_3">#REF!</definedName>
    <definedName name="Excel_BuiltIn_Print_Area_1_4" localSheetId="7">#REF!</definedName>
    <definedName name="Excel_BuiltIn_Print_Area_1_4">#REF!</definedName>
    <definedName name="Excel_BuiltIn_Print_Area_1_5" localSheetId="7">#REF!</definedName>
    <definedName name="Excel_BuiltIn_Print_Area_1_5">#REF!</definedName>
    <definedName name="Excel_BuiltIn_Print_Area_10" localSheetId="7">#REF!</definedName>
    <definedName name="Excel_BuiltIn_Print_Area_10">#REF!</definedName>
    <definedName name="Excel_BuiltIn_Print_Area_10_1" localSheetId="7">#REF!</definedName>
    <definedName name="Excel_BuiltIn_Print_Area_10_1">#REF!</definedName>
    <definedName name="Excel_BuiltIn_Print_Area_10_3" localSheetId="7">#REF!</definedName>
    <definedName name="Excel_BuiltIn_Print_Area_10_3">#REF!</definedName>
    <definedName name="Excel_BuiltIn_Print_Area_10_4" localSheetId="7">#REF!</definedName>
    <definedName name="Excel_BuiltIn_Print_Area_10_4">#REF!</definedName>
    <definedName name="Excel_BuiltIn_Print_Area_10_5" localSheetId="7">#REF!</definedName>
    <definedName name="Excel_BuiltIn_Print_Area_10_5">#REF!</definedName>
    <definedName name="Excel_BuiltIn_Print_Area_11" localSheetId="7">#REF!</definedName>
    <definedName name="Excel_BuiltIn_Print_Area_11">#REF!</definedName>
    <definedName name="Excel_BuiltIn_Print_Area_11_1" localSheetId="7">#REF!</definedName>
    <definedName name="Excel_BuiltIn_Print_Area_11_1">#REF!</definedName>
    <definedName name="Excel_BuiltIn_Print_Area_12" localSheetId="7">#REF!</definedName>
    <definedName name="Excel_BuiltIn_Print_Area_12">#REF!</definedName>
    <definedName name="Excel_BuiltIn_Print_Area_12_1" localSheetId="7">#REF!</definedName>
    <definedName name="Excel_BuiltIn_Print_Area_12_1">#REF!</definedName>
    <definedName name="Excel_BuiltIn_Print_Area_13" localSheetId="7">#REF!</definedName>
    <definedName name="Excel_BuiltIn_Print_Area_13">#REF!</definedName>
    <definedName name="Excel_BuiltIn_Print_Area_13_1" localSheetId="7">#REF!</definedName>
    <definedName name="Excel_BuiltIn_Print_Area_13_1">#REF!</definedName>
    <definedName name="Excel_BuiltIn_Print_Area_14" localSheetId="7">#REF!</definedName>
    <definedName name="Excel_BuiltIn_Print_Area_14">#REF!</definedName>
    <definedName name="Excel_BuiltIn_Print_Area_14_1" localSheetId="7">#REF!</definedName>
    <definedName name="Excel_BuiltIn_Print_Area_14_1">#REF!</definedName>
    <definedName name="Excel_BuiltIn_Print_Area_15" localSheetId="7">#REF!</definedName>
    <definedName name="Excel_BuiltIn_Print_Area_15">#REF!</definedName>
    <definedName name="Excel_BuiltIn_Print_Area_15_1" localSheetId="7">#REF!</definedName>
    <definedName name="Excel_BuiltIn_Print_Area_15_1">#REF!</definedName>
    <definedName name="Excel_BuiltIn_Print_Area_15_16" localSheetId="7">#REF!</definedName>
    <definedName name="Excel_BuiltIn_Print_Area_15_16">#REF!</definedName>
    <definedName name="Excel_BuiltIn_Print_Area_15_2" localSheetId="7">#REF!</definedName>
    <definedName name="Excel_BuiltIn_Print_Area_15_2">#REF!</definedName>
    <definedName name="Excel_BuiltIn_Print_Area_15_3" localSheetId="7">#REF!</definedName>
    <definedName name="Excel_BuiltIn_Print_Area_15_3">#REF!</definedName>
    <definedName name="Excel_BuiltIn_Print_Area_15_4" localSheetId="7">#REF!</definedName>
    <definedName name="Excel_BuiltIn_Print_Area_15_4">#REF!</definedName>
    <definedName name="Excel_BuiltIn_Print_Area_15_5" localSheetId="7">#REF!</definedName>
    <definedName name="Excel_BuiltIn_Print_Area_15_5">#REF!</definedName>
    <definedName name="Excel_BuiltIn_Print_Area_15_7" localSheetId="7">#REF!</definedName>
    <definedName name="Excel_BuiltIn_Print_Area_15_7">#REF!</definedName>
    <definedName name="Excel_BuiltIn_Print_Area_15_9" localSheetId="7">#REF!</definedName>
    <definedName name="Excel_BuiltIn_Print_Area_15_9">#REF!</definedName>
    <definedName name="Excel_BuiltIn_Print_Area_16" localSheetId="7">#REF!</definedName>
    <definedName name="Excel_BuiltIn_Print_Area_16">#REF!</definedName>
    <definedName name="Excel_BuiltIn_Print_Area_16_1" localSheetId="7">#REF!</definedName>
    <definedName name="Excel_BuiltIn_Print_Area_16_1">#REF!</definedName>
    <definedName name="Excel_BuiltIn_Print_Area_16_1_1" localSheetId="7">#REF!</definedName>
    <definedName name="Excel_BuiltIn_Print_Area_16_1_1">#REF!</definedName>
    <definedName name="Excel_BuiltIn_Print_Area_16_1_3" localSheetId="7">#REF!</definedName>
    <definedName name="Excel_BuiltIn_Print_Area_16_1_3">#REF!</definedName>
    <definedName name="Excel_BuiltIn_Print_Area_16_1_4" localSheetId="7">#REF!</definedName>
    <definedName name="Excel_BuiltIn_Print_Area_16_1_4">#REF!</definedName>
    <definedName name="Excel_BuiltIn_Print_Area_16_1_5" localSheetId="7">#REF!</definedName>
    <definedName name="Excel_BuiltIn_Print_Area_16_1_5">#REF!</definedName>
    <definedName name="Excel_BuiltIn_Print_Area_17" localSheetId="7">#REF!</definedName>
    <definedName name="Excel_BuiltIn_Print_Area_17">#REF!</definedName>
    <definedName name="Excel_BuiltIn_Print_Area_17_1" localSheetId="7">#REF!</definedName>
    <definedName name="Excel_BuiltIn_Print_Area_17_1">#REF!</definedName>
    <definedName name="Excel_BuiltIn_Print_Area_17_1_1" localSheetId="7">#REF!</definedName>
    <definedName name="Excel_BuiltIn_Print_Area_17_1_1">#REF!</definedName>
    <definedName name="Excel_BuiltIn_Print_Area_17_1_3" localSheetId="7">#REF!</definedName>
    <definedName name="Excel_BuiltIn_Print_Area_17_1_3">#REF!</definedName>
    <definedName name="Excel_BuiltIn_Print_Area_17_1_4" localSheetId="7">#REF!</definedName>
    <definedName name="Excel_BuiltIn_Print_Area_17_1_4">#REF!</definedName>
    <definedName name="Excel_BuiltIn_Print_Area_17_1_5" localSheetId="7">#REF!</definedName>
    <definedName name="Excel_BuiltIn_Print_Area_17_1_5">#REF!</definedName>
    <definedName name="Excel_BuiltIn_Print_Area_18" localSheetId="7">#REF!</definedName>
    <definedName name="Excel_BuiltIn_Print_Area_18">#REF!</definedName>
    <definedName name="Excel_BuiltIn_Print_Area_18_1" localSheetId="7">#REF!</definedName>
    <definedName name="Excel_BuiltIn_Print_Area_18_1">#REF!</definedName>
    <definedName name="Excel_BuiltIn_Print_Area_18_3" localSheetId="7">#REF!</definedName>
    <definedName name="Excel_BuiltIn_Print_Area_18_3">#REF!</definedName>
    <definedName name="Excel_BuiltIn_Print_Area_18_4" localSheetId="7">#REF!</definedName>
    <definedName name="Excel_BuiltIn_Print_Area_18_4">#REF!</definedName>
    <definedName name="Excel_BuiltIn_Print_Area_18_5" localSheetId="7">#REF!</definedName>
    <definedName name="Excel_BuiltIn_Print_Area_18_5">#REF!</definedName>
    <definedName name="Excel_BuiltIn_Print_Area_19" localSheetId="7">#REF!</definedName>
    <definedName name="Excel_BuiltIn_Print_Area_19">#REF!</definedName>
    <definedName name="Excel_BuiltIn_Print_Area_19_1" localSheetId="7">#REF!</definedName>
    <definedName name="Excel_BuiltIn_Print_Area_19_1">#REF!</definedName>
    <definedName name="Excel_BuiltIn_Print_Area_19_3" localSheetId="7">#REF!</definedName>
    <definedName name="Excel_BuiltIn_Print_Area_19_3">#REF!</definedName>
    <definedName name="Excel_BuiltIn_Print_Area_19_4" localSheetId="7">#REF!</definedName>
    <definedName name="Excel_BuiltIn_Print_Area_19_4">#REF!</definedName>
    <definedName name="Excel_BuiltIn_Print_Area_19_5" localSheetId="7">#REF!</definedName>
    <definedName name="Excel_BuiltIn_Print_Area_19_5">#REF!</definedName>
    <definedName name="Excel_BuiltIn_Print_Area_2" localSheetId="7">#REF!</definedName>
    <definedName name="Excel_BuiltIn_Print_Area_2">#REF!</definedName>
    <definedName name="Excel_BuiltIn_Print_Area_2_1" localSheetId="7">#REF!</definedName>
    <definedName name="Excel_BuiltIn_Print_Area_2_1">#REF!</definedName>
    <definedName name="Excel_BuiltIn_Print_Area_2_1_1" localSheetId="7">#REF!</definedName>
    <definedName name="Excel_BuiltIn_Print_Area_2_1_1">#REF!</definedName>
    <definedName name="Excel_BuiltIn_Print_Area_2_1_1_1" localSheetId="7">#REF!</definedName>
    <definedName name="Excel_BuiltIn_Print_Area_2_1_1_1">#REF!</definedName>
    <definedName name="Excel_BuiltIn_Print_Area_2_1_2" localSheetId="7">#REF!</definedName>
    <definedName name="Excel_BuiltIn_Print_Area_2_1_2">#REF!</definedName>
    <definedName name="Excel_BuiltIn_Print_Area_2_1_3" localSheetId="7">#REF!</definedName>
    <definedName name="Excel_BuiltIn_Print_Area_2_1_3">#REF!</definedName>
    <definedName name="Excel_BuiltIn_Print_Area_2_1_4" localSheetId="7">#REF!</definedName>
    <definedName name="Excel_BuiltIn_Print_Area_2_1_4">#REF!</definedName>
    <definedName name="Excel_BuiltIn_Print_Area_2_3" localSheetId="7">#REF!</definedName>
    <definedName name="Excel_BuiltIn_Print_Area_2_3">#REF!</definedName>
    <definedName name="Excel_BuiltIn_Print_Area_2_4" localSheetId="7">#REF!</definedName>
    <definedName name="Excel_BuiltIn_Print_Area_2_4">#REF!</definedName>
    <definedName name="Excel_BuiltIn_Print_Area_2_5" localSheetId="7">#REF!</definedName>
    <definedName name="Excel_BuiltIn_Print_Area_2_5">#REF!</definedName>
    <definedName name="Excel_BuiltIn_Print_Area_20" localSheetId="7">#REF!</definedName>
    <definedName name="Excel_BuiltIn_Print_Area_20">#REF!</definedName>
    <definedName name="Excel_BuiltIn_Print_Area_20_1" localSheetId="7">#REF!</definedName>
    <definedName name="Excel_BuiltIn_Print_Area_20_1">#REF!</definedName>
    <definedName name="Excel_BuiltIn_Print_Area_21" localSheetId="7">#REF!</definedName>
    <definedName name="Excel_BuiltIn_Print_Area_21">#REF!</definedName>
    <definedName name="Excel_BuiltIn_Print_Area_21_1" localSheetId="7">#REF!</definedName>
    <definedName name="Excel_BuiltIn_Print_Area_21_1">#REF!</definedName>
    <definedName name="Excel_BuiltIn_Print_Area_22" localSheetId="7">#REF!</definedName>
    <definedName name="Excel_BuiltIn_Print_Area_22">#REF!</definedName>
    <definedName name="Excel_BuiltIn_Print_Area_23" localSheetId="7">#REF!</definedName>
    <definedName name="Excel_BuiltIn_Print_Area_23">#REF!</definedName>
    <definedName name="Excel_BuiltIn_Print_Area_23_1" localSheetId="7">#REF!</definedName>
    <definedName name="Excel_BuiltIn_Print_Area_23_1">#REF!</definedName>
    <definedName name="Excel_BuiltIn_Print_Area_24" localSheetId="7">#REF!</definedName>
    <definedName name="Excel_BuiltIn_Print_Area_24">#REF!</definedName>
    <definedName name="Excel_BuiltIn_Print_Area_25" localSheetId="7">#REF!</definedName>
    <definedName name="Excel_BuiltIn_Print_Area_25">#REF!</definedName>
    <definedName name="Excel_BuiltIn_Print_Area_26" localSheetId="7">#REF!</definedName>
    <definedName name="Excel_BuiltIn_Print_Area_26">#REF!</definedName>
    <definedName name="Excel_BuiltIn_Print_Area_27" localSheetId="7">#REF!</definedName>
    <definedName name="Excel_BuiltIn_Print_Area_27">#REF!</definedName>
    <definedName name="Excel_BuiltIn_Print_Area_28" localSheetId="7">#REF!</definedName>
    <definedName name="Excel_BuiltIn_Print_Area_28">#REF!</definedName>
    <definedName name="Excel_BuiltIn_Print_Area_29" localSheetId="7">#REF!</definedName>
    <definedName name="Excel_BuiltIn_Print_Area_29">#REF!</definedName>
    <definedName name="Excel_BuiltIn_Print_Area_3" localSheetId="7">#REF!</definedName>
    <definedName name="Excel_BuiltIn_Print_Area_3">#REF!</definedName>
    <definedName name="Excel_BuiltIn_Print_Area_3_1" localSheetId="7">#REF!</definedName>
    <definedName name="Excel_BuiltIn_Print_Area_3_1">#REF!</definedName>
    <definedName name="Excel_BuiltIn_Print_Area_3_1_1" localSheetId="7">#REF!</definedName>
    <definedName name="Excel_BuiltIn_Print_Area_3_1_1">#REF!</definedName>
    <definedName name="Excel_BuiltIn_Print_Area_3_1_2" localSheetId="7">#REF!</definedName>
    <definedName name="Excel_BuiltIn_Print_Area_3_1_2">#REF!</definedName>
    <definedName name="Excel_BuiltIn_Print_Area_3_1_3" localSheetId="7">#REF!</definedName>
    <definedName name="Excel_BuiltIn_Print_Area_3_1_3">#REF!</definedName>
    <definedName name="Excel_BuiltIn_Print_Area_3_1_3_1" localSheetId="7">#REF!</definedName>
    <definedName name="Excel_BuiltIn_Print_Area_3_1_3_1">#REF!</definedName>
    <definedName name="Excel_BuiltIn_Print_Area_3_1_4" localSheetId="7">#REF!</definedName>
    <definedName name="Excel_BuiltIn_Print_Area_3_1_4">#REF!</definedName>
    <definedName name="Excel_BuiltIn_Print_Area_3_1_5" localSheetId="7">#REF!</definedName>
    <definedName name="Excel_BuiltIn_Print_Area_3_1_5">#REF!</definedName>
    <definedName name="Excel_BuiltIn_Print_Area_3_3" localSheetId="7">#REF!</definedName>
    <definedName name="Excel_BuiltIn_Print_Area_3_3">#REF!</definedName>
    <definedName name="Excel_BuiltIn_Print_Area_3_4" localSheetId="7">#REF!</definedName>
    <definedName name="Excel_BuiltIn_Print_Area_3_4">#REF!</definedName>
    <definedName name="Excel_BuiltIn_Print_Area_3_5" localSheetId="7">#REF!</definedName>
    <definedName name="Excel_BuiltIn_Print_Area_3_5">#REF!</definedName>
    <definedName name="Excel_BuiltIn_Print_Area_30" localSheetId="7">#REF!</definedName>
    <definedName name="Excel_BuiltIn_Print_Area_30">#REF!</definedName>
    <definedName name="Excel_BuiltIn_Print_Area_31" localSheetId="7">#REF!</definedName>
    <definedName name="Excel_BuiltIn_Print_Area_31">#REF!</definedName>
    <definedName name="Excel_BuiltIn_Print_Area_32" localSheetId="7">#REF!</definedName>
    <definedName name="Excel_BuiltIn_Print_Area_32">#REF!</definedName>
    <definedName name="Excel_BuiltIn_Print_Area_33" localSheetId="7">#REF!</definedName>
    <definedName name="Excel_BuiltIn_Print_Area_33">#REF!</definedName>
    <definedName name="Excel_BuiltIn_Print_Area_34" localSheetId="7">#REF!</definedName>
    <definedName name="Excel_BuiltIn_Print_Area_34">#REF!</definedName>
    <definedName name="Excel_BuiltIn_Print_Area_35" localSheetId="7">#REF!</definedName>
    <definedName name="Excel_BuiltIn_Print_Area_35">#REF!</definedName>
    <definedName name="Excel_BuiltIn_Print_Area_4" localSheetId="7">#REF!</definedName>
    <definedName name="Excel_BuiltIn_Print_Area_4">#REF!</definedName>
    <definedName name="Excel_BuiltIn_Print_Area_4_1" localSheetId="7">#REF!</definedName>
    <definedName name="Excel_BuiltIn_Print_Area_4_1">#REF!</definedName>
    <definedName name="Excel_BuiltIn_Print_Area_4_1_1" localSheetId="7">#REF!</definedName>
    <definedName name="Excel_BuiltIn_Print_Area_4_1_1">#REF!</definedName>
    <definedName name="Excel_BuiltIn_Print_Area_4_1_1_1" localSheetId="7">#REF!</definedName>
    <definedName name="Excel_BuiltIn_Print_Area_4_1_1_1">#REF!</definedName>
    <definedName name="Excel_BuiltIn_Print_Area_4_1_1_1_1" localSheetId="7">#REF!</definedName>
    <definedName name="Excel_BuiltIn_Print_Area_4_1_1_1_1">#REF!</definedName>
    <definedName name="Excel_BuiltIn_Print_Area_4_1_1_1_1_1" localSheetId="7">#REF!</definedName>
    <definedName name="Excel_BuiltIn_Print_Area_4_1_1_1_1_1">#REF!</definedName>
    <definedName name="Excel_BuiltIn_Print_Area_4_1_1_1_1_1_1" localSheetId="7">#REF!</definedName>
    <definedName name="Excel_BuiltIn_Print_Area_4_1_1_1_1_1_1">#REF!</definedName>
    <definedName name="Excel_BuiltIn_Print_Area_4_1_1_1_1_1_1_1" localSheetId="7">#REF!</definedName>
    <definedName name="Excel_BuiltIn_Print_Area_4_1_1_1_1_1_1_1">#REF!</definedName>
    <definedName name="Excel_BuiltIn_Print_Area_4_1_1_1_1_1_1_1_1" localSheetId="7">#REF!</definedName>
    <definedName name="Excel_BuiltIn_Print_Area_4_1_1_1_1_1_1_1_1">#REF!</definedName>
    <definedName name="Excel_BuiltIn_Print_Area_4_1_1_1_1_1_1_1_1_1" localSheetId="7">#REF!</definedName>
    <definedName name="Excel_BuiltIn_Print_Area_4_1_1_1_1_1_1_1_1_1">#REF!</definedName>
    <definedName name="Excel_BuiltIn_Print_Area_4_1_1_1_1_1_1_1_1_1_1" localSheetId="7">#REF!</definedName>
    <definedName name="Excel_BuiltIn_Print_Area_4_1_1_1_1_1_1_1_1_1_1">#REF!</definedName>
    <definedName name="Excel_BuiltIn_Print_Area_4_1_1_1_1_1_1_1_1_1_1_1" localSheetId="7">#REF!</definedName>
    <definedName name="Excel_BuiltIn_Print_Area_4_1_1_1_1_1_1_1_1_1_1_1">#REF!</definedName>
    <definedName name="Excel_BuiltIn_Print_Area_4_3" localSheetId="7">#REF!</definedName>
    <definedName name="Excel_BuiltIn_Print_Area_4_3">#REF!</definedName>
    <definedName name="Excel_BuiltIn_Print_Area_4_4" localSheetId="7">#REF!</definedName>
    <definedName name="Excel_BuiltIn_Print_Area_4_4">#REF!</definedName>
    <definedName name="Excel_BuiltIn_Print_Area_4_5" localSheetId="7">#REF!</definedName>
    <definedName name="Excel_BuiltIn_Print_Area_4_5">#REF!</definedName>
    <definedName name="Excel_BuiltIn_Print_Area_5" localSheetId="7">#REF!</definedName>
    <definedName name="Excel_BuiltIn_Print_Area_5">#REF!</definedName>
    <definedName name="Excel_BuiltIn_Print_Area_5_1" localSheetId="7">#REF!</definedName>
    <definedName name="Excel_BuiltIn_Print_Area_5_1">#REF!</definedName>
    <definedName name="Excel_BuiltIn_Print_Area_5_1_1" localSheetId="7">#REF!</definedName>
    <definedName name="Excel_BuiltIn_Print_Area_5_1_1">#REF!</definedName>
    <definedName name="Excel_BuiltIn_Print_Area_5_1_16" localSheetId="7">#REF!</definedName>
    <definedName name="Excel_BuiltIn_Print_Area_5_1_16">#REF!</definedName>
    <definedName name="Excel_BuiltIn_Print_Area_5_1_2" localSheetId="7">#REF!</definedName>
    <definedName name="Excel_BuiltIn_Print_Area_5_1_2">#REF!</definedName>
    <definedName name="Excel_BuiltIn_Print_Area_5_1_3" localSheetId="7">#REF!</definedName>
    <definedName name="Excel_BuiltIn_Print_Area_5_1_3">#REF!</definedName>
    <definedName name="Excel_BuiltIn_Print_Area_5_1_7" localSheetId="7">#REF!</definedName>
    <definedName name="Excel_BuiltIn_Print_Area_5_1_7">#REF!</definedName>
    <definedName name="Excel_BuiltIn_Print_Area_5_1_9" localSheetId="7">#REF!</definedName>
    <definedName name="Excel_BuiltIn_Print_Area_5_1_9">#REF!</definedName>
    <definedName name="Excel_BuiltIn_Print_Area_59" localSheetId="7">#REF!</definedName>
    <definedName name="Excel_BuiltIn_Print_Area_59">#REF!</definedName>
    <definedName name="Excel_BuiltIn_Print_Area_59_1" localSheetId="7">#REF!</definedName>
    <definedName name="Excel_BuiltIn_Print_Area_59_1">#REF!</definedName>
    <definedName name="Excel_BuiltIn_Print_Area_59_1_1" localSheetId="7">#REF!</definedName>
    <definedName name="Excel_BuiltIn_Print_Area_59_1_1">#REF!</definedName>
    <definedName name="Excel_BuiltIn_Print_Area_59_1_2" localSheetId="7">#REF!</definedName>
    <definedName name="Excel_BuiltIn_Print_Area_59_1_2">#REF!</definedName>
    <definedName name="Excel_BuiltIn_Print_Area_6" localSheetId="7">#REF!</definedName>
    <definedName name="Excel_BuiltIn_Print_Area_6">#REF!</definedName>
    <definedName name="Excel_BuiltIn_Print_Area_6_1" localSheetId="7">#REF!</definedName>
    <definedName name="Excel_BuiltIn_Print_Area_6_1">#REF!</definedName>
    <definedName name="Excel_BuiltIn_Print_Area_6_1_1" localSheetId="7">#REF!</definedName>
    <definedName name="Excel_BuiltIn_Print_Area_6_1_1">#REF!</definedName>
    <definedName name="Excel_BuiltIn_Print_Area_6_1_16" localSheetId="7">#REF!</definedName>
    <definedName name="Excel_BuiltIn_Print_Area_6_1_16">#REF!</definedName>
    <definedName name="Excel_BuiltIn_Print_Area_6_1_2" localSheetId="7">#REF!</definedName>
    <definedName name="Excel_BuiltIn_Print_Area_6_1_2">#REF!</definedName>
    <definedName name="Excel_BuiltIn_Print_Area_6_1_3" localSheetId="7">#REF!</definedName>
    <definedName name="Excel_BuiltIn_Print_Area_6_1_3">#REF!</definedName>
    <definedName name="Excel_BuiltIn_Print_Area_6_1_7" localSheetId="7">#REF!</definedName>
    <definedName name="Excel_BuiltIn_Print_Area_6_1_7">#REF!</definedName>
    <definedName name="Excel_BuiltIn_Print_Area_6_1_9" localSheetId="7">#REF!</definedName>
    <definedName name="Excel_BuiltIn_Print_Area_6_1_9">#REF!</definedName>
    <definedName name="Excel_BuiltIn_Print_Area_6_2">"$#REF!.$A$1:$I$34"</definedName>
    <definedName name="Excel_BuiltIn_Print_Area_6_3" localSheetId="7">#REF!</definedName>
    <definedName name="Excel_BuiltIn_Print_Area_6_3">#REF!</definedName>
    <definedName name="Excel_BuiltIn_Print_Area_6_4" localSheetId="7">#REF!</definedName>
    <definedName name="Excel_BuiltIn_Print_Area_6_4">#REF!</definedName>
    <definedName name="Excel_BuiltIn_Print_Area_6_5" localSheetId="7">#REF!</definedName>
    <definedName name="Excel_BuiltIn_Print_Area_6_5">#REF!</definedName>
    <definedName name="Excel_BuiltIn_Print_Area_6_6" localSheetId="7">#REF!</definedName>
    <definedName name="Excel_BuiltIn_Print_Area_6_6">#REF!</definedName>
    <definedName name="Excel_BuiltIn_Print_Area_7" localSheetId="7">#REF!</definedName>
    <definedName name="Excel_BuiltIn_Print_Area_7">#REF!</definedName>
    <definedName name="Excel_BuiltIn_Print_Area_7_1" localSheetId="7">#REF!</definedName>
    <definedName name="Excel_BuiltIn_Print_Area_7_1">#REF!</definedName>
    <definedName name="Excel_BuiltIn_Print_Area_7_1_1" localSheetId="7">#REF!</definedName>
    <definedName name="Excel_BuiltIn_Print_Area_7_1_1">#REF!</definedName>
    <definedName name="Excel_BuiltIn_Print_Area_7_1_1_1" localSheetId="7">#REF!</definedName>
    <definedName name="Excel_BuiltIn_Print_Area_7_1_1_1">#REF!</definedName>
    <definedName name="Excel_BuiltIn_Print_Area_7_1_2" localSheetId="7">#REF!</definedName>
    <definedName name="Excel_BuiltIn_Print_Area_7_1_2">#REF!</definedName>
    <definedName name="Excel_BuiltIn_Print_Area_7_1_3" localSheetId="7">#REF!</definedName>
    <definedName name="Excel_BuiltIn_Print_Area_7_1_3">#REF!</definedName>
    <definedName name="Excel_BuiltIn_Print_Area_7_1_4" localSheetId="7">#REF!</definedName>
    <definedName name="Excel_BuiltIn_Print_Area_7_1_4">#REF!</definedName>
    <definedName name="Excel_BuiltIn_Print_Area_7_1_5" localSheetId="7">#REF!</definedName>
    <definedName name="Excel_BuiltIn_Print_Area_7_1_5">#REF!</definedName>
    <definedName name="Excel_BuiltIn_Print_Area_7_6" localSheetId="7">#REF!</definedName>
    <definedName name="Excel_BuiltIn_Print_Area_7_6">#REF!</definedName>
    <definedName name="Excel_BuiltIn_Print_Area_8" localSheetId="7">#REF!</definedName>
    <definedName name="Excel_BuiltIn_Print_Area_8">#REF!</definedName>
    <definedName name="Excel_BuiltIn_Print_Area_8_1" localSheetId="7">#REF!</definedName>
    <definedName name="Excel_BuiltIn_Print_Area_8_1">#REF!</definedName>
    <definedName name="Excel_BuiltIn_Print_Area_9" localSheetId="7">#REF!</definedName>
    <definedName name="Excel_BuiltIn_Print_Area_9">#REF!</definedName>
    <definedName name="Excel_BuiltIn_Print_Area_9_1" localSheetId="7">#REF!</definedName>
    <definedName name="Excel_BuiltIn_Print_Area_9_1">#REF!</definedName>
    <definedName name="Excel_BuiltIn_Print_Titles" localSheetId="7">#REF!</definedName>
    <definedName name="Excel_BuiltIn_Print_Titles">#REF!</definedName>
    <definedName name="Excel_BuiltIn_Print_Titles_1" localSheetId="7">#REF!</definedName>
    <definedName name="Excel_BuiltIn_Print_Titles_1">#REF!</definedName>
    <definedName name="Excel_BuiltIn_Print_Titles_1_1" localSheetId="7">#REF!</definedName>
    <definedName name="Excel_BuiltIn_Print_Titles_1_1">#REF!</definedName>
    <definedName name="Excel_BuiltIn_Print_Titles_1_1_1" localSheetId="7">#REF!</definedName>
    <definedName name="Excel_BuiltIn_Print_Titles_1_1_1">#REF!</definedName>
    <definedName name="Excel_BuiltIn_Print_Titles_1_1_1_1" localSheetId="7">#REF!</definedName>
    <definedName name="Excel_BuiltIn_Print_Titles_1_1_1_1">#REF!</definedName>
    <definedName name="Excel_BuiltIn_Print_Titles_10" localSheetId="7">#REF!</definedName>
    <definedName name="Excel_BuiltIn_Print_Titles_10">#REF!</definedName>
    <definedName name="Excel_BuiltIn_Print_Titles_10_1" localSheetId="7">#REF!</definedName>
    <definedName name="Excel_BuiltIn_Print_Titles_10_1">#REF!</definedName>
    <definedName name="Excel_BuiltIn_Print_Titles_11" localSheetId="7">#REF!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 localSheetId="7">(#REF!,#REF!)</definedName>
    <definedName name="Excel_BuiltIn_Print_Titles_11_3">(#REF!,#REF!)</definedName>
    <definedName name="Excel_BuiltIn_Print_Titles_11_4" localSheetId="7">(#REF!,#REF!)</definedName>
    <definedName name="Excel_BuiltIn_Print_Titles_11_4">(#REF!,#REF!)</definedName>
    <definedName name="Excel_BuiltIn_Print_Titles_11_5" localSheetId="7">(#REF!,#REF!)</definedName>
    <definedName name="Excel_BuiltIn_Print_Titles_11_5">(#REF!,#REF!)</definedName>
    <definedName name="Excel_BuiltIn_Print_Titles_12" localSheetId="7">#REF!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 localSheetId="7">(#REF!,#REF!)</definedName>
    <definedName name="Excel_BuiltIn_Print_Titles_12_3">(#REF!,#REF!)</definedName>
    <definedName name="Excel_BuiltIn_Print_Titles_12_4" localSheetId="7">(#REF!,#REF!)</definedName>
    <definedName name="Excel_BuiltIn_Print_Titles_12_4">(#REF!,#REF!)</definedName>
    <definedName name="Excel_BuiltIn_Print_Titles_12_5" localSheetId="7">(#REF!,#REF!)</definedName>
    <definedName name="Excel_BuiltIn_Print_Titles_12_5">(#REF!,#REF!)</definedName>
    <definedName name="Excel_BuiltIn_Print_Titles_13" localSheetId="7">#REF!</definedName>
    <definedName name="Excel_BuiltIn_Print_Titles_13">#REF!</definedName>
    <definedName name="Excel_BuiltIn_Print_Titles_14" localSheetId="7">#REF!</definedName>
    <definedName name="Excel_BuiltIn_Print_Titles_14">#REF!</definedName>
    <definedName name="Excel_BuiltIn_Print_Titles_14_1">("$#REF!.$A$1:$A$65515~$#REF!.$A$1:$IT$8))))))")</definedName>
    <definedName name="Excel_BuiltIn_Print_Titles_14_2">("$#REF!.$A$1:$A$65515~$#REF!.$A$1:$IT$8))))))")</definedName>
    <definedName name="Excel_BuiltIn_Print_Titles_14_3" localSheetId="7">(#REF!,#REF!)</definedName>
    <definedName name="Excel_BuiltIn_Print_Titles_14_3">(#REF!,#REF!)</definedName>
    <definedName name="Excel_BuiltIn_Print_Titles_14_4" localSheetId="7">(#REF!,#REF!)</definedName>
    <definedName name="Excel_BuiltIn_Print_Titles_14_4">(#REF!,#REF!)</definedName>
    <definedName name="Excel_BuiltIn_Print_Titles_14_5" localSheetId="7">(#REF!,#REF!)</definedName>
    <definedName name="Excel_BuiltIn_Print_Titles_14_5">(#REF!,#REF!)</definedName>
    <definedName name="Excel_BuiltIn_Print_Titles_18" localSheetId="7">#REF!</definedName>
    <definedName name="Excel_BuiltIn_Print_Titles_18">#REF!</definedName>
    <definedName name="Excel_BuiltIn_Print_Titles_2" localSheetId="7">#REF!</definedName>
    <definedName name="Excel_BuiltIn_Print_Titles_2">#REF!</definedName>
    <definedName name="Excel_BuiltIn_Print_Titles_2_1" localSheetId="7">#REF!</definedName>
    <definedName name="Excel_BuiltIn_Print_Titles_2_1">#REF!</definedName>
    <definedName name="Excel_BuiltIn_Print_Titles_2_2">NA()</definedName>
    <definedName name="Excel_BuiltIn_Print_Titles_2_3">NA()</definedName>
    <definedName name="Excel_BuiltIn_Print_Titles_3" localSheetId="7">#REF!</definedName>
    <definedName name="Excel_BuiltIn_Print_Titles_3">#REF!</definedName>
    <definedName name="Excel_BuiltIn_Print_Titles_3_1" localSheetId="7">#REF!</definedName>
    <definedName name="Excel_BuiltIn_Print_Titles_3_1">#REF!</definedName>
    <definedName name="Excel_BuiltIn_Print_Titles_3_1_1" localSheetId="7">#REF!,#REF!</definedName>
    <definedName name="Excel_BuiltIn_Print_Titles_3_1_1">#REF!,#REF!</definedName>
    <definedName name="Excel_BuiltIn_Print_Titles_3_1_1_1" localSheetId="7">#REF!</definedName>
    <definedName name="Excel_BuiltIn_Print_Titles_3_1_1_1">#REF!</definedName>
    <definedName name="Excel_BuiltIn_Print_Titles_4" localSheetId="7">#REF!</definedName>
    <definedName name="Excel_BuiltIn_Print_Titles_4">#REF!</definedName>
    <definedName name="Excel_BuiltIn_Print_Titles_4_1" localSheetId="7">#REF!</definedName>
    <definedName name="Excel_BuiltIn_Print_Titles_4_1">#REF!</definedName>
    <definedName name="Excel_BuiltIn_Print_Titles_4_1_1" localSheetId="7">#REF!</definedName>
    <definedName name="Excel_BuiltIn_Print_Titles_4_1_1">#REF!</definedName>
    <definedName name="Excel_BuiltIn_Print_Titles_4_1_1_1" localSheetId="7">#REF!</definedName>
    <definedName name="Excel_BuiltIn_Print_Titles_4_1_1_1">#REF!</definedName>
    <definedName name="Excel_BuiltIn_Print_Titles_5" localSheetId="7">#REF!</definedName>
    <definedName name="Excel_BuiltIn_Print_Titles_5">#REF!</definedName>
    <definedName name="Excel_BuiltIn_Print_Titles_5_1" localSheetId="7">#REF!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 localSheetId="7">(#REF!,#REF!)</definedName>
    <definedName name="Excel_BuiltIn_Print_Titles_5_1_3">(#REF!,#REF!)</definedName>
    <definedName name="Excel_BuiltIn_Print_Titles_5_1_4" localSheetId="7">(#REF!,#REF!)</definedName>
    <definedName name="Excel_BuiltIn_Print_Titles_5_1_4">(#REF!,#REF!)</definedName>
    <definedName name="Excel_BuiltIn_Print_Titles_5_1_5" localSheetId="7">(#REF!,#REF!)</definedName>
    <definedName name="Excel_BuiltIn_Print_Titles_5_1_5">(#REF!,#REF!)</definedName>
    <definedName name="Excel_BuiltIn_Print_Titles_6" localSheetId="7">#REF!</definedName>
    <definedName name="Excel_BuiltIn_Print_Titles_6">#REF!</definedName>
    <definedName name="Excel_BuiltIn_Print_Titles_6_1" localSheetId="7">#REF!</definedName>
    <definedName name="Excel_BuiltIn_Print_Titles_6_1">#REF!</definedName>
    <definedName name="Excel_BuiltIn_Print_Titles_6_1_1" localSheetId="7">#REF!</definedName>
    <definedName name="Excel_BuiltIn_Print_Titles_6_1_1">#REF!</definedName>
    <definedName name="Excel_BuiltIn_Print_Titles_6_1_3" localSheetId="7">#REF!</definedName>
    <definedName name="Excel_BuiltIn_Print_Titles_6_1_3">#REF!</definedName>
    <definedName name="Excel_BuiltIn_Print_Titles_6_1_4" localSheetId="7">#REF!</definedName>
    <definedName name="Excel_BuiltIn_Print_Titles_6_1_4">#REF!</definedName>
    <definedName name="Excel_BuiltIn_Print_Titles_6_1_5" localSheetId="7">#REF!</definedName>
    <definedName name="Excel_BuiltIn_Print_Titles_6_1_5">#REF!</definedName>
    <definedName name="Excel_BuiltIn_Print_Titles_6_2">"$#REF!.$A$1:$AMJ$4"</definedName>
    <definedName name="Excel_BuiltIn_Print_Titles_6_3" localSheetId="7">#REF!</definedName>
    <definedName name="Excel_BuiltIn_Print_Titles_6_3">#REF!</definedName>
    <definedName name="Excel_BuiltIn_Print_Titles_6_4" localSheetId="7">#REF!</definedName>
    <definedName name="Excel_BuiltIn_Print_Titles_6_4">#REF!</definedName>
    <definedName name="Excel_BuiltIn_Print_Titles_6_5" localSheetId="7">#REF!</definedName>
    <definedName name="Excel_BuiltIn_Print_Titles_6_5">#REF!</definedName>
    <definedName name="Excel_BuiltIn_Print_Titles_6_6" localSheetId="7">#REF!</definedName>
    <definedName name="Excel_BuiltIn_Print_Titles_6_6">#REF!</definedName>
    <definedName name="Excel_BuiltIn_Print_Titles_7" localSheetId="7">#REF!</definedName>
    <definedName name="Excel_BuiltIn_Print_Titles_7">#REF!</definedName>
    <definedName name="Excel_BuiltIn_Print_Titles_7_1" localSheetId="7">#REF!</definedName>
    <definedName name="Excel_BuiltIn_Print_Titles_7_1">#REF!</definedName>
    <definedName name="Excel_BuiltIn_Print_Titles_7_2" localSheetId="7">#REF!</definedName>
    <definedName name="Excel_BuiltIn_Print_Titles_7_2">#REF!</definedName>
    <definedName name="Excel_BuiltIn_Print_Titles_7_3" localSheetId="7">(#REF!,#REF!)</definedName>
    <definedName name="Excel_BuiltIn_Print_Titles_7_3">(#REF!,#REF!)</definedName>
    <definedName name="Excel_BuiltIn_Print_Titles_7_4" localSheetId="7">(#REF!,#REF!)</definedName>
    <definedName name="Excel_BuiltIn_Print_Titles_7_4">(#REF!,#REF!)</definedName>
    <definedName name="Excel_BuiltIn_Print_Titles_7_5" localSheetId="7">(#REF!,#REF!)</definedName>
    <definedName name="Excel_BuiltIn_Print_Titles_7_5">(#REF!,#REF!)</definedName>
    <definedName name="Excel_BuiltIn_Print_Titles_7_5_1">NA()</definedName>
    <definedName name="Excel_BuiltIn_Print_Titles_7_6" localSheetId="7">#REF!</definedName>
    <definedName name="Excel_BuiltIn_Print_Titles_7_6">#REF!</definedName>
    <definedName name="Excel_BuiltIn_Print_Titles_8" localSheetId="7">#REF!</definedName>
    <definedName name="Excel_BuiltIn_Print_Titles_8">#REF!</definedName>
    <definedName name="Excel_BuiltIn_Print_Titles_8_1" localSheetId="7">#REF!</definedName>
    <definedName name="Excel_BuiltIn_Print_Titles_8_1">#REF!</definedName>
    <definedName name="Excel_BuiltIn_Print_Titles_8_1_1" localSheetId="7">#REF!</definedName>
    <definedName name="Excel_BuiltIn_Print_Titles_8_1_1">#REF!</definedName>
    <definedName name="Excel_BuiltIn_Print_Titles_9" localSheetId="7">#REF!</definedName>
    <definedName name="Excel_BuiltIn_Print_Titles_9">#REF!</definedName>
    <definedName name="Excel_BuiltIn_Print_Titles_9_1" localSheetId="7">#REF!</definedName>
    <definedName name="Excel_BuiltIn_Print_Titles_9_1">#REF!</definedName>
    <definedName name="Excell_HCM" localSheetId="7">#REF!</definedName>
    <definedName name="Excell_HCM">#REF!</definedName>
    <definedName name="ExcelPath">#N/A</definedName>
    <definedName name="ExcelPath2">#N/A</definedName>
    <definedName name="EXCESSOFBOOKVALUEOVERCOST" localSheetId="7">#REF!</definedName>
    <definedName name="EXCESSOFBOOKVALUEOVERCOST">#REF!</definedName>
    <definedName name="EXCESSOFCONSTRUCTIONOVERCLAIM" localSheetId="7">#REF!</definedName>
    <definedName name="EXCESSOFCONSTRUCTIONOVERCLAIM">#REF!</definedName>
    <definedName name="Exch1" localSheetId="7">#REF!</definedName>
    <definedName name="Exch1">#REF!</definedName>
    <definedName name="Exch2" localSheetId="7">#REF!</definedName>
    <definedName name="Exch2">#REF!</definedName>
    <definedName name="Exel" localSheetId="7" hidden="1">{"EVA",#N/A,FALSE,"EVA";"WACC",#N/A,FALSE,"WACC"}</definedName>
    <definedName name="Exel" hidden="1">{"EVA",#N/A,FALSE,"EVA";"WACC",#N/A,FALSE,"WACC"}</definedName>
    <definedName name="exit" localSheetId="7">#REF!</definedName>
    <definedName name="exit">#REF!</definedName>
    <definedName name="exit2015" localSheetId="7">#REF!</definedName>
    <definedName name="exit2015">#REF!</definedName>
    <definedName name="exittaxtotal" localSheetId="7">#REF!</definedName>
    <definedName name="exittaxtotal">#REF!</definedName>
    <definedName name="exp" localSheetId="7" hidden="1">{#N/A,#N/A,FALSE,"Aging Summary";#N/A,#N/A,FALSE,"Ratio Analysis";#N/A,#N/A,FALSE,"Test 120 Day Accts";#N/A,#N/A,FALSE,"Tickmarks"}</definedName>
    <definedName name="exp" hidden="1">{#N/A,#N/A,FALSE,"Aging Summary";#N/A,#N/A,FALSE,"Ratio Analysis";#N/A,#N/A,FALSE,"Test 120 Day Accts";#N/A,#N/A,FALSE,"Tickmarks"}</definedName>
    <definedName name="Expand_34_A4" localSheetId="7">#REF!</definedName>
    <definedName name="Expand_34_A4">#REF!</definedName>
    <definedName name="Expand_34_T4" localSheetId="7">#REF!</definedName>
    <definedName name="Expand_34_T4">#REF!</definedName>
    <definedName name="Expand_40_A4" localSheetId="7">#REF!</definedName>
    <definedName name="Expand_40_A4">#REF!</definedName>
    <definedName name="Expand_40_T4" localSheetId="7">#REF!</definedName>
    <definedName name="Expand_40_T4">#REF!</definedName>
    <definedName name="Expand_45_A4" localSheetId="7">#REF!</definedName>
    <definedName name="Expand_45_A4">#REF!</definedName>
    <definedName name="Expand_45_T4" localSheetId="7">#REF!</definedName>
    <definedName name="Expand_45_T4">#REF!</definedName>
    <definedName name="Expand_49_A4" localSheetId="7">#REF!</definedName>
    <definedName name="Expand_49_A4">#REF!</definedName>
    <definedName name="Expand_49_T4" localSheetId="7">#REF!</definedName>
    <definedName name="Expand_49_T4">#REF!</definedName>
    <definedName name="Expand_64_A4" localSheetId="7">#REF!</definedName>
    <definedName name="Expand_64_A4">#REF!</definedName>
    <definedName name="Expand_64_T4" localSheetId="7">#REF!</definedName>
    <definedName name="Expand_64_T4">#REF!</definedName>
    <definedName name="Expand_79_A4" localSheetId="7">#REF!</definedName>
    <definedName name="Expand_79_A4">#REF!</definedName>
    <definedName name="Expand_79_T4" localSheetId="7">#REF!</definedName>
    <definedName name="Expand_79_T4">#REF!</definedName>
    <definedName name="expanobesarb" localSheetId="7">#REF!</definedName>
    <definedName name="expanobesarb">#REF!</definedName>
    <definedName name="expanobesarb_1" localSheetId="7">#REF!</definedName>
    <definedName name="expanobesarb_1">#REF!</definedName>
    <definedName name="expanokecil" localSheetId="7">#REF!</definedName>
    <definedName name="expanokecil">#REF!</definedName>
    <definedName name="expanokecil_1" localSheetId="7">#REF!</definedName>
    <definedName name="expanokecil_1">#REF!</definedName>
    <definedName name="expanokecilb" localSheetId="7">#REF!</definedName>
    <definedName name="expanokecilb">#REF!</definedName>
    <definedName name="expanokecilb_1" localSheetId="7">#REF!</definedName>
    <definedName name="expanokecilb_1">#REF!</definedName>
    <definedName name="expanokecilc" localSheetId="7">#REF!</definedName>
    <definedName name="expanokecilc">#REF!</definedName>
    <definedName name="expanokecilc_1" localSheetId="7">#REF!</definedName>
    <definedName name="expanokecilc_1">#REF!</definedName>
    <definedName name="Expantion" localSheetId="7">#REF!</definedName>
    <definedName name="Expantion">#REF!</definedName>
    <definedName name="Expected_balance" localSheetId="7">#REF!</definedName>
    <definedName name="Expected_balance">#REF!</definedName>
    <definedName name="EXPENDITURE" localSheetId="7">#REF!</definedName>
    <definedName name="EXPENDITURE">#REF!</definedName>
    <definedName name="Expenses" localSheetId="7">#REF!</definedName>
    <definedName name="Expenses">#REF!</definedName>
    <definedName name="Export" localSheetId="7">#REF!</definedName>
    <definedName name="Export">#REF!</definedName>
    <definedName name="exportgpr" localSheetId="7">#REF!</definedName>
    <definedName name="exportgpr">#REF!</definedName>
    <definedName name="exporting" localSheetId="7">#REF!</definedName>
    <definedName name="exporting">#REF!</definedName>
    <definedName name="Exrate93" localSheetId="7">#REF!</definedName>
    <definedName name="Exrate93">#REF!</definedName>
    <definedName name="ExRate94" localSheetId="7">#REF!</definedName>
    <definedName name="ExRate94">#REF!</definedName>
    <definedName name="ExRate95" localSheetId="7">#REF!</definedName>
    <definedName name="ExRate95">#REF!</definedName>
    <definedName name="ExRate96" localSheetId="7">#REF!</definedName>
    <definedName name="ExRate96">#REF!</definedName>
    <definedName name="ExRate97" localSheetId="7">#REF!</definedName>
    <definedName name="ExRate97">#REF!</definedName>
    <definedName name="ExRate98" localSheetId="7">#REF!</definedName>
    <definedName name="ExRate98">#REF!</definedName>
    <definedName name="ExstcBal" localSheetId="7">#REF!</definedName>
    <definedName name="ExstcBal">#REF!</definedName>
    <definedName name="Exstcrate" localSheetId="7">#REF!</definedName>
    <definedName name="Exstcrate">#REF!</definedName>
    <definedName name="ext" localSheetId="7" hidden="1">#REF!</definedName>
    <definedName name="ext" hidden="1">#REF!</definedName>
    <definedName name="Extension" localSheetId="7">#REF!</definedName>
    <definedName name="Extension">#REF!</definedName>
    <definedName name="Externalworks" localSheetId="7">#REF!</definedName>
    <definedName name="Externalworks">#REF!</definedName>
    <definedName name="EXTRA" localSheetId="7">#REF!</definedName>
    <definedName name="EXTRA">#REF!</definedName>
    <definedName name="EXTRA_1" localSheetId="7">#REF!</definedName>
    <definedName name="EXTRA_1">#REF!</definedName>
    <definedName name="EXTRA_1_10" localSheetId="7">#REF!</definedName>
    <definedName name="EXTRA_1_10">#REF!</definedName>
    <definedName name="EXTRA_10" localSheetId="7">#REF!</definedName>
    <definedName name="EXTRA_10">#REF!</definedName>
    <definedName name="EXTRA_10_1" localSheetId="7">#REF!</definedName>
    <definedName name="EXTRA_10_1">#REF!</definedName>
    <definedName name="EXTRA_11" localSheetId="7">#REF!</definedName>
    <definedName name="EXTRA_11">#REF!</definedName>
    <definedName name="EXTRA_3" localSheetId="7">#REF!</definedName>
    <definedName name="EXTRA_3">#REF!</definedName>
    <definedName name="EXTRA_3_1" localSheetId="7">#REF!</definedName>
    <definedName name="EXTRA_3_1">#REF!</definedName>
    <definedName name="EXTRA_4" localSheetId="7">#REF!</definedName>
    <definedName name="EXTRA_4">#REF!</definedName>
    <definedName name="EXTRA_4_10" localSheetId="7">#REF!</definedName>
    <definedName name="EXTRA_4_10">#REF!</definedName>
    <definedName name="EXTRA_5" localSheetId="7">#REF!</definedName>
    <definedName name="EXTRA_5">#REF!</definedName>
    <definedName name="EXTRA_5_1" localSheetId="7">#REF!</definedName>
    <definedName name="EXTRA_5_1">#REF!</definedName>
    <definedName name="EXTRA_5_10" localSheetId="7">#REF!</definedName>
    <definedName name="EXTRA_5_10">#REF!</definedName>
    <definedName name="EXTRA_6" localSheetId="7">#REF!</definedName>
    <definedName name="EXTRA_6">#REF!</definedName>
    <definedName name="EXTRA_6_10" localSheetId="7">#REF!</definedName>
    <definedName name="EXTRA_6_10">#REF!</definedName>
    <definedName name="EXTRA_7" localSheetId="7">#REF!</definedName>
    <definedName name="EXTRA_7">#REF!</definedName>
    <definedName name="EXTRA_7_10" localSheetId="7">#REF!</definedName>
    <definedName name="EXTRA_7_10">#REF!</definedName>
    <definedName name="EXTRA_8" localSheetId="7">#REF!</definedName>
    <definedName name="EXTRA_8">#REF!</definedName>
    <definedName name="EXTRA_8_10" localSheetId="7">#REF!</definedName>
    <definedName name="EXTRA_8_10">#REF!</definedName>
    <definedName name="EXTRA_9" localSheetId="7">#REF!</definedName>
    <definedName name="EXTRA_9">#REF!</definedName>
    <definedName name="EXTRA_9_10" localSheetId="7">#REF!</definedName>
    <definedName name="EXTRA_9_10">#REF!</definedName>
    <definedName name="_xlnm.Extract" localSheetId="7">#REF!</definedName>
    <definedName name="_xlnm.Extract">#REF!</definedName>
    <definedName name="Extract_MI" localSheetId="7">#REF!</definedName>
    <definedName name="Extract_MI">#REF!</definedName>
    <definedName name="ey" localSheetId="7" hidden="1">{"WORK IN PROCESS",#N/A,FALSE,"COGS"}</definedName>
    <definedName name="ey" hidden="1">{"WORK IN PROCESS",#N/A,FALSE,"COGS"}</definedName>
    <definedName name="ey_1" localSheetId="7" hidden="1">{"WORK IN PROCESS",#N/A,FALSE,"COGS"}</definedName>
    <definedName name="ey_1" hidden="1">{"WORK IN PROCESS",#N/A,FALSE,"COGS"}</definedName>
    <definedName name="eyerter" localSheetId="7" hidden="1">{"rp_only",#N/A,FALSE,"2225"}</definedName>
    <definedName name="eyerter" hidden="1">{"rp_only",#N/A,FALSE,"2225"}</definedName>
    <definedName name="eyerter_1" localSheetId="7" hidden="1">{"rp_only",#N/A,FALSE,"2225"}</definedName>
    <definedName name="eyerter_1" hidden="1">{"rp_only",#N/A,FALSE,"2225"}</definedName>
    <definedName name="eymy" localSheetId="7" hidden="1">{"'Feb 99'!$A$1:$G$30"}</definedName>
    <definedName name="eymy" hidden="1">{"'Feb 99'!$A$1:$G$30"}</definedName>
    <definedName name="eytey" localSheetId="7" hidden="1">{"with_oth_curr",#N/A,FALSE,"2225"}</definedName>
    <definedName name="eytey" hidden="1">{"with_oth_curr",#N/A,FALSE,"2225"}</definedName>
    <definedName name="eytey_1" localSheetId="7" hidden="1">{"with_oth_curr",#N/A,FALSE,"2225"}</definedName>
    <definedName name="eytey_1" hidden="1">{"with_oth_curr",#N/A,FALSE,"2225"}</definedName>
    <definedName name="eyteyt" localSheetId="9" hidden="1">{#N/A,#N/A,FALSE,"CCTV"}</definedName>
    <definedName name="eyteyt" localSheetId="7" hidden="1">{#N/A,#N/A,FALSE,"CCTV"}</definedName>
    <definedName name="eyteyt" localSheetId="10" hidden="1">{#N/A,#N/A,FALSE,"CCTV"}</definedName>
    <definedName name="eyteyt" hidden="1">{#N/A,#N/A,FALSE,"CCTV"}</definedName>
    <definedName name="eyuyjghjg" localSheetId="7" hidden="1">{"rp_only",#N/A,FALSE,"2225"}</definedName>
    <definedName name="eyuyjghjg" hidden="1">{"rp_only",#N/A,FALSE,"2225"}</definedName>
    <definedName name="eyuyjghjg_1" localSheetId="7" hidden="1">{"rp_only",#N/A,FALSE,"2225"}</definedName>
    <definedName name="eyuyjghjg_1" hidden="1">{"rp_only",#N/A,FALSE,"2225"}</definedName>
    <definedName name="ezperhead.txt" localSheetId="7">#REF!</definedName>
    <definedName name="ezperhead.txt">#REF!</definedName>
    <definedName name="ezpertable.tbl" localSheetId="7">#REF!</definedName>
    <definedName name="ezpertable.tbl">#REF!</definedName>
    <definedName name="f" localSheetId="7">#REF!</definedName>
    <definedName name="f">#REF!</definedName>
    <definedName name="F...." localSheetId="7" hidden="1">{"with_oth_curr",#N/A,FALSE,"2225"}</definedName>
    <definedName name="F...." hidden="1">{"with_oth_curr",#N/A,FALSE,"2225"}</definedName>
    <definedName name="F...._1" localSheetId="7" hidden="1">{"with_oth_curr",#N/A,FALSE,"2225"}</definedName>
    <definedName name="F...._1" hidden="1">{"with_oth_curr",#N/A,FALSE,"2225"}</definedName>
    <definedName name="F.22a" localSheetId="7">#REF!</definedName>
    <definedName name="F.22a">#REF!</definedName>
    <definedName name="F.22b" localSheetId="7">#REF!</definedName>
    <definedName name="F.22b">#REF!</definedName>
    <definedName name="F.23a" localSheetId="7">#REF!</definedName>
    <definedName name="F.23a">#REF!</definedName>
    <definedName name="F.23b" localSheetId="7">#REF!</definedName>
    <definedName name="F.23b">#REF!</definedName>
    <definedName name="F.34" localSheetId="7">#REF!</definedName>
    <definedName name="F.34">#REF!</definedName>
    <definedName name="F.36a" localSheetId="7">#REF!</definedName>
    <definedName name="F.36a">#REF!</definedName>
    <definedName name="F.36d" localSheetId="7">#REF!</definedName>
    <definedName name="F.36d">#REF!</definedName>
    <definedName name="F.36f" localSheetId="7">#REF!</definedName>
    <definedName name="F.36f">#REF!</definedName>
    <definedName name="F.x1" localSheetId="7">#REF!</definedName>
    <definedName name="F.x1">#REF!</definedName>
    <definedName name="F.x2" localSheetId="7">#REF!</definedName>
    <definedName name="F.x2">#REF!</definedName>
    <definedName name="F_1" localSheetId="7">#REF!</definedName>
    <definedName name="F_1">#REF!</definedName>
    <definedName name="F_1_1">#N/A</definedName>
    <definedName name="F_1_1_1">#N/A</definedName>
    <definedName name="F_1_10">#N/A</definedName>
    <definedName name="F_10" localSheetId="7">#REF!</definedName>
    <definedName name="F_10">#REF!</definedName>
    <definedName name="F_10_5">#N/A</definedName>
    <definedName name="F_11" localSheetId="7">#REF!</definedName>
    <definedName name="F_11">#REF!</definedName>
    <definedName name="F_12" localSheetId="7">#REF!</definedName>
    <definedName name="F_12">#REF!</definedName>
    <definedName name="F_13" localSheetId="7">#REF!</definedName>
    <definedName name="F_13">#REF!</definedName>
    <definedName name="F_2" localSheetId="7">#REF!</definedName>
    <definedName name="F_2">#REF!</definedName>
    <definedName name="F_3" localSheetId="7">#REF!</definedName>
    <definedName name="F_3">#REF!</definedName>
    <definedName name="F_4" localSheetId="7">#REF!</definedName>
    <definedName name="F_4">#REF!</definedName>
    <definedName name="F_5" localSheetId="7">#REF!</definedName>
    <definedName name="F_5">#REF!</definedName>
    <definedName name="F_5_1">#N/A</definedName>
    <definedName name="F_5_5">#N/A</definedName>
    <definedName name="f_6" localSheetId="7">#REF!</definedName>
    <definedName name="f_6">#REF!</definedName>
    <definedName name="F_6_5">#N/A</definedName>
    <definedName name="F_7" localSheetId="7">#REF!</definedName>
    <definedName name="F_7">#REF!</definedName>
    <definedName name="F_7_5">#N/A</definedName>
    <definedName name="F_8" localSheetId="7">#REF!</definedName>
    <definedName name="F_8">#REF!</definedName>
    <definedName name="F_8_5">#N/A</definedName>
    <definedName name="F_9" localSheetId="7">#REF!</definedName>
    <definedName name="F_9">#REF!</definedName>
    <definedName name="F_9_5">#N/A</definedName>
    <definedName name="F_Bar" localSheetId="7">#REF!</definedName>
    <definedName name="F_Bar">#REF!</definedName>
    <definedName name="F_H" localSheetId="7">#REF!</definedName>
    <definedName name="F_H">#REF!</definedName>
    <definedName name="F_Penawaran" localSheetId="7">#REF!</definedName>
    <definedName name="F_Penawaran">#REF!</definedName>
    <definedName name="F_S" localSheetId="7">#REF!</definedName>
    <definedName name="F_S">#REF!</definedName>
    <definedName name="F_S_1" localSheetId="7">#REF!</definedName>
    <definedName name="F_S_1">#REF!</definedName>
    <definedName name="F_S_5" localSheetId="7">#REF!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 localSheetId="7">#REF!</definedName>
    <definedName name="f92F56">#REF!</definedName>
    <definedName name="FA" localSheetId="7">#REF!</definedName>
    <definedName name="FA">#REF!</definedName>
    <definedName name="FA_2006" localSheetId="7" hidden="1">{#N/A,#N/A,FALSE,"Act.Fcst Costs"}</definedName>
    <definedName name="FA_2006" hidden="1">{#N/A,#N/A,FALSE,"Act.Fcst Costs"}</definedName>
    <definedName name="FA1ACCUMDEPR" localSheetId="7">#REF!</definedName>
    <definedName name="FA1ACCUMDEPR">#REF!</definedName>
    <definedName name="FA1CARRYINGVALUE" localSheetId="7">#REF!</definedName>
    <definedName name="FA1CARRYINGVALUE">#REF!</definedName>
    <definedName name="fa20042005" localSheetId="7" hidden="1">{#N/A,#N/A,FALSE,"Aging Summary";#N/A,#N/A,FALSE,"Ratio Analysis";#N/A,#N/A,FALSE,"Test 120 Day Accts";#N/A,#N/A,FALSE,"Tickmarks"}</definedName>
    <definedName name="fa20042005" hidden="1">{#N/A,#N/A,FALSE,"Aging Summary";#N/A,#N/A,FALSE,"Ratio Analysis";#N/A,#N/A,FALSE,"Test 120 Day Accts";#N/A,#N/A,FALSE,"Tickmarks"}</definedName>
    <definedName name="fa20042005_1" localSheetId="7" hidden="1">{#N/A,#N/A,FALSE,"Aging Summary";#N/A,#N/A,FALSE,"Ratio Analysis";#N/A,#N/A,FALSE,"Test 120 Day Accts";#N/A,#N/A,FALSE,"Tickmarks"}</definedName>
    <definedName name="fa20042005_1" hidden="1">{#N/A,#N/A,FALSE,"Aging Summary";#N/A,#N/A,FALSE,"Ratio Analysis";#N/A,#N/A,FALSE,"Test 120 Day Accts";#N/A,#N/A,FALSE,"Tickmarks"}</definedName>
    <definedName name="fa200420051" localSheetId="7" hidden="1">{#N/A,#N/A,FALSE,"Aging Summary";#N/A,#N/A,FALSE,"Ratio Analysis";#N/A,#N/A,FALSE,"Test 120 Day Accts";#N/A,#N/A,FALSE,"Tickmarks"}</definedName>
    <definedName name="fa200420051" hidden="1">{#N/A,#N/A,FALSE,"Aging Summary";#N/A,#N/A,FALSE,"Ratio Analysis";#N/A,#N/A,FALSE,"Test 120 Day Accts";#N/A,#N/A,FALSE,"Tickmarks"}</definedName>
    <definedName name="fa200420051_1" localSheetId="7" hidden="1">{#N/A,#N/A,FALSE,"Aging Summary";#N/A,#N/A,FALSE,"Ratio Analysis";#N/A,#N/A,FALSE,"Test 120 Day Accts";#N/A,#N/A,FALSE,"Tickmarks"}</definedName>
    <definedName name="fa200420051_1" hidden="1">{#N/A,#N/A,FALSE,"Aging Summary";#N/A,#N/A,FALSE,"Ratio Analysis";#N/A,#N/A,FALSE,"Test 120 Day Accts";#N/A,#N/A,FALSE,"Tickmarks"}</definedName>
    <definedName name="fa200440054" localSheetId="7" hidden="1">{#N/A,#N/A,FALSE,"Aging Summary";#N/A,#N/A,FALSE,"Ratio Analysis";#N/A,#N/A,FALSE,"Test 120 Day Accts";#N/A,#N/A,FALSE,"Tickmarks"}</definedName>
    <definedName name="fa200440054" hidden="1">{#N/A,#N/A,FALSE,"Aging Summary";#N/A,#N/A,FALSE,"Ratio Analysis";#N/A,#N/A,FALSE,"Test 120 Day Accts";#N/A,#N/A,FALSE,"Tickmarks"}</definedName>
    <definedName name="fa200440054_1" localSheetId="7" hidden="1">{#N/A,#N/A,FALSE,"Aging Summary";#N/A,#N/A,FALSE,"Ratio Analysis";#N/A,#N/A,FALSE,"Test 120 Day Accts";#N/A,#N/A,FALSE,"Tickmarks"}</definedName>
    <definedName name="fa200440054_1" hidden="1">{#N/A,#N/A,FALSE,"Aging Summary";#N/A,#N/A,FALSE,"Ratio Analysis";#N/A,#N/A,FALSE,"Test 120 Day Accts";#N/A,#N/A,FALSE,"Tickmarks"}</definedName>
    <definedName name="FA2ACCUMDEPR" localSheetId="7">#REF!</definedName>
    <definedName name="FA2ACCUMDEPR">#REF!</definedName>
    <definedName name="FA2CARRYINGVALUE" localSheetId="7">#REF!</definedName>
    <definedName name="FA2CARRYINGVALUE">#REF!</definedName>
    <definedName name="faab" localSheetId="7">#REF!</definedName>
    <definedName name="faab">#REF!</definedName>
    <definedName name="faab_1" localSheetId="7">#REF!</definedName>
    <definedName name="faab_1">#REF!</definedName>
    <definedName name="faab_1_10" localSheetId="7">#REF!</definedName>
    <definedName name="faab_1_10">#REF!</definedName>
    <definedName name="faab_10" localSheetId="7">#REF!</definedName>
    <definedName name="faab_10">#REF!</definedName>
    <definedName name="faab_10_1" localSheetId="7">#REF!</definedName>
    <definedName name="faab_10_1">#REF!</definedName>
    <definedName name="faab_11" localSheetId="7">#REF!</definedName>
    <definedName name="faab_11">#REF!</definedName>
    <definedName name="faab_3" localSheetId="7">#REF!</definedName>
    <definedName name="faab_3">#REF!</definedName>
    <definedName name="faab_3_1" localSheetId="7">#REF!</definedName>
    <definedName name="faab_3_1">#REF!</definedName>
    <definedName name="faab_4" localSheetId="7">#REF!</definedName>
    <definedName name="faab_4">#REF!</definedName>
    <definedName name="faab_4_10" localSheetId="7">#REF!</definedName>
    <definedName name="faab_4_10">#REF!</definedName>
    <definedName name="faab_5" localSheetId="7">#REF!</definedName>
    <definedName name="faab_5">#REF!</definedName>
    <definedName name="faab_5_1" localSheetId="7">#REF!</definedName>
    <definedName name="faab_5_1">#REF!</definedName>
    <definedName name="faab_5_10" localSheetId="7">#REF!</definedName>
    <definedName name="faab_5_10">#REF!</definedName>
    <definedName name="faab_6" localSheetId="7">#REF!</definedName>
    <definedName name="faab_6">#REF!</definedName>
    <definedName name="faab_6_10" localSheetId="7">#REF!</definedName>
    <definedName name="faab_6_10">#REF!</definedName>
    <definedName name="faab_7" localSheetId="7">#REF!</definedName>
    <definedName name="faab_7">#REF!</definedName>
    <definedName name="faab_7_10" localSheetId="7">#REF!</definedName>
    <definedName name="faab_7_10">#REF!</definedName>
    <definedName name="faab_8" localSheetId="7">#REF!</definedName>
    <definedName name="faab_8">#REF!</definedName>
    <definedName name="faab_8_10" localSheetId="7">#REF!</definedName>
    <definedName name="faab_8_10">#REF!</definedName>
    <definedName name="faab_9" localSheetId="7">#REF!</definedName>
    <definedName name="faab_9">#REF!</definedName>
    <definedName name="faab_9_10" localSheetId="7">#REF!</definedName>
    <definedName name="faab_9_10">#REF!</definedName>
    <definedName name="facm" localSheetId="7">#REF!</definedName>
    <definedName name="facm">#REF!</definedName>
    <definedName name="facm_1" localSheetId="7">#REF!</definedName>
    <definedName name="facm_1">#REF!</definedName>
    <definedName name="facm_1_10" localSheetId="7">#REF!</definedName>
    <definedName name="facm_1_10">#REF!</definedName>
    <definedName name="facm_10" localSheetId="7">#REF!</definedName>
    <definedName name="facm_10">#REF!</definedName>
    <definedName name="facm_10_1" localSheetId="7">#REF!</definedName>
    <definedName name="facm_10_1">#REF!</definedName>
    <definedName name="facm_11" localSheetId="7">#REF!</definedName>
    <definedName name="facm_11">#REF!</definedName>
    <definedName name="facm_3" localSheetId="7">#REF!</definedName>
    <definedName name="facm_3">#REF!</definedName>
    <definedName name="facm_3_1" localSheetId="7">#REF!</definedName>
    <definedName name="facm_3_1">#REF!</definedName>
    <definedName name="facm_4" localSheetId="7">#REF!</definedName>
    <definedName name="facm_4">#REF!</definedName>
    <definedName name="facm_4_10" localSheetId="7">#REF!</definedName>
    <definedName name="facm_4_10">#REF!</definedName>
    <definedName name="facm_5" localSheetId="7">#REF!</definedName>
    <definedName name="facm_5">#REF!</definedName>
    <definedName name="facm_5_1" localSheetId="7">#REF!</definedName>
    <definedName name="facm_5_1">#REF!</definedName>
    <definedName name="facm_5_10" localSheetId="7">#REF!</definedName>
    <definedName name="facm_5_10">#REF!</definedName>
    <definedName name="facm_6" localSheetId="7">#REF!</definedName>
    <definedName name="facm_6">#REF!</definedName>
    <definedName name="facm_6_10" localSheetId="7">#REF!</definedName>
    <definedName name="facm_6_10">#REF!</definedName>
    <definedName name="facm_7" localSheetId="7">#REF!</definedName>
    <definedName name="facm_7">#REF!</definedName>
    <definedName name="facm_7_10" localSheetId="7">#REF!</definedName>
    <definedName name="facm_7_10">#REF!</definedName>
    <definedName name="facm_8" localSheetId="7">#REF!</definedName>
    <definedName name="facm_8">#REF!</definedName>
    <definedName name="facm_8_10" localSheetId="7">#REF!</definedName>
    <definedName name="facm_8_10">#REF!</definedName>
    <definedName name="facm_9" localSheetId="7">#REF!</definedName>
    <definedName name="facm_9">#REF!</definedName>
    <definedName name="facm_9_10" localSheetId="7">#REF!</definedName>
    <definedName name="facm_9_10">#REF!</definedName>
    <definedName name="facp" localSheetId="7">#REF!</definedName>
    <definedName name="facp">#REF!</definedName>
    <definedName name="facp_1" localSheetId="7">#REF!</definedName>
    <definedName name="facp_1">#REF!</definedName>
    <definedName name="facp_1_10" localSheetId="7">#REF!</definedName>
    <definedName name="facp_1_10">#REF!</definedName>
    <definedName name="facp_10" localSheetId="7">#REF!</definedName>
    <definedName name="facp_10">#REF!</definedName>
    <definedName name="facp_10_1" localSheetId="7">#REF!</definedName>
    <definedName name="facp_10_1">#REF!</definedName>
    <definedName name="facp_11" localSheetId="7">#REF!</definedName>
    <definedName name="facp_11">#REF!</definedName>
    <definedName name="facp_3" localSheetId="7">#REF!</definedName>
    <definedName name="facp_3">#REF!</definedName>
    <definedName name="facp_3_1" localSheetId="7">#REF!</definedName>
    <definedName name="facp_3_1">#REF!</definedName>
    <definedName name="facp_4" localSheetId="7">#REF!</definedName>
    <definedName name="facp_4">#REF!</definedName>
    <definedName name="facp_4_10" localSheetId="7">#REF!</definedName>
    <definedName name="facp_4_10">#REF!</definedName>
    <definedName name="facp_5" localSheetId="7">#REF!</definedName>
    <definedName name="facp_5">#REF!</definedName>
    <definedName name="facp_5_1" localSheetId="7">#REF!</definedName>
    <definedName name="facp_5_1">#REF!</definedName>
    <definedName name="facp_5_10" localSheetId="7">#REF!</definedName>
    <definedName name="facp_5_10">#REF!</definedName>
    <definedName name="facp_6" localSheetId="7">#REF!</definedName>
    <definedName name="facp_6">#REF!</definedName>
    <definedName name="facp_6_10" localSheetId="7">#REF!</definedName>
    <definedName name="facp_6_10">#REF!</definedName>
    <definedName name="facp_7" localSheetId="7">#REF!</definedName>
    <definedName name="facp_7">#REF!</definedName>
    <definedName name="facp_7_10" localSheetId="7">#REF!</definedName>
    <definedName name="facp_7_10">#REF!</definedName>
    <definedName name="facp_8" localSheetId="7">#REF!</definedName>
    <definedName name="facp_8">#REF!</definedName>
    <definedName name="facp_8_10" localSheetId="7">#REF!</definedName>
    <definedName name="facp_8_10">#REF!</definedName>
    <definedName name="facp_9" localSheetId="7">#REF!</definedName>
    <definedName name="facp_9">#REF!</definedName>
    <definedName name="facp_9_10" localSheetId="7">#REF!</definedName>
    <definedName name="facp_9_10">#REF!</definedName>
    <definedName name="FACTOR" localSheetId="7">#REF!</definedName>
    <definedName name="FACTOR">#REF!</definedName>
    <definedName name="factory_mach" localSheetId="7">#REF!</definedName>
    <definedName name="factory_mach">#REF!</definedName>
    <definedName name="FADGDSHFH" localSheetId="7" hidden="1">{"rp_only",#N/A,FALSE,"2225"}</definedName>
    <definedName name="FADGDSHFH" hidden="1">{"rp_only",#N/A,FALSE,"2225"}</definedName>
    <definedName name="FADGDSHFH_1" localSheetId="7" hidden="1">{"rp_only",#N/A,FALSE,"2225"}</definedName>
    <definedName name="FADGDSHFH_1" hidden="1">{"rp_only",#N/A,FALSE,"2225"}</definedName>
    <definedName name="fadsfd" localSheetId="7" hidden="1">{"rp_only",#N/A,FALSE,"2225"}</definedName>
    <definedName name="fadsfd" hidden="1">{"rp_only",#N/A,FALSE,"2225"}</definedName>
    <definedName name="fadsfd_1" localSheetId="7" hidden="1">{"rp_only",#N/A,FALSE,"2225"}</definedName>
    <definedName name="fadsfd_1" hidden="1">{"rp_only",#N/A,FALSE,"2225"}</definedName>
    <definedName name="faeol" localSheetId="7">#REF!</definedName>
    <definedName name="faeol">#REF!</definedName>
    <definedName name="faeol_1" localSheetId="7">#REF!</definedName>
    <definedName name="faeol_1">#REF!</definedName>
    <definedName name="faeol_1_10" localSheetId="7">#REF!</definedName>
    <definedName name="faeol_1_10">#REF!</definedName>
    <definedName name="faeol_10" localSheetId="7">#REF!</definedName>
    <definedName name="faeol_10">#REF!</definedName>
    <definedName name="faeol_10_1" localSheetId="7">#REF!</definedName>
    <definedName name="faeol_10_1">#REF!</definedName>
    <definedName name="faeol_11" localSheetId="7">#REF!</definedName>
    <definedName name="faeol_11">#REF!</definedName>
    <definedName name="faeol_3" localSheetId="7">#REF!</definedName>
    <definedName name="faeol_3">#REF!</definedName>
    <definedName name="faeol_3_1" localSheetId="7">#REF!</definedName>
    <definedName name="faeol_3_1">#REF!</definedName>
    <definedName name="faeol_4" localSheetId="7">#REF!</definedName>
    <definedName name="faeol_4">#REF!</definedName>
    <definedName name="faeol_4_10" localSheetId="7">#REF!</definedName>
    <definedName name="faeol_4_10">#REF!</definedName>
    <definedName name="faeol_5" localSheetId="7">#REF!</definedName>
    <definedName name="faeol_5">#REF!</definedName>
    <definedName name="faeol_5_1" localSheetId="7">#REF!</definedName>
    <definedName name="faeol_5_1">#REF!</definedName>
    <definedName name="faeol_5_10" localSheetId="7">#REF!</definedName>
    <definedName name="faeol_5_10">#REF!</definedName>
    <definedName name="faeol_6" localSheetId="7">#REF!</definedName>
    <definedName name="faeol_6">#REF!</definedName>
    <definedName name="faeol_6_10" localSheetId="7">#REF!</definedName>
    <definedName name="faeol_6_10">#REF!</definedName>
    <definedName name="faeol_7" localSheetId="7">#REF!</definedName>
    <definedName name="faeol_7">#REF!</definedName>
    <definedName name="faeol_7_10" localSheetId="7">#REF!</definedName>
    <definedName name="faeol_7_10">#REF!</definedName>
    <definedName name="faeol_8" localSheetId="7">#REF!</definedName>
    <definedName name="faeol_8">#REF!</definedName>
    <definedName name="faeol_8_10" localSheetId="7">#REF!</definedName>
    <definedName name="faeol_8_10">#REF!</definedName>
    <definedName name="faeol_9" localSheetId="7">#REF!</definedName>
    <definedName name="faeol_9">#REF!</definedName>
    <definedName name="faeol_9_10" localSheetId="7">#REF!</definedName>
    <definedName name="faeol_9_10">#REF!</definedName>
    <definedName name="faf" localSheetId="7" hidden="1">{#N/A,#N/A,FALSE,"Cost Report";#N/A,#N/A,FALSE,"Sept Qtr";#N/A,#N/A,FALSE,"Qtly Summ.";#N/A,#N/A,FALSE,"Report Summary";#N/A,#N/A,FALSE,"Ammort &amp; Dep.";#N/A,#N/A,FALSE,"Rev. GIC Summ.";#N/A,#N/A,FALSE,"CAPEX";#N/A,#N/A,FALSE,"Stockpile Adj.";#N/A,#N/A,FALSE,"Cost Summary"}</definedName>
    <definedName name="faf" hidden="1">{#N/A,#N/A,FALSE,"Cost Report";#N/A,#N/A,FALSE,"Sept Qtr";#N/A,#N/A,FALSE,"Qtly Summ.";#N/A,#N/A,FALSE,"Report Summary";#N/A,#N/A,FALSE,"Ammort &amp; Dep.";#N/A,#N/A,FALSE,"Rev. GIC Summ.";#N/A,#N/A,FALSE,"CAPEX";#N/A,#N/A,FALSE,"Stockpile Adj.";#N/A,#N/A,FALSE,"Cost Summary"}</definedName>
    <definedName name="fafsa" localSheetId="7" hidden="1">{"rp_only",#N/A,FALSE,"2225"}</definedName>
    <definedName name="fafsa" hidden="1">{"rp_only",#N/A,FALSE,"2225"}</definedName>
    <definedName name="fafsa_1" localSheetId="7" hidden="1">{"rp_only",#N/A,FALSE,"2225"}</definedName>
    <definedName name="fafsa_1" hidden="1">{"rp_only",#N/A,FALSE,"2225"}</definedName>
    <definedName name="faggf" localSheetId="7" hidden="1">{"rp_only",#N/A,FALSE,"2225"}</definedName>
    <definedName name="faggf" hidden="1">{"rp_only",#N/A,FALSE,"2225"}</definedName>
    <definedName name="faggf_1" localSheetId="7" hidden="1">{"rp_only",#N/A,FALSE,"2225"}</definedName>
    <definedName name="faggf_1" hidden="1">{"rp_only",#N/A,FALSE,"2225"}</definedName>
    <definedName name="fahd" localSheetId="7">#REF!</definedName>
    <definedName name="fahd">#REF!</definedName>
    <definedName name="fahd_1" localSheetId="7">#REF!</definedName>
    <definedName name="fahd_1">#REF!</definedName>
    <definedName name="fahd_1_10" localSheetId="7">#REF!</definedName>
    <definedName name="fahd_1_10">#REF!</definedName>
    <definedName name="fahd_10" localSheetId="7">#REF!</definedName>
    <definedName name="fahd_10">#REF!</definedName>
    <definedName name="fahd_10_1" localSheetId="7">#REF!</definedName>
    <definedName name="fahd_10_1">#REF!</definedName>
    <definedName name="fahd_11" localSheetId="7">#REF!</definedName>
    <definedName name="fahd_11">#REF!</definedName>
    <definedName name="fahd_3" localSheetId="7">#REF!</definedName>
    <definedName name="fahd_3">#REF!</definedName>
    <definedName name="fahd_3_1" localSheetId="7">#REF!</definedName>
    <definedName name="fahd_3_1">#REF!</definedName>
    <definedName name="fahd_4" localSheetId="7">#REF!</definedName>
    <definedName name="fahd_4">#REF!</definedName>
    <definedName name="fahd_4_10" localSheetId="7">#REF!</definedName>
    <definedName name="fahd_4_10">#REF!</definedName>
    <definedName name="fahd_5" localSheetId="7">#REF!</definedName>
    <definedName name="fahd_5">#REF!</definedName>
    <definedName name="fahd_5_1" localSheetId="7">#REF!</definedName>
    <definedName name="fahd_5_1">#REF!</definedName>
    <definedName name="fahd_5_10" localSheetId="7">#REF!</definedName>
    <definedName name="fahd_5_10">#REF!</definedName>
    <definedName name="fahd_6" localSheetId="7">#REF!</definedName>
    <definedName name="fahd_6">#REF!</definedName>
    <definedName name="fahd_6_10" localSheetId="7">#REF!</definedName>
    <definedName name="fahd_6_10">#REF!</definedName>
    <definedName name="fahd_7" localSheetId="7">#REF!</definedName>
    <definedName name="fahd_7">#REF!</definedName>
    <definedName name="fahd_7_10" localSheetId="7">#REF!</definedName>
    <definedName name="fahd_7_10">#REF!</definedName>
    <definedName name="fahd_8" localSheetId="7">#REF!</definedName>
    <definedName name="fahd_8">#REF!</definedName>
    <definedName name="fahd_8_10" localSheetId="7">#REF!</definedName>
    <definedName name="fahd_8_10">#REF!</definedName>
    <definedName name="fahd_9" localSheetId="7">#REF!</definedName>
    <definedName name="fahd_9">#REF!</definedName>
    <definedName name="fahd_9_10" localSheetId="7">#REF!</definedName>
    <definedName name="fahd_9_10">#REF!</definedName>
    <definedName name="fahdt" localSheetId="7">#REF!</definedName>
    <definedName name="fahdt">#REF!</definedName>
    <definedName name="fahdt_1" localSheetId="7">#REF!</definedName>
    <definedName name="fahdt_1">#REF!</definedName>
    <definedName name="fahdt_1_10" localSheetId="7">#REF!</definedName>
    <definedName name="fahdt_1_10">#REF!</definedName>
    <definedName name="fahdt_10" localSheetId="7">#REF!</definedName>
    <definedName name="fahdt_10">#REF!</definedName>
    <definedName name="fahdt_10_1" localSheetId="7">#REF!</definedName>
    <definedName name="fahdt_10_1">#REF!</definedName>
    <definedName name="fahdt_11" localSheetId="7">#REF!</definedName>
    <definedName name="fahdt_11">#REF!</definedName>
    <definedName name="fahdt_3" localSheetId="7">#REF!</definedName>
    <definedName name="fahdt_3">#REF!</definedName>
    <definedName name="fahdt_3_1" localSheetId="7">#REF!</definedName>
    <definedName name="fahdt_3_1">#REF!</definedName>
    <definedName name="fahdt_4" localSheetId="7">#REF!</definedName>
    <definedName name="fahdt_4">#REF!</definedName>
    <definedName name="fahdt_4_10" localSheetId="7">#REF!</definedName>
    <definedName name="fahdt_4_10">#REF!</definedName>
    <definedName name="fahdt_5" localSheetId="7">#REF!</definedName>
    <definedName name="fahdt_5">#REF!</definedName>
    <definedName name="fahdt_5_1" localSheetId="7">#REF!</definedName>
    <definedName name="fahdt_5_1">#REF!</definedName>
    <definedName name="fahdt_5_10" localSheetId="7">#REF!</definedName>
    <definedName name="fahdt_5_10">#REF!</definedName>
    <definedName name="fahdt_6" localSheetId="7">#REF!</definedName>
    <definedName name="fahdt_6">#REF!</definedName>
    <definedName name="fahdt_6_10" localSheetId="7">#REF!</definedName>
    <definedName name="fahdt_6_10">#REF!</definedName>
    <definedName name="fahdt_7" localSheetId="7">#REF!</definedName>
    <definedName name="fahdt_7">#REF!</definedName>
    <definedName name="fahdt_7_10" localSheetId="7">#REF!</definedName>
    <definedName name="fahdt_7_10">#REF!</definedName>
    <definedName name="fahdt_8" localSheetId="7">#REF!</definedName>
    <definedName name="fahdt_8">#REF!</definedName>
    <definedName name="fahdt_8_10" localSheetId="7">#REF!</definedName>
    <definedName name="fahdt_8_10">#REF!</definedName>
    <definedName name="fahdt_9" localSheetId="7">#REF!</definedName>
    <definedName name="fahdt_9">#REF!</definedName>
    <definedName name="fahdt_9_10" localSheetId="7">#REF!</definedName>
    <definedName name="fahdt_9_10">#REF!</definedName>
    <definedName name="fahs" localSheetId="7">#REF!</definedName>
    <definedName name="fahs">#REF!</definedName>
    <definedName name="fahs_1" localSheetId="7">#REF!</definedName>
    <definedName name="fahs_1">#REF!</definedName>
    <definedName name="fahs_1_10" localSheetId="7">#REF!</definedName>
    <definedName name="fahs_1_10">#REF!</definedName>
    <definedName name="fahs_10" localSheetId="7">#REF!</definedName>
    <definedName name="fahs_10">#REF!</definedName>
    <definedName name="fahs_10_1" localSheetId="7">#REF!</definedName>
    <definedName name="fahs_10_1">#REF!</definedName>
    <definedName name="fahs_11" localSheetId="7">#REF!</definedName>
    <definedName name="fahs_11">#REF!</definedName>
    <definedName name="fahs_3" localSheetId="7">#REF!</definedName>
    <definedName name="fahs_3">#REF!</definedName>
    <definedName name="fahs_3_1" localSheetId="7">#REF!</definedName>
    <definedName name="fahs_3_1">#REF!</definedName>
    <definedName name="fahs_4" localSheetId="7">#REF!</definedName>
    <definedName name="fahs_4">#REF!</definedName>
    <definedName name="fahs_4_10" localSheetId="7">#REF!</definedName>
    <definedName name="fahs_4_10">#REF!</definedName>
    <definedName name="fahs_5" localSheetId="7">#REF!</definedName>
    <definedName name="fahs_5">#REF!</definedName>
    <definedName name="fahs_5_1" localSheetId="7">#REF!</definedName>
    <definedName name="fahs_5_1">#REF!</definedName>
    <definedName name="fahs_5_10" localSheetId="7">#REF!</definedName>
    <definedName name="fahs_5_10">#REF!</definedName>
    <definedName name="fahs_6" localSheetId="7">#REF!</definedName>
    <definedName name="fahs_6">#REF!</definedName>
    <definedName name="fahs_6_10" localSheetId="7">#REF!</definedName>
    <definedName name="fahs_6_10">#REF!</definedName>
    <definedName name="fahs_7" localSheetId="7">#REF!</definedName>
    <definedName name="fahs_7">#REF!</definedName>
    <definedName name="fahs_7_10" localSheetId="7">#REF!</definedName>
    <definedName name="fahs_7_10">#REF!</definedName>
    <definedName name="fahs_8" localSheetId="7">#REF!</definedName>
    <definedName name="fahs_8">#REF!</definedName>
    <definedName name="fahs_8_10" localSheetId="7">#REF!</definedName>
    <definedName name="fahs_8_10">#REF!</definedName>
    <definedName name="fahs_9" localSheetId="7">#REF!</definedName>
    <definedName name="fahs_9">#REF!</definedName>
    <definedName name="fahs_9_10" localSheetId="7">#REF!</definedName>
    <definedName name="fahs_9_10">#REF!</definedName>
    <definedName name="fail" localSheetId="7">#REF!</definedName>
    <definedName name="fail">#REF!</definedName>
    <definedName name="fail_1" localSheetId="7">#REF!</definedName>
    <definedName name="fail_1">#REF!</definedName>
    <definedName name="fail_1_10" localSheetId="7">#REF!</definedName>
    <definedName name="fail_1_10">#REF!</definedName>
    <definedName name="fail_10" localSheetId="7">#REF!</definedName>
    <definedName name="fail_10">#REF!</definedName>
    <definedName name="fail_10_1" localSheetId="7">#REF!</definedName>
    <definedName name="fail_10_1">#REF!</definedName>
    <definedName name="fail_11" localSheetId="7">#REF!</definedName>
    <definedName name="fail_11">#REF!</definedName>
    <definedName name="fail_3" localSheetId="7">#REF!</definedName>
    <definedName name="fail_3">#REF!</definedName>
    <definedName name="fail_3_1" localSheetId="7">#REF!</definedName>
    <definedName name="fail_3_1">#REF!</definedName>
    <definedName name="fail_4" localSheetId="7">#REF!</definedName>
    <definedName name="fail_4">#REF!</definedName>
    <definedName name="fail_4_10" localSheetId="7">#REF!</definedName>
    <definedName name="fail_4_10">#REF!</definedName>
    <definedName name="fail_5" localSheetId="7">#REF!</definedName>
    <definedName name="fail_5">#REF!</definedName>
    <definedName name="fail_5_1" localSheetId="7">#REF!</definedName>
    <definedName name="fail_5_1">#REF!</definedName>
    <definedName name="fail_5_10" localSheetId="7">#REF!</definedName>
    <definedName name="fail_5_10">#REF!</definedName>
    <definedName name="fail_6" localSheetId="7">#REF!</definedName>
    <definedName name="fail_6">#REF!</definedName>
    <definedName name="fail_6_10" localSheetId="7">#REF!</definedName>
    <definedName name="fail_6_10">#REF!</definedName>
    <definedName name="fail_7" localSheetId="7">#REF!</definedName>
    <definedName name="fail_7">#REF!</definedName>
    <definedName name="fail_7_10" localSheetId="7">#REF!</definedName>
    <definedName name="fail_7_10">#REF!</definedName>
    <definedName name="fail_8" localSheetId="7">#REF!</definedName>
    <definedName name="fail_8">#REF!</definedName>
    <definedName name="fail_8_10" localSheetId="7">#REF!</definedName>
    <definedName name="fail_8_10">#REF!</definedName>
    <definedName name="fail_9" localSheetId="7">#REF!</definedName>
    <definedName name="fail_9">#REF!</definedName>
    <definedName name="fail_9_10" localSheetId="7">#REF!</definedName>
    <definedName name="fail_9_10">#REF!</definedName>
    <definedName name="faitc" localSheetId="7">#REF!</definedName>
    <definedName name="faitc">#REF!</definedName>
    <definedName name="faitc_1" localSheetId="7">#REF!</definedName>
    <definedName name="faitc_1">#REF!</definedName>
    <definedName name="faitc_1_10" localSheetId="7">#REF!</definedName>
    <definedName name="faitc_1_10">#REF!</definedName>
    <definedName name="faitc_10" localSheetId="7">#REF!</definedName>
    <definedName name="faitc_10">#REF!</definedName>
    <definedName name="faitc_10_1" localSheetId="7">#REF!</definedName>
    <definedName name="faitc_10_1">#REF!</definedName>
    <definedName name="faitc_11" localSheetId="7">#REF!</definedName>
    <definedName name="faitc_11">#REF!</definedName>
    <definedName name="faitc_3" localSheetId="7">#REF!</definedName>
    <definedName name="faitc_3">#REF!</definedName>
    <definedName name="faitc_3_1" localSheetId="7">#REF!</definedName>
    <definedName name="faitc_3_1">#REF!</definedName>
    <definedName name="faitc_4" localSheetId="7">#REF!</definedName>
    <definedName name="faitc_4">#REF!</definedName>
    <definedName name="faitc_4_10" localSheetId="7">#REF!</definedName>
    <definedName name="faitc_4_10">#REF!</definedName>
    <definedName name="faitc_5" localSheetId="7">#REF!</definedName>
    <definedName name="faitc_5">#REF!</definedName>
    <definedName name="faitc_5_1" localSheetId="7">#REF!</definedName>
    <definedName name="faitc_5_1">#REF!</definedName>
    <definedName name="faitc_5_10" localSheetId="7">#REF!</definedName>
    <definedName name="faitc_5_10">#REF!</definedName>
    <definedName name="faitc_6" localSheetId="7">#REF!</definedName>
    <definedName name="faitc_6">#REF!</definedName>
    <definedName name="faitc_6_10" localSheetId="7">#REF!</definedName>
    <definedName name="faitc_6_10">#REF!</definedName>
    <definedName name="faitc_7" localSheetId="7">#REF!</definedName>
    <definedName name="faitc_7">#REF!</definedName>
    <definedName name="faitc_7_10" localSheetId="7">#REF!</definedName>
    <definedName name="faitc_7_10">#REF!</definedName>
    <definedName name="faitc_8" localSheetId="7">#REF!</definedName>
    <definedName name="faitc_8">#REF!</definedName>
    <definedName name="faitc_8_10" localSheetId="7">#REF!</definedName>
    <definedName name="faitc_8_10">#REF!</definedName>
    <definedName name="faitc_9" localSheetId="7">#REF!</definedName>
    <definedName name="faitc_9">#REF!</definedName>
    <definedName name="faitc_9_10" localSheetId="7">#REF!</definedName>
    <definedName name="faitc_9_10">#REF!</definedName>
    <definedName name="Fak.bend" localSheetId="7">#REF!</definedName>
    <definedName name="Fak.bend">#REF!</definedName>
    <definedName name="Fak.bend_1" localSheetId="7">#REF!</definedName>
    <definedName name="Fak.bend_1">#REF!</definedName>
    <definedName name="Fak.bend_5" localSheetId="7">#REF!</definedName>
    <definedName name="Fak.bend_5">#REF!</definedName>
    <definedName name="Fak.hook" localSheetId="7">#REF!</definedName>
    <definedName name="Fak.hook">#REF!</definedName>
    <definedName name="Fak.hook_1" localSheetId="7">#REF!</definedName>
    <definedName name="Fak.hook_1">#REF!</definedName>
    <definedName name="Fak.Ovrlp" localSheetId="7">#REF!</definedName>
    <definedName name="Fak.Ovrlp">#REF!</definedName>
    <definedName name="Fak.Ovrlp_1" localSheetId="7">#REF!</definedName>
    <definedName name="Fak.Ovrlp_1">#REF!</definedName>
    <definedName name="Fak.Waste.atas" localSheetId="7">#REF!</definedName>
    <definedName name="Fak.Waste.atas">#REF!</definedName>
    <definedName name="Fak.Waste.atas_1" localSheetId="7">#REF!</definedName>
    <definedName name="Fak.Waste.atas_1">#REF!</definedName>
    <definedName name="Fak.Waste.atas_5" localSheetId="7">#REF!</definedName>
    <definedName name="Fak.Waste.atas_5">#REF!</definedName>
    <definedName name="Fak.Waste.bwh" localSheetId="7">#REF!</definedName>
    <definedName name="Fak.Waste.bwh">#REF!</definedName>
    <definedName name="Fak.Waste.bwh_1" localSheetId="7">#REF!</definedName>
    <definedName name="Fak.Waste.bwh_1">#REF!</definedName>
    <definedName name="Fak.Waste.bwh_5" localSheetId="7">#REF!</definedName>
    <definedName name="Fak.Waste.bwh_5">#REF!</definedName>
    <definedName name="faki" localSheetId="7">#REF!</definedName>
    <definedName name="faki">#REF!</definedName>
    <definedName name="faki_1" localSheetId="7">#REF!</definedName>
    <definedName name="faki_1">#REF!</definedName>
    <definedName name="faki_1_10" localSheetId="7">#REF!</definedName>
    <definedName name="faki_1_10">#REF!</definedName>
    <definedName name="faki_10" localSheetId="7">#REF!</definedName>
    <definedName name="faki_10">#REF!</definedName>
    <definedName name="faki_10_1" localSheetId="7">#REF!</definedName>
    <definedName name="faki_10_1">#REF!</definedName>
    <definedName name="faki_11" localSheetId="7">#REF!</definedName>
    <definedName name="faki_11">#REF!</definedName>
    <definedName name="faki_3" localSheetId="7">#REF!</definedName>
    <definedName name="faki_3">#REF!</definedName>
    <definedName name="faki_3_1" localSheetId="7">#REF!</definedName>
    <definedName name="faki_3_1">#REF!</definedName>
    <definedName name="faki_4" localSheetId="7">#REF!</definedName>
    <definedName name="faki_4">#REF!</definedName>
    <definedName name="faki_4_10" localSheetId="7">#REF!</definedName>
    <definedName name="faki_4_10">#REF!</definedName>
    <definedName name="faki_5" localSheetId="7">#REF!</definedName>
    <definedName name="faki_5">#REF!</definedName>
    <definedName name="faki_5_1" localSheetId="7">#REF!</definedName>
    <definedName name="faki_5_1">#REF!</definedName>
    <definedName name="faki_5_10" localSheetId="7">#REF!</definedName>
    <definedName name="faki_5_10">#REF!</definedName>
    <definedName name="faki_6" localSheetId="7">#REF!</definedName>
    <definedName name="faki_6">#REF!</definedName>
    <definedName name="faki_6_10" localSheetId="7">#REF!</definedName>
    <definedName name="faki_6_10">#REF!</definedName>
    <definedName name="faki_7" localSheetId="7">#REF!</definedName>
    <definedName name="faki_7">#REF!</definedName>
    <definedName name="faki_7_10" localSheetId="7">#REF!</definedName>
    <definedName name="faki_7_10">#REF!</definedName>
    <definedName name="faki_8" localSheetId="7">#REF!</definedName>
    <definedName name="faki_8">#REF!</definedName>
    <definedName name="faki_8_10" localSheetId="7">#REF!</definedName>
    <definedName name="faki_8_10">#REF!</definedName>
    <definedName name="faki_9" localSheetId="7">#REF!</definedName>
    <definedName name="faki_9">#REF!</definedName>
    <definedName name="faki_9_10" localSheetId="7">#REF!</definedName>
    <definedName name="faki_9_10">#REF!</definedName>
    <definedName name="Fakta" localSheetId="7">#REF!</definedName>
    <definedName name="Fakta">#REF!</definedName>
    <definedName name="faktd" localSheetId="7">#REF!</definedName>
    <definedName name="faktd">#REF!</definedName>
    <definedName name="faktd_1" localSheetId="7">#REF!</definedName>
    <definedName name="faktd_1">#REF!</definedName>
    <definedName name="faktd_1_10" localSheetId="7">#REF!</definedName>
    <definedName name="faktd_1_10">#REF!</definedName>
    <definedName name="faktd_10" localSheetId="7">#REF!</definedName>
    <definedName name="faktd_10">#REF!</definedName>
    <definedName name="faktd_10_1" localSheetId="7">#REF!</definedName>
    <definedName name="faktd_10_1">#REF!</definedName>
    <definedName name="faktd_11" localSheetId="7">#REF!</definedName>
    <definedName name="faktd_11">#REF!</definedName>
    <definedName name="faktd_3" localSheetId="7">#REF!</definedName>
    <definedName name="faktd_3">#REF!</definedName>
    <definedName name="faktd_3_1" localSheetId="7">#REF!</definedName>
    <definedName name="faktd_3_1">#REF!</definedName>
    <definedName name="faktd_4" localSheetId="7">#REF!</definedName>
    <definedName name="faktd_4">#REF!</definedName>
    <definedName name="faktd_4_10" localSheetId="7">#REF!</definedName>
    <definedName name="faktd_4_10">#REF!</definedName>
    <definedName name="faktd_5" localSheetId="7">#REF!</definedName>
    <definedName name="faktd_5">#REF!</definedName>
    <definedName name="faktd_5_1" localSheetId="7">#REF!</definedName>
    <definedName name="faktd_5_1">#REF!</definedName>
    <definedName name="faktd_5_10" localSheetId="7">#REF!</definedName>
    <definedName name="faktd_5_10">#REF!</definedName>
    <definedName name="faktd_6" localSheetId="7">#REF!</definedName>
    <definedName name="faktd_6">#REF!</definedName>
    <definedName name="faktd_6_10" localSheetId="7">#REF!</definedName>
    <definedName name="faktd_6_10">#REF!</definedName>
    <definedName name="faktd_7" localSheetId="7">#REF!</definedName>
    <definedName name="faktd_7">#REF!</definedName>
    <definedName name="faktd_7_10" localSheetId="7">#REF!</definedName>
    <definedName name="faktd_7_10">#REF!</definedName>
    <definedName name="faktd_8" localSheetId="7">#REF!</definedName>
    <definedName name="faktd_8">#REF!</definedName>
    <definedName name="faktd_8_10" localSheetId="7">#REF!</definedName>
    <definedName name="faktd_8_10">#REF!</definedName>
    <definedName name="faktd_9" localSheetId="7">#REF!</definedName>
    <definedName name="faktd_9">#REF!</definedName>
    <definedName name="faktd_9_10" localSheetId="7">#REF!</definedName>
    <definedName name="faktd_9_10">#REF!</definedName>
    <definedName name="Faktor" localSheetId="7">#REF!</definedName>
    <definedName name="Faktor">#REF!</definedName>
    <definedName name="faktor2" localSheetId="7">#REF!</definedName>
    <definedName name="faktor2">#REF!</definedName>
    <definedName name="fam" localSheetId="7">#REF!</definedName>
    <definedName name="fam">#REF!</definedName>
    <definedName name="fam_1" localSheetId="7">#REF!</definedName>
    <definedName name="fam_1">#REF!</definedName>
    <definedName name="fam_1_10" localSheetId="7">#REF!</definedName>
    <definedName name="fam_1_10">#REF!</definedName>
    <definedName name="fam_10" localSheetId="7">#REF!</definedName>
    <definedName name="fam_10">#REF!</definedName>
    <definedName name="fam_10_1" localSheetId="7">#REF!</definedName>
    <definedName name="fam_10_1">#REF!</definedName>
    <definedName name="fam_11" localSheetId="7">#REF!</definedName>
    <definedName name="fam_11">#REF!</definedName>
    <definedName name="fam_3" localSheetId="7">#REF!</definedName>
    <definedName name="fam_3">#REF!</definedName>
    <definedName name="fam_3_1" localSheetId="7">#REF!</definedName>
    <definedName name="fam_3_1">#REF!</definedName>
    <definedName name="fam_4" localSheetId="7">#REF!</definedName>
    <definedName name="fam_4">#REF!</definedName>
    <definedName name="fam_4_10" localSheetId="7">#REF!</definedName>
    <definedName name="fam_4_10">#REF!</definedName>
    <definedName name="fam_5" localSheetId="7">#REF!</definedName>
    <definedName name="fam_5">#REF!</definedName>
    <definedName name="fam_5_1" localSheetId="7">#REF!</definedName>
    <definedName name="fam_5_1">#REF!</definedName>
    <definedName name="fam_5_10" localSheetId="7">#REF!</definedName>
    <definedName name="fam_5_10">#REF!</definedName>
    <definedName name="fam_6" localSheetId="7">#REF!</definedName>
    <definedName name="fam_6">#REF!</definedName>
    <definedName name="fam_6_10" localSheetId="7">#REF!</definedName>
    <definedName name="fam_6_10">#REF!</definedName>
    <definedName name="fam_7" localSheetId="7">#REF!</definedName>
    <definedName name="fam_7">#REF!</definedName>
    <definedName name="fam_7_10" localSheetId="7">#REF!</definedName>
    <definedName name="fam_7_10">#REF!</definedName>
    <definedName name="fam_8" localSheetId="7">#REF!</definedName>
    <definedName name="fam_8">#REF!</definedName>
    <definedName name="fam_8_10" localSheetId="7">#REF!</definedName>
    <definedName name="fam_8_10">#REF!</definedName>
    <definedName name="fam_9" localSheetId="7">#REF!</definedName>
    <definedName name="fam_9">#REF!</definedName>
    <definedName name="fam_9_10" localSheetId="7">#REF!</definedName>
    <definedName name="fam_9_10">#REF!</definedName>
    <definedName name="famcp" localSheetId="7">#REF!</definedName>
    <definedName name="famcp">#REF!</definedName>
    <definedName name="famcp_1" localSheetId="7">#REF!</definedName>
    <definedName name="famcp_1">#REF!</definedName>
    <definedName name="famcp_1_10" localSheetId="7">#REF!</definedName>
    <definedName name="famcp_1_10">#REF!</definedName>
    <definedName name="famcp_10" localSheetId="7">#REF!</definedName>
    <definedName name="famcp_10">#REF!</definedName>
    <definedName name="famcp_10_1" localSheetId="7">#REF!</definedName>
    <definedName name="famcp_10_1">#REF!</definedName>
    <definedName name="famcp_11" localSheetId="7">#REF!</definedName>
    <definedName name="famcp_11">#REF!</definedName>
    <definedName name="famcp_3" localSheetId="7">#REF!</definedName>
    <definedName name="famcp_3">#REF!</definedName>
    <definedName name="famcp_3_1" localSheetId="7">#REF!</definedName>
    <definedName name="famcp_3_1">#REF!</definedName>
    <definedName name="famcp_4" localSheetId="7">#REF!</definedName>
    <definedName name="famcp_4">#REF!</definedName>
    <definedName name="famcp_4_10" localSheetId="7">#REF!</definedName>
    <definedName name="famcp_4_10">#REF!</definedName>
    <definedName name="famcp_5" localSheetId="7">#REF!</definedName>
    <definedName name="famcp_5">#REF!</definedName>
    <definedName name="famcp_5_1" localSheetId="7">#REF!</definedName>
    <definedName name="famcp_5_1">#REF!</definedName>
    <definedName name="famcp_5_10" localSheetId="7">#REF!</definedName>
    <definedName name="famcp_5_10">#REF!</definedName>
    <definedName name="famcp_6" localSheetId="7">#REF!</definedName>
    <definedName name="famcp_6">#REF!</definedName>
    <definedName name="famcp_6_10" localSheetId="7">#REF!</definedName>
    <definedName name="famcp_6_10">#REF!</definedName>
    <definedName name="famcp_7" localSheetId="7">#REF!</definedName>
    <definedName name="famcp_7">#REF!</definedName>
    <definedName name="famcp_7_10" localSheetId="7">#REF!</definedName>
    <definedName name="famcp_7_10">#REF!</definedName>
    <definedName name="famcp_8" localSheetId="7">#REF!</definedName>
    <definedName name="famcp_8">#REF!</definedName>
    <definedName name="famcp_8_10" localSheetId="7">#REF!</definedName>
    <definedName name="famcp_8_10">#REF!</definedName>
    <definedName name="famcp_9" localSheetId="7">#REF!</definedName>
    <definedName name="famcp_9">#REF!</definedName>
    <definedName name="famcp_9_10" localSheetId="7">#REF!</definedName>
    <definedName name="famcp_9_10">#REF!</definedName>
    <definedName name="FAN" localSheetId="7">#REF!</definedName>
    <definedName name="FAN">#REF!</definedName>
    <definedName name="faoi" localSheetId="7">#REF!</definedName>
    <definedName name="faoi">#REF!</definedName>
    <definedName name="faoi_1" localSheetId="7">#REF!</definedName>
    <definedName name="faoi_1">#REF!</definedName>
    <definedName name="faoi_1_10" localSheetId="7">#REF!</definedName>
    <definedName name="faoi_1_10">#REF!</definedName>
    <definedName name="faoi_10" localSheetId="7">#REF!</definedName>
    <definedName name="faoi_10">#REF!</definedName>
    <definedName name="faoi_10_1" localSheetId="7">#REF!</definedName>
    <definedName name="faoi_10_1">#REF!</definedName>
    <definedName name="faoi_11" localSheetId="7">#REF!</definedName>
    <definedName name="faoi_11">#REF!</definedName>
    <definedName name="faoi_3" localSheetId="7">#REF!</definedName>
    <definedName name="faoi_3">#REF!</definedName>
    <definedName name="faoi_3_1" localSheetId="7">#REF!</definedName>
    <definedName name="faoi_3_1">#REF!</definedName>
    <definedName name="faoi_4" localSheetId="7">#REF!</definedName>
    <definedName name="faoi_4">#REF!</definedName>
    <definedName name="faoi_4_10" localSheetId="7">#REF!</definedName>
    <definedName name="faoi_4_10">#REF!</definedName>
    <definedName name="faoi_5" localSheetId="7">#REF!</definedName>
    <definedName name="faoi_5">#REF!</definedName>
    <definedName name="faoi_5_1" localSheetId="7">#REF!</definedName>
    <definedName name="faoi_5_1">#REF!</definedName>
    <definedName name="faoi_5_10" localSheetId="7">#REF!</definedName>
    <definedName name="faoi_5_10">#REF!</definedName>
    <definedName name="faoi_6" localSheetId="7">#REF!</definedName>
    <definedName name="faoi_6">#REF!</definedName>
    <definedName name="faoi_6_10" localSheetId="7">#REF!</definedName>
    <definedName name="faoi_6_10">#REF!</definedName>
    <definedName name="faoi_7" localSheetId="7">#REF!</definedName>
    <definedName name="faoi_7">#REF!</definedName>
    <definedName name="faoi_7_10" localSheetId="7">#REF!</definedName>
    <definedName name="faoi_7_10">#REF!</definedName>
    <definedName name="faoi_8" localSheetId="7">#REF!</definedName>
    <definedName name="faoi_8">#REF!</definedName>
    <definedName name="faoi_8_10" localSheetId="7">#REF!</definedName>
    <definedName name="faoi_8_10">#REF!</definedName>
    <definedName name="faoi_9" localSheetId="7">#REF!</definedName>
    <definedName name="faoi_9">#REF!</definedName>
    <definedName name="faoi_9_10" localSheetId="7">#REF!</definedName>
    <definedName name="faoi_9_10">#REF!</definedName>
    <definedName name="far" localSheetId="7">#REF!</definedName>
    <definedName name="far">#REF!</definedName>
    <definedName name="far_1" localSheetId="7">#REF!</definedName>
    <definedName name="far_1">#REF!</definedName>
    <definedName name="far_1_10" localSheetId="7">#REF!</definedName>
    <definedName name="far_1_10">#REF!</definedName>
    <definedName name="far_10" localSheetId="7">#REF!</definedName>
    <definedName name="far_10">#REF!</definedName>
    <definedName name="far_10_1" localSheetId="7">#REF!</definedName>
    <definedName name="far_10_1">#REF!</definedName>
    <definedName name="far_11" localSheetId="7">#REF!</definedName>
    <definedName name="far_11">#REF!</definedName>
    <definedName name="far_3" localSheetId="7">#REF!</definedName>
    <definedName name="far_3">#REF!</definedName>
    <definedName name="far_3_1" localSheetId="7">#REF!</definedName>
    <definedName name="far_3_1">#REF!</definedName>
    <definedName name="far_4" localSheetId="7">#REF!</definedName>
    <definedName name="far_4">#REF!</definedName>
    <definedName name="far_4_10" localSheetId="7">#REF!</definedName>
    <definedName name="far_4_10">#REF!</definedName>
    <definedName name="far_5" localSheetId="7">#REF!</definedName>
    <definedName name="far_5">#REF!</definedName>
    <definedName name="far_5_1" localSheetId="7">#REF!</definedName>
    <definedName name="far_5_1">#REF!</definedName>
    <definedName name="far_5_10" localSheetId="7">#REF!</definedName>
    <definedName name="far_5_10">#REF!</definedName>
    <definedName name="far_6" localSheetId="7">#REF!</definedName>
    <definedName name="far_6">#REF!</definedName>
    <definedName name="far_6_10" localSheetId="7">#REF!</definedName>
    <definedName name="far_6_10">#REF!</definedName>
    <definedName name="far_7" localSheetId="7">#REF!</definedName>
    <definedName name="far_7">#REF!</definedName>
    <definedName name="far_7_10" localSheetId="7">#REF!</definedName>
    <definedName name="far_7_10">#REF!</definedName>
    <definedName name="far_8" localSheetId="7">#REF!</definedName>
    <definedName name="far_8">#REF!</definedName>
    <definedName name="far_8_10" localSheetId="7">#REF!</definedName>
    <definedName name="far_8_10">#REF!</definedName>
    <definedName name="far_9" localSheetId="7">#REF!</definedName>
    <definedName name="far_9">#REF!</definedName>
    <definedName name="far_9_10" localSheetId="7">#REF!</definedName>
    <definedName name="far_9_10">#REF!</definedName>
    <definedName name="fas" localSheetId="7" hidden="1">{#N/A,#N/A,FALSE,"Cost Report";#N/A,#N/A,FALSE,"Sept Qtr";#N/A,#N/A,FALSE,"Qtly Summ.";#N/A,#N/A,FALSE,"Report Summary";#N/A,#N/A,FALSE,"Ammort &amp; Dep.";#N/A,#N/A,FALSE,"Rev. GIC Summ.";#N/A,#N/A,FALSE,"CAPEX";#N/A,#N/A,FALSE,"Stockpile Adj.";#N/A,#N/A,FALSE,"Cost Summary"}</definedName>
    <definedName name="fas" hidden="1">{#N/A,#N/A,FALSE,"Cost Report";#N/A,#N/A,FALSE,"Sept Qtr";#N/A,#N/A,FALSE,"Qtly Summ.";#N/A,#N/A,FALSE,"Report Summary";#N/A,#N/A,FALSE,"Ammort &amp; Dep.";#N/A,#N/A,FALSE,"Rev. GIC Summ.";#N/A,#N/A,FALSE,"CAPEX";#N/A,#N/A,FALSE,"Stockpile Adj.";#N/A,#N/A,FALSE,"Cost Summary"}</definedName>
    <definedName name="fasd" localSheetId="7">#REF!</definedName>
    <definedName name="fasd">#REF!</definedName>
    <definedName name="fasd_1" localSheetId="7">#REF!</definedName>
    <definedName name="fasd_1">#REF!</definedName>
    <definedName name="fasd_1_10" localSheetId="7">#REF!</definedName>
    <definedName name="fasd_1_10">#REF!</definedName>
    <definedName name="fasd_10" localSheetId="7">#REF!</definedName>
    <definedName name="fasd_10">#REF!</definedName>
    <definedName name="fasd_10_1" localSheetId="7">#REF!</definedName>
    <definedName name="fasd_10_1">#REF!</definedName>
    <definedName name="fasd_11" localSheetId="7">#REF!</definedName>
    <definedName name="fasd_11">#REF!</definedName>
    <definedName name="fasd_3" localSheetId="7">#REF!</definedName>
    <definedName name="fasd_3">#REF!</definedName>
    <definedName name="fasd_3_1" localSheetId="7">#REF!</definedName>
    <definedName name="fasd_3_1">#REF!</definedName>
    <definedName name="fasd_4" localSheetId="7">#REF!</definedName>
    <definedName name="fasd_4">#REF!</definedName>
    <definedName name="fasd_4_10" localSheetId="7">#REF!</definedName>
    <definedName name="fasd_4_10">#REF!</definedName>
    <definedName name="fasd_5" localSheetId="7">#REF!</definedName>
    <definedName name="fasd_5">#REF!</definedName>
    <definedName name="fasd_5_1" localSheetId="7">#REF!</definedName>
    <definedName name="fasd_5_1">#REF!</definedName>
    <definedName name="fasd_5_10" localSheetId="7">#REF!</definedName>
    <definedName name="fasd_5_10">#REF!</definedName>
    <definedName name="fasd_6" localSheetId="7">#REF!</definedName>
    <definedName name="fasd_6">#REF!</definedName>
    <definedName name="fasd_6_10" localSheetId="7">#REF!</definedName>
    <definedName name="fasd_6_10">#REF!</definedName>
    <definedName name="fasd_7" localSheetId="7">#REF!</definedName>
    <definedName name="fasd_7">#REF!</definedName>
    <definedName name="fasd_7_10" localSheetId="7">#REF!</definedName>
    <definedName name="fasd_7_10">#REF!</definedName>
    <definedName name="fasd_8" localSheetId="7">#REF!</definedName>
    <definedName name="fasd_8">#REF!</definedName>
    <definedName name="fasd_8_10" localSheetId="7">#REF!</definedName>
    <definedName name="fasd_8_10">#REF!</definedName>
    <definedName name="fasd_9" localSheetId="7">#REF!</definedName>
    <definedName name="fasd_9">#REF!</definedName>
    <definedName name="fasd_9_10" localSheetId="7">#REF!</definedName>
    <definedName name="fasd_9_10">#REF!</definedName>
    <definedName name="fasdfsdfs" localSheetId="7" hidden="1">{"with_oth_curr",#N/A,FALSE,"2225"}</definedName>
    <definedName name="fasdfsdfs" hidden="1">{"with_oth_curr",#N/A,FALSE,"2225"}</definedName>
    <definedName name="fasdfsdfs_1" localSheetId="7" hidden="1">{"with_oth_curr",#N/A,FALSE,"2225"}</definedName>
    <definedName name="fasdfsdfs_1" hidden="1">{"with_oth_curr",#N/A,FALSE,"2225"}</definedName>
    <definedName name="fasdgfdagdsfgdsfg" localSheetId="7" hidden="1">{"rp_only",#N/A,FALSE,"2225"}</definedName>
    <definedName name="fasdgfdagdsfgdsfg" hidden="1">{"rp_only",#N/A,FALSE,"2225"}</definedName>
    <definedName name="fasdgfdagdsfgdsfg_1" localSheetId="7" hidden="1">{"rp_only",#N/A,FALSE,"2225"}</definedName>
    <definedName name="fasdgfdagdsfgdsfg_1" hidden="1">{"rp_only",#N/A,FALSE,"2225"}</definedName>
    <definedName name="fasdsaf" localSheetId="7" hidden="1">{"with_oth_curr",#N/A,FALSE,"2225"}</definedName>
    <definedName name="fasdsaf" hidden="1">{"with_oth_curr",#N/A,FALSE,"2225"}</definedName>
    <definedName name="fasdsaf_1" localSheetId="7" hidden="1">{"with_oth_curr",#N/A,FALSE,"2225"}</definedName>
    <definedName name="fasdsaf_1" hidden="1">{"with_oth_curr",#N/A,FALSE,"2225"}</definedName>
    <definedName name="fasdt" localSheetId="7">#REF!</definedName>
    <definedName name="fasdt">#REF!</definedName>
    <definedName name="fasdt_1" localSheetId="7">#REF!</definedName>
    <definedName name="fasdt_1">#REF!</definedName>
    <definedName name="fasdt_1_10" localSheetId="7">#REF!</definedName>
    <definedName name="fasdt_1_10">#REF!</definedName>
    <definedName name="fasdt_10" localSheetId="7">#REF!</definedName>
    <definedName name="fasdt_10">#REF!</definedName>
    <definedName name="fasdt_10_1" localSheetId="7">#REF!</definedName>
    <definedName name="fasdt_10_1">#REF!</definedName>
    <definedName name="fasdt_11" localSheetId="7">#REF!</definedName>
    <definedName name="fasdt_11">#REF!</definedName>
    <definedName name="fasdt_3" localSheetId="7">#REF!</definedName>
    <definedName name="fasdt_3">#REF!</definedName>
    <definedName name="fasdt_3_1" localSheetId="7">#REF!</definedName>
    <definedName name="fasdt_3_1">#REF!</definedName>
    <definedName name="fasdt_4" localSheetId="7">#REF!</definedName>
    <definedName name="fasdt_4">#REF!</definedName>
    <definedName name="fasdt_4_10" localSheetId="7">#REF!</definedName>
    <definedName name="fasdt_4_10">#REF!</definedName>
    <definedName name="fasdt_5" localSheetId="7">#REF!</definedName>
    <definedName name="fasdt_5">#REF!</definedName>
    <definedName name="fasdt_5_1" localSheetId="7">#REF!</definedName>
    <definedName name="fasdt_5_1">#REF!</definedName>
    <definedName name="fasdt_5_10" localSheetId="7">#REF!</definedName>
    <definedName name="fasdt_5_10">#REF!</definedName>
    <definedName name="fasdt_6" localSheetId="7">#REF!</definedName>
    <definedName name="fasdt_6">#REF!</definedName>
    <definedName name="fasdt_6_10" localSheetId="7">#REF!</definedName>
    <definedName name="fasdt_6_10">#REF!</definedName>
    <definedName name="fasdt_7" localSheetId="7">#REF!</definedName>
    <definedName name="fasdt_7">#REF!</definedName>
    <definedName name="fasdt_7_10" localSheetId="7">#REF!</definedName>
    <definedName name="fasdt_7_10">#REF!</definedName>
    <definedName name="fasdt_8" localSheetId="7">#REF!</definedName>
    <definedName name="fasdt_8">#REF!</definedName>
    <definedName name="fasdt_8_10" localSheetId="7">#REF!</definedName>
    <definedName name="fasdt_8_10">#REF!</definedName>
    <definedName name="fasdt_9" localSheetId="7">#REF!</definedName>
    <definedName name="fasdt_9">#REF!</definedName>
    <definedName name="fasdt_9_10" localSheetId="7">#REF!</definedName>
    <definedName name="fasdt_9_10">#REF!</definedName>
    <definedName name="fasfsdfgdsgsdg" localSheetId="7" hidden="1">{"with_oth_curr",#N/A,FALSE,"2225"}</definedName>
    <definedName name="fasfsdfgdsgsdg" hidden="1">{"with_oth_curr",#N/A,FALSE,"2225"}</definedName>
    <definedName name="fasfsdfgdsgsdg_1" localSheetId="7" hidden="1">{"with_oth_curr",#N/A,FALSE,"2225"}</definedName>
    <definedName name="fasfsdfgdsgsdg_1" hidden="1">{"with_oth_curr",#N/A,FALSE,"2225"}</definedName>
    <definedName name="fasgfaf" localSheetId="7" hidden="1">{"rp_only",#N/A,FALSE,"2225"}</definedName>
    <definedName name="fasgfaf" hidden="1">{"rp_only",#N/A,FALSE,"2225"}</definedName>
    <definedName name="fasgfaf_1" localSheetId="7" hidden="1">{"rp_only",#N/A,FALSE,"2225"}</definedName>
    <definedName name="fasgfaf_1" hidden="1">{"rp_only",#N/A,FALSE,"2225"}</definedName>
    <definedName name="fassadadsa" localSheetId="7" hidden="1">{"rp_only",#N/A,FALSE,"2225"}</definedName>
    <definedName name="fassadadsa" hidden="1">{"rp_only",#N/A,FALSE,"2225"}</definedName>
    <definedName name="fassadadsa_1" localSheetId="7" hidden="1">{"rp_only",#N/A,FALSE,"2225"}</definedName>
    <definedName name="fassadadsa_1" hidden="1">{"rp_only",#N/A,FALSE,"2225"}</definedName>
    <definedName name="FAsset" localSheetId="7">#REF!</definedName>
    <definedName name="FAsset">#REF!</definedName>
    <definedName name="fat" localSheetId="7">#REF!</definedName>
    <definedName name="fat">#REF!</definedName>
    <definedName name="fat_1" localSheetId="7">#REF!</definedName>
    <definedName name="fat_1">#REF!</definedName>
    <definedName name="fat_1_10" localSheetId="7">#REF!</definedName>
    <definedName name="fat_1_10">#REF!</definedName>
    <definedName name="fat_10" localSheetId="7">#REF!</definedName>
    <definedName name="fat_10">#REF!</definedName>
    <definedName name="fat_10_1" localSheetId="7">#REF!</definedName>
    <definedName name="fat_10_1">#REF!</definedName>
    <definedName name="fat_11" localSheetId="7">#REF!</definedName>
    <definedName name="fat_11">#REF!</definedName>
    <definedName name="fat_3" localSheetId="7">#REF!</definedName>
    <definedName name="fat_3">#REF!</definedName>
    <definedName name="fat_3_1" localSheetId="7">#REF!</definedName>
    <definedName name="fat_3_1">#REF!</definedName>
    <definedName name="fat_4" localSheetId="7">#REF!</definedName>
    <definedName name="fat_4">#REF!</definedName>
    <definedName name="fat_4_10" localSheetId="7">#REF!</definedName>
    <definedName name="fat_4_10">#REF!</definedName>
    <definedName name="fat_5" localSheetId="7">#REF!</definedName>
    <definedName name="fat_5">#REF!</definedName>
    <definedName name="fat_5_1" localSheetId="7">#REF!</definedName>
    <definedName name="fat_5_1">#REF!</definedName>
    <definedName name="fat_5_10" localSheetId="7">#REF!</definedName>
    <definedName name="fat_5_10">#REF!</definedName>
    <definedName name="fat_6" localSheetId="7">#REF!</definedName>
    <definedName name="fat_6">#REF!</definedName>
    <definedName name="fat_6_10" localSheetId="7">#REF!</definedName>
    <definedName name="fat_6_10">#REF!</definedName>
    <definedName name="fat_7" localSheetId="7">#REF!</definedName>
    <definedName name="fat_7">#REF!</definedName>
    <definedName name="fat_7_10" localSheetId="7">#REF!</definedName>
    <definedName name="fat_7_10">#REF!</definedName>
    <definedName name="fat_8" localSheetId="7">#REF!</definedName>
    <definedName name="fat_8">#REF!</definedName>
    <definedName name="fat_8_10" localSheetId="7">#REF!</definedName>
    <definedName name="fat_8_10">#REF!</definedName>
    <definedName name="fat_9" localSheetId="7">#REF!</definedName>
    <definedName name="fat_9">#REF!</definedName>
    <definedName name="fat_9_10" localSheetId="7">#REF!</definedName>
    <definedName name="fat_9_10">#REF!</definedName>
    <definedName name="Fax" localSheetId="7">#REF!</definedName>
    <definedName name="Fax">#REF!</definedName>
    <definedName name="FBT" localSheetId="7">#REF!</definedName>
    <definedName name="FBT">#REF!</definedName>
    <definedName name="fc" localSheetId="7">#REF!</definedName>
    <definedName name="fc">#REF!</definedName>
    <definedName name="Fcdsds" localSheetId="7" hidden="1">{"rp_only",#N/A,FALSE,"2225"}</definedName>
    <definedName name="Fcdsds" hidden="1">{"rp_only",#N/A,FALSE,"2225"}</definedName>
    <definedName name="Fcdsds_1" localSheetId="7" hidden="1">{"rp_only",#N/A,FALSE,"2225"}</definedName>
    <definedName name="Fcdsds_1" hidden="1">{"rp_only",#N/A,FALSE,"2225"}</definedName>
    <definedName name="FCHFCHFGHFG">#REF!</definedName>
    <definedName name="FCode" localSheetId="7" hidden="1">#REF!</definedName>
    <definedName name="FCode" hidden="1">#REF!</definedName>
    <definedName name="FCU" localSheetId="7">#REF!</definedName>
    <definedName name="FCU">#REF!</definedName>
    <definedName name="fd" localSheetId="7" hidden="1">{"with_oth_curr",#N/A,FALSE,"2225"}</definedName>
    <definedName name="fd" hidden="1">{"with_oth_curr",#N/A,FALSE,"2225"}</definedName>
    <definedName name="fd_1" localSheetId="7" hidden="1">{"with_oth_curr",#N/A,FALSE,"2225"}</definedName>
    <definedName name="fd_1" hidden="1">{"with_oth_curr",#N/A,FALSE,"2225"}</definedName>
    <definedName name="fdAfdsdfs" localSheetId="7" hidden="1">{"rp_only",#N/A,FALSE,"2225"}</definedName>
    <definedName name="fdAfdsdfs" hidden="1">{"rp_only",#N/A,FALSE,"2225"}</definedName>
    <definedName name="fdAfdsdfs_1" localSheetId="7" hidden="1">{"rp_only",#N/A,FALSE,"2225"}</definedName>
    <definedName name="fdAfdsdfs_1" hidden="1">{"rp_only",#N/A,FALSE,"2225"}</definedName>
    <definedName name="fdafdsfdfdas" localSheetId="7" hidden="1">{"rp_only",#N/A,FALSE,"2225"}</definedName>
    <definedName name="fdafdsfdfdas" hidden="1">{"rp_only",#N/A,FALSE,"2225"}</definedName>
    <definedName name="fdafdsfdfdas_1" localSheetId="7" hidden="1">{"rp_only",#N/A,FALSE,"2225"}</definedName>
    <definedName name="fdafdsfdfdas_1" hidden="1">{"rp_only",#N/A,FALSE,"2225"}</definedName>
    <definedName name="fdasdfsfsda" localSheetId="7" hidden="1">{"rp_only",#N/A,FALSE,"2225"}</definedName>
    <definedName name="fdasdfsfsda" hidden="1">{"rp_only",#N/A,FALSE,"2225"}</definedName>
    <definedName name="fdasdfsfsda_1" localSheetId="7" hidden="1">{"rp_only",#N/A,FALSE,"2225"}</definedName>
    <definedName name="fdasdfsfsda_1" hidden="1">{"rp_only",#N/A,FALSE,"2225"}</definedName>
    <definedName name="fdasdsfafd" localSheetId="7" hidden="1">{"rp_only",#N/A,FALSE,"2225"}</definedName>
    <definedName name="fdasdsfafd" hidden="1">{"rp_only",#N/A,FALSE,"2225"}</definedName>
    <definedName name="fdasdsfafd_1" localSheetId="7" hidden="1">{"rp_only",#N/A,FALSE,"2225"}</definedName>
    <definedName name="fdasdsfafd_1" hidden="1">{"rp_only",#N/A,FALSE,"2225"}</definedName>
    <definedName name="fdasfadsfdsafd" localSheetId="7" hidden="1">{"rp_only",#N/A,FALSE,"2225"}</definedName>
    <definedName name="fdasfadsfdsafd" hidden="1">{"rp_only",#N/A,FALSE,"2225"}</definedName>
    <definedName name="fdasfadsfdsafd_1" localSheetId="7" hidden="1">{"rp_only",#N/A,FALSE,"2225"}</definedName>
    <definedName name="fdasfadsfdsafd_1" hidden="1">{"rp_only",#N/A,FALSE,"2225"}</definedName>
    <definedName name="fdasfasfasf" localSheetId="7" hidden="1">{"rp_only",#N/A,FALSE,"2225"}</definedName>
    <definedName name="fdasfasfasf" hidden="1">{"rp_only",#N/A,FALSE,"2225"}</definedName>
    <definedName name="fdasfasfasf_1" localSheetId="7" hidden="1">{"rp_only",#N/A,FALSE,"2225"}</definedName>
    <definedName name="fdasfasfasf_1" hidden="1">{"rp_only",#N/A,FALSE,"2225"}</definedName>
    <definedName name="fdasfdasfdsafdas" localSheetId="7" hidden="1">{"with_oth_curr",#N/A,FALSE,"2225"}</definedName>
    <definedName name="fdasfdasfdsafdas" hidden="1">{"with_oth_curr",#N/A,FALSE,"2225"}</definedName>
    <definedName name="fdasfdasfdsafdas_1" localSheetId="7" hidden="1">{"with_oth_curr",#N/A,FALSE,"2225"}</definedName>
    <definedName name="fdasfdasfdsafdas_1" hidden="1">{"with_oth_curr",#N/A,FALSE,"2225"}</definedName>
    <definedName name="fdasfdsafdas" localSheetId="7" hidden="1">{"with_oth_curr",#N/A,FALSE,"2225"}</definedName>
    <definedName name="fdasfdsafdas" hidden="1">{"with_oth_curr",#N/A,FALSE,"2225"}</definedName>
    <definedName name="fdasfdsafdas_1" localSheetId="7" hidden="1">{"with_oth_curr",#N/A,FALSE,"2225"}</definedName>
    <definedName name="fdasfdsafdas_1" hidden="1">{"with_oth_curr",#N/A,FALSE,"2225"}</definedName>
    <definedName name="fdd3_1" localSheetId="7">#REF!</definedName>
    <definedName name="fdd3_1">#REF!</definedName>
    <definedName name="fdd3_1_10" localSheetId="7">#REF!</definedName>
    <definedName name="fdd3_1_10">#REF!</definedName>
    <definedName name="fdd3_10" localSheetId="7">#REF!</definedName>
    <definedName name="fdd3_10">#REF!</definedName>
    <definedName name="fdd3_5" localSheetId="7">#REF!</definedName>
    <definedName name="fdd3_5">#REF!</definedName>
    <definedName name="fddfgsdegtgds" localSheetId="7" hidden="1">{"rp_only",#N/A,FALSE,"2225"}</definedName>
    <definedName name="fddfgsdegtgds" hidden="1">{"rp_only",#N/A,FALSE,"2225"}</definedName>
    <definedName name="fddfgsdegtgds_1" localSheetId="7" hidden="1">{"rp_only",#N/A,FALSE,"2225"}</definedName>
    <definedName name="fddfgsdegtgds_1" hidden="1">{"rp_only",#N/A,FALSE,"2225"}</definedName>
    <definedName name="fddfhdfhdgh" localSheetId="9" hidden="1">{#N/A,#N/A,FALSE,"CCTV"}</definedName>
    <definedName name="fddfhdfhdgh" localSheetId="7" hidden="1">{#N/A,#N/A,FALSE,"CCTV"}</definedName>
    <definedName name="fddfhdfhdgh" localSheetId="10" hidden="1">{#N/A,#N/A,FALSE,"CCTV"}</definedName>
    <definedName name="fddfhdfhdgh" hidden="1">{#N/A,#N/A,FALSE,"CCTV"}</definedName>
    <definedName name="fddfssdfsfd" localSheetId="7" hidden="1">{"rp_only",#N/A,FALSE,"2225"}</definedName>
    <definedName name="fddfssdfsfd" hidden="1">{"rp_only",#N/A,FALSE,"2225"}</definedName>
    <definedName name="fddfssdfsfd_1" localSheetId="7" hidden="1">{"rp_only",#N/A,FALSE,"2225"}</definedName>
    <definedName name="fddfssdfsfd_1" hidden="1">{"rp_only",#N/A,FALSE,"2225"}</definedName>
    <definedName name="fddgsgfgf" localSheetId="7" hidden="1">{"rp_only",#N/A,FALSE,"2225"}</definedName>
    <definedName name="fddgsgfgf" hidden="1">{"rp_only",#N/A,FALSE,"2225"}</definedName>
    <definedName name="fddgsgfgf_1" localSheetId="7" hidden="1">{"rp_only",#N/A,FALSE,"2225"}</definedName>
    <definedName name="fddgsgfgf_1" hidden="1">{"rp_only",#N/A,FALSE,"2225"}</definedName>
    <definedName name="fdf" localSheetId="9" hidden="1">{#N/A,#N/A,FALSE,"CCTV"}</definedName>
    <definedName name="fdf" localSheetId="7" hidden="1">{#N/A,#N/A,FALSE,"CCTV"}</definedName>
    <definedName name="fdf" localSheetId="10" hidden="1">{#N/A,#N/A,FALSE,"CCTV"}</definedName>
    <definedName name="fdf" hidden="1">{#N/A,#N/A,FALSE,"CCTV"}</definedName>
    <definedName name="fdfafds" localSheetId="7" hidden="1">{"rp_only",#N/A,FALSE,"2225"}</definedName>
    <definedName name="fdfafds" hidden="1">{"rp_only",#N/A,FALSE,"2225"}</definedName>
    <definedName name="fdfafds_1" localSheetId="7" hidden="1">{"rp_only",#N/A,FALSE,"2225"}</definedName>
    <definedName name="fdfafds_1" hidden="1">{"rp_only",#N/A,FALSE,"2225"}</definedName>
    <definedName name="FDFDF" localSheetId="9" hidden="1">{#N/A,#N/A,FALSE,"CCTV"}</definedName>
    <definedName name="FDFDF" localSheetId="7" hidden="1">{#N/A,#N/A,FALSE,"CCTV"}</definedName>
    <definedName name="FDFDF" localSheetId="10" hidden="1">{#N/A,#N/A,FALSE,"CCTV"}</definedName>
    <definedName name="FDFDF" hidden="1">{#N/A,#N/A,FALSE,"CCTV"}</definedName>
    <definedName name="fdfdfd" localSheetId="7">#REF!</definedName>
    <definedName name="fdfdfd">#REF!</definedName>
    <definedName name="fdfdsadfsa" localSheetId="7" hidden="1">{"rp_only",#N/A,FALSE,"2225"}</definedName>
    <definedName name="fdfdsadfsa" hidden="1">{"rp_only",#N/A,FALSE,"2225"}</definedName>
    <definedName name="fdfdsadfsa_1" localSheetId="7" hidden="1">{"rp_only",#N/A,FALSE,"2225"}</definedName>
    <definedName name="fdfdsadfsa_1" hidden="1">{"rp_only",#N/A,FALSE,"2225"}</definedName>
    <definedName name="fdfdsafdsa" localSheetId="7" hidden="1">{"rp_only",#N/A,FALSE,"2225"}</definedName>
    <definedName name="fdfdsafdsa" hidden="1">{"rp_only",#N/A,FALSE,"2225"}</definedName>
    <definedName name="fdfdsafdsa_1" localSheetId="7" hidden="1">{"rp_only",#N/A,FALSE,"2225"}</definedName>
    <definedName name="fdfdsafdsa_1" hidden="1">{"rp_only",#N/A,FALSE,"2225"}</definedName>
    <definedName name="fdfdsafdsadsfa" localSheetId="7" hidden="1">{"rp_only",#N/A,FALSE,"2225"}</definedName>
    <definedName name="fdfdsafdsadsfa" hidden="1">{"rp_only",#N/A,FALSE,"2225"}</definedName>
    <definedName name="fdfdsafdsadsfa_1" localSheetId="7" hidden="1">{"rp_only",#N/A,FALSE,"2225"}</definedName>
    <definedName name="fdfdsafdsadsfa_1" hidden="1">{"rp_only",#N/A,FALSE,"2225"}</definedName>
    <definedName name="fdff" localSheetId="9" hidden="1">{#N/A,#N/A,FALSE,"SumG";#N/A,#N/A,FALSE,"ElecG";#N/A,#N/A,FALSE,"MechG";#N/A,#N/A,FALSE,"GeotG";#N/A,#N/A,FALSE,"PrcsG";#N/A,#N/A,FALSE,"TunnG";#N/A,#N/A,FALSE,"CivlG";#N/A,#N/A,FALSE,"NtwkG";#N/A,#N/A,FALSE,"EstgG";#N/A,#N/A,FALSE,"PEngG"}</definedName>
    <definedName name="fdff" localSheetId="7" hidden="1">{#N/A,#N/A,FALSE,"SumG";#N/A,#N/A,FALSE,"ElecG";#N/A,#N/A,FALSE,"MechG";#N/A,#N/A,FALSE,"GeotG";#N/A,#N/A,FALSE,"PrcsG";#N/A,#N/A,FALSE,"TunnG";#N/A,#N/A,FALSE,"CivlG";#N/A,#N/A,FALSE,"NtwkG";#N/A,#N/A,FALSE,"EstgG";#N/A,#N/A,FALSE,"PEngG"}</definedName>
    <definedName name="fdff" localSheetId="10"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localSheetId="7" hidden="1">{"with_oth_curr",#N/A,FALSE,"2225"}</definedName>
    <definedName name="fdfg" hidden="1">{"with_oth_curr",#N/A,FALSE,"2225"}</definedName>
    <definedName name="fdfg_1" localSheetId="7" hidden="1">{"with_oth_curr",#N/A,FALSE,"2225"}</definedName>
    <definedName name="fdfg_1" hidden="1">{"with_oth_curr",#N/A,FALSE,"2225"}</definedName>
    <definedName name="fdfgdfs" localSheetId="7" hidden="1">{"with_oth_curr",#N/A,FALSE,"2225"}</definedName>
    <definedName name="fdfgdfs" hidden="1">{"with_oth_curr",#N/A,FALSE,"2225"}</definedName>
    <definedName name="fdfgdfs_1" localSheetId="7" hidden="1">{"with_oth_curr",#N/A,FALSE,"2225"}</definedName>
    <definedName name="fdfgdfs_1" hidden="1">{"with_oth_curr",#N/A,FALSE,"2225"}</definedName>
    <definedName name="fdfsd" localSheetId="7" hidden="1">#REF!</definedName>
    <definedName name="fdfsd" hidden="1">#REF!</definedName>
    <definedName name="fdfsdsdaf" localSheetId="7" hidden="1">{"rp_only",#N/A,FALSE,"2225"}</definedName>
    <definedName name="fdfsdsdaf" hidden="1">{"rp_only",#N/A,FALSE,"2225"}</definedName>
    <definedName name="fdfsdsdaf_1" localSheetId="7" hidden="1">{"rp_only",#N/A,FALSE,"2225"}</definedName>
    <definedName name="fdfsdsdaf_1" hidden="1">{"rp_only",#N/A,FALSE,"2225"}</definedName>
    <definedName name="fdfsfd" localSheetId="7" hidden="1">{"rp_only",#N/A,FALSE,"2225"}</definedName>
    <definedName name="fdfsfd" hidden="1">{"rp_only",#N/A,FALSE,"2225"}</definedName>
    <definedName name="fdfsfd_1" localSheetId="7" hidden="1">{"rp_only",#N/A,FALSE,"2225"}</definedName>
    <definedName name="fdfsfd_1" hidden="1">{"rp_only",#N/A,FALSE,"2225"}</definedName>
    <definedName name="fdg" localSheetId="7" hidden="1">#REF!</definedName>
    <definedName name="fdg" hidden="1">#REF!</definedName>
    <definedName name="fdgcv" localSheetId="7" hidden="1">{"with_oth_curr",#N/A,FALSE,"2225"}</definedName>
    <definedName name="fdgcv" hidden="1">{"with_oth_curr",#N/A,FALSE,"2225"}</definedName>
    <definedName name="fdgcv_1" localSheetId="7" hidden="1">{"with_oth_curr",#N/A,FALSE,"2225"}</definedName>
    <definedName name="fdgcv_1" hidden="1">{"with_oth_curr",#N/A,FALSE,"2225"}</definedName>
    <definedName name="fdgd" localSheetId="7" hidden="1">{"with_oth_curr",#N/A,FALSE,"2225"}</definedName>
    <definedName name="fdgd" hidden="1">{"with_oth_curr",#N/A,FALSE,"2225"}</definedName>
    <definedName name="fdgd_1" localSheetId="7" hidden="1">{"with_oth_curr",#N/A,FALSE,"2225"}</definedName>
    <definedName name="fdgd_1" hidden="1">{"with_oth_curr",#N/A,FALSE,"2225"}</definedName>
    <definedName name="FDGDFD" localSheetId="7" hidden="1">{"rp_only",#N/A,FALSE,"2225"}</definedName>
    <definedName name="FDGDFD" hidden="1">{"rp_only",#N/A,FALSE,"2225"}</definedName>
    <definedName name="FDGDFD_1" localSheetId="7" hidden="1">{"rp_only",#N/A,FALSE,"2225"}</definedName>
    <definedName name="FDGDFD_1" hidden="1">{"rp_only",#N/A,FALSE,"2225"}</definedName>
    <definedName name="fdgdfg" localSheetId="7" hidden="1">{"rp_only",#N/A,FALSE,"2225"}</definedName>
    <definedName name="fdgdfg" hidden="1">{"rp_only",#N/A,FALSE,"2225"}</definedName>
    <definedName name="fdgdfg_1" localSheetId="7" hidden="1">{"rp_only",#N/A,FALSE,"2225"}</definedName>
    <definedName name="fdgdfg_1" hidden="1">{"rp_only",#N/A,FALSE,"2225"}</definedName>
    <definedName name="fdgdfgd" localSheetId="7" hidden="1">{"with_oth_curr",#N/A,FALSE,"2225"}</definedName>
    <definedName name="fdgdfgd" hidden="1">{"with_oth_curr",#N/A,FALSE,"2225"}</definedName>
    <definedName name="fdgdfgd_1" localSheetId="7" hidden="1">{"with_oth_curr",#N/A,FALSE,"2225"}</definedName>
    <definedName name="fdgdfgd_1" hidden="1">{"with_oth_curr",#N/A,FALSE,"2225"}</definedName>
    <definedName name="fdgdfgdf" localSheetId="7" hidden="1">{"rp_only",#N/A,FALSE,"2225"}</definedName>
    <definedName name="fdgdfgdf" hidden="1">{"rp_only",#N/A,FALSE,"2225"}</definedName>
    <definedName name="fdgdfgdf_1" localSheetId="7" hidden="1">{"rp_only",#N/A,FALSE,"2225"}</definedName>
    <definedName name="fdgdfgdf_1" hidden="1">{"rp_only",#N/A,FALSE,"2225"}</definedName>
    <definedName name="fdgdfgdg" localSheetId="7" hidden="1">{"rp_only",#N/A,FALSE,"2225"}</definedName>
    <definedName name="fdgdfgdg" hidden="1">{"rp_only",#N/A,FALSE,"2225"}</definedName>
    <definedName name="fdgdfgdg_1" localSheetId="7" hidden="1">{"rp_only",#N/A,FALSE,"2225"}</definedName>
    <definedName name="fdgdfgdg_1" hidden="1">{"rp_only",#N/A,FALSE,"2225"}</definedName>
    <definedName name="fdgdg" localSheetId="7" hidden="1">{"rp_only",#N/A,FALSE,"2225"}</definedName>
    <definedName name="fdgdg" hidden="1">{"rp_only",#N/A,FALSE,"2225"}</definedName>
    <definedName name="fdgdg_1" localSheetId="7" hidden="1">{"rp_only",#N/A,FALSE,"2225"}</definedName>
    <definedName name="fdgdg_1" hidden="1">{"rp_only",#N/A,FALSE,"2225"}</definedName>
    <definedName name="fdgdgdg" localSheetId="7" hidden="1">{"rp_only",#N/A,FALSE,"2225"}</definedName>
    <definedName name="fdgdgdg" hidden="1">{"rp_only",#N/A,FALSE,"2225"}</definedName>
    <definedName name="fdgdgdg_1" localSheetId="7" hidden="1">{"rp_only",#N/A,FALSE,"2225"}</definedName>
    <definedName name="fdgdgdg_1" hidden="1">{"rp_only",#N/A,FALSE,"2225"}</definedName>
    <definedName name="fdgdgf" localSheetId="7" hidden="1">{"with_oth_curr",#N/A,FALSE,"2225"}</definedName>
    <definedName name="fdgdgf" hidden="1">{"with_oth_curr",#N/A,FALSE,"2225"}</definedName>
    <definedName name="fdgdgf_1" localSheetId="7" hidden="1">{"with_oth_curr",#N/A,FALSE,"2225"}</definedName>
    <definedName name="fdgdgf_1" hidden="1">{"with_oth_curr",#N/A,FALSE,"2225"}</definedName>
    <definedName name="fdgdgtdfg" localSheetId="7" hidden="1">{"rp_only",#N/A,FALSE,"2225"}</definedName>
    <definedName name="fdgdgtdfg" hidden="1">{"rp_only",#N/A,FALSE,"2225"}</definedName>
    <definedName name="fdgdgtdfg_1" localSheetId="7" hidden="1">{"rp_only",#N/A,FALSE,"2225"}</definedName>
    <definedName name="fdgdgtdfg_1" hidden="1">{"rp_only",#N/A,FALSE,"2225"}</definedName>
    <definedName name="fdgdhdfhfghjgf" localSheetId="7" hidden="1">{"with_oth_curr",#N/A,FALSE,"2225"}</definedName>
    <definedName name="fdgdhdfhfghjgf" hidden="1">{"with_oth_curr",#N/A,FALSE,"2225"}</definedName>
    <definedName name="fdgdhdfhfghjgf_1" localSheetId="7" hidden="1">{"with_oth_curr",#N/A,FALSE,"2225"}</definedName>
    <definedName name="fdgdhdfhfghjgf_1" hidden="1">{"with_oth_curr",#N/A,FALSE,"2225"}</definedName>
    <definedName name="fdgfg" localSheetId="7" hidden="1">{"rp_only",#N/A,FALSE,"2225"}</definedName>
    <definedName name="fdgfg" hidden="1">{"rp_only",#N/A,FALSE,"2225"}</definedName>
    <definedName name="fdgfg_1" localSheetId="7" hidden="1">{"rp_only",#N/A,FALSE,"2225"}</definedName>
    <definedName name="fdgfg_1" hidden="1">{"rp_only",#N/A,FALSE,"2225"}</definedName>
    <definedName name="fdgfgf" localSheetId="7" hidden="1">{"rp_only",#N/A,FALSE,"2225"}</definedName>
    <definedName name="fdgfgf" hidden="1">{"rp_only",#N/A,FALSE,"2225"}</definedName>
    <definedName name="fdgfgf_1" localSheetId="7" hidden="1">{"rp_only",#N/A,FALSE,"2225"}</definedName>
    <definedName name="fdgfgf_1" hidden="1">{"rp_only",#N/A,FALSE,"2225"}</definedName>
    <definedName name="fdggf" localSheetId="7" hidden="1">{"rp_only",#N/A,FALSE,"2225"}</definedName>
    <definedName name="fdggf" hidden="1">{"rp_only",#N/A,FALSE,"2225"}</definedName>
    <definedName name="fdggf_1" localSheetId="7" hidden="1">{"rp_only",#N/A,FALSE,"2225"}</definedName>
    <definedName name="fdggf_1" hidden="1">{"rp_only",#N/A,FALSE,"2225"}</definedName>
    <definedName name="fdghcvutfu" localSheetId="7" hidden="1">{"rp_only",#N/A,FALSE,"2225"}</definedName>
    <definedName name="fdghcvutfu" hidden="1">{"rp_only",#N/A,FALSE,"2225"}</definedName>
    <definedName name="fdghcvutfu_1" localSheetId="7" hidden="1">{"rp_only",#N/A,FALSE,"2225"}</definedName>
    <definedName name="fdghcvutfu_1" hidden="1">{"rp_only",#N/A,FALSE,"2225"}</definedName>
    <definedName name="FDGS" localSheetId="7" hidden="1">{"rp_only",#N/A,FALSE,"2225"}</definedName>
    <definedName name="FDGS" hidden="1">{"rp_only",#N/A,FALSE,"2225"}</definedName>
    <definedName name="FDGS_1" localSheetId="7" hidden="1">{"rp_only",#N/A,FALSE,"2225"}</definedName>
    <definedName name="FDGS_1" hidden="1">{"rp_only",#N/A,FALSE,"2225"}</definedName>
    <definedName name="fdgsf" localSheetId="7" hidden="1">{"with_oth_curr",#N/A,FALSE,"2225"}</definedName>
    <definedName name="fdgsf" hidden="1">{"with_oth_curr",#N/A,FALSE,"2225"}</definedName>
    <definedName name="fdgsf_1" localSheetId="7" hidden="1">{"with_oth_curr",#N/A,FALSE,"2225"}</definedName>
    <definedName name="fdgsf_1" hidden="1">{"with_oth_curr",#N/A,FALSE,"2225"}</definedName>
    <definedName name="fdgss" localSheetId="7" hidden="1">{"with_oth_curr",#N/A,FALSE,"2225"}</definedName>
    <definedName name="fdgss" hidden="1">{"with_oth_curr",#N/A,FALSE,"2225"}</definedName>
    <definedName name="fdgss_1" localSheetId="7" hidden="1">{"with_oth_curr",#N/A,FALSE,"2225"}</definedName>
    <definedName name="fdgss_1" hidden="1">{"with_oth_curr",#N/A,FALSE,"2225"}</definedName>
    <definedName name="fdgvdgfrg" localSheetId="7" hidden="1">{"with_oth_curr",#N/A,FALSE,"2225"}</definedName>
    <definedName name="fdgvdgfrg" hidden="1">{"with_oth_curr",#N/A,FALSE,"2225"}</definedName>
    <definedName name="fdgvdgfrg_1" localSheetId="7" hidden="1">{"with_oth_curr",#N/A,FALSE,"2225"}</definedName>
    <definedName name="fdgvdgfrg_1" hidden="1">{"with_oth_curr",#N/A,FALSE,"2225"}</definedName>
    <definedName name="fdhfj" localSheetId="7" hidden="1">{"with_oth_curr",#N/A,FALSE,"2225"}</definedName>
    <definedName name="fdhfj" hidden="1">{"with_oth_curr",#N/A,FALSE,"2225"}</definedName>
    <definedName name="fdhfj_1" localSheetId="7" hidden="1">{"with_oth_curr",#N/A,FALSE,"2225"}</definedName>
    <definedName name="fdhfj_1" hidden="1">{"with_oth_curr",#N/A,FALSE,"2225"}</definedName>
    <definedName name="FDJGJS" localSheetId="7" hidden="1">#REF!</definedName>
    <definedName name="FDJGJS" hidden="1">#REF!</definedName>
    <definedName name="FDOM" localSheetId="7">#REF!</definedName>
    <definedName name="FDOM">#REF!</definedName>
    <definedName name="fdr" localSheetId="7">#REF!</definedName>
    <definedName name="fdr">#REF!</definedName>
    <definedName name="FDR_1" localSheetId="7">#REF!</definedName>
    <definedName name="FDR_1">#REF!</definedName>
    <definedName name="fds" localSheetId="7" hidden="1">{"comps",#N/A,FALSE,"comps";"notes",#N/A,FALSE,"comps"}</definedName>
    <definedName name="fds" hidden="1">{"comps",#N/A,FALSE,"comps";"notes",#N/A,FALSE,"comps"}</definedName>
    <definedName name="fdsa" localSheetId="7" hidden="1">{"rp_only",#N/A,FALSE,"2225"}</definedName>
    <definedName name="fdsa" hidden="1">{"rp_only",#N/A,FALSE,"2225"}</definedName>
    <definedName name="fdsa_1" localSheetId="7" hidden="1">{"rp_only",#N/A,FALSE,"2225"}</definedName>
    <definedName name="fdsa_1" hidden="1">{"rp_only",#N/A,FALSE,"2225"}</definedName>
    <definedName name="fdsaadfda" localSheetId="7" hidden="1">{"with_oth_curr",#N/A,FALSE,"2225"}</definedName>
    <definedName name="fdsaadfda" hidden="1">{"with_oth_curr",#N/A,FALSE,"2225"}</definedName>
    <definedName name="fdsaadfda_1" localSheetId="7" hidden="1">{"with_oth_curr",#N/A,FALSE,"2225"}</definedName>
    <definedName name="fdsaadfda_1" hidden="1">{"with_oth_curr",#N/A,FALSE,"2225"}</definedName>
    <definedName name="fdsad" localSheetId="7" hidden="1">{"with_oth_curr",#N/A,FALSE,"2225"}</definedName>
    <definedName name="fdsad" hidden="1">{"with_oth_curr",#N/A,FALSE,"2225"}</definedName>
    <definedName name="fdsad_1" localSheetId="7" hidden="1">{"with_oth_curr",#N/A,FALSE,"2225"}</definedName>
    <definedName name="fdsad_1" hidden="1">{"with_oth_curr",#N/A,FALSE,"2225"}</definedName>
    <definedName name="fdsadfsadfsa" localSheetId="7" hidden="1">{"with_oth_curr",#N/A,FALSE,"2225"}</definedName>
    <definedName name="fdsadfsadfsa" hidden="1">{"with_oth_curr",#N/A,FALSE,"2225"}</definedName>
    <definedName name="fdsadfsadfsa_1" localSheetId="7" hidden="1">{"with_oth_curr",#N/A,FALSE,"2225"}</definedName>
    <definedName name="fdsadfsadfsa_1" hidden="1">{"with_oth_curr",#N/A,FALSE,"2225"}</definedName>
    <definedName name="fdsadfsadfsafdasfdas" localSheetId="7" hidden="1">{"with_oth_curr",#N/A,FALSE,"2225"}</definedName>
    <definedName name="fdsadfsadfsafdasfdas" hidden="1">{"with_oth_curr",#N/A,FALSE,"2225"}</definedName>
    <definedName name="fdsadfsadfsafdasfdas_1" localSheetId="7" hidden="1">{"with_oth_curr",#N/A,FALSE,"2225"}</definedName>
    <definedName name="fdsadfsadfsafdasfdas_1" hidden="1">{"with_oth_curr",#N/A,FALSE,"2225"}</definedName>
    <definedName name="fdsads" localSheetId="7" hidden="1">{"rp_only",#N/A,FALSE,"2225"}</definedName>
    <definedName name="fdsads" hidden="1">{"rp_only",#N/A,FALSE,"2225"}</definedName>
    <definedName name="fdsads_1" localSheetId="7" hidden="1">{"rp_only",#N/A,FALSE,"2225"}</definedName>
    <definedName name="fdsads_1" hidden="1">{"rp_only",#N/A,FALSE,"2225"}</definedName>
    <definedName name="fdsadsa" localSheetId="7" hidden="1">{"rp_only",#N/A,FALSE,"2225"}</definedName>
    <definedName name="fdsadsa" hidden="1">{"rp_only",#N/A,FALSE,"2225"}</definedName>
    <definedName name="fdsadsa_1" localSheetId="7" hidden="1">{"rp_only",#N/A,FALSE,"2225"}</definedName>
    <definedName name="fdsadsa_1" hidden="1">{"rp_only",#N/A,FALSE,"2225"}</definedName>
    <definedName name="fdsadsfadsffdas" localSheetId="7" hidden="1">{"with_oth_curr",#N/A,FALSE,"2225"}</definedName>
    <definedName name="fdsadsfadsffdas" hidden="1">{"with_oth_curr",#N/A,FALSE,"2225"}</definedName>
    <definedName name="fdsadsfadsffdas_1" localSheetId="7" hidden="1">{"with_oth_curr",#N/A,FALSE,"2225"}</definedName>
    <definedName name="fdsadsfadsffdas_1" hidden="1">{"with_oth_curr",#N/A,FALSE,"2225"}</definedName>
    <definedName name="fdsaf" localSheetId="7" hidden="1">{"with_oth_curr",#N/A,FALSE,"2225"}</definedName>
    <definedName name="fdsaf" hidden="1">{"with_oth_curr",#N/A,FALSE,"2225"}</definedName>
    <definedName name="fdsaf_1" localSheetId="7" hidden="1">{"with_oth_curr",#N/A,FALSE,"2225"}</definedName>
    <definedName name="fdsaf_1" hidden="1">{"with_oth_curr",#N/A,FALSE,"2225"}</definedName>
    <definedName name="fdsafas" localSheetId="7" hidden="1">{"rp_only",#N/A,FALSE,"2225"}</definedName>
    <definedName name="fdsafas" hidden="1">{"rp_only",#N/A,FALSE,"2225"}</definedName>
    <definedName name="fdsafas_1" localSheetId="7" hidden="1">{"rp_only",#N/A,FALSE,"2225"}</definedName>
    <definedName name="fdsafas_1" hidden="1">{"rp_only",#N/A,FALSE,"2225"}</definedName>
    <definedName name="fdsafdasfdsa" localSheetId="7" hidden="1">{"with_oth_curr",#N/A,FALSE,"2225"}</definedName>
    <definedName name="fdsafdasfdsa" hidden="1">{"with_oth_curr",#N/A,FALSE,"2225"}</definedName>
    <definedName name="fdsafdasfdsa_1" localSheetId="7" hidden="1">{"with_oth_curr",#N/A,FALSE,"2225"}</definedName>
    <definedName name="fdsafdasfdsa_1" hidden="1">{"with_oth_curr",#N/A,FALSE,"2225"}</definedName>
    <definedName name="fdsafdf" localSheetId="7" hidden="1">{"SCH1A",#N/A,FALSE,"US"}</definedName>
    <definedName name="fdsafdf" hidden="1">{"SCH1A",#N/A,FALSE,"US"}</definedName>
    <definedName name="fdsafdsa" localSheetId="7" hidden="1">{"rp_only",#N/A,FALSE,"2225"}</definedName>
    <definedName name="fdsafdsa" hidden="1">{"rp_only",#N/A,FALSE,"2225"}</definedName>
    <definedName name="fdsafdsa_1" localSheetId="7" hidden="1">{"rp_only",#N/A,FALSE,"2225"}</definedName>
    <definedName name="fdsafdsa_1" hidden="1">{"rp_only",#N/A,FALSE,"2225"}</definedName>
    <definedName name="fdsafdsadsfdsdsfsdf" localSheetId="7" hidden="1">{"rp_only",#N/A,FALSE,"2225"}</definedName>
    <definedName name="fdsafdsadsfdsdsfsdf" hidden="1">{"rp_only",#N/A,FALSE,"2225"}</definedName>
    <definedName name="fdsafdsadsfdsdsfsdf_1" localSheetId="7" hidden="1">{"rp_only",#N/A,FALSE,"2225"}</definedName>
    <definedName name="fdsafdsadsfdsdsfsdf_1" hidden="1">{"rp_only",#N/A,FALSE,"2225"}</definedName>
    <definedName name="fdsafdsafads" localSheetId="7" hidden="1">{"rp_only",#N/A,FALSE,"2225"}</definedName>
    <definedName name="fdsafdsafads" hidden="1">{"rp_only",#N/A,FALSE,"2225"}</definedName>
    <definedName name="fdsafdsafads_1" localSheetId="7" hidden="1">{"rp_only",#N/A,FALSE,"2225"}</definedName>
    <definedName name="fdsafdsafads_1" hidden="1">{"rp_only",#N/A,FALSE,"2225"}</definedName>
    <definedName name="fdsafdsafds" localSheetId="7" hidden="1">{"with_oth_curr",#N/A,FALSE,"2225"}</definedName>
    <definedName name="fdsafdsafds" hidden="1">{"with_oth_curr",#N/A,FALSE,"2225"}</definedName>
    <definedName name="fdsafdsafds_1" localSheetId="7" hidden="1">{"with_oth_curr",#N/A,FALSE,"2225"}</definedName>
    <definedName name="fdsafdsafds_1" hidden="1">{"with_oth_curr",#N/A,FALSE,"2225"}</definedName>
    <definedName name="fdsafdsfd" localSheetId="7" hidden="1">{"with_oth_curr",#N/A,FALSE,"2225"}</definedName>
    <definedName name="fdsafdsfd" hidden="1">{"with_oth_curr",#N/A,FALSE,"2225"}</definedName>
    <definedName name="fdsafdsfd_1" localSheetId="7" hidden="1">{"with_oth_curr",#N/A,FALSE,"2225"}</definedName>
    <definedName name="fdsafdsfd_1" hidden="1">{"with_oth_curr",#N/A,FALSE,"2225"}</definedName>
    <definedName name="fdsafdsfds" localSheetId="7" hidden="1">{"rp_only",#N/A,FALSE,"2225"}</definedName>
    <definedName name="fdsafdsfds" hidden="1">{"rp_only",#N/A,FALSE,"2225"}</definedName>
    <definedName name="fdsafdsfds_1" localSheetId="7" hidden="1">{"rp_only",#N/A,FALSE,"2225"}</definedName>
    <definedName name="fdsafdsfds_1" hidden="1">{"rp_only",#N/A,FALSE,"2225"}</definedName>
    <definedName name="fdsafdsfsa" localSheetId="7" hidden="1">{"rp_only",#N/A,FALSE,"2225"}</definedName>
    <definedName name="fdsafdsfsa" hidden="1">{"rp_only",#N/A,FALSE,"2225"}</definedName>
    <definedName name="fdsafdsfsa_1" localSheetId="7" hidden="1">{"rp_only",#N/A,FALSE,"2225"}</definedName>
    <definedName name="fdsafdsfsa_1" hidden="1">{"rp_only",#N/A,FALSE,"2225"}</definedName>
    <definedName name="fdsafsddfs" localSheetId="7" hidden="1">{"rp_only",#N/A,FALSE,"2225"}</definedName>
    <definedName name="fdsafsddfs" hidden="1">{"rp_only",#N/A,FALSE,"2225"}</definedName>
    <definedName name="fdsafsddfs_1" localSheetId="7" hidden="1">{"rp_only",#N/A,FALSE,"2225"}</definedName>
    <definedName name="fdsafsddfs_1" hidden="1">{"rp_only",#N/A,FALSE,"2225"}</definedName>
    <definedName name="fdsaggds" localSheetId="7" hidden="1">{"with_oth_curr",#N/A,FALSE,"2225"}</definedName>
    <definedName name="fdsaggds" hidden="1">{"with_oth_curr",#N/A,FALSE,"2225"}</definedName>
    <definedName name="fdsaggds_1" localSheetId="7" hidden="1">{"with_oth_curr",#N/A,FALSE,"2225"}</definedName>
    <definedName name="fdsaggds_1" hidden="1">{"with_oth_curr",#N/A,FALSE,"2225"}</definedName>
    <definedName name="fdsasdaf" localSheetId="7" hidden="1">{"with_oth_curr",#N/A,FALSE,"2225"}</definedName>
    <definedName name="fdsasdaf" hidden="1">{"with_oth_curr",#N/A,FALSE,"2225"}</definedName>
    <definedName name="fdsasdaf_1" localSheetId="7" hidden="1">{"with_oth_curr",#N/A,FALSE,"2225"}</definedName>
    <definedName name="fdsasdaf_1" hidden="1">{"with_oth_curr",#N/A,FALSE,"2225"}</definedName>
    <definedName name="fdsddsfdsfdasf" localSheetId="7" hidden="1">{"rp_only",#N/A,FALSE,"2225"}</definedName>
    <definedName name="fdsddsfdsfdasf" hidden="1">{"rp_only",#N/A,FALSE,"2225"}</definedName>
    <definedName name="fdsddsfdsfdasf_1" localSheetId="7" hidden="1">{"rp_only",#N/A,FALSE,"2225"}</definedName>
    <definedName name="fdsddsfdsfdasf_1" hidden="1">{"rp_only",#N/A,FALSE,"2225"}</definedName>
    <definedName name="fdsdffds" localSheetId="7" hidden="1">{"rp_only",#N/A,FALSE,"2225"}</definedName>
    <definedName name="fdsdffds" hidden="1">{"rp_only",#N/A,FALSE,"2225"}</definedName>
    <definedName name="fdsdffds_1" localSheetId="7" hidden="1">{"rp_only",#N/A,FALSE,"2225"}</definedName>
    <definedName name="fdsdffds_1" hidden="1">{"rp_only",#N/A,FALSE,"2225"}</definedName>
    <definedName name="fdsdfsdf" localSheetId="7" hidden="1">{"with_oth_curr",#N/A,FALSE,"2225"}</definedName>
    <definedName name="fdsdfsdf" hidden="1">{"with_oth_curr",#N/A,FALSE,"2225"}</definedName>
    <definedName name="fdsdfsdf_1" localSheetId="7" hidden="1">{"with_oth_curr",#N/A,FALSE,"2225"}</definedName>
    <definedName name="fdsdfsdf_1" hidden="1">{"with_oth_curr",#N/A,FALSE,"2225"}</definedName>
    <definedName name="fdsdfsfds" localSheetId="7" hidden="1">{"rp_only",#N/A,FALSE,"2225"}</definedName>
    <definedName name="fdsdfsfds" hidden="1">{"rp_only",#N/A,FALSE,"2225"}</definedName>
    <definedName name="fdsdfsfds_1" localSheetId="7" hidden="1">{"rp_only",#N/A,FALSE,"2225"}</definedName>
    <definedName name="fdsdfsfds_1" hidden="1">{"rp_only",#N/A,FALSE,"2225"}</definedName>
    <definedName name="fdsdfsfdsfsdasfda" localSheetId="7" hidden="1">{"with_oth_curr",#N/A,FALSE,"2225"}</definedName>
    <definedName name="fdsdfsfdsfsdasfda" hidden="1">{"with_oth_curr",#N/A,FALSE,"2225"}</definedName>
    <definedName name="fdsdfsfdsfsdasfda_1" localSheetId="7" hidden="1">{"with_oth_curr",#N/A,FALSE,"2225"}</definedName>
    <definedName name="fdsdfsfdsfsdasfda_1" hidden="1">{"with_oth_curr",#N/A,FALSE,"2225"}</definedName>
    <definedName name="fdsdfsfsd" localSheetId="7" hidden="1">{"with_oth_curr",#N/A,FALSE,"2225"}</definedName>
    <definedName name="fdsdfsfsd" hidden="1">{"with_oth_curr",#N/A,FALSE,"2225"}</definedName>
    <definedName name="fdsdfsfsd_1" localSheetId="7" hidden="1">{"with_oth_curr",#N/A,FALSE,"2225"}</definedName>
    <definedName name="fdsdfsfsd_1" hidden="1">{"with_oth_curr",#N/A,FALSE,"2225"}</definedName>
    <definedName name="fdsdsdfsdf" localSheetId="7" hidden="1">{"rp_only",#N/A,FALSE,"2225"}</definedName>
    <definedName name="fdsdsdfsdf" hidden="1">{"rp_only",#N/A,FALSE,"2225"}</definedName>
    <definedName name="fdsdsdfsdf_1" localSheetId="7" hidden="1">{"rp_only",#N/A,FALSE,"2225"}</definedName>
    <definedName name="fdsdsdfsdf_1" hidden="1">{"rp_only",#N/A,FALSE,"2225"}</definedName>
    <definedName name="fdsdsfafdsdfsfdasdasf" localSheetId="7" hidden="1">{"rp_only",#N/A,FALSE,"2225"}</definedName>
    <definedName name="fdsdsfafdsdfsfdasdasf" hidden="1">{"rp_only",#N/A,FALSE,"2225"}</definedName>
    <definedName name="fdsdsfafdsdfsfdasdasf_1" localSheetId="7" hidden="1">{"rp_only",#N/A,FALSE,"2225"}</definedName>
    <definedName name="fdsdsfafdsdfsfdasdasf_1" hidden="1">{"rp_only",#N/A,FALSE,"2225"}</definedName>
    <definedName name="fdsdsffd" localSheetId="7" hidden="1">{"with_oth_curr",#N/A,FALSE,"2225"}</definedName>
    <definedName name="fdsdsffd" hidden="1">{"with_oth_curr",#N/A,FALSE,"2225"}</definedName>
    <definedName name="fdsdsffd_1" localSheetId="7" hidden="1">{"with_oth_curr",#N/A,FALSE,"2225"}</definedName>
    <definedName name="fdsdsffd_1" hidden="1">{"with_oth_curr",#N/A,FALSE,"2225"}</definedName>
    <definedName name="fdsf" localSheetId="7" hidden="1">{"general",#N/A,FALSE,"Assumptions"}</definedName>
    <definedName name="fdsf" hidden="1">{"general",#N/A,FALSE,"Assumptions"}</definedName>
    <definedName name="fdsfadsfdsafdasdfsafsda" localSheetId="7" hidden="1">{"rp_only",#N/A,FALSE,"2225"}</definedName>
    <definedName name="fdsfadsfdsafdasdfsafsda" hidden="1">{"rp_only",#N/A,FALSE,"2225"}</definedName>
    <definedName name="fdsfadsfdsafdasdfsafsda_1" localSheetId="7" hidden="1">{"rp_only",#N/A,FALSE,"2225"}</definedName>
    <definedName name="fdsfadsfdsafdasdfsafsda_1" hidden="1">{"rp_only",#N/A,FALSE,"2225"}</definedName>
    <definedName name="fdsfafds" localSheetId="7" hidden="1">{"with_oth_curr",#N/A,FALSE,"2225"}</definedName>
    <definedName name="fdsfafds" hidden="1">{"with_oth_curr",#N/A,FALSE,"2225"}</definedName>
    <definedName name="fdsfafds_1" localSheetId="7" hidden="1">{"with_oth_curr",#N/A,FALSE,"2225"}</definedName>
    <definedName name="fdsfafds_1" hidden="1">{"with_oth_curr",#N/A,FALSE,"2225"}</definedName>
    <definedName name="fdsfdasdsfa" localSheetId="7" hidden="1">{"rp_only",#N/A,FALSE,"2225"}</definedName>
    <definedName name="fdsfdasdsfa" hidden="1">{"rp_only",#N/A,FALSE,"2225"}</definedName>
    <definedName name="fdsfdasdsfa_1" localSheetId="7" hidden="1">{"rp_only",#N/A,FALSE,"2225"}</definedName>
    <definedName name="fdsfdasdsfa_1" hidden="1">{"rp_only",#N/A,FALSE,"2225"}</definedName>
    <definedName name="fdsfdasfsdafdasfsda" localSheetId="7" hidden="1">{"rp_only",#N/A,FALSE,"2225"}</definedName>
    <definedName name="fdsfdasfsdafdasfsda" hidden="1">{"rp_only",#N/A,FALSE,"2225"}</definedName>
    <definedName name="fdsfdasfsdafdasfsda_1" localSheetId="7" hidden="1">{"rp_only",#N/A,FALSE,"2225"}</definedName>
    <definedName name="fdsfdasfsdafdasfsda_1" hidden="1">{"rp_only",#N/A,FALSE,"2225"}</definedName>
    <definedName name="fdsfdfds" localSheetId="7" hidden="1">{"rp_only",#N/A,FALSE,"2225"}</definedName>
    <definedName name="fdsfdfds" hidden="1">{"rp_only",#N/A,FALSE,"2225"}</definedName>
    <definedName name="fdsfdfds_1" localSheetId="7" hidden="1">{"rp_only",#N/A,FALSE,"2225"}</definedName>
    <definedName name="fdsfdfds_1" hidden="1">{"rp_only",#N/A,FALSE,"2225"}</definedName>
    <definedName name="fdsfdfsdafadsfdsa" localSheetId="7" hidden="1">{"rp_only",#N/A,FALSE,"2225"}</definedName>
    <definedName name="fdsfdfsdafadsfdsa" hidden="1">{"rp_only",#N/A,FALSE,"2225"}</definedName>
    <definedName name="fdsfdfsdafadsfdsa_1" localSheetId="7" hidden="1">{"rp_only",#N/A,FALSE,"2225"}</definedName>
    <definedName name="fdsfdfsdafadsfdsa_1" hidden="1">{"rp_only",#N/A,FALSE,"2225"}</definedName>
    <definedName name="fdsfds" localSheetId="7" hidden="1">{"with_oth_curr",#N/A,FALSE,"2225"}</definedName>
    <definedName name="fdsfds" hidden="1">{"with_oth_curr",#N/A,FALSE,"2225"}</definedName>
    <definedName name="fdsfds_1" localSheetId="7" hidden="1">{"with_oth_curr",#N/A,FALSE,"2225"}</definedName>
    <definedName name="fdsfds_1" hidden="1">{"with_oth_curr",#N/A,FALSE,"2225"}</definedName>
    <definedName name="fdsfdsa" localSheetId="7" hidden="1">{"with_oth_curr",#N/A,FALSE,"2225"}</definedName>
    <definedName name="fdsfdsa" hidden="1">{"with_oth_curr",#N/A,FALSE,"2225"}</definedName>
    <definedName name="fdsfdsa_1" localSheetId="7" hidden="1">{"with_oth_curr",#N/A,FALSE,"2225"}</definedName>
    <definedName name="fdsfdsa_1" hidden="1">{"with_oth_curr",#N/A,FALSE,"2225"}</definedName>
    <definedName name="fdsfdsadsffsd" localSheetId="7" hidden="1">{"with_oth_curr",#N/A,FALSE,"2225"}</definedName>
    <definedName name="fdsfdsadsffsd" hidden="1">{"with_oth_curr",#N/A,FALSE,"2225"}</definedName>
    <definedName name="fdsfdsadsffsd_1" localSheetId="7" hidden="1">{"with_oth_curr",#N/A,FALSE,"2225"}</definedName>
    <definedName name="fdsfdsadsffsd_1" hidden="1">{"with_oth_curr",#N/A,FALSE,"2225"}</definedName>
    <definedName name="fdsfdsdfs" localSheetId="7" hidden="1">{"rp_only",#N/A,FALSE,"2225"}</definedName>
    <definedName name="fdsfdsdfs" hidden="1">{"rp_only",#N/A,FALSE,"2225"}</definedName>
    <definedName name="fdsfdsdfs_1" localSheetId="7" hidden="1">{"rp_only",#N/A,FALSE,"2225"}</definedName>
    <definedName name="fdsfdsdfs_1" hidden="1">{"rp_only",#N/A,FALSE,"2225"}</definedName>
    <definedName name="fdsfdsdfsadsf" localSheetId="7" hidden="1">{"rp_only",#N/A,FALSE,"2225"}</definedName>
    <definedName name="fdsfdsdfsadsf" hidden="1">{"rp_only",#N/A,FALSE,"2225"}</definedName>
    <definedName name="fdsfdsdfsadsf_1" localSheetId="7" hidden="1">{"rp_only",#N/A,FALSE,"2225"}</definedName>
    <definedName name="fdsfdsdfsadsf_1" hidden="1">{"rp_only",#N/A,FALSE,"2225"}</definedName>
    <definedName name="fdsfdsdfsfds" localSheetId="7" hidden="1">{"rp_only",#N/A,FALSE,"2225"}</definedName>
    <definedName name="fdsfdsdfsfds" hidden="1">{"rp_only",#N/A,FALSE,"2225"}</definedName>
    <definedName name="fdsfdsdfsfds_1" localSheetId="7" hidden="1">{"rp_only",#N/A,FALSE,"2225"}</definedName>
    <definedName name="fdsfdsdfsfds_1" hidden="1">{"rp_only",#N/A,FALSE,"2225"}</definedName>
    <definedName name="fdsfdsdfssdf" localSheetId="7" hidden="1">{"with_oth_curr",#N/A,FALSE,"2225"}</definedName>
    <definedName name="fdsfdsdfssdf" hidden="1">{"with_oth_curr",#N/A,FALSE,"2225"}</definedName>
    <definedName name="fdsfdsdfssdf_1" localSheetId="7" hidden="1">{"with_oth_curr",#N/A,FALSE,"2225"}</definedName>
    <definedName name="fdsfdsdfssdf_1" hidden="1">{"with_oth_curr",#N/A,FALSE,"2225"}</definedName>
    <definedName name="fdsfdsdsf" localSheetId="7" hidden="1">{"rp_only",#N/A,FALSE,"2225"}</definedName>
    <definedName name="fdsfdsdsf" hidden="1">{"rp_only",#N/A,FALSE,"2225"}</definedName>
    <definedName name="fdsfdsdsf_1" localSheetId="7" hidden="1">{"rp_only",#N/A,FALSE,"2225"}</definedName>
    <definedName name="fdsfdsdsf_1" hidden="1">{"rp_only",#N/A,FALSE,"2225"}</definedName>
    <definedName name="fdsfdsdsgra" localSheetId="7" hidden="1">{"rp_only",#N/A,FALSE,"2225"}</definedName>
    <definedName name="fdsfdsdsgra" hidden="1">{"rp_only",#N/A,FALSE,"2225"}</definedName>
    <definedName name="fdsfdsdsgra_1" localSheetId="7" hidden="1">{"rp_only",#N/A,FALSE,"2225"}</definedName>
    <definedName name="fdsfdsdsgra_1" hidden="1">{"rp_only",#N/A,FALSE,"2225"}</definedName>
    <definedName name="fdsfdsfadsfdsa" localSheetId="7" hidden="1">{"rp_only",#N/A,FALSE,"2225"}</definedName>
    <definedName name="fdsfdsfadsfdsa" hidden="1">{"rp_only",#N/A,FALSE,"2225"}</definedName>
    <definedName name="fdsfdsfadsfdsa_1" localSheetId="7" hidden="1">{"rp_only",#N/A,FALSE,"2225"}</definedName>
    <definedName name="fdsfdsfadsfdsa_1" hidden="1">{"rp_only",#N/A,FALSE,"2225"}</definedName>
    <definedName name="fdsfdsfd" localSheetId="7" hidden="1">{"with_oth_curr",#N/A,FALSE,"2225"}</definedName>
    <definedName name="fdsfdsfd" hidden="1">{"with_oth_curr",#N/A,FALSE,"2225"}</definedName>
    <definedName name="fdsfdsfd_1" localSheetId="7" hidden="1">{"with_oth_curr",#N/A,FALSE,"2225"}</definedName>
    <definedName name="fdsfdsfd_1" hidden="1">{"with_oth_curr",#N/A,FALSE,"2225"}</definedName>
    <definedName name="fdsfdsfds" localSheetId="7" hidden="1">{"rp_only",#N/A,FALSE,"2225"}</definedName>
    <definedName name="fdsfdsfds" hidden="1">{"rp_only",#N/A,FALSE,"2225"}</definedName>
    <definedName name="fdsfdsfds_1" localSheetId="7" hidden="1">{"rp_only",#N/A,FALSE,"2225"}</definedName>
    <definedName name="fdsfdsfds_1" hidden="1">{"rp_only",#N/A,FALSE,"2225"}</definedName>
    <definedName name="fdsfdsfdsa" localSheetId="7" hidden="1">{"rp_only",#N/A,FALSE,"2225"}</definedName>
    <definedName name="fdsfdsfdsa" hidden="1">{"rp_only",#N/A,FALSE,"2225"}</definedName>
    <definedName name="fdsfdsfdsa_1" localSheetId="7" hidden="1">{"rp_only",#N/A,FALSE,"2225"}</definedName>
    <definedName name="fdsfdsfdsa_1" hidden="1">{"rp_only",#N/A,FALSE,"2225"}</definedName>
    <definedName name="fdsfdsfdsdf" localSheetId="7" hidden="1">{"with_oth_curr",#N/A,FALSE,"2225"}</definedName>
    <definedName name="fdsfdsfdsdf" hidden="1">{"with_oth_curr",#N/A,FALSE,"2225"}</definedName>
    <definedName name="fdsfdsfdsdf_1" localSheetId="7" hidden="1">{"with_oth_curr",#N/A,FALSE,"2225"}</definedName>
    <definedName name="fdsfdsfdsdf_1" hidden="1">{"with_oth_curr",#N/A,FALSE,"2225"}</definedName>
    <definedName name="fdsfdsfdsfds" localSheetId="7" hidden="1">{"with_oth_curr",#N/A,FALSE,"2225"}</definedName>
    <definedName name="fdsfdsfdsfds" hidden="1">{"with_oth_curr",#N/A,FALSE,"2225"}</definedName>
    <definedName name="fdsfdsfdsfds_1" localSheetId="7" hidden="1">{"with_oth_curr",#N/A,FALSE,"2225"}</definedName>
    <definedName name="fdsfdsfdsfds_1" hidden="1">{"with_oth_curr",#N/A,FALSE,"2225"}</definedName>
    <definedName name="fdsfdsfdsfdssfd" localSheetId="7" hidden="1">{"rp_only",#N/A,FALSE,"2225"}</definedName>
    <definedName name="fdsfdsfdsfdssfd" hidden="1">{"rp_only",#N/A,FALSE,"2225"}</definedName>
    <definedName name="fdsfdsfdsfdssfd_1" localSheetId="7" hidden="1">{"rp_only",#N/A,FALSE,"2225"}</definedName>
    <definedName name="fdsfdsfdsfdssfd_1" hidden="1">{"rp_only",#N/A,FALSE,"2225"}</definedName>
    <definedName name="fdsfdsfsd" localSheetId="7" hidden="1">{"rp_only",#N/A,FALSE,"2225"}</definedName>
    <definedName name="fdsfdsfsd" hidden="1">{"rp_only",#N/A,FALSE,"2225"}</definedName>
    <definedName name="fdsfdsfsd_1" localSheetId="7" hidden="1">{"rp_only",#N/A,FALSE,"2225"}</definedName>
    <definedName name="fdsfdsfsd_1" hidden="1">{"rp_only",#N/A,FALSE,"2225"}</definedName>
    <definedName name="fdsfdssdf" localSheetId="7" hidden="1">{"with_oth_curr",#N/A,FALSE,"2225"}</definedName>
    <definedName name="fdsfdssdf" hidden="1">{"with_oth_curr",#N/A,FALSE,"2225"}</definedName>
    <definedName name="fdsfdssdf_1" localSheetId="7" hidden="1">{"with_oth_curr",#N/A,FALSE,"2225"}</definedName>
    <definedName name="fdsfdssdf_1" hidden="1">{"with_oth_curr",#N/A,FALSE,"2225"}</definedName>
    <definedName name="fdsfdssfd" localSheetId="7" hidden="1">{"rp_only",#N/A,FALSE,"2225"}</definedName>
    <definedName name="fdsfdssfd" hidden="1">{"rp_only",#N/A,FALSE,"2225"}</definedName>
    <definedName name="fdsfdssfd_1" localSheetId="7" hidden="1">{"rp_only",#N/A,FALSE,"2225"}</definedName>
    <definedName name="fdsfdssfd_1" hidden="1">{"rp_only",#N/A,FALSE,"2225"}</definedName>
    <definedName name="fdsffds" localSheetId="7" hidden="1">{"rp_only",#N/A,FALSE,"2225"}</definedName>
    <definedName name="fdsffds" hidden="1">{"rp_only",#N/A,FALSE,"2225"}</definedName>
    <definedName name="fdsffds_1" localSheetId="7" hidden="1">{"rp_only",#N/A,FALSE,"2225"}</definedName>
    <definedName name="fdsffds_1" hidden="1">{"rp_only",#N/A,FALSE,"2225"}</definedName>
    <definedName name="FDSFFFDS" localSheetId="7" hidden="1">{"with_oth_curr",#N/A,FALSE,"2225"}</definedName>
    <definedName name="FDSFFFDS" hidden="1">{"with_oth_curr",#N/A,FALSE,"2225"}</definedName>
    <definedName name="FDSFFFDS_1" localSheetId="7" hidden="1">{"with_oth_curr",#N/A,FALSE,"2225"}</definedName>
    <definedName name="FDSFFFDS_1" hidden="1">{"with_oth_curr",#N/A,FALSE,"2225"}</definedName>
    <definedName name="fdsfsddfsa" localSheetId="7" hidden="1">{"with_oth_curr",#N/A,FALSE,"2225"}</definedName>
    <definedName name="fdsfsddfsa" hidden="1">{"with_oth_curr",#N/A,FALSE,"2225"}</definedName>
    <definedName name="fdsfsddfsa_1" localSheetId="7" hidden="1">{"with_oth_curr",#N/A,FALSE,"2225"}</definedName>
    <definedName name="fdsfsddfsa_1" hidden="1">{"with_oth_curr",#N/A,FALSE,"2225"}</definedName>
    <definedName name="fdsfsdfds" localSheetId="7" hidden="1">{"rp_only",#N/A,FALSE,"2225"}</definedName>
    <definedName name="fdsfsdfds" hidden="1">{"rp_only",#N/A,FALSE,"2225"}</definedName>
    <definedName name="fdsfsdfds_1" localSheetId="7" hidden="1">{"rp_only",#N/A,FALSE,"2225"}</definedName>
    <definedName name="fdsfsdfds_1" hidden="1">{"rp_only",#N/A,FALSE,"2225"}</definedName>
    <definedName name="fdsfsdfs" localSheetId="7" hidden="1">{"rp_only",#N/A,FALSE,"2225"}</definedName>
    <definedName name="fdsfsdfs" hidden="1">{"rp_only",#N/A,FALSE,"2225"}</definedName>
    <definedName name="fdsfsdfs_1" localSheetId="7" hidden="1">{"rp_only",#N/A,FALSE,"2225"}</definedName>
    <definedName name="fdsfsdfs_1" hidden="1">{"rp_only",#N/A,FALSE,"2225"}</definedName>
    <definedName name="fdsfsdfsd" localSheetId="7" hidden="1">{"with_oth_curr",#N/A,FALSE,"2225"}</definedName>
    <definedName name="fdsfsdfsd" hidden="1">{"with_oth_curr",#N/A,FALSE,"2225"}</definedName>
    <definedName name="fdsfsdfsd_1" localSheetId="7" hidden="1">{"with_oth_curr",#N/A,FALSE,"2225"}</definedName>
    <definedName name="fdsfsdfsd_1" hidden="1">{"with_oth_curr",#N/A,FALSE,"2225"}</definedName>
    <definedName name="fdsfsdfsf" localSheetId="7" hidden="1">{"rp_only",#N/A,FALSE,"2225"}</definedName>
    <definedName name="fdsfsdfsf" hidden="1">{"rp_only",#N/A,FALSE,"2225"}</definedName>
    <definedName name="fdsfsdfsf_1" localSheetId="7" hidden="1">{"rp_only",#N/A,FALSE,"2225"}</definedName>
    <definedName name="fdsfsdfsf_1" hidden="1">{"rp_only",#N/A,FALSE,"2225"}</definedName>
    <definedName name="fdsfsdsdf" localSheetId="7" hidden="1">{"with_oth_curr",#N/A,FALSE,"2225"}</definedName>
    <definedName name="fdsfsdsdf" hidden="1">{"with_oth_curr",#N/A,FALSE,"2225"}</definedName>
    <definedName name="fdsfsdsdf_1" localSheetId="7" hidden="1">{"with_oth_curr",#N/A,FALSE,"2225"}</definedName>
    <definedName name="fdsfsdsdf_1" hidden="1">{"with_oth_curr",#N/A,FALSE,"2225"}</definedName>
    <definedName name="fdsfsfdsf" localSheetId="7" hidden="1">{"with_oth_curr",#N/A,FALSE,"2225"}</definedName>
    <definedName name="fdsfsfdsf" hidden="1">{"with_oth_curr",#N/A,FALSE,"2225"}</definedName>
    <definedName name="fdsfsfdsf_1" localSheetId="7" hidden="1">{"with_oth_curr",#N/A,FALSE,"2225"}</definedName>
    <definedName name="fdsfsfdsf_1" hidden="1">{"with_oth_curr",#N/A,FALSE,"2225"}</definedName>
    <definedName name="fdsfsff" localSheetId="7" hidden="1">{"rp_only",#N/A,FALSE,"2225"}</definedName>
    <definedName name="fdsfsff" hidden="1">{"rp_only",#N/A,FALSE,"2225"}</definedName>
    <definedName name="fdsfsff_1" localSheetId="7" hidden="1">{"rp_only",#N/A,FALSE,"2225"}</definedName>
    <definedName name="fdsfsff_1" hidden="1">{"rp_only",#N/A,FALSE,"2225"}</definedName>
    <definedName name="fdsfsfs" localSheetId="7" hidden="1">{"rp_only",#N/A,FALSE,"2225"}</definedName>
    <definedName name="fdsfsfs" hidden="1">{"rp_only",#N/A,FALSE,"2225"}</definedName>
    <definedName name="fdsfsfs_1" localSheetId="7" hidden="1">{"rp_only",#N/A,FALSE,"2225"}</definedName>
    <definedName name="fdsfsfs_1" hidden="1">{"rp_only",#N/A,FALSE,"2225"}</definedName>
    <definedName name="fdsfsfsf" localSheetId="7" hidden="1">{"with_oth_curr",#N/A,FALSE,"2225"}</definedName>
    <definedName name="fdsfsfsf" hidden="1">{"with_oth_curr",#N/A,FALSE,"2225"}</definedName>
    <definedName name="fdsfsfsf_1" localSheetId="7" hidden="1">{"with_oth_curr",#N/A,FALSE,"2225"}</definedName>
    <definedName name="fdsfsfsf_1" hidden="1">{"with_oth_curr",#N/A,FALSE,"2225"}</definedName>
    <definedName name="fdsgfsdfhufuuyr" localSheetId="7" hidden="1">{"rp_only",#N/A,FALSE,"2225"}</definedName>
    <definedName name="fdsgfsdfhufuuyr" hidden="1">{"rp_only",#N/A,FALSE,"2225"}</definedName>
    <definedName name="fdsgfsdfhufuuyr_1" localSheetId="7" hidden="1">{"rp_only",#N/A,FALSE,"2225"}</definedName>
    <definedName name="fdsgfsdfhufuuyr_1" hidden="1">{"rp_only",#N/A,FALSE,"2225"}</definedName>
    <definedName name="fdssadffsdadfsadsf" localSheetId="7" hidden="1">{"with_oth_curr",#N/A,FALSE,"2225"}</definedName>
    <definedName name="fdssadffsdadfsadsf" hidden="1">{"with_oth_curr",#N/A,FALSE,"2225"}</definedName>
    <definedName name="fdssadffsdadfsadsf_1" localSheetId="7" hidden="1">{"with_oth_curr",#N/A,FALSE,"2225"}</definedName>
    <definedName name="fdssadffsdadfsadsf_1" hidden="1">{"with_oth_curr",#N/A,FALSE,"2225"}</definedName>
    <definedName name="fdssdaffdsfds" localSheetId="7" hidden="1">{"with_oth_curr",#N/A,FALSE,"2225"}</definedName>
    <definedName name="fdssdaffdsfds" hidden="1">{"with_oth_curr",#N/A,FALSE,"2225"}</definedName>
    <definedName name="fdssdaffdsfds_1" localSheetId="7" hidden="1">{"with_oth_curr",#N/A,FALSE,"2225"}</definedName>
    <definedName name="fdssdaffdsfds_1" hidden="1">{"with_oth_curr",#N/A,FALSE,"2225"}</definedName>
    <definedName name="fdssdfdfs" localSheetId="7" hidden="1">{"rp_only",#N/A,FALSE,"2225"}</definedName>
    <definedName name="fdssdfdfs" hidden="1">{"rp_only",#N/A,FALSE,"2225"}</definedName>
    <definedName name="fdssdfdfs_1" localSheetId="7" hidden="1">{"rp_only",#N/A,FALSE,"2225"}</definedName>
    <definedName name="fdssdfdfs_1" hidden="1">{"rp_only",#N/A,FALSE,"2225"}</definedName>
    <definedName name="fdssdfdssdfdfs" localSheetId="7" hidden="1">{"with_oth_curr",#N/A,FALSE,"2225"}</definedName>
    <definedName name="fdssdfdssdfdfs" hidden="1">{"with_oth_curr",#N/A,FALSE,"2225"}</definedName>
    <definedName name="fdssdfdssdfdfs_1" localSheetId="7" hidden="1">{"with_oth_curr",#N/A,FALSE,"2225"}</definedName>
    <definedName name="fdssdfdssdfdfs_1" hidden="1">{"with_oth_curr",#N/A,FALSE,"2225"}</definedName>
    <definedName name="fdssfds" localSheetId="7" hidden="1">{"rp_only",#N/A,FALSE,"2225"}</definedName>
    <definedName name="fdssfds" hidden="1">{"rp_only",#N/A,FALSE,"2225"}</definedName>
    <definedName name="fdssfds_1" localSheetId="7" hidden="1">{"rp_only",#N/A,FALSE,"2225"}</definedName>
    <definedName name="fdssfds_1" hidden="1">{"rp_only",#N/A,FALSE,"2225"}</definedName>
    <definedName name="fdssgfhgfj" localSheetId="7" hidden="1">{"with_oth_curr",#N/A,FALSE,"2225"}</definedName>
    <definedName name="fdssgfhgfj" hidden="1">{"with_oth_curr",#N/A,FALSE,"2225"}</definedName>
    <definedName name="fdssgfhgfj_1" localSheetId="7" hidden="1">{"with_oth_curr",#N/A,FALSE,"2225"}</definedName>
    <definedName name="fdssgfhgfj_1" hidden="1">{"with_oth_curr",#N/A,FALSE,"2225"}</definedName>
    <definedName name="fdu2_1" localSheetId="7">#REF!</definedName>
    <definedName name="fdu2_1">#REF!</definedName>
    <definedName name="fdu2_1_10" localSheetId="7">#REF!</definedName>
    <definedName name="fdu2_1_10">#REF!</definedName>
    <definedName name="fdu2_10" localSheetId="7">#REF!</definedName>
    <definedName name="fdu2_10">#REF!</definedName>
    <definedName name="fdu2_5" localSheetId="7">#REF!</definedName>
    <definedName name="fdu2_5">#REF!</definedName>
    <definedName name="FE" localSheetId="7">#REF!</definedName>
    <definedName name="FE">#REF!</definedName>
    <definedName name="feb" localSheetId="7">#REF!</definedName>
    <definedName name="feb">#REF!</definedName>
    <definedName name="Feb_00" localSheetId="7">#REF!</definedName>
    <definedName name="Feb_00">#REF!</definedName>
    <definedName name="Feb_02" localSheetId="7">#REF!</definedName>
    <definedName name="Feb_02">#REF!</definedName>
    <definedName name="Feb_lc" localSheetId="7">#REF!</definedName>
    <definedName name="Feb_lc">#REF!</definedName>
    <definedName name="febperton" localSheetId="7">#REF!</definedName>
    <definedName name="febperton">#REF!</definedName>
    <definedName name="feco25" localSheetId="7">#REF!</definedName>
    <definedName name="feco25">#REF!</definedName>
    <definedName name="feco25_1" localSheetId="7">#REF!</definedName>
    <definedName name="feco25_1">#REF!</definedName>
    <definedName name="feco25_1_10" localSheetId="7">#REF!</definedName>
    <definedName name="feco25_1_10">#REF!</definedName>
    <definedName name="feco25_1_3" localSheetId="7">#REF!</definedName>
    <definedName name="feco25_1_3">#REF!</definedName>
    <definedName name="feco25_1_5" localSheetId="7">#REF!</definedName>
    <definedName name="feco25_1_5">#REF!</definedName>
    <definedName name="feco25_10" localSheetId="7">#REF!</definedName>
    <definedName name="feco25_10">#REF!</definedName>
    <definedName name="feco25_10_1" localSheetId="7">#REF!</definedName>
    <definedName name="feco25_10_1">#REF!</definedName>
    <definedName name="feco25_11" localSheetId="7">#REF!</definedName>
    <definedName name="feco25_11">#REF!</definedName>
    <definedName name="feco25_3" localSheetId="7">#REF!</definedName>
    <definedName name="feco25_3">#REF!</definedName>
    <definedName name="feco25_3_1" localSheetId="7">#REF!</definedName>
    <definedName name="feco25_3_1">#REF!</definedName>
    <definedName name="feco25_4" localSheetId="7">#REF!</definedName>
    <definedName name="feco25_4">#REF!</definedName>
    <definedName name="feco25_4_10" localSheetId="7">#REF!</definedName>
    <definedName name="feco25_4_10">#REF!</definedName>
    <definedName name="feco25_5" localSheetId="7">#REF!</definedName>
    <definedName name="feco25_5">#REF!</definedName>
    <definedName name="feco25_5_1" localSheetId="7">#REF!</definedName>
    <definedName name="feco25_5_1">#REF!</definedName>
    <definedName name="feco25_5_10" localSheetId="7">#REF!</definedName>
    <definedName name="feco25_5_10">#REF!</definedName>
    <definedName name="feco25_6" localSheetId="7">#REF!</definedName>
    <definedName name="feco25_6">#REF!</definedName>
    <definedName name="feco25_6_10" localSheetId="7">#REF!</definedName>
    <definedName name="feco25_6_10">#REF!</definedName>
    <definedName name="feco25_7" localSheetId="7">#REF!</definedName>
    <definedName name="feco25_7">#REF!</definedName>
    <definedName name="feco25_7_10" localSheetId="7">#REF!</definedName>
    <definedName name="feco25_7_10">#REF!</definedName>
    <definedName name="feco25_8" localSheetId="7">#REF!</definedName>
    <definedName name="feco25_8">#REF!</definedName>
    <definedName name="feco25_8_10" localSheetId="7">#REF!</definedName>
    <definedName name="feco25_8_10">#REF!</definedName>
    <definedName name="feco25_9" localSheetId="7">#REF!</definedName>
    <definedName name="feco25_9">#REF!</definedName>
    <definedName name="feco25_9_10" localSheetId="7">#REF!</definedName>
    <definedName name="feco25_9_10">#REF!</definedName>
    <definedName name="fedc2" localSheetId="7">#REF!</definedName>
    <definedName name="fedc2">#REF!</definedName>
    <definedName name="fedc2_1" localSheetId="7">#REF!</definedName>
    <definedName name="fedc2_1">#REF!</definedName>
    <definedName name="fedc2_1_10" localSheetId="7">#REF!</definedName>
    <definedName name="fedc2_1_10">#REF!</definedName>
    <definedName name="fedc2_1_3" localSheetId="7">#REF!</definedName>
    <definedName name="fedc2_1_3">#REF!</definedName>
    <definedName name="fedc2_1_5" localSheetId="7">#REF!</definedName>
    <definedName name="fedc2_1_5">#REF!</definedName>
    <definedName name="fedc2_10" localSheetId="7">#REF!</definedName>
    <definedName name="fedc2_10">#REF!</definedName>
    <definedName name="fedc2_10_1" localSheetId="7">#REF!</definedName>
    <definedName name="fedc2_10_1">#REF!</definedName>
    <definedName name="fedc2_11" localSheetId="7">#REF!</definedName>
    <definedName name="fedc2_11">#REF!</definedName>
    <definedName name="fedc2_3" localSheetId="7">#REF!</definedName>
    <definedName name="fedc2_3">#REF!</definedName>
    <definedName name="fedc2_3_1" localSheetId="7">#REF!</definedName>
    <definedName name="fedc2_3_1">#REF!</definedName>
    <definedName name="fedc2_4" localSheetId="7">#REF!</definedName>
    <definedName name="fedc2_4">#REF!</definedName>
    <definedName name="fedc2_4_10" localSheetId="7">#REF!</definedName>
    <definedName name="fedc2_4_10">#REF!</definedName>
    <definedName name="fedc2_5" localSheetId="7">#REF!</definedName>
    <definedName name="fedc2_5">#REF!</definedName>
    <definedName name="fedc2_5_1" localSheetId="7">#REF!</definedName>
    <definedName name="fedc2_5_1">#REF!</definedName>
    <definedName name="fedc2_5_10" localSheetId="7">#REF!</definedName>
    <definedName name="fedc2_5_10">#REF!</definedName>
    <definedName name="fedc2_6" localSheetId="7">#REF!</definedName>
    <definedName name="fedc2_6">#REF!</definedName>
    <definedName name="fedc2_6_10" localSheetId="7">#REF!</definedName>
    <definedName name="fedc2_6_10">#REF!</definedName>
    <definedName name="fedc2_7" localSheetId="7">#REF!</definedName>
    <definedName name="fedc2_7">#REF!</definedName>
    <definedName name="fedc2_7_10" localSheetId="7">#REF!</definedName>
    <definedName name="fedc2_7_10">#REF!</definedName>
    <definedName name="fedc2_8" localSheetId="7">#REF!</definedName>
    <definedName name="fedc2_8">#REF!</definedName>
    <definedName name="fedc2_8_10" localSheetId="7">#REF!</definedName>
    <definedName name="fedc2_8_10">#REF!</definedName>
    <definedName name="fedc2_9" localSheetId="7">#REF!</definedName>
    <definedName name="fedc2_9">#REF!</definedName>
    <definedName name="fedc2_9_10" localSheetId="7">#REF!</definedName>
    <definedName name="fedc2_9_10">#REF!</definedName>
    <definedName name="fedc35" localSheetId="7">#REF!</definedName>
    <definedName name="fedc35">#REF!</definedName>
    <definedName name="fedc35_1" localSheetId="7">#REF!</definedName>
    <definedName name="fedc35_1">#REF!</definedName>
    <definedName name="fedc35_1_10" localSheetId="7">#REF!</definedName>
    <definedName name="fedc35_1_10">#REF!</definedName>
    <definedName name="fedc35_1_3" localSheetId="7">#REF!</definedName>
    <definedName name="fedc35_1_3">#REF!</definedName>
    <definedName name="fedc35_1_5" localSheetId="7">#REF!</definedName>
    <definedName name="fedc35_1_5">#REF!</definedName>
    <definedName name="fedc35_10" localSheetId="7">#REF!</definedName>
    <definedName name="fedc35_10">#REF!</definedName>
    <definedName name="fedc35_10_1" localSheetId="7">#REF!</definedName>
    <definedName name="fedc35_10_1">#REF!</definedName>
    <definedName name="fedc35_11" localSheetId="7">#REF!</definedName>
    <definedName name="fedc35_11">#REF!</definedName>
    <definedName name="fedc35_3" localSheetId="7">#REF!</definedName>
    <definedName name="fedc35_3">#REF!</definedName>
    <definedName name="fedc35_3_1" localSheetId="7">#REF!</definedName>
    <definedName name="fedc35_3_1">#REF!</definedName>
    <definedName name="fedc35_4" localSheetId="7">#REF!</definedName>
    <definedName name="fedc35_4">#REF!</definedName>
    <definedName name="fedc35_4_10" localSheetId="7">#REF!</definedName>
    <definedName name="fedc35_4_10">#REF!</definedName>
    <definedName name="fedc35_5" localSheetId="7">#REF!</definedName>
    <definedName name="fedc35_5">#REF!</definedName>
    <definedName name="fedc35_5_1" localSheetId="7">#REF!</definedName>
    <definedName name="fedc35_5_1">#REF!</definedName>
    <definedName name="fedc35_5_10" localSheetId="7">#REF!</definedName>
    <definedName name="fedc35_5_10">#REF!</definedName>
    <definedName name="fedc35_6" localSheetId="7">#REF!</definedName>
    <definedName name="fedc35_6">#REF!</definedName>
    <definedName name="fedc35_6_10" localSheetId="7">#REF!</definedName>
    <definedName name="fedc35_6_10">#REF!</definedName>
    <definedName name="fedc35_7" localSheetId="7">#REF!</definedName>
    <definedName name="fedc35_7">#REF!</definedName>
    <definedName name="fedc35_7_10" localSheetId="7">#REF!</definedName>
    <definedName name="fedc35_7_10">#REF!</definedName>
    <definedName name="fedc35_8" localSheetId="7">#REF!</definedName>
    <definedName name="fedc35_8">#REF!</definedName>
    <definedName name="fedc35_8_10" localSheetId="7">#REF!</definedName>
    <definedName name="fedc35_8_10">#REF!</definedName>
    <definedName name="fedc35_9" localSheetId="7">#REF!</definedName>
    <definedName name="fedc35_9">#REF!</definedName>
    <definedName name="fedc35_9_10" localSheetId="7">#REF!</definedName>
    <definedName name="fedc35_9_10">#REF!</definedName>
    <definedName name="FEE" localSheetId="7">#REF!</definedName>
    <definedName name="FEE">#REF!</definedName>
    <definedName name="fes"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 localSheetId="7">#REF!</definedName>
    <definedName name="FEX">#REF!</definedName>
    <definedName name="FEX_1" localSheetId="7">#REF!</definedName>
    <definedName name="FEX_1">#REF!</definedName>
    <definedName name="FEX_10" localSheetId="7">#REF!</definedName>
    <definedName name="FEX_10">#REF!</definedName>
    <definedName name="FEX_11" localSheetId="7">#REF!</definedName>
    <definedName name="FEX_11">#REF!</definedName>
    <definedName name="FEX_3" localSheetId="7">#REF!</definedName>
    <definedName name="FEX_3">#REF!</definedName>
    <definedName name="FEX_4" localSheetId="7">#REF!</definedName>
    <definedName name="FEX_4">#REF!</definedName>
    <definedName name="FEX_5" localSheetId="7">#REF!</definedName>
    <definedName name="FEX_5">#REF!</definedName>
    <definedName name="FEX_6" localSheetId="7">#REF!</definedName>
    <definedName name="FEX_6">#REF!</definedName>
    <definedName name="FEX_7" localSheetId="7">#REF!</definedName>
    <definedName name="FEX_7">#REF!</definedName>
    <definedName name="FEX_8" localSheetId="7">#REF!</definedName>
    <definedName name="FEX_8">#REF!</definedName>
    <definedName name="FEX_9" localSheetId="7">#REF!</definedName>
    <definedName name="FEX_9">#REF!</definedName>
    <definedName name="FF" hidden="1">#REF!</definedName>
    <definedName name="FF.1" localSheetId="7" hidden="1">{#N/A,#N/A,FALSE,"Cost Report";#N/A,#N/A,FALSE,"Table 2.1";#N/A,#N/A,FALSE,"Plant Statistics";"Plant Costs",#N/A,FALSE,"Cost Summary"}</definedName>
    <definedName name="FF.1" hidden="1">{#N/A,#N/A,FALSE,"Cost Report";#N/A,#N/A,FALSE,"Table 2.1";#N/A,#N/A,FALSE,"Plant Statistics";"Plant Costs",#N/A,FALSE,"Cost Summary"}</definedName>
    <definedName name="FFAPPCOLNAME1_1" localSheetId="7">#REF!</definedName>
    <definedName name="FFAPPCOLNAME1_1">#REF!</definedName>
    <definedName name="FFAPPCOLNAME1_2" localSheetId="7">#REF!</definedName>
    <definedName name="FFAPPCOLNAME1_2">#REF!</definedName>
    <definedName name="FFAPPCOLNAME2_1" localSheetId="7">#REF!</definedName>
    <definedName name="FFAPPCOLNAME2_1">#REF!</definedName>
    <definedName name="FFAPPCOLNAME2_2" localSheetId="7">#REF!</definedName>
    <definedName name="FFAPPCOLNAME2_2">#REF!</definedName>
    <definedName name="FFAPPCOLNAME3_1" localSheetId="7">#REF!</definedName>
    <definedName name="FFAPPCOLNAME3_1">#REF!</definedName>
    <definedName name="FFAPPCOLNAME3_2" localSheetId="7">#REF!</definedName>
    <definedName name="FFAPPCOLNAME3_2">#REF!</definedName>
    <definedName name="FFAPPCOLNAME4_1" localSheetId="7">#REF!</definedName>
    <definedName name="FFAPPCOLNAME4_1">#REF!</definedName>
    <definedName name="FFAPPCOLNAME4_2" localSheetId="7">#REF!</definedName>
    <definedName name="FFAPPCOLNAME4_2">#REF!</definedName>
    <definedName name="FFAPPCOLNAME5_1" localSheetId="7">#REF!</definedName>
    <definedName name="FFAPPCOLNAME5_1">#REF!</definedName>
    <definedName name="FFAPPCOLNAME5_2" localSheetId="7">#REF!</definedName>
    <definedName name="FFAPPCOLNAME5_2">#REF!</definedName>
    <definedName name="FFAPPCOLNAME6_1" localSheetId="7">#REF!</definedName>
    <definedName name="FFAPPCOLNAME6_1">#REF!</definedName>
    <definedName name="FFAPPCOLNAME6_2" localSheetId="7">#REF!</definedName>
    <definedName name="FFAPPCOLNAME6_2">#REF!</definedName>
    <definedName name="FFAPPCOLNAME7_1" localSheetId="7">#REF!</definedName>
    <definedName name="FFAPPCOLNAME7_1">#REF!</definedName>
    <definedName name="FFAPPCOLNAME7_2" localSheetId="7">#REF!</definedName>
    <definedName name="FFAPPCOLNAME7_2">#REF!</definedName>
    <definedName name="ffbdgvzcxv" localSheetId="7" hidden="1">{"with_oth_curr",#N/A,FALSE,"2225"}</definedName>
    <definedName name="ffbdgvzcxv" hidden="1">{"with_oth_curr",#N/A,FALSE,"2225"}</definedName>
    <definedName name="ffbdgvzcxv_1" localSheetId="7" hidden="1">{"with_oth_curr",#N/A,FALSE,"2225"}</definedName>
    <definedName name="ffbdgvzcxv_1" hidden="1">{"with_oth_curr",#N/A,FALSE,"2225"}</definedName>
    <definedName name="ffddfsfdsfdsfads" localSheetId="7" hidden="1">{"with_oth_curr",#N/A,FALSE,"2225"}</definedName>
    <definedName name="ffddfsfdsfdsfads" hidden="1">{"with_oth_curr",#N/A,FALSE,"2225"}</definedName>
    <definedName name="ffddfsfdsfdsfads_1" localSheetId="7" hidden="1">{"with_oth_curr",#N/A,FALSE,"2225"}</definedName>
    <definedName name="ffddfsfdsfdsfads_1" hidden="1">{"with_oth_curr",#N/A,FALSE,"2225"}</definedName>
    <definedName name="ffdsadfsa" localSheetId="7" hidden="1">{"rp_only",#N/A,FALSE,"2225"}</definedName>
    <definedName name="ffdsadfsa" hidden="1">{"rp_only",#N/A,FALSE,"2225"}</definedName>
    <definedName name="ffdsadfsa_1" localSheetId="7" hidden="1">{"rp_only",#N/A,FALSE,"2225"}</definedName>
    <definedName name="ffdsadfsa_1" hidden="1">{"rp_only",#N/A,FALSE,"2225"}</definedName>
    <definedName name="ffefe" localSheetId="7" hidden="1">{"adj95mult",#N/A,FALSE,"COMPCO";"adj95est",#N/A,FALSE,"COMPCO"}</definedName>
    <definedName name="ffefe" hidden="1">{"adj95mult",#N/A,FALSE,"COMPCO";"adj95est",#N/A,FALSE,"COMPCO"}</definedName>
    <definedName name="ffefe_1" localSheetId="7" hidden="1">{"adj95mult",#N/A,FALSE,"COMPCO";"adj95est",#N/A,FALSE,"COMPCO"}</definedName>
    <definedName name="ffefe_1" hidden="1">{"adj95mult",#N/A,FALSE,"COMPCO";"adj95est",#N/A,FALSE,"COMPCO"}</definedName>
    <definedName name="fff" localSheetId="9" hidden="1">{#N/A,#N/A,FALSE,"CCTV"}</definedName>
    <definedName name="fff" localSheetId="7" hidden="1">{#N/A,#N/A,FALSE,"CCTV"}</definedName>
    <definedName name="fff" localSheetId="10" hidden="1">{#N/A,#N/A,FALSE,"CCTV"}</definedName>
    <definedName name="fff" hidden="1">{#N/A,#N/A,FALSE,"CCTV"}</definedName>
    <definedName name="ffff" localSheetId="7">#REF!</definedName>
    <definedName name="ffff">#REF!</definedName>
    <definedName name="fffff" localSheetId="7">#REF!</definedName>
    <definedName name="fffff">#REF!</definedName>
    <definedName name="fffff_1" localSheetId="7">#REF!</definedName>
    <definedName name="fffff_1">#REF!</definedName>
    <definedName name="fffff_1_10" localSheetId="7">#REF!</definedName>
    <definedName name="fffff_1_10">#REF!</definedName>
    <definedName name="fffff_1_3" localSheetId="7">#REF!</definedName>
    <definedName name="fffff_1_3">#REF!</definedName>
    <definedName name="fffff_10" localSheetId="7">#REF!</definedName>
    <definedName name="fffff_10">#REF!</definedName>
    <definedName name="fffff_10_1" localSheetId="7">#REF!</definedName>
    <definedName name="fffff_10_1">#REF!</definedName>
    <definedName name="fffff_11" localSheetId="7">#REF!</definedName>
    <definedName name="fffff_11">#REF!</definedName>
    <definedName name="fffff_3" localSheetId="7">#REF!</definedName>
    <definedName name="fffff_3">#REF!</definedName>
    <definedName name="fffff_3_1" localSheetId="7">#REF!</definedName>
    <definedName name="fffff_3_1">#REF!</definedName>
    <definedName name="fffff_4" localSheetId="7">#REF!</definedName>
    <definedName name="fffff_4">#REF!</definedName>
    <definedName name="fffff_4_10" localSheetId="7">#REF!</definedName>
    <definedName name="fffff_4_10">#REF!</definedName>
    <definedName name="fffff_5" localSheetId="7">#REF!</definedName>
    <definedName name="fffff_5">#REF!</definedName>
    <definedName name="fffff_5_1" localSheetId="7">#REF!</definedName>
    <definedName name="fffff_5_1">#REF!</definedName>
    <definedName name="fffff_5_10" localSheetId="7">#REF!</definedName>
    <definedName name="fffff_5_10">#REF!</definedName>
    <definedName name="fffff_6" localSheetId="7">#REF!</definedName>
    <definedName name="fffff_6">#REF!</definedName>
    <definedName name="fffff_6_10" localSheetId="7">#REF!</definedName>
    <definedName name="fffff_6_10">#REF!</definedName>
    <definedName name="fffff_7" localSheetId="7">#REF!</definedName>
    <definedName name="fffff_7">#REF!</definedName>
    <definedName name="fffff_7_10" localSheetId="7">#REF!</definedName>
    <definedName name="fffff_7_10">#REF!</definedName>
    <definedName name="fffff_8" localSheetId="7">#REF!</definedName>
    <definedName name="fffff_8">#REF!</definedName>
    <definedName name="fffff_8_10" localSheetId="7">#REF!</definedName>
    <definedName name="fffff_8_10">#REF!</definedName>
    <definedName name="fffff_9" localSheetId="7">#REF!</definedName>
    <definedName name="fffff_9">#REF!</definedName>
    <definedName name="fffff_9_10" localSheetId="7">#REF!</definedName>
    <definedName name="fffff_9_10">#REF!</definedName>
    <definedName name="ffffff" localSheetId="9" hidden="1">{#N/A,#N/A,FALSE,"CCTV"}</definedName>
    <definedName name="ffffff" localSheetId="7" hidden="1">{#N/A,#N/A,FALSE,"CCTV"}</definedName>
    <definedName name="ffffff" localSheetId="10" hidden="1">{#N/A,#N/A,FALSE,"CCTV"}</definedName>
    <definedName name="ffffff" hidden="1">{#N/A,#N/A,FALSE,"CCTV"}</definedName>
    <definedName name="fffffffffffffff" localSheetId="7" hidden="1">#REF!</definedName>
    <definedName name="fffffffffffffff" hidden="1">#REF!</definedName>
    <definedName name="ffgfgfdgfgfg" localSheetId="7" hidden="1">{"rp_only",#N/A,FALSE,"2225"}</definedName>
    <definedName name="ffgfgfdgfgfg" hidden="1">{"rp_only",#N/A,FALSE,"2225"}</definedName>
    <definedName name="ffgfgfdgfgfg_1" localSheetId="7" hidden="1">{"rp_only",#N/A,FALSE,"2225"}</definedName>
    <definedName name="ffgfgfdgfgfg_1" hidden="1">{"rp_only",#N/A,FALSE,"2225"}</definedName>
    <definedName name="ffryf" localSheetId="7" hidden="1">{"with_oth_curr",#N/A,FALSE,"2225"}</definedName>
    <definedName name="ffryf" hidden="1">{"with_oth_curr",#N/A,FALSE,"2225"}</definedName>
    <definedName name="ffryf_1" localSheetId="7" hidden="1">{"with_oth_curr",#N/A,FALSE,"2225"}</definedName>
    <definedName name="ffryf_1" hidden="1">{"with_oth_curr",#N/A,FALSE,"2225"}</definedName>
    <definedName name="ffsad" localSheetId="7" hidden="1">{"with_oth_curr",#N/A,FALSE,"2225"}</definedName>
    <definedName name="ffsad" hidden="1">{"with_oth_curr",#N/A,FALSE,"2225"}</definedName>
    <definedName name="ffsad_1" localSheetId="7" hidden="1">{"with_oth_curr",#N/A,FALSE,"2225"}</definedName>
    <definedName name="ffsad_1" hidden="1">{"with_oth_curr",#N/A,FALSE,"2225"}</definedName>
    <definedName name="FFSEGMENT1_1" localSheetId="7">#REF!</definedName>
    <definedName name="FFSEGMENT1_1">#REF!</definedName>
    <definedName name="FFSEGMENT1_2" localSheetId="7">#REF!</definedName>
    <definedName name="FFSEGMENT1_2">#REF!</definedName>
    <definedName name="FFSEGMENT2_1" localSheetId="7">#REF!</definedName>
    <definedName name="FFSEGMENT2_1">#REF!</definedName>
    <definedName name="FFSEGMENT2_2" localSheetId="7">#REF!</definedName>
    <definedName name="FFSEGMENT2_2">#REF!</definedName>
    <definedName name="FFSEGMENT3_1" localSheetId="7">#REF!</definedName>
    <definedName name="FFSEGMENT3_1">#REF!</definedName>
    <definedName name="FFSEGMENT3_2" localSheetId="7">#REF!</definedName>
    <definedName name="FFSEGMENT3_2">#REF!</definedName>
    <definedName name="FFSEGMENT4_1" localSheetId="7">#REF!</definedName>
    <definedName name="FFSEGMENT4_1">#REF!</definedName>
    <definedName name="FFSEGMENT4_2" localSheetId="7">#REF!</definedName>
    <definedName name="FFSEGMENT4_2">#REF!</definedName>
    <definedName name="FFSEGMENT5_1" localSheetId="7">#REF!</definedName>
    <definedName name="FFSEGMENT5_1">#REF!</definedName>
    <definedName name="FFSEGMENT5_2" localSheetId="7">#REF!</definedName>
    <definedName name="FFSEGMENT5_2">#REF!</definedName>
    <definedName name="FFSEGMENT6_1" localSheetId="7">#REF!</definedName>
    <definedName name="FFSEGMENT6_1">#REF!</definedName>
    <definedName name="FFSEGMENT6_2" localSheetId="7">#REF!</definedName>
    <definedName name="FFSEGMENT6_2">#REF!</definedName>
    <definedName name="FFSEGMENT7_1" localSheetId="7">#REF!</definedName>
    <definedName name="FFSEGMENT7_1">#REF!</definedName>
    <definedName name="FFSEGMENT7_2" localSheetId="7">#REF!</definedName>
    <definedName name="FFSEGMENT7_2">#REF!</definedName>
    <definedName name="FFSEGSEPARATOR1" localSheetId="7">#REF!</definedName>
    <definedName name="FFSEGSEPARATOR1">#REF!</definedName>
    <definedName name="FFSEGSEPARATOR2" localSheetId="7">#REF!</definedName>
    <definedName name="FFSEGSEPARATOR2">#REF!</definedName>
    <definedName name="FFX" localSheetId="7">#REF!</definedName>
    <definedName name="FFX">#REF!</definedName>
    <definedName name="FFX_1" localSheetId="7">#REF!</definedName>
    <definedName name="FFX_1">#REF!</definedName>
    <definedName name="FFX_10" localSheetId="7">#REF!</definedName>
    <definedName name="FFX_10">#REF!</definedName>
    <definedName name="FFX_11" localSheetId="7">#REF!</definedName>
    <definedName name="FFX_11">#REF!</definedName>
    <definedName name="FFX_3" localSheetId="7">#REF!</definedName>
    <definedName name="FFX_3">#REF!</definedName>
    <definedName name="FFX_4" localSheetId="7">#REF!</definedName>
    <definedName name="FFX_4">#REF!</definedName>
    <definedName name="FFX_5" localSheetId="7">#REF!</definedName>
    <definedName name="FFX_5">#REF!</definedName>
    <definedName name="FFX_6" localSheetId="7">#REF!</definedName>
    <definedName name="FFX_6">#REF!</definedName>
    <definedName name="FFX_7" localSheetId="7">#REF!</definedName>
    <definedName name="FFX_7">#REF!</definedName>
    <definedName name="FFX_8" localSheetId="7">#REF!</definedName>
    <definedName name="FFX_8">#REF!</definedName>
    <definedName name="FFX_9" localSheetId="7">#REF!</definedName>
    <definedName name="FFX_9">#REF!</definedName>
    <definedName name="ffytu" localSheetId="7" hidden="1">{"with_oth_curr",#N/A,FALSE,"2225"}</definedName>
    <definedName name="ffytu" hidden="1">{"with_oth_curr",#N/A,FALSE,"2225"}</definedName>
    <definedName name="ffytu_1" localSheetId="7" hidden="1">{"with_oth_curr",#N/A,FALSE,"2225"}</definedName>
    <definedName name="ffytu_1" hidden="1">{"with_oth_curr",#N/A,FALSE,"2225"}</definedName>
    <definedName name="fg" localSheetId="9" hidden="1">{#N/A,#N/A,FALSE,"SumG";#N/A,#N/A,FALSE,"ElecG";#N/A,#N/A,FALSE,"MechG";#N/A,#N/A,FALSE,"GeotG";#N/A,#N/A,FALSE,"PrcsG";#N/A,#N/A,FALSE,"TunnG";#N/A,#N/A,FALSE,"CivlG";#N/A,#N/A,FALSE,"NtwkG";#N/A,#N/A,FALSE,"EstgG";#N/A,#N/A,FALSE,"PEngG"}</definedName>
    <definedName name="fg" localSheetId="7" hidden="1">{#N/A,#N/A,FALSE,"SumG";#N/A,#N/A,FALSE,"ElecG";#N/A,#N/A,FALSE,"MechG";#N/A,#N/A,FALSE,"GeotG";#N/A,#N/A,FALSE,"PrcsG";#N/A,#N/A,FALSE,"TunnG";#N/A,#N/A,FALSE,"CivlG";#N/A,#N/A,FALSE,"NtwkG";#N/A,#N/A,FALSE,"EstgG";#N/A,#N/A,FALSE,"PEngG"}</definedName>
    <definedName name="fg" localSheetId="10"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localSheetId="7" hidden="1">#REF!</definedName>
    <definedName name="fg\" hidden="1">#REF!</definedName>
    <definedName name="FG_BeginStock_MB" localSheetId="7">#REF!</definedName>
    <definedName name="FG_BeginStock_MB">#REF!</definedName>
    <definedName name="FG_Cum" localSheetId="7">OFFSET(#REF!,0,0,1,COUNT(#REF!))</definedName>
    <definedName name="FG_Cum">OFFSET(#REF!,0,0,1,COUNT(#REF!))</definedName>
    <definedName name="FG_Mens" localSheetId="7">OFFSET(#REF!,0,0,1,COUNT(#REF!))</definedName>
    <definedName name="FG_Mens">OFFSET(#REF!,0,0,1,COUNT(#REF!))</definedName>
    <definedName name="fgafadsfdas" localSheetId="7" hidden="1">{"rp_only",#N/A,FALSE,"2225"}</definedName>
    <definedName name="fgafadsfdas" hidden="1">{"rp_only",#N/A,FALSE,"2225"}</definedName>
    <definedName name="fgafadsfdas_1" localSheetId="7" hidden="1">{"rp_only",#N/A,FALSE,"2225"}</definedName>
    <definedName name="fgafadsfdas_1" hidden="1">{"rp_only",#N/A,FALSE,"2225"}</definedName>
    <definedName name="fgdf" localSheetId="7" hidden="1">{"rp_only",#N/A,FALSE,"2225"}</definedName>
    <definedName name="fgdf" hidden="1">{"rp_only",#N/A,FALSE,"2225"}</definedName>
    <definedName name="fgdf_1" localSheetId="7" hidden="1">{"rp_only",#N/A,FALSE,"2225"}</definedName>
    <definedName name="fgdf_1" hidden="1">{"rp_only",#N/A,FALSE,"2225"}</definedName>
    <definedName name="fgdfg" localSheetId="9" hidden="1">{#N/A,#N/A,FALSE,"SumD";#N/A,#N/A,FALSE,"ElecD";#N/A,#N/A,FALSE,"MechD";#N/A,#N/A,FALSE,"GeotD";#N/A,#N/A,FALSE,"PrcsD";#N/A,#N/A,FALSE,"TunnD";#N/A,#N/A,FALSE,"CivlD";#N/A,#N/A,FALSE,"NtwkD";#N/A,#N/A,FALSE,"EstgD";#N/A,#N/A,FALSE,"PEngD"}</definedName>
    <definedName name="fgdfg" localSheetId="7" hidden="1">{#N/A,#N/A,FALSE,"SumD";#N/A,#N/A,FALSE,"ElecD";#N/A,#N/A,FALSE,"MechD";#N/A,#N/A,FALSE,"GeotD";#N/A,#N/A,FALSE,"PrcsD";#N/A,#N/A,FALSE,"TunnD";#N/A,#N/A,FALSE,"CivlD";#N/A,#N/A,FALSE,"NtwkD";#N/A,#N/A,FALSE,"EstgD";#N/A,#N/A,FALSE,"PEngD"}</definedName>
    <definedName name="fgdfg" localSheetId="10"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localSheetId="7" hidden="1">{"with_oth_curr",#N/A,FALSE,"2225"}</definedName>
    <definedName name="fgdfg_1" hidden="1">{"with_oth_curr",#N/A,FALSE,"2225"}</definedName>
    <definedName name="fgdfgd" localSheetId="7" hidden="1">{"rp_only",#N/A,FALSE,"2225"}</definedName>
    <definedName name="fgdfgd" hidden="1">{"rp_only",#N/A,FALSE,"2225"}</definedName>
    <definedName name="fgdfgd_1" localSheetId="7" hidden="1">{"rp_only",#N/A,FALSE,"2225"}</definedName>
    <definedName name="fgdfgd_1" hidden="1">{"rp_only",#N/A,FALSE,"2225"}</definedName>
    <definedName name="fgdfgdfg" localSheetId="7" hidden="1">{"rp_only",#N/A,FALSE,"2225"}</definedName>
    <definedName name="fgdfgdfg" hidden="1">{"rp_only",#N/A,FALSE,"2225"}</definedName>
    <definedName name="fgdfgdfg_1" localSheetId="7" hidden="1">{"rp_only",#N/A,FALSE,"2225"}</definedName>
    <definedName name="fgdfgdfg_1" hidden="1">{"rp_only",#N/A,FALSE,"2225"}</definedName>
    <definedName name="fgdfgdfgd" localSheetId="7" hidden="1">{"rp_only",#N/A,FALSE,"2225"}</definedName>
    <definedName name="fgdfgdfgd" hidden="1">{"rp_only",#N/A,FALSE,"2225"}</definedName>
    <definedName name="fgdfgdfgd_1" localSheetId="7" hidden="1">{"rp_only",#N/A,FALSE,"2225"}</definedName>
    <definedName name="fgdfgdfgd_1" hidden="1">{"rp_only",#N/A,FALSE,"2225"}</definedName>
    <definedName name="fgdfggf" localSheetId="7" hidden="1">{"with_oth_curr",#N/A,FALSE,"2225"}</definedName>
    <definedName name="fgdfggf" hidden="1">{"with_oth_curr",#N/A,FALSE,"2225"}</definedName>
    <definedName name="fgdfggf_1" localSheetId="7" hidden="1">{"with_oth_curr",#N/A,FALSE,"2225"}</definedName>
    <definedName name="fgdfggf_1" hidden="1">{"with_oth_curr",#N/A,FALSE,"2225"}</definedName>
    <definedName name="fgdgdg" localSheetId="7" hidden="1">{"with_oth_curr",#N/A,FALSE,"2225"}</definedName>
    <definedName name="fgdgdg" hidden="1">{"with_oth_curr",#N/A,FALSE,"2225"}</definedName>
    <definedName name="fgdgdg_1" localSheetId="7" hidden="1">{"with_oth_curr",#N/A,FALSE,"2225"}</definedName>
    <definedName name="fgdgdg_1" hidden="1">{"with_oth_curr",#N/A,FALSE,"2225"}</definedName>
    <definedName name="fgdgdgf" localSheetId="7" hidden="1">{"rp_only",#N/A,FALSE,"2225"}</definedName>
    <definedName name="fgdgdgf" hidden="1">{"rp_only",#N/A,FALSE,"2225"}</definedName>
    <definedName name="fgdgdgf_1" localSheetId="7" hidden="1">{"rp_only",#N/A,FALSE,"2225"}</definedName>
    <definedName name="fgdgdgf_1" hidden="1">{"rp_only",#N/A,FALSE,"2225"}</definedName>
    <definedName name="fgdgf" localSheetId="7" hidden="1">{"with_oth_curr",#N/A,FALSE,"2225"}</definedName>
    <definedName name="fgdgf" hidden="1">{"with_oth_curr",#N/A,FALSE,"2225"}</definedName>
    <definedName name="fgdgf_1" localSheetId="7" hidden="1">{"with_oth_curr",#N/A,FALSE,"2225"}</definedName>
    <definedName name="fgdgf_1" hidden="1">{"with_oth_curr",#N/A,FALSE,"2225"}</definedName>
    <definedName name="fgdgfd" localSheetId="7" hidden="1">{"rp_only",#N/A,FALSE,"2225"}</definedName>
    <definedName name="fgdgfd" hidden="1">{"rp_only",#N/A,FALSE,"2225"}</definedName>
    <definedName name="fgdgfd_1" localSheetId="7" hidden="1">{"rp_only",#N/A,FALSE,"2225"}</definedName>
    <definedName name="fgdgfd_1" hidden="1">{"rp_only",#N/A,FALSE,"2225"}</definedName>
    <definedName name="fgdgg" localSheetId="7" hidden="1">{"rp_only",#N/A,FALSE,"2225"}</definedName>
    <definedName name="fgdgg" hidden="1">{"rp_only",#N/A,FALSE,"2225"}</definedName>
    <definedName name="fgdgg_1" localSheetId="7" hidden="1">{"rp_only",#N/A,FALSE,"2225"}</definedName>
    <definedName name="fgdgg_1" hidden="1">{"rp_only",#N/A,FALSE,"2225"}</definedName>
    <definedName name="fgdggd" localSheetId="7" hidden="1">{"rp_only",#N/A,FALSE,"2225"}</definedName>
    <definedName name="fgdggd" hidden="1">{"rp_only",#N/A,FALSE,"2225"}</definedName>
    <definedName name="fgdggd_1" localSheetId="7" hidden="1">{"rp_only",#N/A,FALSE,"2225"}</definedName>
    <definedName name="fgdggd_1" hidden="1">{"rp_only",#N/A,FALSE,"2225"}</definedName>
    <definedName name="fgdsgdsg" localSheetId="7" hidden="1">{"rp_only",#N/A,FALSE,"2225"}</definedName>
    <definedName name="fgdsgdsg" hidden="1">{"rp_only",#N/A,FALSE,"2225"}</definedName>
    <definedName name="fgdsgdsg_1" localSheetId="7" hidden="1">{"rp_only",#N/A,FALSE,"2225"}</definedName>
    <definedName name="fgdsgdsg_1" hidden="1">{"rp_only",#N/A,FALSE,"2225"}</definedName>
    <definedName name="fgdsgfasdgfsdfgsdg" localSheetId="7" hidden="1">{"rp_only",#N/A,FALSE,"2225"}</definedName>
    <definedName name="fgdsgfasdgfsdfgsdg" hidden="1">{"rp_only",#N/A,FALSE,"2225"}</definedName>
    <definedName name="fgdsgfasdgfsdfgsdg_1" localSheetId="7" hidden="1">{"rp_only",#N/A,FALSE,"2225"}</definedName>
    <definedName name="fgdsgfasdgfsdfgsdg_1" hidden="1">{"rp_only",#N/A,FALSE,"2225"}</definedName>
    <definedName name="FGF" localSheetId="9" hidden="1">{#N/A,#N/A,FALSE,"CCTV"}</definedName>
    <definedName name="FGF" localSheetId="7" hidden="1">{#N/A,#N/A,FALSE,"CCTV"}</definedName>
    <definedName name="FGF" localSheetId="10" hidden="1">{#N/A,#N/A,FALSE,"CCTV"}</definedName>
    <definedName name="FGF" hidden="1">{#N/A,#N/A,FALSE,"CCTV"}</definedName>
    <definedName name="fgfd"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localSheetId="7" hidden="1">{"rp_only",#N/A,FALSE,"2225"}</definedName>
    <definedName name="fgfd_1" hidden="1">{"rp_only",#N/A,FALSE,"2225"}</definedName>
    <definedName name="fgfdg" localSheetId="9" hidden="1">{#N/A,#N/A,FALSE,"SumG";#N/A,#N/A,FALSE,"ElecG";#N/A,#N/A,FALSE,"MechG";#N/A,#N/A,FALSE,"GeotG";#N/A,#N/A,FALSE,"PrcsG";#N/A,#N/A,FALSE,"TunnG";#N/A,#N/A,FALSE,"CivlG";#N/A,#N/A,FALSE,"NtwkG";#N/A,#N/A,FALSE,"EstgG";#N/A,#N/A,FALSE,"PEngG"}</definedName>
    <definedName name="fgfdg" localSheetId="7" hidden="1">{#N/A,#N/A,FALSE,"SumG";#N/A,#N/A,FALSE,"ElecG";#N/A,#N/A,FALSE,"MechG";#N/A,#N/A,FALSE,"GeotG";#N/A,#N/A,FALSE,"PrcsG";#N/A,#N/A,FALSE,"TunnG";#N/A,#N/A,FALSE,"CivlG";#N/A,#N/A,FALSE,"NtwkG";#N/A,#N/A,FALSE,"EstgG";#N/A,#N/A,FALSE,"PEngG"}</definedName>
    <definedName name="fgfdg" localSheetId="10"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localSheetId="7" hidden="1">{"with_oth_curr",#N/A,FALSE,"2225"}</definedName>
    <definedName name="fgfdg_1" hidden="1">{"with_oth_curr",#N/A,FALSE,"2225"}</definedName>
    <definedName name="fgfdgsd" localSheetId="7">SUM(CIB_ADM,CIB_CERUKAN,CIB_I_Jasa,CIB_INTEREST,CIB_LATEFEE,CIB_OR_B,CIB_POKOK,CIB_SBLM,CIB_TAMBAK)</definedName>
    <definedName name="fgfdgsd">SUM(CIB_ADM,CIB_CERUKAN,CIB_I_Jasa,CIB_INTEREST,CIB_LATEFEE,CIB_OR_B,CIB_POKOK,CIB_SBLM,CIB_TAMBAK)</definedName>
    <definedName name="fgffdgsfds" localSheetId="7" hidden="1">{"with_oth_curr",#N/A,FALSE,"2225"}</definedName>
    <definedName name="fgffdgsfds" hidden="1">{"with_oth_curr",#N/A,FALSE,"2225"}</definedName>
    <definedName name="fgffdgsfds_1" localSheetId="7" hidden="1">{"with_oth_curr",#N/A,FALSE,"2225"}</definedName>
    <definedName name="fgffdgsfds_1" hidden="1">{"with_oth_curr",#N/A,FALSE,"2225"}</definedName>
    <definedName name="fgfgfhgdgffg" localSheetId="7" hidden="1">{"with_oth_curr",#N/A,FALSE,"2225"}</definedName>
    <definedName name="fgfgfhgdgffg" hidden="1">{"with_oth_curr",#N/A,FALSE,"2225"}</definedName>
    <definedName name="fgfgfhgdgffg_1" localSheetId="7" hidden="1">{"with_oth_curr",#N/A,FALSE,"2225"}</definedName>
    <definedName name="fgfgfhgdgffg_1" hidden="1">{"with_oth_curr",#N/A,FALSE,"2225"}</definedName>
    <definedName name="fgfghfh" localSheetId="7" hidden="1">{"rp_only",#N/A,FALSE,"2225"}</definedName>
    <definedName name="fgfghfh" hidden="1">{"rp_only",#N/A,FALSE,"2225"}</definedName>
    <definedName name="fgfghfh_1" localSheetId="7" hidden="1">{"rp_only",#N/A,FALSE,"2225"}</definedName>
    <definedName name="fgfghfh_1" hidden="1">{"rp_only",#N/A,FALSE,"2225"}</definedName>
    <definedName name="fgfgsagfasgfsagdfg" localSheetId="7" hidden="1">{"rp_only",#N/A,FALSE,"2225"}</definedName>
    <definedName name="fgfgsagfasgfsagdfg" hidden="1">{"rp_only",#N/A,FALSE,"2225"}</definedName>
    <definedName name="fgfgsagfasgfsagdfg_1" localSheetId="7" hidden="1">{"rp_only",#N/A,FALSE,"2225"}</definedName>
    <definedName name="fgfgsagfasgfsagdfg_1" hidden="1">{"rp_only",#N/A,FALSE,"2225"}</definedName>
    <definedName name="fgfhf" localSheetId="7" hidden="1">{"rp_only",#N/A,FALSE,"2225"}</definedName>
    <definedName name="fgfhf" hidden="1">{"rp_only",#N/A,FALSE,"2225"}</definedName>
    <definedName name="fgfhf_1" localSheetId="7" hidden="1">{"rp_only",#N/A,FALSE,"2225"}</definedName>
    <definedName name="fgfhf_1" hidden="1">{"rp_only",#N/A,FALSE,"2225"}</definedName>
    <definedName name="FGFR" localSheetId="7" hidden="1">{#N/A,#N/A,TRUE,"Cover sheet";#N/A,#N/A,TRUE,"Summary";#N/A,#N/A,TRUE,"Key Assumptions";#N/A,#N/A,TRUE,"Profit &amp; Loss";#N/A,#N/A,TRUE,"Balance Sheet";#N/A,#N/A,TRUE,"Cashflow";#N/A,#N/A,TRUE,"IRR";#N/A,#N/A,TRUE,"Ratios";#N/A,#N/A,TRUE,"Debt analysis"}</definedName>
    <definedName name="FGFR" hidden="1">{#N/A,#N/A,TRUE,"Cover sheet";#N/A,#N/A,TRUE,"Summary";#N/A,#N/A,TRUE,"Key Assumptions";#N/A,#N/A,TRUE,"Profit &amp; Loss";#N/A,#N/A,TRUE,"Balance Sheet";#N/A,#N/A,TRUE,"Cashflow";#N/A,#N/A,TRUE,"IRR";#N/A,#N/A,TRUE,"Ratios";#N/A,#N/A,TRUE,"Debt analysis"}</definedName>
    <definedName name="fgg" localSheetId="9" hidden="1">{"'장비'!$A$3:$M$12"}</definedName>
    <definedName name="fgg" localSheetId="7" hidden="1">{"'장비'!$A$3:$M$12"}</definedName>
    <definedName name="fgg" localSheetId="10" hidden="1">{"'장비'!$A$3:$M$12"}</definedName>
    <definedName name="fgg" hidden="1">{"'장비'!$A$3:$M$12"}</definedName>
    <definedName name="fgg_1" localSheetId="7" hidden="1">{"rp_only",#N/A,FALSE,"2225"}</definedName>
    <definedName name="fgg_1" hidden="1">{"rp_only",#N/A,FALSE,"2225"}</definedName>
    <definedName name="fggddf" localSheetId="7" hidden="1">{"Employee Efficiency",#N/A,FALSE,"Benchmarking"}</definedName>
    <definedName name="fggddf" hidden="1">{"Employee Efficiency",#N/A,FALSE,"Benchmarking"}</definedName>
    <definedName name="fggfd" localSheetId="7" hidden="1">{"rp_only",#N/A,FALSE,"2225"}</definedName>
    <definedName name="fggfd" hidden="1">{"rp_only",#N/A,FALSE,"2225"}</definedName>
    <definedName name="fggfd_1" localSheetId="7" hidden="1">{"rp_only",#N/A,FALSE,"2225"}</definedName>
    <definedName name="fggfd_1" hidden="1">{"rp_only",#N/A,FALSE,"2225"}</definedName>
    <definedName name="fggffgfgdgradg" localSheetId="7" hidden="1">{"rp_only",#N/A,FALSE,"2225"}</definedName>
    <definedName name="fggffgfgdgradg" hidden="1">{"rp_only",#N/A,FALSE,"2225"}</definedName>
    <definedName name="fggffgfgdgradg_1" localSheetId="7" hidden="1">{"rp_only",#N/A,FALSE,"2225"}</definedName>
    <definedName name="fggffgfgdgradg_1" hidden="1">{"rp_only",#N/A,FALSE,"2225"}</definedName>
    <definedName name="fggg" localSheetId="7" hidden="1">#REF!</definedName>
    <definedName name="fggg" hidden="1">#REF!</definedName>
    <definedName name="fgh">#REF!</definedName>
    <definedName name="fghfg" localSheetId="9" hidden="1">{#N/A,#N/A,FALSE,"SumD";#N/A,#N/A,FALSE,"ElecD";#N/A,#N/A,FALSE,"MechD";#N/A,#N/A,FALSE,"GeotD";#N/A,#N/A,FALSE,"PrcsD";#N/A,#N/A,FALSE,"TunnD";#N/A,#N/A,FALSE,"CivlD";#N/A,#N/A,FALSE,"NtwkD";#N/A,#N/A,FALSE,"EstgD";#N/A,#N/A,FALSE,"PEngD"}</definedName>
    <definedName name="fghfg" localSheetId="7" hidden="1">{#N/A,#N/A,FALSE,"SumD";#N/A,#N/A,FALSE,"ElecD";#N/A,#N/A,FALSE,"MechD";#N/A,#N/A,FALSE,"GeotD";#N/A,#N/A,FALSE,"PrcsD";#N/A,#N/A,FALSE,"TunnD";#N/A,#N/A,FALSE,"CivlD";#N/A,#N/A,FALSE,"NtwkD";#N/A,#N/A,FALSE,"EstgD";#N/A,#N/A,FALSE,"PEngD"}</definedName>
    <definedName name="fghfg" localSheetId="10"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localSheetId="7" hidden="1">{"rp_only",#N/A,FALSE,"2225"}</definedName>
    <definedName name="fghfghf" hidden="1">{"rp_only",#N/A,FALSE,"2225"}</definedName>
    <definedName name="fghfghf_1" localSheetId="7" hidden="1">{"rp_only",#N/A,FALSE,"2225"}</definedName>
    <definedName name="fghfghf_1" hidden="1">{"rp_only",#N/A,FALSE,"2225"}</definedName>
    <definedName name="fghfghfghfh" localSheetId="7" hidden="1">{"rp_only",#N/A,FALSE,"2225"}</definedName>
    <definedName name="fghfghfghfh" hidden="1">{"rp_only",#N/A,FALSE,"2225"}</definedName>
    <definedName name="fghfghfghfh_1" localSheetId="7" hidden="1">{"rp_only",#N/A,FALSE,"2225"}</definedName>
    <definedName name="fghfghfghfh_1" hidden="1">{"rp_only",#N/A,FALSE,"2225"}</definedName>
    <definedName name="fghfghfh" localSheetId="7" hidden="1">{"rp_only",#N/A,FALSE,"2225"}</definedName>
    <definedName name="fghfghfh" hidden="1">{"rp_only",#N/A,FALSE,"2225"}</definedName>
    <definedName name="fghfghfh_1" localSheetId="7" hidden="1">{"rp_only",#N/A,FALSE,"2225"}</definedName>
    <definedName name="fghfghfh_1" hidden="1">{"rp_only",#N/A,FALSE,"2225"}</definedName>
    <definedName name="fghfhfgh" localSheetId="7" hidden="1">{"with_oth_curr",#N/A,FALSE,"2225"}</definedName>
    <definedName name="fghfhfgh" hidden="1">{"with_oth_curr",#N/A,FALSE,"2225"}</definedName>
    <definedName name="fghfhfgh_1" localSheetId="7" hidden="1">{"with_oth_curr",#N/A,FALSE,"2225"}</definedName>
    <definedName name="fghfhfgh_1" hidden="1">{"with_oth_curr",#N/A,FALSE,"2225"}</definedName>
    <definedName name="fghfhfh" localSheetId="7" hidden="1">{"with_oth_curr",#N/A,FALSE,"2225"}</definedName>
    <definedName name="fghfhfh" hidden="1">{"with_oth_curr",#N/A,FALSE,"2225"}</definedName>
    <definedName name="fghfhfh_1" localSheetId="7" hidden="1">{"with_oth_curr",#N/A,FALSE,"2225"}</definedName>
    <definedName name="fghfhfh_1" hidden="1">{"with_oth_curr",#N/A,FALSE,"2225"}</definedName>
    <definedName name="fghfhg" localSheetId="7" hidden="1">{"rp_only",#N/A,FALSE,"2225"}</definedName>
    <definedName name="fghfhg" hidden="1">{"rp_only",#N/A,FALSE,"2225"}</definedName>
    <definedName name="fghfhg_1" localSheetId="7" hidden="1">{"rp_only",#N/A,FALSE,"2225"}</definedName>
    <definedName name="fghfhg_1" hidden="1">{"rp_only",#N/A,FALSE,"2225"}</definedName>
    <definedName name="fghfhgf" localSheetId="7" hidden="1">{"rp_only",#N/A,FALSE,"2225"}</definedName>
    <definedName name="fghfhgf" hidden="1">{"rp_only",#N/A,FALSE,"2225"}</definedName>
    <definedName name="fghfhgf_1" localSheetId="7" hidden="1">{"rp_only",#N/A,FALSE,"2225"}</definedName>
    <definedName name="fghfhgf_1" hidden="1">{"rp_only",#N/A,FALSE,"2225"}</definedName>
    <definedName name="fghgfhgf" localSheetId="7" hidden="1">{"rp_only",#N/A,FALSE,"2225"}</definedName>
    <definedName name="fghgfhgf" hidden="1">{"rp_only",#N/A,FALSE,"2225"}</definedName>
    <definedName name="fghgfhgf_1" localSheetId="7" hidden="1">{"rp_only",#N/A,FALSE,"2225"}</definedName>
    <definedName name="fghgfhgf_1" hidden="1">{"rp_only",#N/A,FALSE,"2225"}</definedName>
    <definedName name="FGHH" localSheetId="9" hidden="1">{#N/A,#N/A,FALSE,"SumD";#N/A,#N/A,FALSE,"ElecD";#N/A,#N/A,FALSE,"MechD";#N/A,#N/A,FALSE,"GeotD";#N/A,#N/A,FALSE,"PrcsD";#N/A,#N/A,FALSE,"TunnD";#N/A,#N/A,FALSE,"CivlD";#N/A,#N/A,FALSE,"NtwkD";#N/A,#N/A,FALSE,"EstgD";#N/A,#N/A,FALSE,"PEngD"}</definedName>
    <definedName name="FGHH" localSheetId="7" hidden="1">{#N/A,#N/A,FALSE,"SumD";#N/A,#N/A,FALSE,"ElecD";#N/A,#N/A,FALSE,"MechD";#N/A,#N/A,FALSE,"GeotD";#N/A,#N/A,FALSE,"PrcsD";#N/A,#N/A,FALSE,"TunnD";#N/A,#N/A,FALSE,"CivlD";#N/A,#N/A,FALSE,"NtwkD";#N/A,#N/A,FALSE,"EstgD";#N/A,#N/A,FALSE,"PEngD"}</definedName>
    <definedName name="FGHH" localSheetId="10"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localSheetId="7" hidden="1">{"rp_only",#N/A,FALSE,"2225"}</definedName>
    <definedName name="fghhgf" hidden="1">{"rp_only",#N/A,FALSE,"2225"}</definedName>
    <definedName name="fghhgf_1" localSheetId="7" hidden="1">{"rp_only",#N/A,FALSE,"2225"}</definedName>
    <definedName name="fghhgf_1" hidden="1">{"rp_only",#N/A,FALSE,"2225"}</definedName>
    <definedName name="fgjdf">#REF!</definedName>
    <definedName name="fgjhgmg" localSheetId="7" hidden="1">{"rp_only",#N/A,FALSE,"2225"}</definedName>
    <definedName name="fgjhgmg" hidden="1">{"rp_only",#N/A,FALSE,"2225"}</definedName>
    <definedName name="fgjhgmg_1" localSheetId="7" hidden="1">{"rp_only",#N/A,FALSE,"2225"}</definedName>
    <definedName name="fgjhgmg_1" hidden="1">{"rp_only",#N/A,FALSE,"2225"}</definedName>
    <definedName name="fgreffdsdf" localSheetId="7" hidden="1">{"rp_only",#N/A,FALSE,"2225"}</definedName>
    <definedName name="fgreffdsdf" hidden="1">{"rp_only",#N/A,FALSE,"2225"}</definedName>
    <definedName name="fgreffdsdf_1" localSheetId="7" hidden="1">{"rp_only",#N/A,FALSE,"2225"}</definedName>
    <definedName name="fgreffdsdf_1" hidden="1">{"rp_only",#N/A,FALSE,"2225"}</definedName>
    <definedName name="fgrfyj">#REF!</definedName>
    <definedName name="FGrowth" localSheetId="7">#REF!</definedName>
    <definedName name="FGrowth">#REF!</definedName>
    <definedName name="fgrtete" localSheetId="7" hidden="1">{"rp_only",#N/A,FALSE,"2225"}</definedName>
    <definedName name="fgrtete" hidden="1">{"rp_only",#N/A,FALSE,"2225"}</definedName>
    <definedName name="fgrtete_1" localSheetId="7" hidden="1">{"rp_only",#N/A,FALSE,"2225"}</definedName>
    <definedName name="fgrtete_1" hidden="1">{"rp_only",#N/A,FALSE,"2225"}</definedName>
    <definedName name="fgsdffdfd" localSheetId="7" hidden="1">{"rp_only",#N/A,FALSE,"2225"}</definedName>
    <definedName name="fgsdffdfd" hidden="1">{"rp_only",#N/A,FALSE,"2225"}</definedName>
    <definedName name="fgsdffdfd_1" localSheetId="7" hidden="1">{"rp_only",#N/A,FALSE,"2225"}</definedName>
    <definedName name="fgsdffdfd_1" hidden="1">{"rp_only",#N/A,FALSE,"2225"}</definedName>
    <definedName name="fgsgfg" localSheetId="7" hidden="1">{"rp_only",#N/A,FALSE,"2225"}</definedName>
    <definedName name="fgsgfg" hidden="1">{"rp_only",#N/A,FALSE,"2225"}</definedName>
    <definedName name="fgsgfg_1" localSheetId="7" hidden="1">{"rp_only",#N/A,FALSE,"2225"}</definedName>
    <definedName name="fgsgfg_1" hidden="1">{"rp_only",#N/A,FALSE,"2225"}</definedName>
    <definedName name="fgtg"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localSheetId="7" hidden="1">{"rp_only",#N/A,FALSE,"2225"}</definedName>
    <definedName name="fgthdfh" hidden="1">{"rp_only",#N/A,FALSE,"2225"}</definedName>
    <definedName name="fgthdfh_1" localSheetId="7" hidden="1">{"rp_only",#N/A,FALSE,"2225"}</definedName>
    <definedName name="fgthdfh_1" hidden="1">{"rp_only",#N/A,FALSE,"2225"}</definedName>
    <definedName name="FGX" localSheetId="7">#REF!</definedName>
    <definedName name="FGX">#REF!</definedName>
    <definedName name="FGX_1" localSheetId="7">#REF!</definedName>
    <definedName name="FGX_1">#REF!</definedName>
    <definedName name="FGX_10" localSheetId="7">#REF!</definedName>
    <definedName name="FGX_10">#REF!</definedName>
    <definedName name="FGX_11" localSheetId="7">#REF!</definedName>
    <definedName name="FGX_11">#REF!</definedName>
    <definedName name="FGX_3" localSheetId="7">#REF!</definedName>
    <definedName name="FGX_3">#REF!</definedName>
    <definedName name="FGX_4" localSheetId="7">#REF!</definedName>
    <definedName name="FGX_4">#REF!</definedName>
    <definedName name="FGX_5" localSheetId="7">#REF!</definedName>
    <definedName name="FGX_5">#REF!</definedName>
    <definedName name="FGX_6" localSheetId="7">#REF!</definedName>
    <definedName name="FGX_6">#REF!</definedName>
    <definedName name="FGX_7" localSheetId="7">#REF!</definedName>
    <definedName name="FGX_7">#REF!</definedName>
    <definedName name="FGX_8" localSheetId="7">#REF!</definedName>
    <definedName name="FGX_8">#REF!</definedName>
    <definedName name="FGX_9" localSheetId="7">#REF!</definedName>
    <definedName name="FGX_9">#REF!</definedName>
    <definedName name="fhdfhdf">#REF!</definedName>
    <definedName name="fhdhdhfdhd" localSheetId="7" hidden="1">#REF!</definedName>
    <definedName name="fhdhdhfdhd" hidden="1">#REF!</definedName>
    <definedName name="fhfghdf" localSheetId="7" hidden="1">{"with_oth_curr",#N/A,FALSE,"2225"}</definedName>
    <definedName name="fhfghdf" hidden="1">{"with_oth_curr",#N/A,FALSE,"2225"}</definedName>
    <definedName name="fhfghdf_1" localSheetId="7" hidden="1">{"with_oth_curr",#N/A,FALSE,"2225"}</definedName>
    <definedName name="fhfghdf_1" hidden="1">{"with_oth_curr",#N/A,FALSE,"2225"}</definedName>
    <definedName name="fhfhfhf" localSheetId="7" hidden="1">{"rp_only",#N/A,FALSE,"2225"}</definedName>
    <definedName name="fhfhfhf" hidden="1">{"rp_only",#N/A,FALSE,"2225"}</definedName>
    <definedName name="fhfhfhf_1" localSheetId="7" hidden="1">{"rp_only",#N/A,FALSE,"2225"}</definedName>
    <definedName name="fhfhfhf_1" hidden="1">{"rp_only",#N/A,FALSE,"2225"}</definedName>
    <definedName name="fhfhfhg" localSheetId="7" hidden="1">{"with_oth_curr",#N/A,FALSE,"2225"}</definedName>
    <definedName name="fhfhfhg" hidden="1">{"with_oth_curr",#N/A,FALSE,"2225"}</definedName>
    <definedName name="fhfhfhg_1" localSheetId="7" hidden="1">{"with_oth_curr",#N/A,FALSE,"2225"}</definedName>
    <definedName name="fhfhfhg_1" hidden="1">{"with_oth_curr",#N/A,FALSE,"2225"}</definedName>
    <definedName name="fhfhgf" localSheetId="7" hidden="1">{"rp_only",#N/A,FALSE,"2225"}</definedName>
    <definedName name="fhfhgf" hidden="1">{"rp_only",#N/A,FALSE,"2225"}</definedName>
    <definedName name="fhfhgf_1" localSheetId="7" hidden="1">{"rp_only",#N/A,FALSE,"2225"}</definedName>
    <definedName name="fhfhgf_1" hidden="1">{"rp_only",#N/A,FALSE,"2225"}</definedName>
    <definedName name="fhg" localSheetId="7" hidden="1">{#N/A,#N/A,FALSE,"REK";#N/A,#N/A,FALSE,"Bq-ARS"}</definedName>
    <definedName name="fhg" hidden="1">{#N/A,#N/A,FALSE,"REK";#N/A,#N/A,FALSE,"Bq-ARS"}</definedName>
    <definedName name="fhgfh" localSheetId="7" hidden="1">{"rp_only",#N/A,FALSE,"2225"}</definedName>
    <definedName name="fhgfh" hidden="1">{"rp_only",#N/A,FALSE,"2225"}</definedName>
    <definedName name="fhgfh_1" localSheetId="7" hidden="1">{"rp_only",#N/A,FALSE,"2225"}</definedName>
    <definedName name="fhgfh_1" hidden="1">{"rp_only",#N/A,FALSE,"2225"}</definedName>
    <definedName name="fhgfhfgh" localSheetId="7" hidden="1">{"rp_only",#N/A,FALSE,"2225"}</definedName>
    <definedName name="fhgfhfgh" hidden="1">{"rp_only",#N/A,FALSE,"2225"}</definedName>
    <definedName name="fhgfhfgh_1" localSheetId="7" hidden="1">{"rp_only",#N/A,FALSE,"2225"}</definedName>
    <definedName name="fhgfhfgh_1" hidden="1">{"rp_only",#N/A,FALSE,"2225"}</definedName>
    <definedName name="fhgfhj">#REF!</definedName>
    <definedName name="fhgjfghfghgf" localSheetId="9" hidden="1">{#N/A,#N/A,FALSE,"CCTV"}</definedName>
    <definedName name="fhgjfghfghgf" localSheetId="7" hidden="1">{#N/A,#N/A,FALSE,"CCTV"}</definedName>
    <definedName name="fhgjfghfghgf" localSheetId="10" hidden="1">{#N/A,#N/A,FALSE,"CCTV"}</definedName>
    <definedName name="fhgjfghfghgf" hidden="1">{#N/A,#N/A,FALSE,"CCTV"}</definedName>
    <definedName name="fhjghj" localSheetId="7" hidden="1">{"rp_only",#N/A,FALSE,"2225"}</definedName>
    <definedName name="fhjghj" hidden="1">{"rp_only",#N/A,FALSE,"2225"}</definedName>
    <definedName name="fhjghj_1" localSheetId="7" hidden="1">{"rp_only",#N/A,FALSE,"2225"}</definedName>
    <definedName name="fhjghj_1" hidden="1">{"rp_only",#N/A,FALSE,"2225"}</definedName>
    <definedName name="fhjgjgh" localSheetId="7" hidden="1">{"rp_only",#N/A,FALSE,"2225"}</definedName>
    <definedName name="fhjgjgh" hidden="1">{"rp_only",#N/A,FALSE,"2225"}</definedName>
    <definedName name="fhjgjgh_1" localSheetId="7" hidden="1">{"rp_only",#N/A,FALSE,"2225"}</definedName>
    <definedName name="fhjgjgh_1" hidden="1">{"rp_only",#N/A,FALSE,"2225"}</definedName>
    <definedName name="FHX" localSheetId="7">#REF!</definedName>
    <definedName name="FHX">#REF!</definedName>
    <definedName name="FHX_1" localSheetId="7">#REF!</definedName>
    <definedName name="FHX_1">#REF!</definedName>
    <definedName name="FHX_10" localSheetId="7">#REF!</definedName>
    <definedName name="FHX_10">#REF!</definedName>
    <definedName name="FHX_11" localSheetId="7">#REF!</definedName>
    <definedName name="FHX_11">#REF!</definedName>
    <definedName name="FHX_3" localSheetId="7">#REF!</definedName>
    <definedName name="FHX_3">#REF!</definedName>
    <definedName name="FHX_4" localSheetId="7">#REF!</definedName>
    <definedName name="FHX_4">#REF!</definedName>
    <definedName name="FHX_5" localSheetId="7">#REF!</definedName>
    <definedName name="FHX_5">#REF!</definedName>
    <definedName name="FHX_6" localSheetId="7">#REF!</definedName>
    <definedName name="FHX_6">#REF!</definedName>
    <definedName name="FHX_7" localSheetId="7">#REF!</definedName>
    <definedName name="FHX_7">#REF!</definedName>
    <definedName name="FHX_8" localSheetId="7">#REF!</definedName>
    <definedName name="FHX_8">#REF!</definedName>
    <definedName name="FHX_9" localSheetId="7">#REF!</definedName>
    <definedName name="FHX_9">#REF!</definedName>
    <definedName name="fiber" localSheetId="7">#REF!</definedName>
    <definedName name="fiber">#REF!</definedName>
    <definedName name="Fichier_Periode_Reel" localSheetId="7">#REF!</definedName>
    <definedName name="Fichier_Periode_Reel">#REF!</definedName>
    <definedName name="FIELD_EXPENSES" localSheetId="7">#REF!</definedName>
    <definedName name="FIELD_EXPENSES">#REF!</definedName>
    <definedName name="FIELDNAMECOLUMN1" localSheetId="7">#REF!</definedName>
    <definedName name="FIELDNAMECOLUMN1">#REF!</definedName>
    <definedName name="FIELDNAMECOLUMN2" localSheetId="7">#REF!</definedName>
    <definedName name="FIELDNAMECOLUMN2">#REF!</definedName>
    <definedName name="FIELDNAMEROW1" localSheetId="7">#REF!</definedName>
    <definedName name="FIELDNAMEROW1">#REF!</definedName>
    <definedName name="FIELDNAMEROW2" localSheetId="7">#REF!</definedName>
    <definedName name="FIELDNAMEROW2">#REF!</definedName>
    <definedName name="fifo" localSheetId="7">#REF!</definedName>
    <definedName name="fifo">#REF!</definedName>
    <definedName name="file" localSheetId="7" hidden="1">#REF!</definedName>
    <definedName name="file" hidden="1">#REF!</definedName>
    <definedName name="File_name" localSheetId="7">#REF!</definedName>
    <definedName name="File_name">#REF!</definedName>
    <definedName name="file1" localSheetId="7">#REF!</definedName>
    <definedName name="file1">#REF!</definedName>
    <definedName name="fill" localSheetId="7" hidden="1">#REF!</definedName>
    <definedName name="fill" hidden="1">#REF!</definedName>
    <definedName name="Fill2" localSheetId="7" hidden="1">#REF!</definedName>
    <definedName name="Fill2" hidden="1">#REF!</definedName>
    <definedName name="FILLL" hidden="1">#N/A</definedName>
    <definedName name="filter_aquarium" localSheetId="7">#REF!</definedName>
    <definedName name="filter_aquarium">#REF!</definedName>
    <definedName name="FilterDatabase" localSheetId="7" hidden="1">#REF!</definedName>
    <definedName name="FilterDatabase" hidden="1">#REF!</definedName>
    <definedName name="FIN" localSheetId="7">#REF!</definedName>
    <definedName name="FIN">#REF!</definedName>
    <definedName name="FINAL" localSheetId="7" hidden="1">#REF!</definedName>
    <definedName name="FINAL" hidden="1">#REF!</definedName>
    <definedName name="Final_Adjustment" localSheetId="7">#REF!</definedName>
    <definedName name="Final_Adjustment">#REF!</definedName>
    <definedName name="finalisasi">#N/A</definedName>
    <definedName name="FinancialSupport" localSheetId="7">#REF!</definedName>
    <definedName name="FinancialSupport">#REF!</definedName>
    <definedName name="FinCharges" localSheetId="7">#REF!</definedName>
    <definedName name="FinCharges">#REF!</definedName>
    <definedName name="FINISHER" localSheetId="7">#REF!</definedName>
    <definedName name="FINISHER">#REF!</definedName>
    <definedName name="finna" localSheetId="7" hidden="1">{#N/A,#N/A,FALSE,"Cost Report";#N/A,#N/A,FALSE,"Qtly Summ.";#N/A,#N/A,FALSE,"Mar  Qtr";#N/A,#N/A,FALSE,"Report Summary"}</definedName>
    <definedName name="finna" hidden="1">{#N/A,#N/A,FALSE,"Cost Report";#N/A,#N/A,FALSE,"Qtly Summ.";#N/A,#N/A,FALSE,"Mar  Qtr";#N/A,#N/A,FALSE,"Report Summary"}</definedName>
    <definedName name="finna_1" localSheetId="7" hidden="1">{#N/A,#N/A,FALSE,"Cost Report";#N/A,#N/A,FALSE,"Qtly Summ.";#N/A,#N/A,FALSE,"Mar  Qtr";#N/A,#N/A,FALSE,"Report Summary"}</definedName>
    <definedName name="finna_1" hidden="1">{#N/A,#N/A,FALSE,"Cost Report";#N/A,#N/A,FALSE,"Qtly Summ.";#N/A,#N/A,FALSE,"Mar  Qtr";#N/A,#N/A,FALSE,"Report Summary"}</definedName>
    <definedName name="Fire" localSheetId="7">#REF!</definedName>
    <definedName name="Fire">#REF!</definedName>
    <definedName name="firkan" localSheetId="7">#REF!</definedName>
    <definedName name="firkan">#REF!</definedName>
    <definedName name="FIRMA" localSheetId="7">#REF!</definedName>
    <definedName name="FIRMA">#REF!</definedName>
    <definedName name="FIRST_FLOOR" localSheetId="7">#REF!</definedName>
    <definedName name="FIRST_FLOOR">#REF!</definedName>
    <definedName name="FIRST_FLOOR_1" localSheetId="7">#REF!</definedName>
    <definedName name="FIRST_FLOOR_1">#REF!</definedName>
    <definedName name="FIRST_FLOOR_1_10" localSheetId="7">#REF!</definedName>
    <definedName name="FIRST_FLOOR_1_10">#REF!</definedName>
    <definedName name="FIRST_FLOOR_1_3" localSheetId="7">#REF!</definedName>
    <definedName name="FIRST_FLOOR_1_3">#REF!</definedName>
    <definedName name="FIRST_FLOOR_10" localSheetId="7">#REF!</definedName>
    <definedName name="FIRST_FLOOR_10">#REF!</definedName>
    <definedName name="FIRST_FLOOR_10_1" localSheetId="7">#REF!</definedName>
    <definedName name="FIRST_FLOOR_10_1">#REF!</definedName>
    <definedName name="FIRST_FLOOR_11" localSheetId="7">#REF!</definedName>
    <definedName name="FIRST_FLOOR_11">#REF!</definedName>
    <definedName name="FIRST_FLOOR_3" localSheetId="7">#REF!</definedName>
    <definedName name="FIRST_FLOOR_3">#REF!</definedName>
    <definedName name="FIRST_FLOOR_3_1" localSheetId="7">#REF!</definedName>
    <definedName name="FIRST_FLOOR_3_1">#REF!</definedName>
    <definedName name="FIRST_FLOOR_4" localSheetId="7">#REF!</definedName>
    <definedName name="FIRST_FLOOR_4">#REF!</definedName>
    <definedName name="FIRST_FLOOR_4_10" localSheetId="7">#REF!</definedName>
    <definedName name="FIRST_FLOOR_4_10">#REF!</definedName>
    <definedName name="FIRST_FLOOR_5" localSheetId="7">#REF!</definedName>
    <definedName name="FIRST_FLOOR_5">#REF!</definedName>
    <definedName name="FIRST_FLOOR_5_1" localSheetId="7">#REF!</definedName>
    <definedName name="FIRST_FLOOR_5_1">#REF!</definedName>
    <definedName name="FIRST_FLOOR_5_10" localSheetId="7">#REF!</definedName>
    <definedName name="FIRST_FLOOR_5_10">#REF!</definedName>
    <definedName name="FIRST_FLOOR_6" localSheetId="7">#REF!</definedName>
    <definedName name="FIRST_FLOOR_6">#REF!</definedName>
    <definedName name="FIRST_FLOOR_6_10" localSheetId="7">#REF!</definedName>
    <definedName name="FIRST_FLOOR_6_10">#REF!</definedName>
    <definedName name="FIRST_FLOOR_7" localSheetId="7">#REF!</definedName>
    <definedName name="FIRST_FLOOR_7">#REF!</definedName>
    <definedName name="FIRST_FLOOR_7_10" localSheetId="7">#REF!</definedName>
    <definedName name="FIRST_FLOOR_7_10">#REF!</definedName>
    <definedName name="FIRST_FLOOR_8" localSheetId="7">#REF!</definedName>
    <definedName name="FIRST_FLOOR_8">#REF!</definedName>
    <definedName name="FIRST_FLOOR_8_10" localSheetId="7">#REF!</definedName>
    <definedName name="FIRST_FLOOR_8_10">#REF!</definedName>
    <definedName name="FIRST_FLOOR_9" localSheetId="7">#REF!</definedName>
    <definedName name="FIRST_FLOOR_9">#REF!</definedName>
    <definedName name="FIRST_FLOOR_9_10" localSheetId="7">#REF!</definedName>
    <definedName name="FIRST_FLOOR_9_10">#REF!</definedName>
    <definedName name="FIRSTDATAROW1" localSheetId="7">#REF!</definedName>
    <definedName name="FIRSTDATAROW1">#REF!</definedName>
    <definedName name="FIRSTDATAROW2" localSheetId="7">#REF!</definedName>
    <definedName name="FIRSTDATAROW2">#REF!</definedName>
    <definedName name="fisca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localSheetId="7" hidden="1">{#N/A,#N/A,FALSE,"Aging Summary";#N/A,#N/A,FALSE,"Ratio Analysis";#N/A,#N/A,FALSE,"Test 120 Day Accts";#N/A,#N/A,FALSE,"Tickmarks"}</definedName>
    <definedName name="fiskal" hidden="1">{#N/A,#N/A,FALSE,"Aging Summary";#N/A,#N/A,FALSE,"Ratio Analysis";#N/A,#N/A,FALSE,"Test 120 Day Accts";#N/A,#N/A,FALSE,"Tickmarks"}</definedName>
    <definedName name="FIT" localSheetId="7">#REF!</definedName>
    <definedName name="FIT">#REF!</definedName>
    <definedName name="FIT_1" localSheetId="7">#REF!</definedName>
    <definedName name="FIT_1">#REF!</definedName>
    <definedName name="FIT_5" localSheetId="7">#REF!</definedName>
    <definedName name="FIT_5">#REF!</definedName>
    <definedName name="FIT100_1" localSheetId="7">#REF!</definedName>
    <definedName name="FIT100_1">#REF!</definedName>
    <definedName name="FIT100_5" localSheetId="7">#REF!</definedName>
    <definedName name="FIT100_5">#REF!</definedName>
    <definedName name="fit100l" localSheetId="7">#REF!</definedName>
    <definedName name="fit100l">#REF!</definedName>
    <definedName name="fit100l_1" localSheetId="7">#REF!</definedName>
    <definedName name="fit100l_1">#REF!</definedName>
    <definedName name="fit100l_1_10" localSheetId="7">#REF!</definedName>
    <definedName name="fit100l_1_10">#REF!</definedName>
    <definedName name="fit100l_10" localSheetId="7">#REF!</definedName>
    <definedName name="fit100l_10">#REF!</definedName>
    <definedName name="fit100l_5" localSheetId="7">#REF!</definedName>
    <definedName name="fit100l_5">#REF!</definedName>
    <definedName name="fit125_1" localSheetId="7">#REF!</definedName>
    <definedName name="fit125_1">#REF!</definedName>
    <definedName name="fit125_5" localSheetId="7">#REF!</definedName>
    <definedName name="fit125_5">#REF!</definedName>
    <definedName name="FIT150_1" localSheetId="7">#REF!</definedName>
    <definedName name="FIT150_1">#REF!</definedName>
    <definedName name="FIT150_5" localSheetId="7">#REF!</definedName>
    <definedName name="FIT150_5">#REF!</definedName>
    <definedName name="FIT200_1" localSheetId="7">#REF!</definedName>
    <definedName name="FIT200_1">#REF!</definedName>
    <definedName name="FIT200_5" localSheetId="7">#REF!</definedName>
    <definedName name="FIT200_5">#REF!</definedName>
    <definedName name="FIT300_1" localSheetId="7">#REF!</definedName>
    <definedName name="FIT300_1">#REF!</definedName>
    <definedName name="FIT300_5" localSheetId="7">#REF!</definedName>
    <definedName name="FIT300_5">#REF!</definedName>
    <definedName name="FIT65_1" localSheetId="7">#REF!</definedName>
    <definedName name="FIT65_1">#REF!</definedName>
    <definedName name="FIT65_1_10" localSheetId="7">#REF!</definedName>
    <definedName name="FIT65_1_10">#REF!</definedName>
    <definedName name="FIT65_10" localSheetId="7">#REF!</definedName>
    <definedName name="FIT65_10">#REF!</definedName>
    <definedName name="FIT65_5" localSheetId="7">#REF!</definedName>
    <definedName name="FIT65_5">#REF!</definedName>
    <definedName name="FIT65_6" localSheetId="7">#REF!</definedName>
    <definedName name="FIT65_6">#REF!</definedName>
    <definedName name="fit80_1" localSheetId="7">#REF!</definedName>
    <definedName name="fit80_1">#REF!</definedName>
    <definedName name="fit80_5" localSheetId="7">#REF!</definedName>
    <definedName name="fit80_5">#REF!</definedName>
    <definedName name="FITFS" localSheetId="7">#REF!</definedName>
    <definedName name="FITFS">#REF!</definedName>
    <definedName name="FITFS_1" localSheetId="7">#REF!</definedName>
    <definedName name="FITFS_1">#REF!</definedName>
    <definedName name="FITFS_5" localSheetId="7">#REF!</definedName>
    <definedName name="FITFS_5">#REF!</definedName>
    <definedName name="FitGip100" localSheetId="7">#REF!</definedName>
    <definedName name="FitGip100">#REF!</definedName>
    <definedName name="FitGip150" localSheetId="7">#REF!</definedName>
    <definedName name="FitGip150">#REF!</definedName>
    <definedName name="FitGip200" localSheetId="7">#REF!</definedName>
    <definedName name="FitGip200">#REF!</definedName>
    <definedName name="FitGip65" localSheetId="7">#REF!</definedName>
    <definedName name="FitGip65">#REF!</definedName>
    <definedName name="FitGip80" localSheetId="7">#REF!</definedName>
    <definedName name="FitGip80">#REF!</definedName>
    <definedName name="FitPPR100" localSheetId="7">#REF!</definedName>
    <definedName name="FitPPR100">#REF!</definedName>
    <definedName name="FitPPR150" localSheetId="7">#REF!</definedName>
    <definedName name="FitPPR150">#REF!</definedName>
    <definedName name="FitPPR65" localSheetId="7">#REF!</definedName>
    <definedName name="FitPPR65">#REF!</definedName>
    <definedName name="FitPPR80" localSheetId="7">#REF!</definedName>
    <definedName name="FitPPR80">#REF!</definedName>
    <definedName name="fitri" localSheetId="7">#REF!</definedName>
    <definedName name="fitri">#REF!</definedName>
    <definedName name="fitri1" localSheetId="7">#REF!</definedName>
    <definedName name="fitri1">#REF!</definedName>
    <definedName name="FITT" localSheetId="7">#REF!</definedName>
    <definedName name="FITT">#REF!</definedName>
    <definedName name="FITT_1" localSheetId="7">#REF!</definedName>
    <definedName name="FITT_1">#REF!</definedName>
    <definedName name="FITTING18" localSheetId="7">#REF!</definedName>
    <definedName name="FITTING18">#REF!</definedName>
    <definedName name="FittingsandFurnishing" localSheetId="7">#REF!</definedName>
    <definedName name="FittingsandFurnishing">#REF!</definedName>
    <definedName name="FIVEPLAN" localSheetId="7">#REF!</definedName>
    <definedName name="FIVEPLAN">#REF!</definedName>
    <definedName name="FixAss" localSheetId="7">#REF!</definedName>
    <definedName name="FixAss">#REF!</definedName>
    <definedName name="FIXED" localSheetId="7">#REF!</definedName>
    <definedName name="FIXED">#REF!</definedName>
    <definedName name="fjd100_1" localSheetId="7">#REF!</definedName>
    <definedName name="fjd100_1">#REF!</definedName>
    <definedName name="fjd100_1_10" localSheetId="7">#REF!</definedName>
    <definedName name="fjd100_1_10">#REF!</definedName>
    <definedName name="fjd100_1_3" localSheetId="7">#REF!</definedName>
    <definedName name="fjd100_1_3">#REF!</definedName>
    <definedName name="fjd100_1_5" localSheetId="7">#REF!</definedName>
    <definedName name="fjd100_1_5">#REF!</definedName>
    <definedName name="fjd100_10" localSheetId="7">#REF!</definedName>
    <definedName name="fjd100_10">#REF!</definedName>
    <definedName name="fjd100_10_1" localSheetId="7">#REF!</definedName>
    <definedName name="fjd100_10_1">#REF!</definedName>
    <definedName name="fjd100_11" localSheetId="7">#REF!</definedName>
    <definedName name="fjd100_11">#REF!</definedName>
    <definedName name="fjd100_3" localSheetId="7">#REF!</definedName>
    <definedName name="fjd100_3">#REF!</definedName>
    <definedName name="fjd100_3_1" localSheetId="7">#REF!</definedName>
    <definedName name="fjd100_3_1">#REF!</definedName>
    <definedName name="fjd100_4" localSheetId="7">#REF!</definedName>
    <definedName name="fjd100_4">#REF!</definedName>
    <definedName name="fjd100_4_10" localSheetId="7">#REF!</definedName>
    <definedName name="fjd100_4_10">#REF!</definedName>
    <definedName name="fjd100_5" localSheetId="7">#REF!</definedName>
    <definedName name="fjd100_5">#REF!</definedName>
    <definedName name="fjd100_5_1" localSheetId="7">#REF!</definedName>
    <definedName name="fjd100_5_1">#REF!</definedName>
    <definedName name="fjd100_5_10" localSheetId="7">#REF!</definedName>
    <definedName name="fjd100_5_10">#REF!</definedName>
    <definedName name="fjd100_6" localSheetId="7">#REF!</definedName>
    <definedName name="fjd100_6">#REF!</definedName>
    <definedName name="fjd100_6_10" localSheetId="7">#REF!</definedName>
    <definedName name="fjd100_6_10">#REF!</definedName>
    <definedName name="fjd100_7" localSheetId="7">#REF!</definedName>
    <definedName name="fjd100_7">#REF!</definedName>
    <definedName name="fjd100_7_10" localSheetId="7">#REF!</definedName>
    <definedName name="fjd100_7_10">#REF!</definedName>
    <definedName name="fjd100_8" localSheetId="7">#REF!</definedName>
    <definedName name="fjd100_8">#REF!</definedName>
    <definedName name="fjd100_8_10" localSheetId="7">#REF!</definedName>
    <definedName name="fjd100_8_10">#REF!</definedName>
    <definedName name="fjd100_9" localSheetId="7">#REF!</definedName>
    <definedName name="fjd100_9">#REF!</definedName>
    <definedName name="fjd100_9_10" localSheetId="7">#REF!</definedName>
    <definedName name="fjd100_9_10">#REF!</definedName>
    <definedName name="fjd150_1" localSheetId="7">#REF!</definedName>
    <definedName name="fjd150_1">#REF!</definedName>
    <definedName name="fjd150_1_10" localSheetId="7">#REF!</definedName>
    <definedName name="fjd150_1_10">#REF!</definedName>
    <definedName name="fjd150_1_3" localSheetId="7">#REF!</definedName>
    <definedName name="fjd150_1_3">#REF!</definedName>
    <definedName name="fjd150_1_5" localSheetId="7">#REF!</definedName>
    <definedName name="fjd150_1_5">#REF!</definedName>
    <definedName name="fjd150_10" localSheetId="7">#REF!</definedName>
    <definedName name="fjd150_10">#REF!</definedName>
    <definedName name="fjd150_10_1" localSheetId="7">#REF!</definedName>
    <definedName name="fjd150_10_1">#REF!</definedName>
    <definedName name="fjd150_11" localSheetId="7">#REF!</definedName>
    <definedName name="fjd150_11">#REF!</definedName>
    <definedName name="fjd150_3" localSheetId="7">#REF!</definedName>
    <definedName name="fjd150_3">#REF!</definedName>
    <definedName name="fjd150_3_1" localSheetId="7">#REF!</definedName>
    <definedName name="fjd150_3_1">#REF!</definedName>
    <definedName name="fjd150_4" localSheetId="7">#REF!</definedName>
    <definedName name="fjd150_4">#REF!</definedName>
    <definedName name="fjd150_4_10" localSheetId="7">#REF!</definedName>
    <definedName name="fjd150_4_10">#REF!</definedName>
    <definedName name="fjd150_5" localSheetId="7">#REF!</definedName>
    <definedName name="fjd150_5">#REF!</definedName>
    <definedName name="fjd150_5_1" localSheetId="7">#REF!</definedName>
    <definedName name="fjd150_5_1">#REF!</definedName>
    <definedName name="fjd150_5_10" localSheetId="7">#REF!</definedName>
    <definedName name="fjd150_5_10">#REF!</definedName>
    <definedName name="fjd150_6" localSheetId="7">#REF!</definedName>
    <definedName name="fjd150_6">#REF!</definedName>
    <definedName name="fjd150_6_10" localSheetId="7">#REF!</definedName>
    <definedName name="fjd150_6_10">#REF!</definedName>
    <definedName name="fjd150_7" localSheetId="7">#REF!</definedName>
    <definedName name="fjd150_7">#REF!</definedName>
    <definedName name="fjd150_7_10" localSheetId="7">#REF!</definedName>
    <definedName name="fjd150_7_10">#REF!</definedName>
    <definedName name="fjd150_8" localSheetId="7">#REF!</definedName>
    <definedName name="fjd150_8">#REF!</definedName>
    <definedName name="fjd150_8_10" localSheetId="7">#REF!</definedName>
    <definedName name="fjd150_8_10">#REF!</definedName>
    <definedName name="fjd150_9" localSheetId="7">#REF!</definedName>
    <definedName name="fjd150_9">#REF!</definedName>
    <definedName name="fjd150_9_10" localSheetId="7">#REF!</definedName>
    <definedName name="fjd150_9_10">#REF!</definedName>
    <definedName name="fjd50_1" localSheetId="7">#REF!</definedName>
    <definedName name="fjd50_1">#REF!</definedName>
    <definedName name="fjd50_1_10" localSheetId="7">#REF!</definedName>
    <definedName name="fjd50_1_10">#REF!</definedName>
    <definedName name="fjd50_1_3" localSheetId="7">#REF!</definedName>
    <definedName name="fjd50_1_3">#REF!</definedName>
    <definedName name="fjd50_1_5" localSheetId="7">#REF!</definedName>
    <definedName name="fjd50_1_5">#REF!</definedName>
    <definedName name="fjd50_10" localSheetId="7">#REF!</definedName>
    <definedName name="fjd50_10">#REF!</definedName>
    <definedName name="fjd50_10_1" localSheetId="7">#REF!</definedName>
    <definedName name="fjd50_10_1">#REF!</definedName>
    <definedName name="fjd50_11" localSheetId="7">#REF!</definedName>
    <definedName name="fjd50_11">#REF!</definedName>
    <definedName name="fjd50_3" localSheetId="7">#REF!</definedName>
    <definedName name="fjd50_3">#REF!</definedName>
    <definedName name="fjd50_3_1" localSheetId="7">#REF!</definedName>
    <definedName name="fjd50_3_1">#REF!</definedName>
    <definedName name="fjd50_4" localSheetId="7">#REF!</definedName>
    <definedName name="fjd50_4">#REF!</definedName>
    <definedName name="fjd50_4_10" localSheetId="7">#REF!</definedName>
    <definedName name="fjd50_4_10">#REF!</definedName>
    <definedName name="fjd50_5" localSheetId="7">#REF!</definedName>
    <definedName name="fjd50_5">#REF!</definedName>
    <definedName name="fjd50_5_1" localSheetId="7">#REF!</definedName>
    <definedName name="fjd50_5_1">#REF!</definedName>
    <definedName name="fjd50_5_10" localSheetId="7">#REF!</definedName>
    <definedName name="fjd50_5_10">#REF!</definedName>
    <definedName name="fjd50_6" localSheetId="7">#REF!</definedName>
    <definedName name="fjd50_6">#REF!</definedName>
    <definedName name="fjd50_6_10" localSheetId="7">#REF!</definedName>
    <definedName name="fjd50_6_10">#REF!</definedName>
    <definedName name="fjd50_7" localSheetId="7">#REF!</definedName>
    <definedName name="fjd50_7">#REF!</definedName>
    <definedName name="fjd50_7_10" localSheetId="7">#REF!</definedName>
    <definedName name="fjd50_7_10">#REF!</definedName>
    <definedName name="fjd50_8" localSheetId="7">#REF!</definedName>
    <definedName name="fjd50_8">#REF!</definedName>
    <definedName name="fjd50_8_10" localSheetId="7">#REF!</definedName>
    <definedName name="fjd50_8_10">#REF!</definedName>
    <definedName name="fjd50_9" localSheetId="7">#REF!</definedName>
    <definedName name="fjd50_9">#REF!</definedName>
    <definedName name="fjd50_9_10" localSheetId="7">#REF!</definedName>
    <definedName name="fjd50_9_10">#REF!</definedName>
    <definedName name="fjd65_1" localSheetId="7">#REF!</definedName>
    <definedName name="fjd65_1">#REF!</definedName>
    <definedName name="fjd65_1_10" localSheetId="7">#REF!</definedName>
    <definedName name="fjd65_1_10">#REF!</definedName>
    <definedName name="fjd65_1_3" localSheetId="7">#REF!</definedName>
    <definedName name="fjd65_1_3">#REF!</definedName>
    <definedName name="fjd65_1_5" localSheetId="7">#REF!</definedName>
    <definedName name="fjd65_1_5">#REF!</definedName>
    <definedName name="fjd65_10" localSheetId="7">#REF!</definedName>
    <definedName name="fjd65_10">#REF!</definedName>
    <definedName name="fjd65_10_1" localSheetId="7">#REF!</definedName>
    <definedName name="fjd65_10_1">#REF!</definedName>
    <definedName name="fjd65_11" localSheetId="7">#REF!</definedName>
    <definedName name="fjd65_11">#REF!</definedName>
    <definedName name="fjd65_3" localSheetId="7">#REF!</definedName>
    <definedName name="fjd65_3">#REF!</definedName>
    <definedName name="fjd65_3_1" localSheetId="7">#REF!</definedName>
    <definedName name="fjd65_3_1">#REF!</definedName>
    <definedName name="fjd65_4" localSheetId="7">#REF!</definedName>
    <definedName name="fjd65_4">#REF!</definedName>
    <definedName name="fjd65_4_10" localSheetId="7">#REF!</definedName>
    <definedName name="fjd65_4_10">#REF!</definedName>
    <definedName name="fjd65_5" localSheetId="7">#REF!</definedName>
    <definedName name="fjd65_5">#REF!</definedName>
    <definedName name="fjd65_5_1" localSheetId="7">#REF!</definedName>
    <definedName name="fjd65_5_1">#REF!</definedName>
    <definedName name="fjd65_5_10" localSheetId="7">#REF!</definedName>
    <definedName name="fjd65_5_10">#REF!</definedName>
    <definedName name="fjd65_6" localSheetId="7">#REF!</definedName>
    <definedName name="fjd65_6">#REF!</definedName>
    <definedName name="fjd65_6_10" localSheetId="7">#REF!</definedName>
    <definedName name="fjd65_6_10">#REF!</definedName>
    <definedName name="fjd65_7" localSheetId="7">#REF!</definedName>
    <definedName name="fjd65_7">#REF!</definedName>
    <definedName name="fjd65_7_10" localSheetId="7">#REF!</definedName>
    <definedName name="fjd65_7_10">#REF!</definedName>
    <definedName name="fjd65_8" localSheetId="7">#REF!</definedName>
    <definedName name="fjd65_8">#REF!</definedName>
    <definedName name="fjd65_8_10" localSheetId="7">#REF!</definedName>
    <definedName name="fjd65_8_10">#REF!</definedName>
    <definedName name="fjd65_9" localSheetId="7">#REF!</definedName>
    <definedName name="fjd65_9">#REF!</definedName>
    <definedName name="fjd65_9_10" localSheetId="7">#REF!</definedName>
    <definedName name="fjd65_9_10">#REF!</definedName>
    <definedName name="fjfjgf" localSheetId="7" hidden="1">{"rp_only",#N/A,FALSE,"2225"}</definedName>
    <definedName name="fjfjgf" hidden="1">{"rp_only",#N/A,FALSE,"2225"}</definedName>
    <definedName name="fjfjgf_1" localSheetId="7" hidden="1">{"rp_only",#N/A,FALSE,"2225"}</definedName>
    <definedName name="fjfjgf_1" hidden="1">{"rp_only",#N/A,FALSE,"2225"}</definedName>
    <definedName name="fjgfjh">#REF!</definedName>
    <definedName name="fjhfjh">#REF!</definedName>
    <definedName name="fjhg" localSheetId="7" hidden="1">{"WORK IN PROCESS",#N/A,FALSE,"COGS"}</definedName>
    <definedName name="fjhg" hidden="1">{"WORK IN PROCESS",#N/A,FALSE,"COGS"}</definedName>
    <definedName name="fjhg_1" localSheetId="7" hidden="1">{"WORK IN PROCESS",#N/A,FALSE,"COGS"}</definedName>
    <definedName name="fjhg_1" hidden="1">{"WORK IN PROCESS",#N/A,FALSE,"COGS"}</definedName>
    <definedName name="FJX" localSheetId="7">#REF!</definedName>
    <definedName name="FJX">#REF!</definedName>
    <definedName name="FJX_1" localSheetId="7">#REF!</definedName>
    <definedName name="FJX_1">#REF!</definedName>
    <definedName name="FJX_10" localSheetId="7">#REF!</definedName>
    <definedName name="FJX_10">#REF!</definedName>
    <definedName name="FJX_11" localSheetId="7">#REF!</definedName>
    <definedName name="FJX_11">#REF!</definedName>
    <definedName name="FJX_3" localSheetId="7">#REF!</definedName>
    <definedName name="FJX_3">#REF!</definedName>
    <definedName name="FJX_4" localSheetId="7">#REF!</definedName>
    <definedName name="FJX_4">#REF!</definedName>
    <definedName name="FJX_5" localSheetId="7">#REF!</definedName>
    <definedName name="FJX_5">#REF!</definedName>
    <definedName name="FJX_6" localSheetId="7">#REF!</definedName>
    <definedName name="FJX_6">#REF!</definedName>
    <definedName name="FJX_7" localSheetId="7">#REF!</definedName>
    <definedName name="FJX_7">#REF!</definedName>
    <definedName name="FJX_8" localSheetId="7">#REF!</definedName>
    <definedName name="FJX_8">#REF!</definedName>
    <definedName name="FJX_9" localSheetId="7">#REF!</definedName>
    <definedName name="FJX_9">#REF!</definedName>
    <definedName name="Fk" localSheetId="7">#REF!</definedName>
    <definedName name="Fk">#REF!</definedName>
    <definedName name="fkieifi" localSheetId="7" hidden="1">#REF!</definedName>
    <definedName name="fkieifi" hidden="1">#REF!</definedName>
    <definedName name="fkx" localSheetId="7">#REF!</definedName>
    <definedName name="fkx">#REF!</definedName>
    <definedName name="fkx_1" localSheetId="7">#REF!</definedName>
    <definedName name="fkx_1">#REF!</definedName>
    <definedName name="fkx_10" localSheetId="7">#REF!</definedName>
    <definedName name="fkx_10">#REF!</definedName>
    <definedName name="fkx_11" localSheetId="7">#REF!</definedName>
    <definedName name="fkx_11">#REF!</definedName>
    <definedName name="fkx_3" localSheetId="7">#REF!</definedName>
    <definedName name="fkx_3">#REF!</definedName>
    <definedName name="fkx_4" localSheetId="7">#REF!</definedName>
    <definedName name="fkx_4">#REF!</definedName>
    <definedName name="fkx_5" localSheetId="7">#REF!</definedName>
    <definedName name="fkx_5">#REF!</definedName>
    <definedName name="fkx_6" localSheetId="7">#REF!</definedName>
    <definedName name="fkx_6">#REF!</definedName>
    <definedName name="fkx_7" localSheetId="7">#REF!</definedName>
    <definedName name="fkx_7">#REF!</definedName>
    <definedName name="fkx_8" localSheetId="7">#REF!</definedName>
    <definedName name="fkx_8">#REF!</definedName>
    <definedName name="fkx_9" localSheetId="7">#REF!</definedName>
    <definedName name="fkx_9">#REF!</definedName>
    <definedName name="FL.4" localSheetId="7">#REF!</definedName>
    <definedName name="FL.4">#REF!</definedName>
    <definedName name="FL_1" localSheetId="7">#REF!</definedName>
    <definedName name="FL_1">#REF!</definedName>
    <definedName name="FL_2" localSheetId="7">#REF!</definedName>
    <definedName name="FL_2">#REF!</definedName>
    <definedName name="FL_3" localSheetId="7">#REF!</definedName>
    <definedName name="FL_3">#REF!</definedName>
    <definedName name="Flat.Bed.Truck" localSheetId="7">#REF!</definedName>
    <definedName name="Flat.Bed.Truck">#REF!</definedName>
    <definedName name="FLATBEDTRUCK" localSheetId="7">#REF!</definedName>
    <definedName name="FLATBEDTRUCK">#REF!</definedName>
    <definedName name="flatbtruck" localSheetId="7">#REF!</definedName>
    <definedName name="flatbtruck">#REF!</definedName>
    <definedName name="flav_db" localSheetId="7">#REF!</definedName>
    <definedName name="flav_db">#REF!</definedName>
    <definedName name="flmh400" localSheetId="7">#REF!</definedName>
    <definedName name="flmh400">#REF!</definedName>
    <definedName name="flmh400_1" localSheetId="7">#REF!</definedName>
    <definedName name="flmh400_1">#REF!</definedName>
    <definedName name="flmh400_1_10" localSheetId="7">#REF!</definedName>
    <definedName name="flmh400_1_10">#REF!</definedName>
    <definedName name="flmh400_10" localSheetId="7">#REF!</definedName>
    <definedName name="flmh400_10">#REF!</definedName>
    <definedName name="flmh400_10_1" localSheetId="7">#REF!</definedName>
    <definedName name="flmh400_10_1">#REF!</definedName>
    <definedName name="flmh400_11" localSheetId="7">#REF!</definedName>
    <definedName name="flmh400_11">#REF!</definedName>
    <definedName name="flmh400_3" localSheetId="7">#REF!</definedName>
    <definedName name="flmh400_3">#REF!</definedName>
    <definedName name="flmh400_3_1" localSheetId="7">#REF!</definedName>
    <definedName name="flmh400_3_1">#REF!</definedName>
    <definedName name="flmh400_4" localSheetId="7">#REF!</definedName>
    <definedName name="flmh400_4">#REF!</definedName>
    <definedName name="flmh400_4_10" localSheetId="7">#REF!</definedName>
    <definedName name="flmh400_4_10">#REF!</definedName>
    <definedName name="flmh400_5" localSheetId="7">#REF!</definedName>
    <definedName name="flmh400_5">#REF!</definedName>
    <definedName name="flmh400_5_1" localSheetId="7">#REF!</definedName>
    <definedName name="flmh400_5_1">#REF!</definedName>
    <definedName name="flmh400_5_10" localSheetId="7">#REF!</definedName>
    <definedName name="flmh400_5_10">#REF!</definedName>
    <definedName name="flmh400_6" localSheetId="7">#REF!</definedName>
    <definedName name="flmh400_6">#REF!</definedName>
    <definedName name="flmh400_6_1" localSheetId="7">#REF!</definedName>
    <definedName name="flmh400_6_1">#REF!</definedName>
    <definedName name="flmh400_6_10" localSheetId="7">#REF!</definedName>
    <definedName name="flmh400_6_10">#REF!</definedName>
    <definedName name="flmh400_7" localSheetId="7">#REF!</definedName>
    <definedName name="flmh400_7">#REF!</definedName>
    <definedName name="flmh400_7_10" localSheetId="7">#REF!</definedName>
    <definedName name="flmh400_7_10">#REF!</definedName>
    <definedName name="flmh400_8" localSheetId="7">#REF!</definedName>
    <definedName name="flmh400_8">#REF!</definedName>
    <definedName name="flmh400_8_10" localSheetId="7">#REF!</definedName>
    <definedName name="flmh400_8_10">#REF!</definedName>
    <definedName name="flmh400_9" localSheetId="7">#REF!</definedName>
    <definedName name="flmh400_9">#REF!</definedName>
    <definedName name="flmh400_9_10" localSheetId="7">#REF!</definedName>
    <definedName name="flmh400_9_10">#REF!</definedName>
    <definedName name="floor_deck" localSheetId="7">#REF!</definedName>
    <definedName name="floor_deck">#REF!</definedName>
    <definedName name="Floor_drain_plastik_biasa" localSheetId="7">#REF!</definedName>
    <definedName name="Floor_drain_plastik_biasa">#REF!</definedName>
    <definedName name="floorhard" localSheetId="7">#REF!</definedName>
    <definedName name="floorhard">#REF!</definedName>
    <definedName name="floorkorsik" localSheetId="7">#REF!</definedName>
    <definedName name="floorkorsik">#REF!</definedName>
    <definedName name="FLOPPY" localSheetId="7">#REF!</definedName>
    <definedName name="FLOPPY">#REF!</definedName>
    <definedName name="flpg" localSheetId="7">#REF!</definedName>
    <definedName name="flpg">#REF!</definedName>
    <definedName name="flpg1" localSheetId="7">#REF!</definedName>
    <definedName name="flpg1">#REF!</definedName>
    <definedName name="FLR" localSheetId="7">#REF!</definedName>
    <definedName name="FLR">#REF!</definedName>
    <definedName name="flushbolt" localSheetId="7">#REF!</definedName>
    <definedName name="flushbolt">#REF!</definedName>
    <definedName name="flx" localSheetId="7">#REF!</definedName>
    <definedName name="flx">#REF!</definedName>
    <definedName name="flx_1" localSheetId="7">#REF!</definedName>
    <definedName name="flx_1">#REF!</definedName>
    <definedName name="flx_10" localSheetId="7">#REF!</definedName>
    <definedName name="flx_10">#REF!</definedName>
    <definedName name="flx_11" localSheetId="7">#REF!</definedName>
    <definedName name="flx_11">#REF!</definedName>
    <definedName name="flx_3" localSheetId="7">#REF!</definedName>
    <definedName name="flx_3">#REF!</definedName>
    <definedName name="flx_4" localSheetId="7">#REF!</definedName>
    <definedName name="flx_4">#REF!</definedName>
    <definedName name="flx_5" localSheetId="7">#REF!</definedName>
    <definedName name="flx_5">#REF!</definedName>
    <definedName name="flx_6" localSheetId="7">#REF!</definedName>
    <definedName name="flx_6">#REF!</definedName>
    <definedName name="flx_7" localSheetId="7">#REF!</definedName>
    <definedName name="flx_7">#REF!</definedName>
    <definedName name="flx_8" localSheetId="7">#REF!</definedName>
    <definedName name="flx_8">#REF!</definedName>
    <definedName name="flx_9" localSheetId="7">#REF!</definedName>
    <definedName name="flx_9">#REF!</definedName>
    <definedName name="FM" localSheetId="7">#REF!</definedName>
    <definedName name="FM">#REF!</definedName>
    <definedName name="fmd150_1" localSheetId="7">#REF!</definedName>
    <definedName name="fmd150_1">#REF!</definedName>
    <definedName name="fmd150_1_10" localSheetId="7">#REF!</definedName>
    <definedName name="fmd150_1_10">#REF!</definedName>
    <definedName name="fmd150_1_3" localSheetId="7">#REF!</definedName>
    <definedName name="fmd150_1_3">#REF!</definedName>
    <definedName name="fmd150_1_5" localSheetId="7">#REF!</definedName>
    <definedName name="fmd150_1_5">#REF!</definedName>
    <definedName name="fmd150_10" localSheetId="7">#REF!</definedName>
    <definedName name="fmd150_10">#REF!</definedName>
    <definedName name="fmd150_10_1" localSheetId="7">#REF!</definedName>
    <definedName name="fmd150_10_1">#REF!</definedName>
    <definedName name="fmd150_11" localSheetId="7">#REF!</definedName>
    <definedName name="fmd150_11">#REF!</definedName>
    <definedName name="fmd150_3" localSheetId="7">#REF!</definedName>
    <definedName name="fmd150_3">#REF!</definedName>
    <definedName name="fmd150_3_1" localSheetId="7">#REF!</definedName>
    <definedName name="fmd150_3_1">#REF!</definedName>
    <definedName name="fmd150_4" localSheetId="7">#REF!</definedName>
    <definedName name="fmd150_4">#REF!</definedName>
    <definedName name="fmd150_4_10" localSheetId="7">#REF!</definedName>
    <definedName name="fmd150_4_10">#REF!</definedName>
    <definedName name="fmd150_5" localSheetId="7">#REF!</definedName>
    <definedName name="fmd150_5">#REF!</definedName>
    <definedName name="fmd150_5_1" localSheetId="7">#REF!</definedName>
    <definedName name="fmd150_5_1">#REF!</definedName>
    <definedName name="fmd150_5_10" localSheetId="7">#REF!</definedName>
    <definedName name="fmd150_5_10">#REF!</definedName>
    <definedName name="fmd150_6" localSheetId="7">#REF!</definedName>
    <definedName name="fmd150_6">#REF!</definedName>
    <definedName name="fmd150_6_10" localSheetId="7">#REF!</definedName>
    <definedName name="fmd150_6_10">#REF!</definedName>
    <definedName name="fmd150_7" localSheetId="7">#REF!</definedName>
    <definedName name="fmd150_7">#REF!</definedName>
    <definedName name="fmd150_7_10" localSheetId="7">#REF!</definedName>
    <definedName name="fmd150_7_10">#REF!</definedName>
    <definedName name="fmd150_8" localSheetId="7">#REF!</definedName>
    <definedName name="fmd150_8">#REF!</definedName>
    <definedName name="fmd150_8_10" localSheetId="7">#REF!</definedName>
    <definedName name="fmd150_8_10">#REF!</definedName>
    <definedName name="fmd150_9" localSheetId="7">#REF!</definedName>
    <definedName name="fmd150_9">#REF!</definedName>
    <definedName name="fmd150_9_10" localSheetId="7">#REF!</definedName>
    <definedName name="fmd150_9_10">#REF!</definedName>
    <definedName name="fn" localSheetId="7">#REF!</definedName>
    <definedName name="fn">#REF!</definedName>
    <definedName name="FNDNAM1" localSheetId="7">#REF!</definedName>
    <definedName name="FNDNAM1">#REF!</definedName>
    <definedName name="FNDNAM2" localSheetId="7">#REF!</definedName>
    <definedName name="FNDNAM2">#REF!</definedName>
    <definedName name="FNDUSERID1" localSheetId="7">#REF!</definedName>
    <definedName name="FNDUSERID1">#REF!</definedName>
    <definedName name="FNDUSERID2" localSheetId="7">#REF!</definedName>
    <definedName name="FNDUSERID2">#REF!</definedName>
    <definedName name="FO" localSheetId="7">#REF!</definedName>
    <definedName name="FO">#REF!</definedName>
    <definedName name="FOH" localSheetId="7">#REF!</definedName>
    <definedName name="FOH">#REF!</definedName>
    <definedName name="FOLD">#N/A</definedName>
    <definedName name="food" localSheetId="7">#REF!</definedName>
    <definedName name="food">#REF!</definedName>
    <definedName name="food1" localSheetId="7">#REF!</definedName>
    <definedName name="food1">#REF!</definedName>
    <definedName name="FootnoteAnchor" localSheetId="7">#REF!</definedName>
    <definedName name="FootnoteAnchor">#REF!</definedName>
    <definedName name="FootnoteRange" localSheetId="7">#REF!</definedName>
    <definedName name="FootnoteRange">#REF!</definedName>
    <definedName name="for" localSheetId="7" hidden="1">#REF!</definedName>
    <definedName name="for" hidden="1">#REF!</definedName>
    <definedName name="Forecast" localSheetId="7">#REF!</definedName>
    <definedName name="Forecast">#REF!</definedName>
    <definedName name="forex" localSheetId="7">#REF!</definedName>
    <definedName name="forex">#REF!</definedName>
    <definedName name="form" localSheetId="7">#REF!</definedName>
    <definedName name="form">#REF!</definedName>
    <definedName name="FORM_NONPERUMAHAN" localSheetId="7">#REF!</definedName>
    <definedName name="FORM_NONPERUMAHAN">#REF!</definedName>
    <definedName name="FORM_PERUMAHAN" localSheetId="7">#REF!</definedName>
    <definedName name="FORM_PERUMAHAN">#REF!</definedName>
    <definedName name="FORM101" localSheetId="7">#REF!</definedName>
    <definedName name="FORM101">#REF!</definedName>
    <definedName name="FORM1013" localSheetId="7">#REF!</definedName>
    <definedName name="FORM1013">#REF!</definedName>
    <definedName name="FORM1021" localSheetId="7">#REF!</definedName>
    <definedName name="FORM1021">#REF!</definedName>
    <definedName name="FORM1022" localSheetId="7">#REF!</definedName>
    <definedName name="FORM1022">#REF!</definedName>
    <definedName name="FORM1031" localSheetId="7">#REF!</definedName>
    <definedName name="FORM1031">#REF!</definedName>
    <definedName name="FORM1032" localSheetId="7">#REF!</definedName>
    <definedName name="FORM1032">#REF!</definedName>
    <definedName name="FORM1041" localSheetId="7">#REF!</definedName>
    <definedName name="FORM1041">#REF!</definedName>
    <definedName name="FORM1042" localSheetId="7">#REF!</definedName>
    <definedName name="FORM1042">#REF!</definedName>
    <definedName name="Form2000_1" localSheetId="7">#REF!</definedName>
    <definedName name="Form2000_1">#REF!</definedName>
    <definedName name="Form2000_2" localSheetId="7">#REF!</definedName>
    <definedName name="Form2000_2">#REF!</definedName>
    <definedName name="FORM21" localSheetId="7">#REF!</definedName>
    <definedName name="FORM21">#REF!</definedName>
    <definedName name="FORM22E" localSheetId="7">#REF!</definedName>
    <definedName name="FORM22E">#REF!</definedName>
    <definedName name="FORM22L" localSheetId="7">#REF!</definedName>
    <definedName name="FORM22L">#REF!</definedName>
    <definedName name="FORM231" localSheetId="7">#REF!</definedName>
    <definedName name="FORM231">#REF!</definedName>
    <definedName name="FORM232" localSheetId="7">#REF!</definedName>
    <definedName name="FORM232">#REF!</definedName>
    <definedName name="FORM233" localSheetId="7">#REF!</definedName>
    <definedName name="FORM233">#REF!</definedName>
    <definedName name="FORM234" localSheetId="7">#REF!</definedName>
    <definedName name="FORM234">#REF!</definedName>
    <definedName name="FORM234L" localSheetId="7">#REF!</definedName>
    <definedName name="FORM234L">#REF!</definedName>
    <definedName name="Form235" localSheetId="7">#REF!</definedName>
    <definedName name="Form235">#REF!</definedName>
    <definedName name="Form236" localSheetId="7">#REF!</definedName>
    <definedName name="Form236">#REF!</definedName>
    <definedName name="FORM241" localSheetId="7">#REF!</definedName>
    <definedName name="FORM241">#REF!</definedName>
    <definedName name="FORM242" localSheetId="7">#REF!</definedName>
    <definedName name="FORM242">#REF!</definedName>
    <definedName name="FORM243" localSheetId="7">#REF!</definedName>
    <definedName name="FORM243">#REF!</definedName>
    <definedName name="FORM319" localSheetId="7">#REF!</definedName>
    <definedName name="FORM319">#REF!</definedName>
    <definedName name="FORM324" localSheetId="7">#REF!</definedName>
    <definedName name="FORM324">#REF!</definedName>
    <definedName name="FORM331" localSheetId="7">#REF!</definedName>
    <definedName name="FORM331">#REF!</definedName>
    <definedName name="FORM346" localSheetId="7">#REF!</definedName>
    <definedName name="FORM346">#REF!</definedName>
    <definedName name="FORM421" localSheetId="7">#REF!</definedName>
    <definedName name="FORM421">#REF!</definedName>
    <definedName name="FORM422" localSheetId="7">#REF!</definedName>
    <definedName name="FORM422">#REF!</definedName>
    <definedName name="FORM423" localSheetId="7">#REF!</definedName>
    <definedName name="FORM423">#REF!</definedName>
    <definedName name="FORM424" localSheetId="7">#REF!</definedName>
    <definedName name="FORM424">#REF!</definedName>
    <definedName name="FORM425" localSheetId="7">#REF!</definedName>
    <definedName name="FORM425">#REF!</definedName>
    <definedName name="FORM426" localSheetId="7">#REF!</definedName>
    <definedName name="FORM426">#REF!</definedName>
    <definedName name="FORM427" localSheetId="7">#REF!</definedName>
    <definedName name="FORM427">#REF!</definedName>
    <definedName name="FORM511" localSheetId="7">#REF!</definedName>
    <definedName name="FORM511">#REF!</definedName>
    <definedName name="FORM512" localSheetId="7">#REF!</definedName>
    <definedName name="FORM512">#REF!</definedName>
    <definedName name="FORM521" localSheetId="7">#REF!</definedName>
    <definedName name="FORM521">#REF!</definedName>
    <definedName name="FORM522" localSheetId="7">#REF!</definedName>
    <definedName name="FORM522">#REF!</definedName>
    <definedName name="FORM541" localSheetId="7">#REF!</definedName>
    <definedName name="FORM541">#REF!</definedName>
    <definedName name="FORM542" localSheetId="7">#REF!</definedName>
    <definedName name="FORM542">#REF!</definedName>
    <definedName name="FORM611" localSheetId="7">#REF!</definedName>
    <definedName name="FORM611">#REF!</definedName>
    <definedName name="FORM612" localSheetId="7">#REF!</definedName>
    <definedName name="FORM612">#REF!</definedName>
    <definedName name="FORM621" localSheetId="7">#REF!</definedName>
    <definedName name="FORM621">#REF!</definedName>
    <definedName name="FORM622" localSheetId="7">#REF!</definedName>
    <definedName name="FORM622">#REF!</definedName>
    <definedName name="FORM623" localSheetId="7">#REF!</definedName>
    <definedName name="FORM623">#REF!</definedName>
    <definedName name="FORM624" localSheetId="7">#REF!</definedName>
    <definedName name="FORM624">#REF!</definedName>
    <definedName name="FORM631" localSheetId="7">#REF!</definedName>
    <definedName name="FORM631">#REF!</definedName>
    <definedName name="FORM632" localSheetId="7">#REF!</definedName>
    <definedName name="FORM632">#REF!</definedName>
    <definedName name="FORM633" localSheetId="7">#REF!</definedName>
    <definedName name="FORM633">#REF!</definedName>
    <definedName name="FORM634" localSheetId="7">#REF!</definedName>
    <definedName name="FORM634">#REF!</definedName>
    <definedName name="FORM635" localSheetId="7">#REF!</definedName>
    <definedName name="FORM635">#REF!</definedName>
    <definedName name="FORM635A" localSheetId="7">#REF!</definedName>
    <definedName name="FORM635A">#REF!</definedName>
    <definedName name="FORM636" localSheetId="7">#REF!</definedName>
    <definedName name="FORM636">#REF!</definedName>
    <definedName name="FORM641L" localSheetId="7">#REF!</definedName>
    <definedName name="FORM641L">#REF!</definedName>
    <definedName name="FORM642" localSheetId="7">#REF!</definedName>
    <definedName name="FORM642">#REF!</definedName>
    <definedName name="FORM65" localSheetId="7">#REF!</definedName>
    <definedName name="FORM65">#REF!</definedName>
    <definedName name="FORM651" localSheetId="7">#REF!</definedName>
    <definedName name="FORM651">#REF!</definedName>
    <definedName name="FORM661" localSheetId="7">#REF!</definedName>
    <definedName name="FORM661">#REF!</definedName>
    <definedName name="FORM662" localSheetId="7">#REF!</definedName>
    <definedName name="FORM662">#REF!</definedName>
    <definedName name="FORM66PERATA" localSheetId="7">#REF!</definedName>
    <definedName name="FORM66PERATA">#REF!</definedName>
    <definedName name="FORM66PERMUKAAN" localSheetId="7">#REF!</definedName>
    <definedName name="FORM66PERMUKAAN">#REF!</definedName>
    <definedName name="FORM711" localSheetId="7">#REF!</definedName>
    <definedName name="FORM711">#REF!</definedName>
    <definedName name="FORM714" localSheetId="7">#REF!</definedName>
    <definedName name="FORM714">#REF!</definedName>
    <definedName name="FORM721" localSheetId="7">#REF!</definedName>
    <definedName name="FORM721">#REF!</definedName>
    <definedName name="FORM731" localSheetId="7">#REF!</definedName>
    <definedName name="FORM731">#REF!</definedName>
    <definedName name="FORM732" localSheetId="7">#REF!</definedName>
    <definedName name="FORM732">#REF!</definedName>
    <definedName name="FORM733" localSheetId="7">#REF!</definedName>
    <definedName name="FORM733">#REF!</definedName>
    <definedName name="FORM734" localSheetId="7">#REF!</definedName>
    <definedName name="FORM734">#REF!</definedName>
    <definedName name="FORM735" localSheetId="7">#REF!</definedName>
    <definedName name="FORM735">#REF!</definedName>
    <definedName name="FORM744" localSheetId="7">#REF!</definedName>
    <definedName name="FORM744">#REF!</definedName>
    <definedName name="FORM745" localSheetId="7">#REF!</definedName>
    <definedName name="FORM745">#REF!</definedName>
    <definedName name="FORM7610" localSheetId="7">#REF!</definedName>
    <definedName name="FORM7610">#REF!</definedName>
    <definedName name="FORM7612a" localSheetId="7">#REF!</definedName>
    <definedName name="FORM7612a">#REF!</definedName>
    <definedName name="FORM7612b" localSheetId="7">#REF!</definedName>
    <definedName name="FORM7612b">#REF!</definedName>
    <definedName name="FORM7612c" localSheetId="7">#REF!</definedName>
    <definedName name="FORM7612c">#REF!</definedName>
    <definedName name="FORM7613a" localSheetId="7">#REF!</definedName>
    <definedName name="FORM7613a">#REF!</definedName>
    <definedName name="FORM7613b" localSheetId="7">#REF!</definedName>
    <definedName name="FORM7613b">#REF!</definedName>
    <definedName name="FORM7613c" localSheetId="7">#REF!</definedName>
    <definedName name="FORM7613c">#REF!</definedName>
    <definedName name="FORM7614a" localSheetId="7">#REF!</definedName>
    <definedName name="FORM7614a">#REF!</definedName>
    <definedName name="FORM7614b" localSheetId="7">#REF!</definedName>
    <definedName name="FORM7614b">#REF!</definedName>
    <definedName name="FORM7614c" localSheetId="7">#REF!</definedName>
    <definedName name="FORM7614c">#REF!</definedName>
    <definedName name="FORM7614d" localSheetId="7">#REF!</definedName>
    <definedName name="FORM7614d">#REF!</definedName>
    <definedName name="FORM7614e" localSheetId="7">#REF!</definedName>
    <definedName name="FORM7614e">#REF!</definedName>
    <definedName name="FORM771a" localSheetId="7">#REF!</definedName>
    <definedName name="FORM771a">#REF!</definedName>
    <definedName name="FORM771b" localSheetId="7">#REF!</definedName>
    <definedName name="FORM771b">#REF!</definedName>
    <definedName name="FORM771c" localSheetId="7">#REF!</definedName>
    <definedName name="FORM771c">#REF!</definedName>
    <definedName name="FORM771d" localSheetId="7">#REF!</definedName>
    <definedName name="FORM771d">#REF!</definedName>
    <definedName name="FORM772a" localSheetId="7">#REF!</definedName>
    <definedName name="FORM772a">#REF!</definedName>
    <definedName name="FORM772b" localSheetId="7">#REF!</definedName>
    <definedName name="FORM772b">#REF!</definedName>
    <definedName name="FORM772c" localSheetId="7">#REF!</definedName>
    <definedName name="FORM772c">#REF!</definedName>
    <definedName name="FORM772d" localSheetId="7">#REF!</definedName>
    <definedName name="FORM772d">#REF!</definedName>
    <definedName name="FORM79manual" localSheetId="7">#REF!</definedName>
    <definedName name="FORM79manual">#REF!</definedName>
    <definedName name="FORM79mekanis" localSheetId="7">#REF!</definedName>
    <definedName name="FORM79mekanis">#REF!</definedName>
    <definedName name="FORM811" localSheetId="7">#REF!</definedName>
    <definedName name="FORM811">#REF!</definedName>
    <definedName name="FORM812" localSheetId="7">#REF!</definedName>
    <definedName name="FORM812">#REF!</definedName>
    <definedName name="FORM813" localSheetId="7">#REF!</definedName>
    <definedName name="FORM813">#REF!</definedName>
    <definedName name="FORM814" localSheetId="7">#REF!</definedName>
    <definedName name="FORM814">#REF!</definedName>
    <definedName name="FORM815" localSheetId="7">#REF!</definedName>
    <definedName name="FORM815">#REF!</definedName>
    <definedName name="FORM817" localSheetId="7">#REF!</definedName>
    <definedName name="FORM817">#REF!</definedName>
    <definedName name="FORM818" localSheetId="7">#REF!</definedName>
    <definedName name="FORM818">#REF!</definedName>
    <definedName name="FORM819" localSheetId="7">#REF!</definedName>
    <definedName name="FORM819">#REF!</definedName>
    <definedName name="FORM82" localSheetId="7">#REF!</definedName>
    <definedName name="FORM82">#REF!</definedName>
    <definedName name="FORM83" localSheetId="7">#REF!</definedName>
    <definedName name="FORM83">#REF!</definedName>
    <definedName name="FORM910" localSheetId="7">#REF!</definedName>
    <definedName name="FORM910">#REF!</definedName>
    <definedName name="FORM911" localSheetId="7">#REF!</definedName>
    <definedName name="FORM911">#REF!</definedName>
    <definedName name="FORM912" localSheetId="7">#REF!</definedName>
    <definedName name="FORM912">#REF!</definedName>
    <definedName name="FORM913" localSheetId="7">#REF!</definedName>
    <definedName name="FORM913">#REF!</definedName>
    <definedName name="FORM914" localSheetId="7">#REF!</definedName>
    <definedName name="FORM914">#REF!</definedName>
    <definedName name="FORM915" localSheetId="7">#REF!</definedName>
    <definedName name="FORM915">#REF!</definedName>
    <definedName name="FORM916" localSheetId="7">#REF!</definedName>
    <definedName name="FORM916">#REF!</definedName>
    <definedName name="FORM917" localSheetId="7">#REF!</definedName>
    <definedName name="FORM917">#REF!</definedName>
    <definedName name="FORM918" localSheetId="7">#REF!</definedName>
    <definedName name="FORM918">#REF!</definedName>
    <definedName name="FORM919" localSheetId="7">#REF!</definedName>
    <definedName name="FORM919">#REF!</definedName>
    <definedName name="FORM920" localSheetId="7">#REF!</definedName>
    <definedName name="FORM920">#REF!</definedName>
    <definedName name="FORM94" localSheetId="7">#REF!</definedName>
    <definedName name="FORM94">#REF!</definedName>
    <definedName name="FORM95" localSheetId="7">#REF!</definedName>
    <definedName name="FORM95">#REF!</definedName>
    <definedName name="FORM96" localSheetId="7">#REF!</definedName>
    <definedName name="FORM96">#REF!</definedName>
    <definedName name="FORM97" localSheetId="7">#REF!</definedName>
    <definedName name="FORM97">#REF!</definedName>
    <definedName name="FORM98" localSheetId="7">#REF!</definedName>
    <definedName name="FORM98">#REF!</definedName>
    <definedName name="FORM99" localSheetId="7">#REF!</definedName>
    <definedName name="FORM99">#REF!</definedName>
    <definedName name="Format" localSheetId="7">#REF!</definedName>
    <definedName name="Format">#REF!</definedName>
    <definedName name="FORMLatasirK" localSheetId="7">#REF!</definedName>
    <definedName name="FORMLatasirK">#REF!</definedName>
    <definedName name="FORMLatasirKL" localSheetId="7">#REF!</definedName>
    <definedName name="FORMLatasirKL">#REF!</definedName>
    <definedName name="FORNISMO" localSheetId="7">#REF!</definedName>
    <definedName name="FORNISMO">#REF!</definedName>
    <definedName name="Forward_Year_1" localSheetId="7">#REF!</definedName>
    <definedName name="Forward_Year_1">#REF!</definedName>
    <definedName name="foundation" localSheetId="7">#REF!</definedName>
    <definedName name="foundation">#REF!</definedName>
    <definedName name="FP_Mens" localSheetId="7">OFFSET(#REF!,0,0,1,COUNT(#REF!))</definedName>
    <definedName name="FP_Mens">OFFSET(#REF!,0,0,1,COUNT(#REF!))</definedName>
    <definedName name="FPS" localSheetId="7">#REF!</definedName>
    <definedName name="FPS">#REF!</definedName>
    <definedName name="fq" localSheetId="7" hidden="1">#REF!</definedName>
    <definedName name="fq" hidden="1">#REF!</definedName>
    <definedName name="fr" localSheetId="7" hidden="1">{#N/A,#N/A,FALSE,"Aging Summary";#N/A,#N/A,FALSE,"Ratio Analysis";#N/A,#N/A,FALSE,"Test 120 Day Accts";#N/A,#N/A,FALSE,"Tickmarks"}</definedName>
    <definedName name="fr" hidden="1">{#N/A,#N/A,FALSE,"Aging Summary";#N/A,#N/A,FALSE,"Ratio Analysis";#N/A,#N/A,FALSE,"Test 120 Day Accts";#N/A,#N/A,FALSE,"Tickmarks"}</definedName>
    <definedName name="France_1" localSheetId="7">#REF!</definedName>
    <definedName name="France_1">#REF!</definedName>
    <definedName name="France_2" localSheetId="7">#REF!</definedName>
    <definedName name="France_2">#REF!</definedName>
    <definedName name="France_3" localSheetId="7">#REF!</definedName>
    <definedName name="France_3">#REF!</definedName>
    <definedName name="France_4" localSheetId="7">#REF!</definedName>
    <definedName name="France_4">#REF!</definedName>
    <definedName name="Frank" localSheetId="7" hidden="1">{#N/A,#N/A,TRUE,"Cover sheet";#N/A,#N/A,TRUE,"DCF analysis";#N/A,#N/A,TRUE,"WACC calculation"}</definedName>
    <definedName name="Frank" hidden="1">{#N/A,#N/A,TRUE,"Cover sheet";#N/A,#N/A,TRUE,"DCF analysis";#N/A,#N/A,TRUE,"WACC calculation"}</definedName>
    <definedName name="FRBACCM" localSheetId="7">#REF!</definedName>
    <definedName name="FRBACCM">#REF!</definedName>
    <definedName name="FRBDEPR" localSheetId="7">#REF!</definedName>
    <definedName name="FRBDEPR">#REF!</definedName>
    <definedName name="frc" localSheetId="7">#REF!</definedName>
    <definedName name="frc">#REF!</definedName>
    <definedName name="frc2495_1" localSheetId="7">#REF!</definedName>
    <definedName name="frc2495_1">#REF!</definedName>
    <definedName name="frc2495_1_10" localSheetId="7">#REF!</definedName>
    <definedName name="frc2495_1_10">#REF!</definedName>
    <definedName name="frc2495_10" localSheetId="7">#REF!</definedName>
    <definedName name="frc2495_10">#REF!</definedName>
    <definedName name="frc2495_5" localSheetId="7">#REF!</definedName>
    <definedName name="frc2495_5">#REF!</definedName>
    <definedName name="frc41010_1" localSheetId="7">#REF!</definedName>
    <definedName name="frc41010_1">#REF!</definedName>
    <definedName name="frc41010_1_10" localSheetId="7">#REF!</definedName>
    <definedName name="frc41010_1_10">#REF!</definedName>
    <definedName name="frc41010_10" localSheetId="7">#REF!</definedName>
    <definedName name="frc41010_10">#REF!</definedName>
    <definedName name="frc41010_5" localSheetId="7">#REF!</definedName>
    <definedName name="frc41010_5">#REF!</definedName>
    <definedName name="frc42115070" localSheetId="7">#REF!</definedName>
    <definedName name="frc42115070">#REF!</definedName>
    <definedName name="frc42115070_1" localSheetId="7">#REF!</definedName>
    <definedName name="frc42115070_1">#REF!</definedName>
    <definedName name="frc42115070_1_10" localSheetId="7">#REF!</definedName>
    <definedName name="frc42115070_1_10">#REF!</definedName>
    <definedName name="frc42115070_10" localSheetId="7">#REF!</definedName>
    <definedName name="frc42115070_10">#REF!</definedName>
    <definedName name="frc42115070_5" localSheetId="7">#REF!</definedName>
    <definedName name="frc42115070_5">#REF!</definedName>
    <definedName name="frc495_1" localSheetId="7">#REF!</definedName>
    <definedName name="frc495_1">#REF!</definedName>
    <definedName name="frc495_1_10" localSheetId="7">#REF!</definedName>
    <definedName name="frc495_1_10">#REF!</definedName>
    <definedName name="frc495_10" localSheetId="7">#REF!</definedName>
    <definedName name="frc495_10">#REF!</definedName>
    <definedName name="frc495_5" localSheetId="7">#REF!</definedName>
    <definedName name="frc495_5">#REF!</definedName>
    <definedName name="frc4x10" localSheetId="7">#REF!</definedName>
    <definedName name="frc4x10">#REF!</definedName>
    <definedName name="frc4x10_1" localSheetId="7">#REF!</definedName>
    <definedName name="frc4x10_1">#REF!</definedName>
    <definedName name="frc4x10_1_10" localSheetId="7">#REF!</definedName>
    <definedName name="frc4x10_1_10">#REF!</definedName>
    <definedName name="frc4x10_10" localSheetId="7">#REF!</definedName>
    <definedName name="frc4x10_10">#REF!</definedName>
    <definedName name="frc4x10_10_1" localSheetId="7">#REF!</definedName>
    <definedName name="frc4x10_10_1">#REF!</definedName>
    <definedName name="frc4x10_11" localSheetId="7">#REF!</definedName>
    <definedName name="frc4x10_11">#REF!</definedName>
    <definedName name="frc4x10_3" localSheetId="7">#REF!</definedName>
    <definedName name="frc4x10_3">#REF!</definedName>
    <definedName name="frc4x10_3_1" localSheetId="7">#REF!</definedName>
    <definedName name="frc4x10_3_1">#REF!</definedName>
    <definedName name="frc4x10_4" localSheetId="7">#REF!</definedName>
    <definedName name="frc4x10_4">#REF!</definedName>
    <definedName name="frc4x10_4_10" localSheetId="7">#REF!</definedName>
    <definedName name="frc4x10_4_10">#REF!</definedName>
    <definedName name="frc4x10_5" localSheetId="7">#REF!</definedName>
    <definedName name="frc4x10_5">#REF!</definedName>
    <definedName name="frc4x10_5_1" localSheetId="7">#REF!</definedName>
    <definedName name="frc4x10_5_1">#REF!</definedName>
    <definedName name="frc4x10_5_10" localSheetId="7">#REF!</definedName>
    <definedName name="frc4x10_5_10">#REF!</definedName>
    <definedName name="frc4x10_6" localSheetId="7">#REF!</definedName>
    <definedName name="frc4x10_6">#REF!</definedName>
    <definedName name="frc4x10_6_1" localSheetId="7">#REF!</definedName>
    <definedName name="frc4x10_6_1">#REF!</definedName>
    <definedName name="frc4x10_6_10" localSheetId="7">#REF!</definedName>
    <definedName name="frc4x10_6_10">#REF!</definedName>
    <definedName name="frc4x10_7" localSheetId="7">#REF!</definedName>
    <definedName name="frc4x10_7">#REF!</definedName>
    <definedName name="frc4x10_7_10" localSheetId="7">#REF!</definedName>
    <definedName name="frc4x10_7_10">#REF!</definedName>
    <definedName name="frc4x10_8" localSheetId="7">#REF!</definedName>
    <definedName name="frc4x10_8">#REF!</definedName>
    <definedName name="frc4x10_8_10" localSheetId="7">#REF!</definedName>
    <definedName name="frc4x10_8_10">#REF!</definedName>
    <definedName name="frc4x10_9" localSheetId="7">#REF!</definedName>
    <definedName name="frc4x10_9">#REF!</definedName>
    <definedName name="frc4x10_9_10" localSheetId="7">#REF!</definedName>
    <definedName name="frc4x10_9_10">#REF!</definedName>
    <definedName name="frc4x1x400" localSheetId="7">#REF!</definedName>
    <definedName name="frc4x1x400">#REF!</definedName>
    <definedName name="frc4x1x400_1" localSheetId="7">#REF!</definedName>
    <definedName name="frc4x1x400_1">#REF!</definedName>
    <definedName name="frc4x1x400_1_10" localSheetId="7">#REF!</definedName>
    <definedName name="frc4x1x400_1_10">#REF!</definedName>
    <definedName name="frc4x1x400_10" localSheetId="7">#REF!</definedName>
    <definedName name="frc4x1x400_10">#REF!</definedName>
    <definedName name="frc4x1x400_10_1" localSheetId="7">#REF!</definedName>
    <definedName name="frc4x1x400_10_1">#REF!</definedName>
    <definedName name="frc4x1x400_11" localSheetId="7">#REF!</definedName>
    <definedName name="frc4x1x400_11">#REF!</definedName>
    <definedName name="frc4x1x400_3" localSheetId="7">#REF!</definedName>
    <definedName name="frc4x1x400_3">#REF!</definedName>
    <definedName name="frc4x1x400_3_1" localSheetId="7">#REF!</definedName>
    <definedName name="frc4x1x400_3_1">#REF!</definedName>
    <definedName name="frc4x1x400_4" localSheetId="7">#REF!</definedName>
    <definedName name="frc4x1x400_4">#REF!</definedName>
    <definedName name="frc4x1x400_4_10" localSheetId="7">#REF!</definedName>
    <definedName name="frc4x1x400_4_10">#REF!</definedName>
    <definedName name="frc4x1x400_5" localSheetId="7">#REF!</definedName>
    <definedName name="frc4x1x400_5">#REF!</definedName>
    <definedName name="frc4x1x400_5_1" localSheetId="7">#REF!</definedName>
    <definedName name="frc4x1x400_5_1">#REF!</definedName>
    <definedName name="frc4x1x400_5_10" localSheetId="7">#REF!</definedName>
    <definedName name="frc4x1x400_5_10">#REF!</definedName>
    <definedName name="frc4x1x400_6" localSheetId="7">#REF!</definedName>
    <definedName name="frc4x1x400_6">#REF!</definedName>
    <definedName name="frc4x1x400_6_1" localSheetId="7">#REF!</definedName>
    <definedName name="frc4x1x400_6_1">#REF!</definedName>
    <definedName name="frc4x1x400_6_10" localSheetId="7">#REF!</definedName>
    <definedName name="frc4x1x400_6_10">#REF!</definedName>
    <definedName name="frc4x1x400_7" localSheetId="7">#REF!</definedName>
    <definedName name="frc4x1x400_7">#REF!</definedName>
    <definedName name="frc4x1x400_7_10" localSheetId="7">#REF!</definedName>
    <definedName name="frc4x1x400_7_10">#REF!</definedName>
    <definedName name="frc4x1x400_8" localSheetId="7">#REF!</definedName>
    <definedName name="frc4x1x400_8">#REF!</definedName>
    <definedName name="frc4x1x400_8_10" localSheetId="7">#REF!</definedName>
    <definedName name="frc4x1x400_8_10">#REF!</definedName>
    <definedName name="frc4x1x400_9" localSheetId="7">#REF!</definedName>
    <definedName name="frc4x1x400_9">#REF!</definedName>
    <definedName name="frc4x1x400_9_10" localSheetId="7">#REF!</definedName>
    <definedName name="frc4x1x400_9_10">#REF!</definedName>
    <definedName name="frc4x25" localSheetId="7">#REF!</definedName>
    <definedName name="frc4x25">#REF!</definedName>
    <definedName name="frc4x25_1" localSheetId="7">#REF!</definedName>
    <definedName name="frc4x25_1">#REF!</definedName>
    <definedName name="frc4x25_1_10" localSheetId="7">#REF!</definedName>
    <definedName name="frc4x25_1_10">#REF!</definedName>
    <definedName name="frc4x25_10" localSheetId="7">#REF!</definedName>
    <definedName name="frc4x25_10">#REF!</definedName>
    <definedName name="frc4x25_10_1" localSheetId="7">#REF!</definedName>
    <definedName name="frc4x25_10_1">#REF!</definedName>
    <definedName name="frc4x25_11" localSheetId="7">#REF!</definedName>
    <definedName name="frc4x25_11">#REF!</definedName>
    <definedName name="frc4x25_3" localSheetId="7">#REF!</definedName>
    <definedName name="frc4x25_3">#REF!</definedName>
    <definedName name="frc4x25_3_1" localSheetId="7">#REF!</definedName>
    <definedName name="frc4x25_3_1">#REF!</definedName>
    <definedName name="frc4x25_4" localSheetId="7">#REF!</definedName>
    <definedName name="frc4x25_4">#REF!</definedName>
    <definedName name="frc4x25_4_10" localSheetId="7">#REF!</definedName>
    <definedName name="frc4x25_4_10">#REF!</definedName>
    <definedName name="frc4x25_5" localSheetId="7">#REF!</definedName>
    <definedName name="frc4x25_5">#REF!</definedName>
    <definedName name="frc4x25_5_1" localSheetId="7">#REF!</definedName>
    <definedName name="frc4x25_5_1">#REF!</definedName>
    <definedName name="frc4x25_5_10" localSheetId="7">#REF!</definedName>
    <definedName name="frc4x25_5_10">#REF!</definedName>
    <definedName name="frc4x25_6" localSheetId="7">#REF!</definedName>
    <definedName name="frc4x25_6">#REF!</definedName>
    <definedName name="frc4x25_6_1" localSheetId="7">#REF!</definedName>
    <definedName name="frc4x25_6_1">#REF!</definedName>
    <definedName name="frc4x25_6_10" localSheetId="7">#REF!</definedName>
    <definedName name="frc4x25_6_10">#REF!</definedName>
    <definedName name="frc4x25_7" localSheetId="7">#REF!</definedName>
    <definedName name="frc4x25_7">#REF!</definedName>
    <definedName name="frc4x25_7_10" localSheetId="7">#REF!</definedName>
    <definedName name="frc4x25_7_10">#REF!</definedName>
    <definedName name="frc4x25_8" localSheetId="7">#REF!</definedName>
    <definedName name="frc4x25_8">#REF!</definedName>
    <definedName name="frc4x25_8_10" localSheetId="7">#REF!</definedName>
    <definedName name="frc4x25_8_10">#REF!</definedName>
    <definedName name="frc4x25_9" localSheetId="7">#REF!</definedName>
    <definedName name="frc4x25_9">#REF!</definedName>
    <definedName name="frc4x25_9_10" localSheetId="7">#REF!</definedName>
    <definedName name="frc4x25_9_10">#REF!</definedName>
    <definedName name="frc4x300" localSheetId="7">#REF!</definedName>
    <definedName name="frc4x300">#REF!</definedName>
    <definedName name="frc4x300_1" localSheetId="7">#REF!</definedName>
    <definedName name="frc4x300_1">#REF!</definedName>
    <definedName name="frc4x300_1_10" localSheetId="7">#REF!</definedName>
    <definedName name="frc4x300_1_10">#REF!</definedName>
    <definedName name="frc4x300_10" localSheetId="7">#REF!</definedName>
    <definedName name="frc4x300_10">#REF!</definedName>
    <definedName name="frc4x300_10_1" localSheetId="7">#REF!</definedName>
    <definedName name="frc4x300_10_1">#REF!</definedName>
    <definedName name="frc4x300_11" localSheetId="7">#REF!</definedName>
    <definedName name="frc4x300_11">#REF!</definedName>
    <definedName name="frc4x300_3" localSheetId="7">#REF!</definedName>
    <definedName name="frc4x300_3">#REF!</definedName>
    <definedName name="frc4x300_3_1" localSheetId="7">#REF!</definedName>
    <definedName name="frc4x300_3_1">#REF!</definedName>
    <definedName name="frc4x300_4" localSheetId="7">#REF!</definedName>
    <definedName name="frc4x300_4">#REF!</definedName>
    <definedName name="frc4x300_4_10" localSheetId="7">#REF!</definedName>
    <definedName name="frc4x300_4_10">#REF!</definedName>
    <definedName name="frc4x300_5" localSheetId="7">#REF!</definedName>
    <definedName name="frc4x300_5">#REF!</definedName>
    <definedName name="frc4x300_5_1" localSheetId="7">#REF!</definedName>
    <definedName name="frc4x300_5_1">#REF!</definedName>
    <definedName name="frc4x300_5_10" localSheetId="7">#REF!</definedName>
    <definedName name="frc4x300_5_10">#REF!</definedName>
    <definedName name="frc4x300_6" localSheetId="7">#REF!</definedName>
    <definedName name="frc4x300_6">#REF!</definedName>
    <definedName name="frc4x300_6_1" localSheetId="7">#REF!</definedName>
    <definedName name="frc4x300_6_1">#REF!</definedName>
    <definedName name="frc4x300_6_10" localSheetId="7">#REF!</definedName>
    <definedName name="frc4x300_6_10">#REF!</definedName>
    <definedName name="frc4x300_7" localSheetId="7">#REF!</definedName>
    <definedName name="frc4x300_7">#REF!</definedName>
    <definedName name="frc4x300_7_10" localSheetId="7">#REF!</definedName>
    <definedName name="frc4x300_7_10">#REF!</definedName>
    <definedName name="frc4x300_8" localSheetId="7">#REF!</definedName>
    <definedName name="frc4x300_8">#REF!</definedName>
    <definedName name="frc4x300_8_10" localSheetId="7">#REF!</definedName>
    <definedName name="frc4x300_8_10">#REF!</definedName>
    <definedName name="frc4x300_9" localSheetId="7">#REF!</definedName>
    <definedName name="frc4x300_9">#REF!</definedName>
    <definedName name="frc4x300_9_10" localSheetId="7">#REF!</definedName>
    <definedName name="frc4x300_9_10">#REF!</definedName>
    <definedName name="frc4x35" localSheetId="7">#REF!</definedName>
    <definedName name="frc4x35">#REF!</definedName>
    <definedName name="frc4x35_1" localSheetId="7">#REF!</definedName>
    <definedName name="frc4x35_1">#REF!</definedName>
    <definedName name="frc4x35_1_10" localSheetId="7">#REF!</definedName>
    <definedName name="frc4x35_1_10">#REF!</definedName>
    <definedName name="frc4x35_10" localSheetId="7">#REF!</definedName>
    <definedName name="frc4x35_10">#REF!</definedName>
    <definedName name="frc4x35_10_1" localSheetId="7">#REF!</definedName>
    <definedName name="frc4x35_10_1">#REF!</definedName>
    <definedName name="frc4x35_11" localSheetId="7">#REF!</definedName>
    <definedName name="frc4x35_11">#REF!</definedName>
    <definedName name="frc4x35_3" localSheetId="7">#REF!</definedName>
    <definedName name="frc4x35_3">#REF!</definedName>
    <definedName name="frc4x35_3_1" localSheetId="7">#REF!</definedName>
    <definedName name="frc4x35_3_1">#REF!</definedName>
    <definedName name="frc4x35_4" localSheetId="7">#REF!</definedName>
    <definedName name="frc4x35_4">#REF!</definedName>
    <definedName name="frc4x35_4_10" localSheetId="7">#REF!</definedName>
    <definedName name="frc4x35_4_10">#REF!</definedName>
    <definedName name="frc4x35_5" localSheetId="7">#REF!</definedName>
    <definedName name="frc4x35_5">#REF!</definedName>
    <definedName name="frc4x35_5_1" localSheetId="7">#REF!</definedName>
    <definedName name="frc4x35_5_1">#REF!</definedName>
    <definedName name="frc4x35_5_10" localSheetId="7">#REF!</definedName>
    <definedName name="frc4x35_5_10">#REF!</definedName>
    <definedName name="frc4x35_6" localSheetId="7">#REF!</definedName>
    <definedName name="frc4x35_6">#REF!</definedName>
    <definedName name="frc4x35_6_1" localSheetId="7">#REF!</definedName>
    <definedName name="frc4x35_6_1">#REF!</definedName>
    <definedName name="frc4x35_6_10" localSheetId="7">#REF!</definedName>
    <definedName name="frc4x35_6_10">#REF!</definedName>
    <definedName name="frc4x35_7" localSheetId="7">#REF!</definedName>
    <definedName name="frc4x35_7">#REF!</definedName>
    <definedName name="frc4x35_7_10" localSheetId="7">#REF!</definedName>
    <definedName name="frc4x35_7_10">#REF!</definedName>
    <definedName name="frc4x35_8" localSheetId="7">#REF!</definedName>
    <definedName name="frc4x35_8">#REF!</definedName>
    <definedName name="frc4x35_8_10" localSheetId="7">#REF!</definedName>
    <definedName name="frc4x35_8_10">#REF!</definedName>
    <definedName name="frc4x35_9" localSheetId="7">#REF!</definedName>
    <definedName name="frc4x35_9">#REF!</definedName>
    <definedName name="frc4x35_9_10" localSheetId="7">#REF!</definedName>
    <definedName name="frc4x35_9_10">#REF!</definedName>
    <definedName name="frc4x95" localSheetId="7">#REF!</definedName>
    <definedName name="frc4x95">#REF!</definedName>
    <definedName name="frc4x95_1" localSheetId="7">#REF!</definedName>
    <definedName name="frc4x95_1">#REF!</definedName>
    <definedName name="frc4x95_1_10" localSheetId="7">#REF!</definedName>
    <definedName name="frc4x95_1_10">#REF!</definedName>
    <definedName name="frc4x95_10" localSheetId="7">#REF!</definedName>
    <definedName name="frc4x95_10">#REF!</definedName>
    <definedName name="frc4x95_10_1" localSheetId="7">#REF!</definedName>
    <definedName name="frc4x95_10_1">#REF!</definedName>
    <definedName name="frc4x95_11" localSheetId="7">#REF!</definedName>
    <definedName name="frc4x95_11">#REF!</definedName>
    <definedName name="frc4x95_3" localSheetId="7">#REF!</definedName>
    <definedName name="frc4x95_3">#REF!</definedName>
    <definedName name="frc4x95_3_1" localSheetId="7">#REF!</definedName>
    <definedName name="frc4x95_3_1">#REF!</definedName>
    <definedName name="frc4x95_4" localSheetId="7">#REF!</definedName>
    <definedName name="frc4x95_4">#REF!</definedName>
    <definedName name="frc4x95_4_10" localSheetId="7">#REF!</definedName>
    <definedName name="frc4x95_4_10">#REF!</definedName>
    <definedName name="frc4x95_5" localSheetId="7">#REF!</definedName>
    <definedName name="frc4x95_5">#REF!</definedName>
    <definedName name="frc4x95_5_1" localSheetId="7">#REF!</definedName>
    <definedName name="frc4x95_5_1">#REF!</definedName>
    <definedName name="frc4x95_5_10" localSheetId="7">#REF!</definedName>
    <definedName name="frc4x95_5_10">#REF!</definedName>
    <definedName name="frc4x95_6" localSheetId="7">#REF!</definedName>
    <definedName name="frc4x95_6">#REF!</definedName>
    <definedName name="frc4x95_6_1" localSheetId="7">#REF!</definedName>
    <definedName name="frc4x95_6_1">#REF!</definedName>
    <definedName name="frc4x95_6_10" localSheetId="7">#REF!</definedName>
    <definedName name="frc4x95_6_10">#REF!</definedName>
    <definedName name="frc4x95_7" localSheetId="7">#REF!</definedName>
    <definedName name="frc4x95_7">#REF!</definedName>
    <definedName name="frc4x95_7_10" localSheetId="7">#REF!</definedName>
    <definedName name="frc4x95_7_10">#REF!</definedName>
    <definedName name="frc4x95_8" localSheetId="7">#REF!</definedName>
    <definedName name="frc4x95_8">#REF!</definedName>
    <definedName name="frc4x95_8_10" localSheetId="7">#REF!</definedName>
    <definedName name="frc4x95_8_10">#REF!</definedName>
    <definedName name="frc4x95_9" localSheetId="7">#REF!</definedName>
    <definedName name="frc4x95_9">#REF!</definedName>
    <definedName name="frc4x95_9_10" localSheetId="7">#REF!</definedName>
    <definedName name="frc4x95_9_10">#REF!</definedName>
    <definedName name="frc5x4" localSheetId="7">#REF!</definedName>
    <definedName name="frc5x4">#REF!</definedName>
    <definedName name="frc5x4_1" localSheetId="7">#REF!</definedName>
    <definedName name="frc5x4_1">#REF!</definedName>
    <definedName name="frc5x4_1_10" localSheetId="7">#REF!</definedName>
    <definedName name="frc5x4_1_10">#REF!</definedName>
    <definedName name="frc5x4_10" localSheetId="7">#REF!</definedName>
    <definedName name="frc5x4_10">#REF!</definedName>
    <definedName name="frc5x4_10_1" localSheetId="7">#REF!</definedName>
    <definedName name="frc5x4_10_1">#REF!</definedName>
    <definedName name="frc5x4_11" localSheetId="7">#REF!</definedName>
    <definedName name="frc5x4_11">#REF!</definedName>
    <definedName name="frc5x4_3" localSheetId="7">#REF!</definedName>
    <definedName name="frc5x4_3">#REF!</definedName>
    <definedName name="frc5x4_3_1" localSheetId="7">#REF!</definedName>
    <definedName name="frc5x4_3_1">#REF!</definedName>
    <definedName name="frc5x4_4" localSheetId="7">#REF!</definedName>
    <definedName name="frc5x4_4">#REF!</definedName>
    <definedName name="frc5x4_4_10" localSheetId="7">#REF!</definedName>
    <definedName name="frc5x4_4_10">#REF!</definedName>
    <definedName name="frc5x4_5" localSheetId="7">#REF!</definedName>
    <definedName name="frc5x4_5">#REF!</definedName>
    <definedName name="frc5x4_5_1" localSheetId="7">#REF!</definedName>
    <definedName name="frc5x4_5_1">#REF!</definedName>
    <definedName name="frc5x4_5_10" localSheetId="7">#REF!</definedName>
    <definedName name="frc5x4_5_10">#REF!</definedName>
    <definedName name="frc5x4_6" localSheetId="7">#REF!</definedName>
    <definedName name="frc5x4_6">#REF!</definedName>
    <definedName name="frc5x4_6_1" localSheetId="7">#REF!</definedName>
    <definedName name="frc5x4_6_1">#REF!</definedName>
    <definedName name="frc5x4_6_10" localSheetId="7">#REF!</definedName>
    <definedName name="frc5x4_6_10">#REF!</definedName>
    <definedName name="frc5x4_7" localSheetId="7">#REF!</definedName>
    <definedName name="frc5x4_7">#REF!</definedName>
    <definedName name="frc5x4_7_10" localSheetId="7">#REF!</definedName>
    <definedName name="frc5x4_7_10">#REF!</definedName>
    <definedName name="frc5x4_8" localSheetId="7">#REF!</definedName>
    <definedName name="frc5x4_8">#REF!</definedName>
    <definedName name="frc5x4_8_10" localSheetId="7">#REF!</definedName>
    <definedName name="frc5x4_8_10">#REF!</definedName>
    <definedName name="frc5x4_9" localSheetId="7">#REF!</definedName>
    <definedName name="frc5x4_9">#REF!</definedName>
    <definedName name="frc5x4_9_10" localSheetId="7">#REF!</definedName>
    <definedName name="frc5x4_9_10">#REF!</definedName>
    <definedName name="frc5x6" localSheetId="7">#REF!</definedName>
    <definedName name="frc5x6">#REF!</definedName>
    <definedName name="frc5x6_1" localSheetId="7">#REF!</definedName>
    <definedName name="frc5x6_1">#REF!</definedName>
    <definedName name="frc5x6_1_10" localSheetId="7">#REF!</definedName>
    <definedName name="frc5x6_1_10">#REF!</definedName>
    <definedName name="frc5x6_10" localSheetId="7">#REF!</definedName>
    <definedName name="frc5x6_10">#REF!</definedName>
    <definedName name="frc5x6_10_1" localSheetId="7">#REF!</definedName>
    <definedName name="frc5x6_10_1">#REF!</definedName>
    <definedName name="frc5x6_11" localSheetId="7">#REF!</definedName>
    <definedName name="frc5x6_11">#REF!</definedName>
    <definedName name="frc5x6_3" localSheetId="7">#REF!</definedName>
    <definedName name="frc5x6_3">#REF!</definedName>
    <definedName name="frc5x6_3_1" localSheetId="7">#REF!</definedName>
    <definedName name="frc5x6_3_1">#REF!</definedName>
    <definedName name="frc5x6_4" localSheetId="7">#REF!</definedName>
    <definedName name="frc5x6_4">#REF!</definedName>
    <definedName name="frc5x6_4_10" localSheetId="7">#REF!</definedName>
    <definedName name="frc5x6_4_10">#REF!</definedName>
    <definedName name="frc5x6_5" localSheetId="7">#REF!</definedName>
    <definedName name="frc5x6_5">#REF!</definedName>
    <definedName name="frc5x6_5_1" localSheetId="7">#REF!</definedName>
    <definedName name="frc5x6_5_1">#REF!</definedName>
    <definedName name="frc5x6_5_10" localSheetId="7">#REF!</definedName>
    <definedName name="frc5x6_5_10">#REF!</definedName>
    <definedName name="frc5x6_6" localSheetId="7">#REF!</definedName>
    <definedName name="frc5x6_6">#REF!</definedName>
    <definedName name="frc5x6_6_1" localSheetId="7">#REF!</definedName>
    <definedName name="frc5x6_6_1">#REF!</definedName>
    <definedName name="frc5x6_6_10" localSheetId="7">#REF!</definedName>
    <definedName name="frc5x6_6_10">#REF!</definedName>
    <definedName name="frc5x6_7" localSheetId="7">#REF!</definedName>
    <definedName name="frc5x6_7">#REF!</definedName>
    <definedName name="frc5x6_7_10" localSheetId="7">#REF!</definedName>
    <definedName name="frc5x6_7_10">#REF!</definedName>
    <definedName name="frc5x6_8" localSheetId="7">#REF!</definedName>
    <definedName name="frc5x6_8">#REF!</definedName>
    <definedName name="frc5x6_8_10" localSheetId="7">#REF!</definedName>
    <definedName name="frc5x6_8_10">#REF!</definedName>
    <definedName name="frc5x6_9" localSheetId="7">#REF!</definedName>
    <definedName name="frc5x6_9">#REF!</definedName>
    <definedName name="frc5x6_9_10" localSheetId="7">#REF!</definedName>
    <definedName name="frc5x6_9_10">#REF!</definedName>
    <definedName name="fre" localSheetId="7">#REF!</definedName>
    <definedName name="fre">#REF!</definedName>
    <definedName name="Frestea" localSheetId="7" hidden="1">{#N/A,#N/A,FALSE,"b_s &amp; p_l"}</definedName>
    <definedName name="Frestea" hidden="1">{#N/A,#N/A,FALSE,"b_s &amp; p_l"}</definedName>
    <definedName name="FRM" localSheetId="7">#REF!</definedName>
    <definedName name="FRM">#REF!</definedName>
    <definedName name="FromUpToTransaction_Temp" localSheetId="7">#REF!</definedName>
    <definedName name="FromUpToTransaction_Temp">#REF!</definedName>
    <definedName name="FromUpToTransactionQuery" localSheetId="7">#REF!</definedName>
    <definedName name="FromUpToTransactionQuery">#REF!</definedName>
    <definedName name="frsk" localSheetId="7">#REF!</definedName>
    <definedName name="frsk">#REF!</definedName>
    <definedName name="fryhrfgh">#REF!</definedName>
    <definedName name="fs" localSheetId="7">#REF!</definedName>
    <definedName name="fs">#REF!</definedName>
    <definedName name="fs_1" localSheetId="7">#REF!</definedName>
    <definedName name="fs_1">#REF!</definedName>
    <definedName name="fs_1_10" localSheetId="7">#REF!</definedName>
    <definedName name="fs_1_10">#REF!</definedName>
    <definedName name="fs_10" localSheetId="7">#REF!</definedName>
    <definedName name="fs_10">#REF!</definedName>
    <definedName name="fs_10_1" localSheetId="7">#REF!</definedName>
    <definedName name="fs_10_1">#REF!</definedName>
    <definedName name="fs_11" localSheetId="7">#REF!</definedName>
    <definedName name="fs_11">#REF!</definedName>
    <definedName name="fs_3" localSheetId="7">#REF!</definedName>
    <definedName name="fs_3">#REF!</definedName>
    <definedName name="fs_4" localSheetId="7">#REF!</definedName>
    <definedName name="fs_4">#REF!</definedName>
    <definedName name="fs_4_10" localSheetId="7">#REF!</definedName>
    <definedName name="fs_4_10">#REF!</definedName>
    <definedName name="fs_5" localSheetId="7">#REF!</definedName>
    <definedName name="fs_5">#REF!</definedName>
    <definedName name="fs_5_1" localSheetId="7">#REF!</definedName>
    <definedName name="fs_5_1">#REF!</definedName>
    <definedName name="fs_5_10" localSheetId="7">#REF!</definedName>
    <definedName name="fs_5_10">#REF!</definedName>
    <definedName name="fs_6" localSheetId="7">#REF!</definedName>
    <definedName name="fs_6">#REF!</definedName>
    <definedName name="fs_6_10" localSheetId="7">#REF!</definedName>
    <definedName name="fs_6_10">#REF!</definedName>
    <definedName name="fs_7" localSheetId="7">#REF!</definedName>
    <definedName name="fs_7">#REF!</definedName>
    <definedName name="fs_7_10" localSheetId="7">#REF!</definedName>
    <definedName name="fs_7_10">#REF!</definedName>
    <definedName name="fs_8" localSheetId="7">#REF!</definedName>
    <definedName name="fs_8">#REF!</definedName>
    <definedName name="fs_8_10" localSheetId="7">#REF!</definedName>
    <definedName name="fs_8_10">#REF!</definedName>
    <definedName name="fs_9" localSheetId="7">#REF!</definedName>
    <definedName name="fs_9">#REF!</definedName>
    <definedName name="fs_9_10" localSheetId="7">#REF!</definedName>
    <definedName name="fs_9_10">#REF!</definedName>
    <definedName name="fsadasffg" localSheetId="7" hidden="1">{"with_oth_curr",#N/A,FALSE,"2225"}</definedName>
    <definedName name="fsadasffg" hidden="1">{"with_oth_curr",#N/A,FALSE,"2225"}</definedName>
    <definedName name="fsadasffg_1" localSheetId="7" hidden="1">{"with_oth_curr",#N/A,FALSE,"2225"}</definedName>
    <definedName name="fsadasffg_1" hidden="1">{"with_oth_curr",#N/A,FALSE,"2225"}</definedName>
    <definedName name="fsadf" localSheetId="7" hidden="1">{"rp_only",#N/A,FALSE,"2225"}</definedName>
    <definedName name="fsadf" hidden="1">{"rp_only",#N/A,FALSE,"2225"}</definedName>
    <definedName name="fsadf_1" localSheetId="7" hidden="1">{"rp_only",#N/A,FALSE,"2225"}</definedName>
    <definedName name="fsadf_1" hidden="1">{"rp_only",#N/A,FALSE,"2225"}</definedName>
    <definedName name="fsadfasdf" localSheetId="7" hidden="1">{"rp_only",#N/A,FALSE,"2225"}</definedName>
    <definedName name="fsadfasdf" hidden="1">{"rp_only",#N/A,FALSE,"2225"}</definedName>
    <definedName name="fsadfasdf_1" localSheetId="7" hidden="1">{"rp_only",#N/A,FALSE,"2225"}</definedName>
    <definedName name="fsadfasdf_1" hidden="1">{"rp_only",#N/A,FALSE,"2225"}</definedName>
    <definedName name="fsadfsadf" localSheetId="7" hidden="1">{"rp_only",#N/A,FALSE,"2225"}</definedName>
    <definedName name="fsadfsadf" hidden="1">{"rp_only",#N/A,FALSE,"2225"}</definedName>
    <definedName name="fsadfsadf_1" localSheetId="7" hidden="1">{"rp_only",#N/A,FALSE,"2225"}</definedName>
    <definedName name="fsadfsadf_1" hidden="1">{"rp_only",#N/A,FALSE,"2225"}</definedName>
    <definedName name="fsadfsdaf" localSheetId="7" hidden="1">{"rp_only",#N/A,FALSE,"2225"}</definedName>
    <definedName name="fsadfsdaf" hidden="1">{"rp_only",#N/A,FALSE,"2225"}</definedName>
    <definedName name="fsadfsdaf_1" localSheetId="7" hidden="1">{"rp_only",#N/A,FALSE,"2225"}</definedName>
    <definedName name="fsadfsdaf_1" hidden="1">{"rp_only",#N/A,FALSE,"2225"}</definedName>
    <definedName name="fsadfsdfsf" localSheetId="7" hidden="1">{"rp_only",#N/A,FALSE,"2225"}</definedName>
    <definedName name="fsadfsdfsf" hidden="1">{"rp_only",#N/A,FALSE,"2225"}</definedName>
    <definedName name="fsadfsdfsf_1" localSheetId="7" hidden="1">{"rp_only",#N/A,FALSE,"2225"}</definedName>
    <definedName name="fsadfsdfsf_1" hidden="1">{"rp_only",#N/A,FALSE,"2225"}</definedName>
    <definedName name="fsadsa" localSheetId="7" hidden="1">{"rp_only",#N/A,FALSE,"2225"}</definedName>
    <definedName name="fsadsa" hidden="1">{"rp_only",#N/A,FALSE,"2225"}</definedName>
    <definedName name="fsadsa_1" localSheetId="7" hidden="1">{"rp_only",#N/A,FALSE,"2225"}</definedName>
    <definedName name="fsadsa_1" hidden="1">{"rp_only",#N/A,FALSE,"2225"}</definedName>
    <definedName name="fsafds" localSheetId="7" hidden="1">{"rp_only",#N/A,FALSE,"2225"}</definedName>
    <definedName name="fsafds" hidden="1">{"rp_only",#N/A,FALSE,"2225"}</definedName>
    <definedName name="fsafds_1" localSheetId="7" hidden="1">{"rp_only",#N/A,FALSE,"2225"}</definedName>
    <definedName name="fsafds_1" hidden="1">{"rp_only",#N/A,FALSE,"2225"}</definedName>
    <definedName name="fsafdsafdas" localSheetId="7" hidden="1">{"rp_only",#N/A,FALSE,"2225"}</definedName>
    <definedName name="fsafdsafdas" hidden="1">{"rp_only",#N/A,FALSE,"2225"}</definedName>
    <definedName name="fsafdsafdas_1" localSheetId="7" hidden="1">{"rp_only",#N/A,FALSE,"2225"}</definedName>
    <definedName name="fsafdsafdas_1" hidden="1">{"rp_only",#N/A,FALSE,"2225"}</definedName>
    <definedName name="fsagfgfggf" localSheetId="7" hidden="1">{"with_oth_curr",#N/A,FALSE,"2225"}</definedName>
    <definedName name="fsagfgfggf" hidden="1">{"with_oth_curr",#N/A,FALSE,"2225"}</definedName>
    <definedName name="fsagfgfggf_1" localSheetId="7" hidden="1">{"with_oth_curr",#N/A,FALSE,"2225"}</definedName>
    <definedName name="fsagfgfggf_1" hidden="1">{"with_oth_curr",#N/A,FALSE,"2225"}</definedName>
    <definedName name="fsasad" localSheetId="7" hidden="1">{"rp_only",#N/A,FALSE,"2225"}</definedName>
    <definedName name="fsasad" hidden="1">{"rp_only",#N/A,FALSE,"2225"}</definedName>
    <definedName name="fsasad_1" localSheetId="7" hidden="1">{"rp_only",#N/A,FALSE,"2225"}</definedName>
    <definedName name="fsasad_1" hidden="1">{"rp_only",#N/A,FALSE,"2225"}</definedName>
    <definedName name="FSB" localSheetId="7">#REF!</definedName>
    <definedName name="FSB">#REF!</definedName>
    <definedName name="FSB_1" localSheetId="7">#REF!</definedName>
    <definedName name="FSB_1">#REF!</definedName>
    <definedName name="FSB_5" localSheetId="7">#REF!</definedName>
    <definedName name="FSB_5">#REF!</definedName>
    <definedName name="FSC_Cap" localSheetId="7">#REF!</definedName>
    <definedName name="FSC_Cap">#REF!</definedName>
    <definedName name="fsda" localSheetId="7" hidden="1">#REF!</definedName>
    <definedName name="fsda" hidden="1">#REF!</definedName>
    <definedName name="fsdadfsaadfs" localSheetId="7" hidden="1">{"with_oth_curr",#N/A,FALSE,"2225"}</definedName>
    <definedName name="fsdadfsaadfs" hidden="1">{"with_oth_curr",#N/A,FALSE,"2225"}</definedName>
    <definedName name="fsdadfsaadfs_1" localSheetId="7" hidden="1">{"with_oth_curr",#N/A,FALSE,"2225"}</definedName>
    <definedName name="fsdadfsaadfs_1" hidden="1">{"with_oth_curr",#N/A,FALSE,"2225"}</definedName>
    <definedName name="fsdafadsfdsa" localSheetId="7" hidden="1">{"with_oth_curr",#N/A,FALSE,"2225"}</definedName>
    <definedName name="fsdafadsfdsa" hidden="1">{"with_oth_curr",#N/A,FALSE,"2225"}</definedName>
    <definedName name="fsdafadsfdsa_1" localSheetId="7" hidden="1">{"with_oth_curr",#N/A,FALSE,"2225"}</definedName>
    <definedName name="fsdafadsfdsa_1" hidden="1">{"with_oth_curr",#N/A,FALSE,"2225"}</definedName>
    <definedName name="fsdafdsdsfsadfsfafdfs" localSheetId="7" hidden="1">{"rp_only",#N/A,FALSE,"2225"}</definedName>
    <definedName name="fsdafdsdsfsadfsfafdfs" hidden="1">{"rp_only",#N/A,FALSE,"2225"}</definedName>
    <definedName name="fsdafdsdsfsadfsfafdfs_1" localSheetId="7" hidden="1">{"rp_only",#N/A,FALSE,"2225"}</definedName>
    <definedName name="fsdafdsdsfsadfsfafdfs_1" hidden="1">{"rp_only",#N/A,FALSE,"2225"}</definedName>
    <definedName name="fsdafdsfds" localSheetId="7" hidden="1">{"with_oth_curr",#N/A,FALSE,"2225"}</definedName>
    <definedName name="fsdafdsfds" hidden="1">{"with_oth_curr",#N/A,FALSE,"2225"}</definedName>
    <definedName name="fsdafdsfds_1" localSheetId="7" hidden="1">{"with_oth_curr",#N/A,FALSE,"2225"}</definedName>
    <definedName name="fsdafdsfds_1" hidden="1">{"with_oth_curr",#N/A,FALSE,"2225"}</definedName>
    <definedName name="FSDATA" localSheetId="7">#REF!</definedName>
    <definedName name="FSDATA">#REF!</definedName>
    <definedName name="FSDATA_1" localSheetId="7">#REF!</definedName>
    <definedName name="FSDATA_1">#REF!</definedName>
    <definedName name="FSDATA_1_10" localSheetId="7">#REF!</definedName>
    <definedName name="FSDATA_1_10">#REF!</definedName>
    <definedName name="FSDATA_10" localSheetId="7">#REF!</definedName>
    <definedName name="FSDATA_10">#REF!</definedName>
    <definedName name="FSDATA_5" localSheetId="7">#REF!</definedName>
    <definedName name="FSDATA_5">#REF!</definedName>
    <definedName name="fsddfsadsfafdas" localSheetId="7" hidden="1">{"rp_only",#N/A,FALSE,"2225"}</definedName>
    <definedName name="fsddfsadsfafdas" hidden="1">{"rp_only",#N/A,FALSE,"2225"}</definedName>
    <definedName name="fsddfsadsfafdas_1" localSheetId="7" hidden="1">{"rp_only",#N/A,FALSE,"2225"}</definedName>
    <definedName name="fsddfsadsfafdas_1" hidden="1">{"rp_only",#N/A,FALSE,"2225"}</definedName>
    <definedName name="fsddfsadsffdsa" localSheetId="7" hidden="1">{"rp_only",#N/A,FALSE,"2225"}</definedName>
    <definedName name="fsddfsadsffdsa" hidden="1">{"rp_only",#N/A,FALSE,"2225"}</definedName>
    <definedName name="fsddfsadsffdsa_1" localSheetId="7" hidden="1">{"rp_only",#N/A,FALSE,"2225"}</definedName>
    <definedName name="fsddfsadsffdsa_1" hidden="1">{"rp_only",#N/A,FALSE,"2225"}</definedName>
    <definedName name="fsddgsgffggf" localSheetId="7" hidden="1">{"rp_only",#N/A,FALSE,"2225"}</definedName>
    <definedName name="fsddgsgffggf" hidden="1">{"rp_only",#N/A,FALSE,"2225"}</definedName>
    <definedName name="fsddgsgffggf_1" localSheetId="7" hidden="1">{"rp_only",#N/A,FALSE,"2225"}</definedName>
    <definedName name="fsddgsgffggf_1" hidden="1">{"rp_only",#N/A,FALSE,"2225"}</definedName>
    <definedName name="fsdfdsa" localSheetId="7" hidden="1">#REF!</definedName>
    <definedName name="fsdfdsa" hidden="1">#REF!</definedName>
    <definedName name="fsdfdsafdsafdsasadff" localSheetId="7" hidden="1">{"rp_only",#N/A,FALSE,"2225"}</definedName>
    <definedName name="fsdfdsafdsafdsasadff" hidden="1">{"rp_only",#N/A,FALSE,"2225"}</definedName>
    <definedName name="fsdfdsafdsafdsasadff_1" localSheetId="7" hidden="1">{"rp_only",#N/A,FALSE,"2225"}</definedName>
    <definedName name="fsdfdsafdsafdsasadff_1" hidden="1">{"rp_only",#N/A,FALSE,"2225"}</definedName>
    <definedName name="fsdfdsfds" localSheetId="7" hidden="1">{"with_oth_curr",#N/A,FALSE,"2225"}</definedName>
    <definedName name="fsdfdsfds" hidden="1">{"with_oth_curr",#N/A,FALSE,"2225"}</definedName>
    <definedName name="fsdfdsfds_1" localSheetId="7" hidden="1">{"with_oth_curr",#N/A,FALSE,"2225"}</definedName>
    <definedName name="fsdfdsfds_1" hidden="1">{"with_oth_curr",#N/A,FALSE,"2225"}</definedName>
    <definedName name="fsdfdsfdsadfsadfsa" localSheetId="7" hidden="1">{"rp_only",#N/A,FALSE,"2225"}</definedName>
    <definedName name="fsdfdsfdsadfsadfsa" hidden="1">{"rp_only",#N/A,FALSE,"2225"}</definedName>
    <definedName name="fsdfdsfdsadfsadfsa_1" localSheetId="7" hidden="1">{"rp_only",#N/A,FALSE,"2225"}</definedName>
    <definedName name="fsdfdsfdsadfsadfsa_1" hidden="1">{"rp_only",#N/A,FALSE,"2225"}</definedName>
    <definedName name="fsdfdsfsafadsdfas" localSheetId="7" hidden="1">{"rp_only",#N/A,FALSE,"2225"}</definedName>
    <definedName name="fsdfdsfsafadsdfas" hidden="1">{"rp_only",#N/A,FALSE,"2225"}</definedName>
    <definedName name="fsdfdsfsafadsdfas_1" localSheetId="7" hidden="1">{"rp_only",#N/A,FALSE,"2225"}</definedName>
    <definedName name="fsdfdsfsafadsdfas_1" hidden="1">{"rp_only",#N/A,FALSE,"2225"}</definedName>
    <definedName name="fsdfs" localSheetId="7" hidden="1">{"rp_only",#N/A,FALSE,"2225"}</definedName>
    <definedName name="fsdfs" hidden="1">{"rp_only",#N/A,FALSE,"2225"}</definedName>
    <definedName name="fsdfs_1" localSheetId="7" hidden="1">{"rp_only",#N/A,FALSE,"2225"}</definedName>
    <definedName name="fsdfs_1" hidden="1">{"rp_only",#N/A,FALSE,"2225"}</definedName>
    <definedName name="fsdfsdadsfdfsfdsadsfa" localSheetId="7" hidden="1">{"with_oth_curr",#N/A,FALSE,"2225"}</definedName>
    <definedName name="fsdfsdadsfdfsfdsadsfa" hidden="1">{"with_oth_curr",#N/A,FALSE,"2225"}</definedName>
    <definedName name="fsdfsdadsfdfsfdsadsfa_1" localSheetId="7" hidden="1">{"with_oth_curr",#N/A,FALSE,"2225"}</definedName>
    <definedName name="fsdfsdadsfdfsfdsadsfa_1" hidden="1">{"with_oth_curr",#N/A,FALSE,"2225"}</definedName>
    <definedName name="fsdfsdfa" localSheetId="7" hidden="1">{"rp_only",#N/A,FALSE,"2225"}</definedName>
    <definedName name="fsdfsdfa" hidden="1">{"rp_only",#N/A,FALSE,"2225"}</definedName>
    <definedName name="fsdfsdfa_1" localSheetId="7" hidden="1">{"rp_only",#N/A,FALSE,"2225"}</definedName>
    <definedName name="fsdfsdfa_1" hidden="1">{"rp_only",#N/A,FALSE,"2225"}</definedName>
    <definedName name="fsdfsdfds" localSheetId="7" hidden="1">{"rp_only",#N/A,FALSE,"2225"}</definedName>
    <definedName name="fsdfsdfds" hidden="1">{"rp_only",#N/A,FALSE,"2225"}</definedName>
    <definedName name="fsdfsdfds_1" localSheetId="7" hidden="1">{"rp_only",#N/A,FALSE,"2225"}</definedName>
    <definedName name="fsdfsdfds_1" hidden="1">{"rp_only",#N/A,FALSE,"2225"}</definedName>
    <definedName name="fsdfsdfsd" localSheetId="7" hidden="1">{"rp_only",#N/A,FALSE,"2225"}</definedName>
    <definedName name="fsdfsdfsd" hidden="1">{"rp_only",#N/A,FALSE,"2225"}</definedName>
    <definedName name="fsdfsdfsd_1" localSheetId="7" hidden="1">{"rp_only",#N/A,FALSE,"2225"}</definedName>
    <definedName name="fsdfsdfsd_1" hidden="1">{"rp_only",#N/A,FALSE,"2225"}</definedName>
    <definedName name="fsdfsdfsdf" localSheetId="7" hidden="1">{"rp_only",#N/A,FALSE,"2225"}</definedName>
    <definedName name="fsdfsdfsdf" hidden="1">{"rp_only",#N/A,FALSE,"2225"}</definedName>
    <definedName name="fsdfsdfsdf_1" localSheetId="7" hidden="1">{"rp_only",#N/A,FALSE,"2225"}</definedName>
    <definedName name="fsdfsdfsdf_1" hidden="1">{"rp_only",#N/A,FALSE,"2225"}</definedName>
    <definedName name="fsdfsdfsfdsdf" localSheetId="7" hidden="1">{"rp_only",#N/A,FALSE,"2225"}</definedName>
    <definedName name="fsdfsdfsfdsdf" hidden="1">{"rp_only",#N/A,FALSE,"2225"}</definedName>
    <definedName name="fsdfsdfsfdsdf_1" localSheetId="7" hidden="1">{"rp_only",#N/A,FALSE,"2225"}</definedName>
    <definedName name="fsdfsdfsfdsdf_1" hidden="1">{"rp_only",#N/A,FALSE,"2225"}</definedName>
    <definedName name="FSDHDSFHDFG" localSheetId="7" hidden="1">{"rp_only",#N/A,FALSE,"2225"}</definedName>
    <definedName name="FSDHDSFHDFG" hidden="1">{"rp_only",#N/A,FALSE,"2225"}</definedName>
    <definedName name="FSDHDSFHDFG_1" localSheetId="7" hidden="1">{"rp_only",#N/A,FALSE,"2225"}</definedName>
    <definedName name="FSDHDSFHDFG_1" hidden="1">{"rp_only",#N/A,FALSE,"2225"}</definedName>
    <definedName name="fsds" localSheetId="7" hidden="1">{"rp_only",#N/A,FALSE,"2225"}</definedName>
    <definedName name="fsds" hidden="1">{"rp_only",#N/A,FALSE,"2225"}</definedName>
    <definedName name="fsds_1" localSheetId="7" hidden="1">{"rp_only",#N/A,FALSE,"2225"}</definedName>
    <definedName name="fsds_1" hidden="1">{"rp_only",#N/A,FALSE,"2225"}</definedName>
    <definedName name="fsdsdfdfsdffff" localSheetId="7" hidden="1">{"with_oth_curr",#N/A,FALSE,"2225"}</definedName>
    <definedName name="fsdsdfdfsdffff" hidden="1">{"with_oth_curr",#N/A,FALSE,"2225"}</definedName>
    <definedName name="fsdsdfdfsdffff_1" localSheetId="7" hidden="1">{"with_oth_curr",#N/A,FALSE,"2225"}</definedName>
    <definedName name="fsdsdfdfsdffff_1" hidden="1">{"with_oth_curr",#N/A,FALSE,"2225"}</definedName>
    <definedName name="fsdsfzesarwedfd" localSheetId="7" hidden="1">{"with_oth_curr",#N/A,FALSE,"2225"}</definedName>
    <definedName name="fsdsfzesarwedfd" hidden="1">{"with_oth_curr",#N/A,FALSE,"2225"}</definedName>
    <definedName name="fsdsfzesarwedfd_1" localSheetId="7" hidden="1">{"with_oth_curr",#N/A,FALSE,"2225"}</definedName>
    <definedName name="fsdsfzesarwedfd_1" hidden="1">{"with_oth_curr",#N/A,FALSE,"2225"}</definedName>
    <definedName name="fsfdsa" localSheetId="7" hidden="1">{"with_oth_curr",#N/A,FALSE,"2225"}</definedName>
    <definedName name="fsfdsa" hidden="1">{"with_oth_curr",#N/A,FALSE,"2225"}</definedName>
    <definedName name="fsfdsa_1" localSheetId="7" hidden="1">{"with_oth_curr",#N/A,FALSE,"2225"}</definedName>
    <definedName name="fsfdsa_1" hidden="1">{"with_oth_curr",#N/A,FALSE,"2225"}</definedName>
    <definedName name="fsfdsfs" localSheetId="7" hidden="1">{"rp_only",#N/A,FALSE,"2225"}</definedName>
    <definedName name="fsfdsfs" hidden="1">{"rp_only",#N/A,FALSE,"2225"}</definedName>
    <definedName name="fsfdsfs_1" localSheetId="7" hidden="1">{"rp_only",#N/A,FALSE,"2225"}</definedName>
    <definedName name="fsfdsfs_1" hidden="1">{"rp_only",#N/A,FALSE,"2225"}</definedName>
    <definedName name="fsffsf" localSheetId="7" hidden="1">{"rp_only",#N/A,FALSE,"2225"}</definedName>
    <definedName name="fsffsf" hidden="1">{"rp_only",#N/A,FALSE,"2225"}</definedName>
    <definedName name="fsffsf_1" localSheetId="7" hidden="1">{"rp_only",#N/A,FALSE,"2225"}</definedName>
    <definedName name="fsffsf_1" hidden="1">{"rp_only",#N/A,FALSE,"2225"}</definedName>
    <definedName name="fsfgfd" localSheetId="7" hidden="1">{"with_oth_curr",#N/A,FALSE,"2225"}</definedName>
    <definedName name="fsfgfd" hidden="1">{"with_oth_curr",#N/A,FALSE,"2225"}</definedName>
    <definedName name="fsfgfd_1" localSheetId="7" hidden="1">{"with_oth_curr",#N/A,FALSE,"2225"}</definedName>
    <definedName name="fsfgfd_1" hidden="1">{"with_oth_curr",#N/A,FALSE,"2225"}</definedName>
    <definedName name="fsfsfdsdf" localSheetId="7" hidden="1">{"rp_only",#N/A,FALSE,"2225"}</definedName>
    <definedName name="fsfsfdsdf" hidden="1">{"rp_only",#N/A,FALSE,"2225"}</definedName>
    <definedName name="fsfsfdsdf_1" localSheetId="7" hidden="1">{"rp_only",#N/A,FALSE,"2225"}</definedName>
    <definedName name="fsfsfdsdf_1" hidden="1">{"rp_only",#N/A,FALSE,"2225"}</definedName>
    <definedName name="fsgfgfgfgafg" localSheetId="7" hidden="1">{"rp_only",#N/A,FALSE,"2225"}</definedName>
    <definedName name="fsgfgfgfgafg" hidden="1">{"rp_only",#N/A,FALSE,"2225"}</definedName>
    <definedName name="fsgfgfgfgafg_1" localSheetId="7" hidden="1">{"rp_only",#N/A,FALSE,"2225"}</definedName>
    <definedName name="fsgfgfgfgafg_1" hidden="1">{"rp_only",#N/A,FALSE,"2225"}</definedName>
    <definedName name="FSS" localSheetId="7" hidden="1">{"with_oth_curr",#N/A,FALSE,"2225"}</definedName>
    <definedName name="FSS" hidden="1">{"with_oth_curr",#N/A,FALSE,"2225"}</definedName>
    <definedName name="FSS_1" localSheetId="7" hidden="1">{"with_oth_curr",#N/A,FALSE,"2225"}</definedName>
    <definedName name="FSS_1" hidden="1">{"with_oth_curr",#N/A,FALSE,"2225"}</definedName>
    <definedName name="FST" localSheetId="7">#REF!</definedName>
    <definedName name="FST">#REF!</definedName>
    <definedName name="FST_1" localSheetId="7">#REF!</definedName>
    <definedName name="FST_1">#REF!</definedName>
    <definedName name="fsvd100" localSheetId="7">#REF!</definedName>
    <definedName name="fsvd100">#REF!</definedName>
    <definedName name="fsvd100_1" localSheetId="7">#REF!</definedName>
    <definedName name="fsvd100_1">#REF!</definedName>
    <definedName name="fsvd100_1_10" localSheetId="7">#REF!</definedName>
    <definedName name="fsvd100_1_10">#REF!</definedName>
    <definedName name="fsvd100_1_3" localSheetId="7">#REF!</definedName>
    <definedName name="fsvd100_1_3">#REF!</definedName>
    <definedName name="fsvd100_1_5" localSheetId="7">#REF!</definedName>
    <definedName name="fsvd100_1_5">#REF!</definedName>
    <definedName name="fsvd100_10" localSheetId="7">#REF!</definedName>
    <definedName name="fsvd100_10">#REF!</definedName>
    <definedName name="fsvd100_10_1" localSheetId="7">#REF!</definedName>
    <definedName name="fsvd100_10_1">#REF!</definedName>
    <definedName name="fsvd100_11" localSheetId="7">#REF!</definedName>
    <definedName name="fsvd100_11">#REF!</definedName>
    <definedName name="fsvd100_3" localSheetId="7">#REF!</definedName>
    <definedName name="fsvd100_3">#REF!</definedName>
    <definedName name="fsvd100_3_1" localSheetId="7">#REF!</definedName>
    <definedName name="fsvd100_3_1">#REF!</definedName>
    <definedName name="fsvd100_4" localSheetId="7">#REF!</definedName>
    <definedName name="fsvd100_4">#REF!</definedName>
    <definedName name="fsvd100_4_10" localSheetId="7">#REF!</definedName>
    <definedName name="fsvd100_4_10">#REF!</definedName>
    <definedName name="fsvd100_5" localSheetId="7">#REF!</definedName>
    <definedName name="fsvd100_5">#REF!</definedName>
    <definedName name="fsvd100_5_1" localSheetId="7">#REF!</definedName>
    <definedName name="fsvd100_5_1">#REF!</definedName>
    <definedName name="fsvd100_5_10" localSheetId="7">#REF!</definedName>
    <definedName name="fsvd100_5_10">#REF!</definedName>
    <definedName name="fsvd100_6" localSheetId="7">#REF!</definedName>
    <definedName name="fsvd100_6">#REF!</definedName>
    <definedName name="fsvd100_6_10" localSheetId="7">#REF!</definedName>
    <definedName name="fsvd100_6_10">#REF!</definedName>
    <definedName name="fsvd100_7" localSheetId="7">#REF!</definedName>
    <definedName name="fsvd100_7">#REF!</definedName>
    <definedName name="fsvd100_7_10" localSheetId="7">#REF!</definedName>
    <definedName name="fsvd100_7_10">#REF!</definedName>
    <definedName name="fsvd100_8" localSheetId="7">#REF!</definedName>
    <definedName name="fsvd100_8">#REF!</definedName>
    <definedName name="fsvd100_8_10" localSheetId="7">#REF!</definedName>
    <definedName name="fsvd100_8_10">#REF!</definedName>
    <definedName name="fsvd100_9" localSheetId="7">#REF!</definedName>
    <definedName name="fsvd100_9">#REF!</definedName>
    <definedName name="fsvd100_9_10" localSheetId="7">#REF!</definedName>
    <definedName name="fsvd100_9_10">#REF!</definedName>
    <definedName name="fsvd150" localSheetId="7">#REF!</definedName>
    <definedName name="fsvd150">#REF!</definedName>
    <definedName name="fsvd150_1" localSheetId="7">#REF!</definedName>
    <definedName name="fsvd150_1">#REF!</definedName>
    <definedName name="fsvd150_1_10" localSheetId="7">#REF!</definedName>
    <definedName name="fsvd150_1_10">#REF!</definedName>
    <definedName name="fsvd150_1_3" localSheetId="7">#REF!</definedName>
    <definedName name="fsvd150_1_3">#REF!</definedName>
    <definedName name="fsvd150_1_5" localSheetId="7">#REF!</definedName>
    <definedName name="fsvd150_1_5">#REF!</definedName>
    <definedName name="fsvd150_10" localSheetId="7">#REF!</definedName>
    <definedName name="fsvd150_10">#REF!</definedName>
    <definedName name="fsvd150_10_1" localSheetId="7">#REF!</definedName>
    <definedName name="fsvd150_10_1">#REF!</definedName>
    <definedName name="fsvd150_11" localSheetId="7">#REF!</definedName>
    <definedName name="fsvd150_11">#REF!</definedName>
    <definedName name="fsvd150_3" localSheetId="7">#REF!</definedName>
    <definedName name="fsvd150_3">#REF!</definedName>
    <definedName name="fsvd150_3_1" localSheetId="7">#REF!</definedName>
    <definedName name="fsvd150_3_1">#REF!</definedName>
    <definedName name="fsvd150_4" localSheetId="7">#REF!</definedName>
    <definedName name="fsvd150_4">#REF!</definedName>
    <definedName name="fsvd150_4_10" localSheetId="7">#REF!</definedName>
    <definedName name="fsvd150_4_10">#REF!</definedName>
    <definedName name="fsvd150_5" localSheetId="7">#REF!</definedName>
    <definedName name="fsvd150_5">#REF!</definedName>
    <definedName name="fsvd150_5_1" localSheetId="7">#REF!</definedName>
    <definedName name="fsvd150_5_1">#REF!</definedName>
    <definedName name="fsvd150_5_10" localSheetId="7">#REF!</definedName>
    <definedName name="fsvd150_5_10">#REF!</definedName>
    <definedName name="fsvd150_6" localSheetId="7">#REF!</definedName>
    <definedName name="fsvd150_6">#REF!</definedName>
    <definedName name="fsvd150_6_10" localSheetId="7">#REF!</definedName>
    <definedName name="fsvd150_6_10">#REF!</definedName>
    <definedName name="fsvd150_7" localSheetId="7">#REF!</definedName>
    <definedName name="fsvd150_7">#REF!</definedName>
    <definedName name="fsvd150_7_10" localSheetId="7">#REF!</definedName>
    <definedName name="fsvd150_7_10">#REF!</definedName>
    <definedName name="fsvd150_8" localSheetId="7">#REF!</definedName>
    <definedName name="fsvd150_8">#REF!</definedName>
    <definedName name="fsvd150_8_10" localSheetId="7">#REF!</definedName>
    <definedName name="fsvd150_8_10">#REF!</definedName>
    <definedName name="fsvd150_9" localSheetId="7">#REF!</definedName>
    <definedName name="fsvd150_9">#REF!</definedName>
    <definedName name="fsvd150_9_10" localSheetId="7">#REF!</definedName>
    <definedName name="fsvd150_9_10">#REF!</definedName>
    <definedName name="fsvd65" localSheetId="7">#REF!</definedName>
    <definedName name="fsvd65">#REF!</definedName>
    <definedName name="fsvd65_1" localSheetId="7">#REF!</definedName>
    <definedName name="fsvd65_1">#REF!</definedName>
    <definedName name="fsvd65_1_10" localSheetId="7">#REF!</definedName>
    <definedName name="fsvd65_1_10">#REF!</definedName>
    <definedName name="fsvd65_1_3" localSheetId="7">#REF!</definedName>
    <definedName name="fsvd65_1_3">#REF!</definedName>
    <definedName name="fsvd65_1_5" localSheetId="7">#REF!</definedName>
    <definedName name="fsvd65_1_5">#REF!</definedName>
    <definedName name="fsvd65_10" localSheetId="7">#REF!</definedName>
    <definedName name="fsvd65_10">#REF!</definedName>
    <definedName name="fsvd65_10_1" localSheetId="7">#REF!</definedName>
    <definedName name="fsvd65_10_1">#REF!</definedName>
    <definedName name="fsvd65_11" localSheetId="7">#REF!</definedName>
    <definedName name="fsvd65_11">#REF!</definedName>
    <definedName name="fsvd65_3" localSheetId="7">#REF!</definedName>
    <definedName name="fsvd65_3">#REF!</definedName>
    <definedName name="fsvd65_3_1" localSheetId="7">#REF!</definedName>
    <definedName name="fsvd65_3_1">#REF!</definedName>
    <definedName name="fsvd65_4" localSheetId="7">#REF!</definedName>
    <definedName name="fsvd65_4">#REF!</definedName>
    <definedName name="fsvd65_4_10" localSheetId="7">#REF!</definedName>
    <definedName name="fsvd65_4_10">#REF!</definedName>
    <definedName name="fsvd65_5" localSheetId="7">#REF!</definedName>
    <definedName name="fsvd65_5">#REF!</definedName>
    <definedName name="fsvd65_5_1" localSheetId="7">#REF!</definedName>
    <definedName name="fsvd65_5_1">#REF!</definedName>
    <definedName name="fsvd65_5_10" localSheetId="7">#REF!</definedName>
    <definedName name="fsvd65_5_10">#REF!</definedName>
    <definedName name="fsvd65_6" localSheetId="7">#REF!</definedName>
    <definedName name="fsvd65_6">#REF!</definedName>
    <definedName name="fsvd65_6_10" localSheetId="7">#REF!</definedName>
    <definedName name="fsvd65_6_10">#REF!</definedName>
    <definedName name="fsvd65_7" localSheetId="7">#REF!</definedName>
    <definedName name="fsvd65_7">#REF!</definedName>
    <definedName name="fsvd65_7_10" localSheetId="7">#REF!</definedName>
    <definedName name="fsvd65_7_10">#REF!</definedName>
    <definedName name="fsvd65_8" localSheetId="7">#REF!</definedName>
    <definedName name="fsvd65_8">#REF!</definedName>
    <definedName name="fsvd65_8_10" localSheetId="7">#REF!</definedName>
    <definedName name="fsvd65_8_10">#REF!</definedName>
    <definedName name="fsvd65_9" localSheetId="7">#REF!</definedName>
    <definedName name="fsvd65_9">#REF!</definedName>
    <definedName name="fsvd65_9_10" localSheetId="7">#REF!</definedName>
    <definedName name="fsvd65_9_10">#REF!</definedName>
    <definedName name="FTC" localSheetId="7">#REF!</definedName>
    <definedName name="FTC">#REF!</definedName>
    <definedName name="ftdgf" localSheetId="7" hidden="1">{"with_oth_curr",#N/A,FALSE,"2225"}</definedName>
    <definedName name="ftdgf" hidden="1">{"with_oth_curr",#N/A,FALSE,"2225"}</definedName>
    <definedName name="ftdgf_1" localSheetId="7" hidden="1">{"with_oth_curr",#N/A,FALSE,"2225"}</definedName>
    <definedName name="ftdgf_1" hidden="1">{"with_oth_curr",#N/A,FALSE,"2225"}</definedName>
    <definedName name="ftgregh" localSheetId="7">#REF!</definedName>
    <definedName name="ftgregh">#REF!</definedName>
    <definedName name="ftjgfk" localSheetId="7" hidden="1">{"rp_only",#N/A,FALSE,"2225"}</definedName>
    <definedName name="ftjgfk" hidden="1">{"rp_only",#N/A,FALSE,"2225"}</definedName>
    <definedName name="ftjgfk_1" localSheetId="7" hidden="1">{"rp_only",#N/A,FALSE,"2225"}</definedName>
    <definedName name="ftjgfk_1" hidden="1">{"rp_only",#N/A,FALSE,"2225"}</definedName>
    <definedName name="fturedh">#REF!</definedName>
    <definedName name="ftutyutrui" localSheetId="7" hidden="1">{"rp_only",#N/A,FALSE,"2225"}</definedName>
    <definedName name="ftutyutrui" hidden="1">{"rp_only",#N/A,FALSE,"2225"}</definedName>
    <definedName name="ftutyutrui_1" localSheetId="7" hidden="1">{"rp_only",#N/A,FALSE,"2225"}</definedName>
    <definedName name="ftutyutrui_1" hidden="1">{"rp_only",#N/A,FALSE,"2225"}</definedName>
    <definedName name="ftyftyfty" localSheetId="7" hidden="1">{"rp_only",#N/A,FALSE,"2225"}</definedName>
    <definedName name="ftyftyfty" hidden="1">{"rp_only",#N/A,FALSE,"2225"}</definedName>
    <definedName name="ftyftyfty_1" localSheetId="7" hidden="1">{"rp_only",#N/A,FALSE,"2225"}</definedName>
    <definedName name="ftyftyfty_1" hidden="1">{"rp_only",#N/A,FALSE,"2225"}</definedName>
    <definedName name="fu" localSheetId="7" hidden="1">{#N/A,#N/A,FALSE,"TBF1"}</definedName>
    <definedName name="fu" hidden="1">{#N/A,#N/A,FALSE,"TBF1"}</definedName>
    <definedName name="fuel" localSheetId="7">#REF!</definedName>
    <definedName name="fuel">#REF!</definedName>
    <definedName name="fuffuy" localSheetId="7" hidden="1">{#N/A,#N/A,FALSE,"Cover";"outputs total",#N/A,FALSE,"Outputs"}</definedName>
    <definedName name="fuffuy" hidden="1">{#N/A,#N/A,FALSE,"Cover";"outputs total",#N/A,FALSE,"Outputs"}</definedName>
    <definedName name="FULL" localSheetId="7" hidden="1">#REF!</definedName>
    <definedName name="FULL" hidden="1">#REF!</definedName>
    <definedName name="FullPath">CELL("filename")</definedName>
    <definedName name="Fulvi.mixer" localSheetId="7">#REF!</definedName>
    <definedName name="Fulvi.mixer">#REF!</definedName>
    <definedName name="FULVIMIXER" localSheetId="7">#REF!</definedName>
    <definedName name="FULVIMIXER">#REF!</definedName>
    <definedName name="FUME_1" localSheetId="7">#REF!</definedName>
    <definedName name="FUME_1">#REF!</definedName>
    <definedName name="FUME_2" localSheetId="7">#REF!</definedName>
    <definedName name="FUME_2">#REF!</definedName>
    <definedName name="FUME_3" localSheetId="7">#REF!</definedName>
    <definedName name="FUME_3">#REF!</definedName>
    <definedName name="Func" localSheetId="7">Main.SAPF4Help()</definedName>
    <definedName name="Func">Main.SAPF4Help()</definedName>
    <definedName name="Function" localSheetId="7">Main.SAPF4Help()</definedName>
    <definedName name="Function">Main.SAPF4Help()</definedName>
    <definedName name="FUNCTIONALCURRENCY1" localSheetId="7">#REF!</definedName>
    <definedName name="FUNCTIONALCURRENCY1">#REF!</definedName>
    <definedName name="FUNCTIONALCURRENCY2" localSheetId="7">#REF!</definedName>
    <definedName name="FUNCTIONALCURRENCY2">#REF!</definedName>
    <definedName name="Furnica___Melamin____1_2_x_2_4__m" localSheetId="7">#REF!</definedName>
    <definedName name="Furnica___Melamin____1_2_x_2_4__m">#REF!</definedName>
    <definedName name="Furniture"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 localSheetId="7">#REF!</definedName>
    <definedName name="FURNITURE__FURNISHING">#REF!</definedName>
    <definedName name="FURNITURE__FURNISHING_1" localSheetId="7">#REF!</definedName>
    <definedName name="FURNITURE__FURNISHING_1">#REF!</definedName>
    <definedName name="FURNITURE__FURNISHING_1_10" localSheetId="7">#REF!</definedName>
    <definedName name="FURNITURE__FURNISHING_1_10">#REF!</definedName>
    <definedName name="FURNITURE__FURNISHING_1_3" localSheetId="7">#REF!</definedName>
    <definedName name="FURNITURE__FURNISHING_1_3">#REF!</definedName>
    <definedName name="FURNITURE__FURNISHING_10" localSheetId="7">#REF!</definedName>
    <definedName name="FURNITURE__FURNISHING_10">#REF!</definedName>
    <definedName name="FURNITURE__FURNISHING_10_1" localSheetId="7">#REF!</definedName>
    <definedName name="FURNITURE__FURNISHING_10_1">#REF!</definedName>
    <definedName name="FURNITURE__FURNISHING_11" localSheetId="7">#REF!</definedName>
    <definedName name="FURNITURE__FURNISHING_11">#REF!</definedName>
    <definedName name="FURNITURE__FURNISHING_3" localSheetId="7">#REF!</definedName>
    <definedName name="FURNITURE__FURNISHING_3">#REF!</definedName>
    <definedName name="FURNITURE__FURNISHING_3_1" localSheetId="7">#REF!</definedName>
    <definedName name="FURNITURE__FURNISHING_3_1">#REF!</definedName>
    <definedName name="FURNITURE__FURNISHING_4" localSheetId="7">#REF!</definedName>
    <definedName name="FURNITURE__FURNISHING_4">#REF!</definedName>
    <definedName name="FURNITURE__FURNISHING_4_10" localSheetId="7">#REF!</definedName>
    <definedName name="FURNITURE__FURNISHING_4_10">#REF!</definedName>
    <definedName name="FURNITURE__FURNISHING_5" localSheetId="7">#REF!</definedName>
    <definedName name="FURNITURE__FURNISHING_5">#REF!</definedName>
    <definedName name="FURNITURE__FURNISHING_5_1" localSheetId="7">#REF!</definedName>
    <definedName name="FURNITURE__FURNISHING_5_1">#REF!</definedName>
    <definedName name="FURNITURE__FURNISHING_5_10" localSheetId="7">#REF!</definedName>
    <definedName name="FURNITURE__FURNISHING_5_10">#REF!</definedName>
    <definedName name="FURNITURE__FURNISHING_6" localSheetId="7">#REF!</definedName>
    <definedName name="FURNITURE__FURNISHING_6">#REF!</definedName>
    <definedName name="FURNITURE__FURNISHING_6_1" localSheetId="7">#REF!</definedName>
    <definedName name="FURNITURE__FURNISHING_6_1">#REF!</definedName>
    <definedName name="FURNITURE__FURNISHING_6_10" localSheetId="7">#REF!</definedName>
    <definedName name="FURNITURE__FURNISHING_6_10">#REF!</definedName>
    <definedName name="FURNITURE__FURNISHING_7" localSheetId="7">#REF!</definedName>
    <definedName name="FURNITURE__FURNISHING_7">#REF!</definedName>
    <definedName name="FURNITURE__FURNISHING_7_10" localSheetId="7">#REF!</definedName>
    <definedName name="FURNITURE__FURNISHING_7_10">#REF!</definedName>
    <definedName name="FURNITURE__FURNISHING_8" localSheetId="7">#REF!</definedName>
    <definedName name="FURNITURE__FURNISHING_8">#REF!</definedName>
    <definedName name="FURNITURE__FURNISHING_8_10" localSheetId="7">#REF!</definedName>
    <definedName name="FURNITURE__FURNISHING_8_10">#REF!</definedName>
    <definedName name="FURNITURE__FURNISHING_9" localSheetId="7">#REF!</definedName>
    <definedName name="FURNITURE__FURNISHING_9">#REF!</definedName>
    <definedName name="FURNITURE__FURNISHING_9_10" localSheetId="7">#REF!</definedName>
    <definedName name="FURNITURE__FURNISHING_9_10">#REF!</definedName>
    <definedName name="furniture_factory" localSheetId="7">#REF!</definedName>
    <definedName name="furniture_factory">#REF!</definedName>
    <definedName name="furniture_office" localSheetId="7">#REF!</definedName>
    <definedName name="furniture_office">#REF!</definedName>
    <definedName name="fvsfsddc" localSheetId="7" hidden="1">{"rp_only",#N/A,FALSE,"2225"}</definedName>
    <definedName name="fvsfsddc" hidden="1">{"rp_only",#N/A,FALSE,"2225"}</definedName>
    <definedName name="fvsfsddc_1" localSheetId="7" hidden="1">{"rp_only",#N/A,FALSE,"2225"}</definedName>
    <definedName name="fvsfsddc_1" hidden="1">{"rp_only",#N/A,FALSE,"2225"}</definedName>
    <definedName name="fvxc" localSheetId="7" hidden="1">{"rp_only",#N/A,FALSE,"2225"}</definedName>
    <definedName name="fvxc" hidden="1">{"rp_only",#N/A,FALSE,"2225"}</definedName>
    <definedName name="fvxc_1" localSheetId="7" hidden="1">{"rp_only",#N/A,FALSE,"2225"}</definedName>
    <definedName name="fvxc_1" hidden="1">{"rp_only",#N/A,FALSE,"2225"}</definedName>
    <definedName name="FX" localSheetId="7">#REF!</definedName>
    <definedName name="FX">#REF!</definedName>
    <definedName name="fxcvxcvx" localSheetId="7" hidden="1">{"with_oth_curr",#N/A,FALSE,"2225"}</definedName>
    <definedName name="fxcvxcvx" hidden="1">{"with_oth_curr",#N/A,FALSE,"2225"}</definedName>
    <definedName name="fxcvxcvx_1" localSheetId="7" hidden="1">{"with_oth_curr",#N/A,FALSE,"2225"}</definedName>
    <definedName name="fxcvxcvx_1" hidden="1">{"with_oth_curr",#N/A,FALSE,"2225"}</definedName>
    <definedName name="fxrate" localSheetId="7">#REF!</definedName>
    <definedName name="fxrate">#REF!</definedName>
    <definedName name="FY">2001</definedName>
    <definedName name="fyftu">#REF!</definedName>
    <definedName name="fyhfb" localSheetId="7" hidden="1">{"rp_only",#N/A,FALSE,"2225"}</definedName>
    <definedName name="fyhfb" hidden="1">{"rp_only",#N/A,FALSE,"2225"}</definedName>
    <definedName name="fyhfb_1" localSheetId="7" hidden="1">{"rp_only",#N/A,FALSE,"2225"}</definedName>
    <definedName name="fyhfb_1" hidden="1">{"rp_only",#N/A,FALSE,"2225"}</definedName>
    <definedName name="fyrtyrt" localSheetId="7" hidden="1">{"with_oth_curr",#N/A,FALSE,"2225"}</definedName>
    <definedName name="fyrtyrt" hidden="1">{"with_oth_curr",#N/A,FALSE,"2225"}</definedName>
    <definedName name="fyrtyrt_1" localSheetId="7" hidden="1">{"with_oth_curr",#N/A,FALSE,"2225"}</definedName>
    <definedName name="fyrtyrt_1" hidden="1">{"with_oth_curr",#N/A,FALSE,"2225"}</definedName>
    <definedName name="fzd" localSheetId="7" hidden="1">{"rp_only",#N/A,FALSE,"2225"}</definedName>
    <definedName name="fzd" hidden="1">{"rp_only",#N/A,FALSE,"2225"}</definedName>
    <definedName name="fzd_1" localSheetId="7" hidden="1">{"rp_only",#N/A,FALSE,"2225"}</definedName>
    <definedName name="fzd_1" hidden="1">{"rp_only",#N/A,FALSE,"2225"}</definedName>
    <definedName name="g">#REF!</definedName>
    <definedName name="G..." localSheetId="7" hidden="1">{"with_oth_curr",#N/A,FALSE,"2225"}</definedName>
    <definedName name="G..." hidden="1">{"with_oth_curr",#N/A,FALSE,"2225"}</definedName>
    <definedName name="G..._1" localSheetId="7" hidden="1">{"with_oth_curr",#N/A,FALSE,"2225"}</definedName>
    <definedName name="G..._1" hidden="1">{"with_oth_curr",#N/A,FALSE,"2225"}</definedName>
    <definedName name="G.17" localSheetId="7">#REF!</definedName>
    <definedName name="G.17">#REF!</definedName>
    <definedName name="G.18" localSheetId="7">#REF!</definedName>
    <definedName name="G.18">#REF!</definedName>
    <definedName name="G.19" localSheetId="7">#REF!</definedName>
    <definedName name="G.19">#REF!</definedName>
    <definedName name="G.20" localSheetId="7">#REF!</definedName>
    <definedName name="G.20">#REF!</definedName>
    <definedName name="G.21" localSheetId="7">#REF!</definedName>
    <definedName name="G.21">#REF!</definedName>
    <definedName name="G.32M" localSheetId="7">#REF!</definedName>
    <definedName name="G.32M">#REF!</definedName>
    <definedName name="G.33i" localSheetId="7">#REF!</definedName>
    <definedName name="G.33i">#REF!</definedName>
    <definedName name="G.33k" localSheetId="7">#REF!</definedName>
    <definedName name="G.33k">#REF!</definedName>
    <definedName name="G.42a" localSheetId="7">#REF!</definedName>
    <definedName name="G.42a">#REF!</definedName>
    <definedName name="G.50p" localSheetId="7">#REF!</definedName>
    <definedName name="G.50p">#REF!</definedName>
    <definedName name="G.51c" localSheetId="7">#REF!</definedName>
    <definedName name="G.51c">#REF!</definedName>
    <definedName name="G.60A" localSheetId="7">#REF!</definedName>
    <definedName name="G.60A">#REF!</definedName>
    <definedName name="G.69b" localSheetId="7">#REF!</definedName>
    <definedName name="G.69b">#REF!</definedName>
    <definedName name="G_1" localSheetId="7">#REF!</definedName>
    <definedName name="G_1">#REF!</definedName>
    <definedName name="G_10" localSheetId="7">#REF!</definedName>
    <definedName name="G_10">#REF!</definedName>
    <definedName name="G_11" localSheetId="7">#REF!</definedName>
    <definedName name="G_11">#REF!</definedName>
    <definedName name="G_12" localSheetId="7">#REF!</definedName>
    <definedName name="G_12">#REF!</definedName>
    <definedName name="G_13" localSheetId="7">#REF!</definedName>
    <definedName name="G_13">#REF!</definedName>
    <definedName name="G_2" localSheetId="7">#REF!</definedName>
    <definedName name="G_2">#REF!</definedName>
    <definedName name="G_3" localSheetId="7">#REF!</definedName>
    <definedName name="G_3">#REF!</definedName>
    <definedName name="G_4" localSheetId="7">#REF!</definedName>
    <definedName name="G_4">#REF!</definedName>
    <definedName name="G_5" localSheetId="7">#REF!</definedName>
    <definedName name="G_5">#REF!</definedName>
    <definedName name="G_6" localSheetId="7">#REF!</definedName>
    <definedName name="G_6">#REF!</definedName>
    <definedName name="G_7" localSheetId="7">#REF!</definedName>
    <definedName name="G_7">#REF!</definedName>
    <definedName name="G_8" localSheetId="7">#REF!</definedName>
    <definedName name="G_8">#REF!</definedName>
    <definedName name="g_9" localSheetId="7">#REF!</definedName>
    <definedName name="g_9">#REF!</definedName>
    <definedName name="g_9wp" localSheetId="7">#REF!</definedName>
    <definedName name="g_9wp">#REF!</definedName>
    <definedName name="G1tax" localSheetId="7" hidden="1">#REF!</definedName>
    <definedName name="G1tax" hidden="1">#REF!</definedName>
    <definedName name="g40g40" localSheetId="7">#REF!</definedName>
    <definedName name="g40g40">#REF!</definedName>
    <definedName name="G50K" localSheetId="7">#REF!</definedName>
    <definedName name="G50K">#REF!</definedName>
    <definedName name="G50p" localSheetId="7">#REF!</definedName>
    <definedName name="G50p">#REF!</definedName>
    <definedName name="ga" localSheetId="7" hidden="1">{#N/A,#N/A,FALSE,"Aging Summary";#N/A,#N/A,FALSE,"Ratio Analysis";#N/A,#N/A,FALSE,"Test 120 Day Accts";#N/A,#N/A,FALSE,"Tickmarks"}</definedName>
    <definedName name="ga" hidden="1">{#N/A,#N/A,FALSE,"Aging Summary";#N/A,#N/A,FALSE,"Ratio Analysis";#N/A,#N/A,FALSE,"Test 120 Day Accts";#N/A,#N/A,FALSE,"Tickmarks"}</definedName>
    <definedName name="ga_1" localSheetId="7" hidden="1">{#N/A,#N/A,FALSE,"Aging Summary";#N/A,#N/A,FALSE,"Ratio Analysis";#N/A,#N/A,FALSE,"Test 120 Day Accts";#N/A,#N/A,FALSE,"Tickmarks"}</definedName>
    <definedName name="ga_1" hidden="1">{#N/A,#N/A,FALSE,"Aging Summary";#N/A,#N/A,FALSE,"Ratio Analysis";#N/A,#N/A,FALSE,"Test 120 Day Accts";#N/A,#N/A,FALSE,"Tickmarks"}</definedName>
    <definedName name="gachchongtron" localSheetId="7">#REF!</definedName>
    <definedName name="gachchongtron">#REF!</definedName>
    <definedName name="gachlanem" localSheetId="7">#REF!</definedName>
    <definedName name="gachlanem">#REF!</definedName>
    <definedName name="Gakjdlajs" localSheetId="7" hidden="1">{"rp_only",#N/A,FALSE,"2225"}</definedName>
    <definedName name="Gakjdlajs" hidden="1">{"rp_only",#N/A,FALSE,"2225"}</definedName>
    <definedName name="Gakjdlajs_1" localSheetId="7" hidden="1">{"rp_only",#N/A,FALSE,"2225"}</definedName>
    <definedName name="Gakjdlajs_1" hidden="1">{"rp_only",#N/A,FALSE,"2225"}</definedName>
    <definedName name="Gal.Sal" localSheetId="7">#REF!</definedName>
    <definedName name="Gal.Sal">#REF!</definedName>
    <definedName name="galdal5" localSheetId="7">#REF!</definedName>
    <definedName name="galdal5">#REF!</definedName>
    <definedName name="gali" localSheetId="7">#REF!</definedName>
    <definedName name="gali">#REF!</definedName>
    <definedName name="Gali.Padas" localSheetId="7">#REF!</definedName>
    <definedName name="Gali.Padas">#REF!</definedName>
    <definedName name="Gali.Sal" localSheetId="7">#REF!</definedName>
    <definedName name="Gali.Sal">#REF!</definedName>
    <definedName name="galian" localSheetId="7">#REF!</definedName>
    <definedName name="galian">#REF!</definedName>
    <definedName name="Galian_Biasa" localSheetId="7">#REF!</definedName>
    <definedName name="Galian_Biasa">#REF!</definedName>
    <definedName name="Galian_dg_CM" localSheetId="7">#REF!</definedName>
    <definedName name="Galian_dg_CM">#REF!</definedName>
    <definedName name="Galian_Str_2" localSheetId="7">#REF!</definedName>
    <definedName name="Galian_Str_2">#REF!</definedName>
    <definedName name="Galian_Str_2_4" localSheetId="7">#REF!</definedName>
    <definedName name="Galian_Str_2_4">#REF!</definedName>
    <definedName name="Galian_Str_4_6" localSheetId="7">#REF!</definedName>
    <definedName name="Galian_Str_4_6">#REF!</definedName>
    <definedName name="Galian_tnp_CM" localSheetId="7">#REF!</definedName>
    <definedName name="Galian_tnp_CM">#REF!</definedName>
    <definedName name="galianberbatu" localSheetId="7">#REF!</definedName>
    <definedName name="galianberbatu">#REF!</definedName>
    <definedName name="galiantanah" localSheetId="7">#REF!</definedName>
    <definedName name="galiantanah">#REF!</definedName>
    <definedName name="galiantanah1" localSheetId="7">#REF!</definedName>
    <definedName name="galiantanah1">#REF!</definedName>
    <definedName name="GALKON" localSheetId="7">#REF!</definedName>
    <definedName name="GALKON">#REF!</definedName>
    <definedName name="galv25" localSheetId="7">#REF!</definedName>
    <definedName name="galv25">#REF!</definedName>
    <definedName name="galv4" localSheetId="7">#REF!</definedName>
    <definedName name="galv4">#REF!</definedName>
    <definedName name="galvanis3" localSheetId="7">#REF!</definedName>
    <definedName name="galvanis3">#REF!</definedName>
    <definedName name="GAMPANG" localSheetId="7" hidden="1">#REF!</definedName>
    <definedName name="GAMPANG" hidden="1">#REF!</definedName>
    <definedName name="GANDA" localSheetId="7">#REF!</definedName>
    <definedName name="GANDA">#REF!</definedName>
    <definedName name="GANDAA" localSheetId="7">#REF!</definedName>
    <definedName name="GANDAA">#REF!</definedName>
    <definedName name="Gaolan" localSheetId="7">#REF!</definedName>
    <definedName name="Gaolan">#REF!</definedName>
    <definedName name="gardsagfsafsdagf" localSheetId="7" hidden="1">{"rp_only",#N/A,FALSE,"2225"}</definedName>
    <definedName name="gardsagfsafsdagf" hidden="1">{"rp_only",#N/A,FALSE,"2225"}</definedName>
    <definedName name="gardsagfsafsdagf_1" localSheetId="7" hidden="1">{"rp_only",#N/A,FALSE,"2225"}</definedName>
    <definedName name="gardsagfsafsdagf_1" hidden="1">{"rp_only",#N/A,FALSE,"2225"}</definedName>
    <definedName name="GARIS" localSheetId="7">#REF!</definedName>
    <definedName name="GARIS">#REF!</definedName>
    <definedName name="gas" localSheetId="7">#REF!</definedName>
    <definedName name="gas">#REF!</definedName>
    <definedName name="Gas_oxytilyn" localSheetId="7">#REF!</definedName>
    <definedName name="Gas_oxytilyn">#REF!</definedName>
    <definedName name="GBAC" localSheetId="7">#REF!</definedName>
    <definedName name="GBAC">#REF!</definedName>
    <definedName name="GBGBF" localSheetId="7" hidden="1">#REF!</definedName>
    <definedName name="GBGBF" hidden="1">#REF!</definedName>
    <definedName name="gbpspot" localSheetId="7">#REF!</definedName>
    <definedName name="gbpspot">#REF!</definedName>
    <definedName name="GBPUSD" localSheetId="7">#REF!</definedName>
    <definedName name="GBPUSD">#REF!</definedName>
    <definedName name="gchi" localSheetId="7">#REF!</definedName>
    <definedName name="gchi">#REF!</definedName>
    <definedName name="GD" localSheetId="9" hidden="1">{#N/A,#N/A,FALSE,"特殊室（ＢＱ表）"}</definedName>
    <definedName name="GD" localSheetId="7" hidden="1">{#N/A,#N/A,FALSE,"特殊室（ＢＱ表）"}</definedName>
    <definedName name="GD" localSheetId="10" hidden="1">{#N/A,#N/A,FALSE,"特殊室（ＢＱ表）"}</definedName>
    <definedName name="GD" hidden="1">{#N/A,#N/A,FALSE,"特殊室（ＢＱ表）"}</definedName>
    <definedName name="gdff"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localSheetId="7" hidden="1">{"with_oth_curr",#N/A,FALSE,"2225"}</definedName>
    <definedName name="gdfgdfg" hidden="1">{"with_oth_curr",#N/A,FALSE,"2225"}</definedName>
    <definedName name="gdfgdfg_1" localSheetId="7" hidden="1">{"with_oth_curr",#N/A,FALSE,"2225"}</definedName>
    <definedName name="gdfgdfg_1" hidden="1">{"with_oth_curr",#N/A,FALSE,"2225"}</definedName>
    <definedName name="gdfgdfgd" localSheetId="7" hidden="1">{"rp_only",#N/A,FALSE,"2225"}</definedName>
    <definedName name="gdfgdfgd" hidden="1">{"rp_only",#N/A,FALSE,"2225"}</definedName>
    <definedName name="gdfgdfgd_1" localSheetId="7" hidden="1">{"rp_only",#N/A,FALSE,"2225"}</definedName>
    <definedName name="gdfgdfgd_1" hidden="1">{"rp_only",#N/A,FALSE,"2225"}</definedName>
    <definedName name="gdfgdgdg" localSheetId="7" hidden="1">{"with_oth_curr",#N/A,FALSE,"2225"}</definedName>
    <definedName name="gdfgdgdg" hidden="1">{"with_oth_curr",#N/A,FALSE,"2225"}</definedName>
    <definedName name="gdfgdgdg_1" localSheetId="7" hidden="1">{"with_oth_curr",#N/A,FALSE,"2225"}</definedName>
    <definedName name="gdfgdgdg_1" hidden="1">{"with_oth_curr",#N/A,FALSE,"2225"}</definedName>
    <definedName name="gdfgfg" localSheetId="7" hidden="1">{"rp_only",#N/A,FALSE,"2225"}</definedName>
    <definedName name="gdfgfg" hidden="1">{"rp_only",#N/A,FALSE,"2225"}</definedName>
    <definedName name="gdfgfg_1" localSheetId="7" hidden="1">{"rp_only",#N/A,FALSE,"2225"}</definedName>
    <definedName name="gdfgfg_1" hidden="1">{"rp_only",#N/A,FALSE,"2225"}</definedName>
    <definedName name="gdfsfdsgdhsfhdgs" localSheetId="7" hidden="1">{"rp_only",#N/A,FALSE,"2225"}</definedName>
    <definedName name="gdfsfdsgdhsfhdgs" hidden="1">{"rp_only",#N/A,FALSE,"2225"}</definedName>
    <definedName name="gdfsfdsgdhsfhdgs_1" localSheetId="7" hidden="1">{"rp_only",#N/A,FALSE,"2225"}</definedName>
    <definedName name="gdfsfdsgdhsfhdgs_1" hidden="1">{"rp_only",#N/A,FALSE,"2225"}</definedName>
    <definedName name="gdg" localSheetId="9" hidden="1">{#N/A,#N/A,FALSE,"特殊室（ＢＱ表）"}</definedName>
    <definedName name="gdg" localSheetId="7" hidden="1">{#N/A,#N/A,FALSE,"特殊室（ＢＱ表）"}</definedName>
    <definedName name="gdg" localSheetId="10" hidden="1">{#N/A,#N/A,FALSE,"特殊室（ＢＱ表）"}</definedName>
    <definedName name="gdg" hidden="1">{#N/A,#N/A,FALSE,"特殊室（ＢＱ表）"}</definedName>
    <definedName name="gdgdfgdfg" localSheetId="7" hidden="1">{"rp_only",#N/A,FALSE,"2225"}</definedName>
    <definedName name="gdgdfgdfg" hidden="1">{"rp_only",#N/A,FALSE,"2225"}</definedName>
    <definedName name="gdgdfgdfg_1" localSheetId="7" hidden="1">{"rp_only",#N/A,FALSE,"2225"}</definedName>
    <definedName name="gdgdfgdfg_1" hidden="1">{"rp_only",#N/A,FALSE,"2225"}</definedName>
    <definedName name="gdgdgf" localSheetId="7" hidden="1">{"rp_only",#N/A,FALSE,"2225"}</definedName>
    <definedName name="gdgdgf" hidden="1">{"rp_only",#N/A,FALSE,"2225"}</definedName>
    <definedName name="gdgdgf_1" localSheetId="7" hidden="1">{"rp_only",#N/A,FALSE,"2225"}</definedName>
    <definedName name="gdgdgf_1" hidden="1">{"rp_only",#N/A,FALSE,"2225"}</definedName>
    <definedName name="gdghd">#REF!</definedName>
    <definedName name="gdhghg" localSheetId="7" hidden="1">{"with_oth_curr",#N/A,FALSE,"2225"}</definedName>
    <definedName name="gdhghg" hidden="1">{"with_oth_curr",#N/A,FALSE,"2225"}</definedName>
    <definedName name="gdhghg_1" localSheetId="7" hidden="1">{"with_oth_curr",#N/A,FALSE,"2225"}</definedName>
    <definedName name="gdhghg_1" hidden="1">{"with_oth_curr",#N/A,FALSE,"2225"}</definedName>
    <definedName name="gdnh" localSheetId="7" hidden="1">{#N/A,#N/A,FALSE,"REK";#N/A,#N/A,FALSE,"rab"}</definedName>
    <definedName name="gdnh" hidden="1">{#N/A,#N/A,FALSE,"REK";#N/A,#N/A,FALSE,"rab"}</definedName>
    <definedName name="GDPTRUC" localSheetId="7">#REF!</definedName>
    <definedName name="GDPTRUC">#REF!</definedName>
    <definedName name="GDPXUAN" localSheetId="7">#REF!</definedName>
    <definedName name="GDPXUAN">#REF!</definedName>
    <definedName name="gdsfg" localSheetId="7" hidden="1">{#N/A,#N/A,TRUE,"Cover sheet";#N/A,#N/A,TRUE,"INPUTS";#N/A,#N/A,TRUE,"OUTPUTS";#N/A,#N/A,TRUE,"VALUATION"}</definedName>
    <definedName name="gdsfg" hidden="1">{#N/A,#N/A,TRUE,"Cover sheet";#N/A,#N/A,TRUE,"INPUTS";#N/A,#N/A,TRUE,"OUTPUTS";#N/A,#N/A,TRUE,"VALUATION"}</definedName>
    <definedName name="GDSFGDFGDSFG" localSheetId="7" hidden="1">{"with_oth_curr",#N/A,FALSE,"2225"}</definedName>
    <definedName name="GDSFGDFGDSFG" hidden="1">{"with_oth_curr",#N/A,FALSE,"2225"}</definedName>
    <definedName name="GDSFGDFGDSFG_1" localSheetId="7" hidden="1">{"with_oth_curr",#N/A,FALSE,"2225"}</definedName>
    <definedName name="GDSFGDFGDSFG_1" hidden="1">{"with_oth_curr",#N/A,FALSE,"2225"}</definedName>
    <definedName name="GDSFGDSFGD" localSheetId="7" hidden="1">{"rp_only",#N/A,FALSE,"2225"}</definedName>
    <definedName name="GDSFGDSFGD" hidden="1">{"rp_only",#N/A,FALSE,"2225"}</definedName>
    <definedName name="GDSFGDSFGD_1" localSheetId="7" hidden="1">{"rp_only",#N/A,FALSE,"2225"}</definedName>
    <definedName name="GDSFGDSFGD_1" hidden="1">{"rp_only",#N/A,FALSE,"2225"}</definedName>
    <definedName name="gdsgf" localSheetId="7" hidden="1">{"rp_only",#N/A,FALSE,"2225"}</definedName>
    <definedName name="gdsgf" hidden="1">{"rp_only",#N/A,FALSE,"2225"}</definedName>
    <definedName name="gdsgf_1" localSheetId="7" hidden="1">{"rp_only",#N/A,FALSE,"2225"}</definedName>
    <definedName name="gdsgf_1" hidden="1">{"rp_only",#N/A,FALSE,"2225"}</definedName>
    <definedName name="gdssdg" localSheetId="7" hidden="1">{"rp_only",#N/A,FALSE,"2225"}</definedName>
    <definedName name="gdssdg" hidden="1">{"rp_only",#N/A,FALSE,"2225"}</definedName>
    <definedName name="gdssdg_1" localSheetId="7" hidden="1">{"rp_only",#N/A,FALSE,"2225"}</definedName>
    <definedName name="gdssdg_1" hidden="1">{"rp_only",#N/A,FALSE,"2225"}</definedName>
    <definedName name="ge" localSheetId="7" hidden="1">{#N/A,#N/A,FALSE,"Act.Fcst Costs"}</definedName>
    <definedName name="ge" hidden="1">{#N/A,#N/A,FALSE,"Act.Fcst Costs"}</definedName>
    <definedName name="ge_1" localSheetId="7" hidden="1">{#N/A,#N/A,FALSE,"Act.Fcst Costs"}</definedName>
    <definedName name="ge_1" hidden="1">{#N/A,#N/A,FALSE,"Act.Fcst Costs"}</definedName>
    <definedName name="gea" localSheetId="7">#REF!</definedName>
    <definedName name="gea">#REF!</definedName>
    <definedName name="gelarpasirurug" localSheetId="7">#REF!</definedName>
    <definedName name="gelarpasirurug">#REF!</definedName>
    <definedName name="gembok" localSheetId="7">#REF!</definedName>
    <definedName name="gembok">#REF!</definedName>
    <definedName name="GEN" localSheetId="7">#REF!</definedName>
    <definedName name="GEN">#REF!</definedName>
    <definedName name="GenandAdmin_Others" localSheetId="7" hidden="1">{#N/A,#N/A,FALSE,"DATA"}</definedName>
    <definedName name="GenandAdmin_Others" hidden="1">{#N/A,#N/A,FALSE,"DATA"}</definedName>
    <definedName name="gendengbetonb" localSheetId="7">#REF!</definedName>
    <definedName name="gendengbetonb">#REF!</definedName>
    <definedName name="gendengbetonb_1" localSheetId="7">#REF!</definedName>
    <definedName name="gendengbetonb_1">#REF!</definedName>
    <definedName name="gendengmagas" localSheetId="7">#REF!</definedName>
    <definedName name="gendengmagas">#REF!</definedName>
    <definedName name="gendengmagas_1" localSheetId="7">#REF!</definedName>
    <definedName name="gendengmagas_1">#REF!</definedName>
    <definedName name="gendengmagasc" localSheetId="7">#REF!</definedName>
    <definedName name="gendengmagasc">#REF!</definedName>
    <definedName name="gendengmagasc_1" localSheetId="7">#REF!</definedName>
    <definedName name="gendengmagasc_1">#REF!</definedName>
    <definedName name="gendengplentong" localSheetId="7">#REF!</definedName>
    <definedName name="gendengplentong">#REF!</definedName>
    <definedName name="gendengplentong_1" localSheetId="7">#REF!</definedName>
    <definedName name="gendengplentong_1">#REF!</definedName>
    <definedName name="gendengplentongb" localSheetId="7">#REF!</definedName>
    <definedName name="gendengplentongb">#REF!</definedName>
    <definedName name="gendengplentongb_1" localSheetId="7">#REF!</definedName>
    <definedName name="gendengplentongb_1">#REF!</definedName>
    <definedName name="gendengplentongc" localSheetId="7">#REF!</definedName>
    <definedName name="gendengplentongc">#REF!</definedName>
    <definedName name="gendengplentongc_1" localSheetId="7">#REF!</definedName>
    <definedName name="gendengplentongc_1">#REF!</definedName>
    <definedName name="gendengvlam" localSheetId="7">#REF!</definedName>
    <definedName name="gendengvlam">#REF!</definedName>
    <definedName name="gendengvlam_1" localSheetId="7">#REF!</definedName>
    <definedName name="gendengvlam_1">#REF!</definedName>
    <definedName name="gendengvlamb" localSheetId="7">#REF!</definedName>
    <definedName name="gendengvlamb">#REF!</definedName>
    <definedName name="gendengvlamb_1" localSheetId="7">#REF!</definedName>
    <definedName name="gendengvlamb_1">#REF!</definedName>
    <definedName name="gendengvlamsc" localSheetId="7">#REF!</definedName>
    <definedName name="gendengvlamsc">#REF!</definedName>
    <definedName name="gendengvlamsc_1" localSheetId="7">#REF!</definedName>
    <definedName name="gendengvlamsc_1">#REF!</definedName>
    <definedName name="GENDER" localSheetId="7">#REF!</definedName>
    <definedName name="GENDER">#REF!</definedName>
    <definedName name="gendokglaz" localSheetId="7">#REF!</definedName>
    <definedName name="gendokglaz">#REF!</definedName>
    <definedName name="GENDOKNATUR" localSheetId="7">#REF!</definedName>
    <definedName name="GENDOKNATUR">#REF!</definedName>
    <definedName name="general.bs.length" localSheetId="7">#REF!</definedName>
    <definedName name="general.bs.length">#REF!</definedName>
    <definedName name="general.country.ru1" localSheetId="7">#REF!</definedName>
    <definedName name="general.country.ru1">#REF!</definedName>
    <definedName name="general.country.ru2" localSheetId="7">#REF!</definedName>
    <definedName name="general.country.ru2">#REF!</definedName>
    <definedName name="general.country.ru3" localSheetId="7">#REF!</definedName>
    <definedName name="general.country.ru3">#REF!</definedName>
    <definedName name="general.currency.fx" localSheetId="7">#REF!</definedName>
    <definedName name="general.currency.fx">#REF!</definedName>
    <definedName name="general.currency.select" localSheetId="7">#REF!</definedName>
    <definedName name="general.currency.select">#REF!</definedName>
    <definedName name="general.date.fye" localSheetId="7">#REF!</definedName>
    <definedName name="general.date.fye">#REF!</definedName>
    <definedName name="general.date.valuation" localSheetId="7">#REF!</definedName>
    <definedName name="general.date.valuation">#REF!</definedName>
    <definedName name="general.decimal.select" localSheetId="7">#REF!</definedName>
    <definedName name="general.decimal.select">#REF!</definedName>
    <definedName name="general.excess.ru1.select" localSheetId="7">#REF!</definedName>
    <definedName name="general.excess.ru1.select">#REF!</definedName>
    <definedName name="general.excess.yes" localSheetId="7">#REF!</definedName>
    <definedName name="general.excess.yes">#REF!</definedName>
    <definedName name="general.gpc.ru1.select" localSheetId="7">#REF!</definedName>
    <definedName name="general.gpc.ru1.select">#REF!</definedName>
    <definedName name="general.gpc.ru2.select" localSheetId="7">#REF!</definedName>
    <definedName name="general.gpc.ru2.select">#REF!</definedName>
    <definedName name="general.gpc.ru3.select" localSheetId="7">#REF!</definedName>
    <definedName name="general.gpc.ru3.select">#REF!</definedName>
    <definedName name="general.header.asof" localSheetId="7">#REF!</definedName>
    <definedName name="general.header.asof">#REF!</definedName>
    <definedName name="general.header.currency.unit" localSheetId="7">#REF!</definedName>
    <definedName name="general.header.currency.unit">#REF!</definedName>
    <definedName name="general.header.draft" localSheetId="7">#REF!</definedName>
    <definedName name="general.header.draft">#REF!</definedName>
    <definedName name="general.header.title" localSheetId="7">#REF!</definedName>
    <definedName name="general.header.title">#REF!</definedName>
    <definedName name="general.header.workpaper" localSheetId="7">#REF!</definedName>
    <definedName name="general.header.workpaper">#REF!</definedName>
    <definedName name="general.mc.diluted" localSheetId="7">#REF!</definedName>
    <definedName name="general.mc.diluted">#REF!</definedName>
    <definedName name="general.mc.select" localSheetId="7">#REF!</definedName>
    <definedName name="general.mc.select">#REF!</definedName>
    <definedName name="general.mc.undiluted" localSheetId="7">#REF!</definedName>
    <definedName name="general.mc.undiluted">#REF!</definedName>
    <definedName name="general.name.client" localSheetId="7">#REF!</definedName>
    <definedName name="general.name.client">#REF!</definedName>
    <definedName name="general.name.ru1" localSheetId="7">#REF!</definedName>
    <definedName name="general.name.ru1">#REF!</definedName>
    <definedName name="general.name.ru2" localSheetId="7">#REF!</definedName>
    <definedName name="general.name.ru2">#REF!</definedName>
    <definedName name="general.name.ru3" localSheetId="7">#REF!</definedName>
    <definedName name="general.name.ru3">#REF!</definedName>
    <definedName name="general.name.target" localSheetId="7">#REF!</definedName>
    <definedName name="general.name.target">#REF!</definedName>
    <definedName name="general.purpose.bcv" localSheetId="7">#REF!</definedName>
    <definedName name="general.purpose.bcv">#REF!</definedName>
    <definedName name="general.purpose.ev" localSheetId="7">#REF!</definedName>
    <definedName name="general.purpose.ev">#REF!</definedName>
    <definedName name="general.purpose.select" localSheetId="7">#REF!</definedName>
    <definedName name="general.purpose.select">#REF!</definedName>
    <definedName name="general.round.conclusion.100k" localSheetId="7">#REF!</definedName>
    <definedName name="general.round.conclusion.100k">#REF!</definedName>
    <definedName name="general.round.conclusion.10k" localSheetId="7">#REF!</definedName>
    <definedName name="general.round.conclusion.10k">#REF!</definedName>
    <definedName name="general.round.conclusion.h" localSheetId="7">#REF!</definedName>
    <definedName name="general.round.conclusion.h">#REF!</definedName>
    <definedName name="general.round.conclusion.k" localSheetId="7">#REF!</definedName>
    <definedName name="general.round.conclusion.k">#REF!</definedName>
    <definedName name="general.round.conclusion.none" localSheetId="7">#REF!</definedName>
    <definedName name="general.round.conclusion.none">#REF!</definedName>
    <definedName name="general.round.conclusion.select" localSheetId="7">#REF!</definedName>
    <definedName name="general.round.conclusion.select">#REF!</definedName>
    <definedName name="general.round.multiple.none" localSheetId="7">#REF!</definedName>
    <definedName name="general.round.multiple.none">#REF!</definedName>
    <definedName name="general.round.multiple.select" localSheetId="7">#REF!</definedName>
    <definedName name="general.round.multiple.select">#REF!</definedName>
    <definedName name="general.standard.select" localSheetId="7">#REF!</definedName>
    <definedName name="general.standard.select">#REF!</definedName>
    <definedName name="general.status.draft" localSheetId="7">#REF!</definedName>
    <definedName name="general.status.draft">#REF!</definedName>
    <definedName name="general.status.final" localSheetId="7">#REF!</definedName>
    <definedName name="general.status.final">#REF!</definedName>
    <definedName name="general.status.select" localSheetId="7">#REF!</definedName>
    <definedName name="general.status.select">#REF!</definedName>
    <definedName name="general.tab.ru1.select" localSheetId="7">#REF!</definedName>
    <definedName name="general.tab.ru1.select">#REF!</definedName>
    <definedName name="general.tab.ucc" localSheetId="7">#REF!</definedName>
    <definedName name="general.tab.ucc">#REF!</definedName>
    <definedName name="general.ticker.client" localSheetId="7">#REF!</definedName>
    <definedName name="general.ticker.client">#REF!</definedName>
    <definedName name="general.ticker.target" localSheetId="7">#REF!</definedName>
    <definedName name="general.ticker.target">#REF!</definedName>
    <definedName name="general.transaction.ru1.select" localSheetId="7">#REF!</definedName>
    <definedName name="general.transaction.ru1.select">#REF!</definedName>
    <definedName name="general.transaction.ru2.select" localSheetId="7">#REF!</definedName>
    <definedName name="general.transaction.ru2.select">#REF!</definedName>
    <definedName name="general.transaction.ru3.select" localSheetId="7">#REF!</definedName>
    <definedName name="general.transaction.ru3.select">#REF!</definedName>
    <definedName name="general.transaction.taxable.asset" localSheetId="7">#REF!</definedName>
    <definedName name="general.transaction.taxable.asset">#REF!</definedName>
    <definedName name="general.transaction.taxable.stock" localSheetId="7">#REF!</definedName>
    <definedName name="general.transaction.taxable.stock">#REF!</definedName>
    <definedName name="general.unit.1k" localSheetId="7">#REF!</definedName>
    <definedName name="general.unit.1k">#REF!</definedName>
    <definedName name="general.unit.1m" localSheetId="7">#REF!</definedName>
    <definedName name="general.unit.1m">#REF!</definedName>
    <definedName name="general.unit.number" localSheetId="7">#REF!</definedName>
    <definedName name="general.unit.number">#REF!</definedName>
    <definedName name="general.unit.select" localSheetId="7">#REF!</definedName>
    <definedName name="general.unit.select">#REF!</definedName>
    <definedName name="general.unit.thousands" localSheetId="7">#REF!</definedName>
    <definedName name="general.unit.thousands">#REF!</definedName>
    <definedName name="GENERALEXP." localSheetId="7">#REF!</definedName>
    <definedName name="GENERALEXP.">#REF!</definedName>
    <definedName name="Generator.Set" localSheetId="7">#REF!</definedName>
    <definedName name="Generator.Set">#REF!</definedName>
    <definedName name="genkerglaz" localSheetId="7">#REF!</definedName>
    <definedName name="genkerglaz">#REF!</definedName>
    <definedName name="genkernatur" localSheetId="7">#REF!</definedName>
    <definedName name="genkernatur">#REF!</definedName>
    <definedName name="GENSET" localSheetId="7">#REF!</definedName>
    <definedName name="GENSET">#REF!</definedName>
    <definedName name="genteng_beton" localSheetId="7">#REF!</definedName>
    <definedName name="genteng_beton">#REF!</definedName>
    <definedName name="Genteng_bubungan_soka" localSheetId="7">#REF!</definedName>
    <definedName name="Genteng_bubungan_soka">#REF!</definedName>
    <definedName name="Genteng_Keramik" localSheetId="7">#REF!</definedName>
    <definedName name="Genteng_Keramik">#REF!</definedName>
    <definedName name="Genteng_lokal" localSheetId="7">#REF!</definedName>
    <definedName name="Genteng_lokal">#REF!</definedName>
    <definedName name="Genteng_Plentong" localSheetId="7">#REF!</definedName>
    <definedName name="Genteng_Plentong">#REF!</definedName>
    <definedName name="Genteng_press_pejaten" localSheetId="7">#REF!</definedName>
    <definedName name="Genteng_press_pejaten">#REF!</definedName>
    <definedName name="Genteng_soka_kodok" localSheetId="7">#REF!</definedName>
    <definedName name="Genteng_soka_kodok">#REF!</definedName>
    <definedName name="gentenggs" localSheetId="7">#REF!</definedName>
    <definedName name="gentenggs">#REF!</definedName>
    <definedName name="gentonglaz" localSheetId="7">#REF!</definedName>
    <definedName name="gentonglaz">#REF!</definedName>
    <definedName name="gentongnatur" localSheetId="7">#REF!</definedName>
    <definedName name="gentongnatur">#REF!</definedName>
    <definedName name="gentonpol" localSheetId="7">#REF!</definedName>
    <definedName name="gentonpol">#REF!</definedName>
    <definedName name="gentonwar" localSheetId="7">#REF!</definedName>
    <definedName name="gentonwar">#REF!</definedName>
    <definedName name="Geotekstil" localSheetId="7">#REF!</definedName>
    <definedName name="Geotekstil">#REF!</definedName>
    <definedName name="Geotextile" localSheetId="7">#REF!</definedName>
    <definedName name="Geotextile">#REF!</definedName>
    <definedName name="ger" localSheetId="7">{"Book1","4.09 FLORA DAN FAUNA.xls","4.22 PERLENGKAPAN SEKOLAH.xls"}</definedName>
    <definedName name="ger">{"Book1","4.09 FLORA DAN FAUNA.xls","4.22 PERLENGKAPAN SEKOLAH.xls"}</definedName>
    <definedName name="gersel" localSheetId="7">#REF!</definedName>
    <definedName name="gersel">#REF!</definedName>
    <definedName name="GetData" localSheetId="7">#REF!</definedName>
    <definedName name="GetData">#REF!</definedName>
    <definedName name="GETMAT">#N/A</definedName>
    <definedName name="gf" localSheetId="7" hidden="1">{#N/A,#N/A,FALSE,"Aging Summary";#N/A,#N/A,FALSE,"Ratio Analysis";#N/A,#N/A,FALSE,"Test 120 Day Accts";#N/A,#N/A,FALSE,"Tickmarks"}</definedName>
    <definedName name="gf" hidden="1">{#N/A,#N/A,FALSE,"Aging Summary";#N/A,#N/A,FALSE,"Ratio Analysis";#N/A,#N/A,FALSE,"Test 120 Day Accts";#N/A,#N/A,FALSE,"Tickmarks"}</definedName>
    <definedName name="gf_1" localSheetId="7"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localSheetId="7" hidden="1">{"rp_only",#N/A,FALSE,"2225"}</definedName>
    <definedName name="gfabfvvfgsd" hidden="1">{"rp_only",#N/A,FALSE,"2225"}</definedName>
    <definedName name="gfabfvvfgsd_1" localSheetId="7" hidden="1">{"rp_only",#N/A,FALSE,"2225"}</definedName>
    <definedName name="gfabfvvfgsd_1" hidden="1">{"rp_only",#N/A,FALSE,"2225"}</definedName>
    <definedName name="gfbank" localSheetId="7">#REF!</definedName>
    <definedName name="gfbank">#REF!</definedName>
    <definedName name="gfddf" localSheetId="7" hidden="1">{"rp_only",#N/A,FALSE,"2225"}</definedName>
    <definedName name="gfddf" hidden="1">{"rp_only",#N/A,FALSE,"2225"}</definedName>
    <definedName name="gfddf_1" localSheetId="7" hidden="1">{"rp_only",#N/A,FALSE,"2225"}</definedName>
    <definedName name="gfddf_1" hidden="1">{"rp_only",#N/A,FALSE,"2225"}</definedName>
    <definedName name="gfdfgdf" localSheetId="7" hidden="1">{"rp_only",#N/A,FALSE,"2225"}</definedName>
    <definedName name="gfdfgdf" hidden="1">{"rp_only",#N/A,FALSE,"2225"}</definedName>
    <definedName name="gfdfgdf_1" localSheetId="7" hidden="1">{"rp_only",#N/A,FALSE,"2225"}</definedName>
    <definedName name="gfdfgdf_1" hidden="1">{"rp_only",#N/A,FALSE,"2225"}</definedName>
    <definedName name="gfdfgdfgdf" localSheetId="7" hidden="1">{"rp_only",#N/A,FALSE,"2225"}</definedName>
    <definedName name="gfdfgdfgdf" hidden="1">{"rp_only",#N/A,FALSE,"2225"}</definedName>
    <definedName name="gfdfgdfgdf_1" localSheetId="7" hidden="1">{"rp_only",#N/A,FALSE,"2225"}</definedName>
    <definedName name="gfdfgdfgdf_1" hidden="1">{"rp_only",#N/A,FALSE,"2225"}</definedName>
    <definedName name="gfdfgdfgdg" localSheetId="7" hidden="1">{"rp_only",#N/A,FALSE,"2225"}</definedName>
    <definedName name="gfdfgdfgdg" hidden="1">{"rp_only",#N/A,FALSE,"2225"}</definedName>
    <definedName name="gfdfgdfgdg_1" localSheetId="7" hidden="1">{"rp_only",#N/A,FALSE,"2225"}</definedName>
    <definedName name="gfdfgdfgdg_1" hidden="1">{"rp_only",#N/A,FALSE,"2225"}</definedName>
    <definedName name="gfdfgdfggf" localSheetId="7" hidden="1">{"rp_only",#N/A,FALSE,"2225"}</definedName>
    <definedName name="gfdfgdfggf" hidden="1">{"rp_only",#N/A,FALSE,"2225"}</definedName>
    <definedName name="gfdfgdfggf_1" localSheetId="7" hidden="1">{"rp_only",#N/A,FALSE,"2225"}</definedName>
    <definedName name="gfdfgdfggf_1" hidden="1">{"rp_only",#N/A,FALSE,"2225"}</definedName>
    <definedName name="gfdfgdg" localSheetId="7" hidden="1">{"rp_only",#N/A,FALSE,"2225"}</definedName>
    <definedName name="gfdfgdg" hidden="1">{"rp_only",#N/A,FALSE,"2225"}</definedName>
    <definedName name="gfdfgdg_1" localSheetId="7" hidden="1">{"rp_only",#N/A,FALSE,"2225"}</definedName>
    <definedName name="gfdfgdg_1" hidden="1">{"rp_only",#N/A,FALSE,"2225"}</definedName>
    <definedName name="gfdfgdgdf" localSheetId="7" hidden="1">{"with_oth_curr",#N/A,FALSE,"2225"}</definedName>
    <definedName name="gfdfgdgdf" hidden="1">{"with_oth_curr",#N/A,FALSE,"2225"}</definedName>
    <definedName name="gfdfgdgdf_1" localSheetId="7" hidden="1">{"with_oth_curr",#N/A,FALSE,"2225"}</definedName>
    <definedName name="gfdfgdgdf_1" hidden="1">{"with_oth_curr",#N/A,FALSE,"2225"}</definedName>
    <definedName name="gfdfgdgf" localSheetId="7" hidden="1">{"rp_only",#N/A,FALSE,"2225"}</definedName>
    <definedName name="gfdfgdgf" hidden="1">{"rp_only",#N/A,FALSE,"2225"}</definedName>
    <definedName name="gfdfgdgf_1" localSheetId="7" hidden="1">{"rp_only",#N/A,FALSE,"2225"}</definedName>
    <definedName name="gfdfgdgf_1" hidden="1">{"rp_only",#N/A,FALSE,"2225"}</definedName>
    <definedName name="gfdfsvfbvxvcx" localSheetId="7" hidden="1">{"rp_only",#N/A,FALSE,"2225"}</definedName>
    <definedName name="gfdfsvfbvxvcx" hidden="1">{"rp_only",#N/A,FALSE,"2225"}</definedName>
    <definedName name="gfdfsvfbvxvcx_1" localSheetId="7" hidden="1">{"rp_only",#N/A,FALSE,"2225"}</definedName>
    <definedName name="gfdfsvfbvxvcx_1" hidden="1">{"rp_only",#N/A,FALSE,"2225"}</definedName>
    <definedName name="gfdg" localSheetId="9" hidden="1">{#N/A,#N/A,FALSE,"特殊室（ＢＱ表）"}</definedName>
    <definedName name="gfdg" localSheetId="7" hidden="1">{#N/A,#N/A,FALSE,"特殊室（ＢＱ表）"}</definedName>
    <definedName name="gfdg" localSheetId="10" hidden="1">{#N/A,#N/A,FALSE,"特殊室（ＢＱ表）"}</definedName>
    <definedName name="gfdg" hidden="1">{#N/A,#N/A,FALSE,"特殊室（ＢＱ表）"}</definedName>
    <definedName name="gfdg_1" localSheetId="7" hidden="1">{"rp_only",#N/A,FALSE,"2225"}</definedName>
    <definedName name="gfdg_1" hidden="1">{"rp_only",#N/A,FALSE,"2225"}</definedName>
    <definedName name="gfdgd" localSheetId="7" hidden="1">{"rp_only",#N/A,FALSE,"2225"}</definedName>
    <definedName name="gfdgd" hidden="1">{"rp_only",#N/A,FALSE,"2225"}</definedName>
    <definedName name="gfdgd_1" localSheetId="7" hidden="1">{"rp_only",#N/A,FALSE,"2225"}</definedName>
    <definedName name="gfdgd_1" hidden="1">{"rp_only",#N/A,FALSE,"2225"}</definedName>
    <definedName name="gfdgdfgdg" localSheetId="7" hidden="1">{"rp_only",#N/A,FALSE,"2225"}</definedName>
    <definedName name="gfdgdfgdg" hidden="1">{"rp_only",#N/A,FALSE,"2225"}</definedName>
    <definedName name="gfdgdfgdg_1" localSheetId="7" hidden="1">{"rp_only",#N/A,FALSE,"2225"}</definedName>
    <definedName name="gfdgdfgdg_1" hidden="1">{"rp_only",#N/A,FALSE,"2225"}</definedName>
    <definedName name="gfdgdg" localSheetId="7" hidden="1">{"with_oth_curr",#N/A,FALSE,"2225"}</definedName>
    <definedName name="gfdgdg" hidden="1">{"with_oth_curr",#N/A,FALSE,"2225"}</definedName>
    <definedName name="gfdgdg_1" localSheetId="7" hidden="1">{"with_oth_curr",#N/A,FALSE,"2225"}</definedName>
    <definedName name="gfdgdg_1" hidden="1">{"with_oth_curr",#N/A,FALSE,"2225"}</definedName>
    <definedName name="gfdgdgfdg" localSheetId="7" hidden="1">{"rp_only",#N/A,FALSE,"2225"}</definedName>
    <definedName name="gfdgdgfdg" hidden="1">{"rp_only",#N/A,FALSE,"2225"}</definedName>
    <definedName name="gfdgdgfdg_1" localSheetId="7" hidden="1">{"rp_only",#N/A,FALSE,"2225"}</definedName>
    <definedName name="gfdgdgfdg_1" hidden="1">{"rp_only",#N/A,FALSE,"2225"}</definedName>
    <definedName name="gfdgfdfgdfg" localSheetId="7" hidden="1">{"rp_only",#N/A,FALSE,"2225"}</definedName>
    <definedName name="gfdgfdfgdfg" hidden="1">{"rp_only",#N/A,FALSE,"2225"}</definedName>
    <definedName name="gfdgfdfgdfg_1" localSheetId="7" hidden="1">{"rp_only",#N/A,FALSE,"2225"}</definedName>
    <definedName name="gfdgfdfgdfg_1" hidden="1">{"rp_only",#N/A,FALSE,"2225"}</definedName>
    <definedName name="gfdgfdg" localSheetId="9" hidden="1">{#N/A,#N/A,FALSE,"SumD";#N/A,#N/A,FALSE,"ElecD";#N/A,#N/A,FALSE,"MechD";#N/A,#N/A,FALSE,"GeotD";#N/A,#N/A,FALSE,"PrcsD";#N/A,#N/A,FALSE,"TunnD";#N/A,#N/A,FALSE,"CivlD";#N/A,#N/A,FALSE,"NtwkD";#N/A,#N/A,FALSE,"EstgD";#N/A,#N/A,FALSE,"PEngD"}</definedName>
    <definedName name="gfdgfdg" localSheetId="7" hidden="1">{#N/A,#N/A,FALSE,"SumD";#N/A,#N/A,FALSE,"ElecD";#N/A,#N/A,FALSE,"MechD";#N/A,#N/A,FALSE,"GeotD";#N/A,#N/A,FALSE,"PrcsD";#N/A,#N/A,FALSE,"TunnD";#N/A,#N/A,FALSE,"CivlD";#N/A,#N/A,FALSE,"NtwkD";#N/A,#N/A,FALSE,"EstgD";#N/A,#N/A,FALSE,"PEngD"}</definedName>
    <definedName name="gfdgfdg" localSheetId="10"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localSheetId="7" hidden="1">{"with_oth_curr",#N/A,FALSE,"2225"}</definedName>
    <definedName name="gfdgfg" hidden="1">{"with_oth_curr",#N/A,FALSE,"2225"}</definedName>
    <definedName name="gfdgfg_1" localSheetId="7" hidden="1">{"with_oth_curr",#N/A,FALSE,"2225"}</definedName>
    <definedName name="gfdgfg_1" hidden="1">{"with_oth_curr",#N/A,FALSE,"2225"}</definedName>
    <definedName name="gfdghdfhfh" localSheetId="7" hidden="1">{"rp_only",#N/A,FALSE,"2225"}</definedName>
    <definedName name="gfdghdfhfh" hidden="1">{"rp_only",#N/A,FALSE,"2225"}</definedName>
    <definedName name="gfdghdfhfh_1" localSheetId="7" hidden="1">{"rp_only",#N/A,FALSE,"2225"}</definedName>
    <definedName name="gfdghdfhfh_1" hidden="1">{"rp_only",#N/A,FALSE,"2225"}</definedName>
    <definedName name="gfdhdf" localSheetId="7" hidden="1">{"rp_only",#N/A,FALSE,"2225"}</definedName>
    <definedName name="gfdhdf" hidden="1">{"rp_only",#N/A,FALSE,"2225"}</definedName>
    <definedName name="gfdhdf_1" localSheetId="7" hidden="1">{"rp_only",#N/A,FALSE,"2225"}</definedName>
    <definedName name="gfdhdf_1" hidden="1">{"rp_only",#N/A,FALSE,"2225"}</definedName>
    <definedName name="gfdsgfdsh" localSheetId="7" hidden="1">{"rp_only",#N/A,FALSE,"2225"}</definedName>
    <definedName name="gfdsgfdsh" hidden="1">{"rp_only",#N/A,FALSE,"2225"}</definedName>
    <definedName name="gfdsgfdsh_1" localSheetId="7" hidden="1">{"rp_only",#N/A,FALSE,"2225"}</definedName>
    <definedName name="gfdsgfdsh_1" hidden="1">{"rp_only",#N/A,FALSE,"2225"}</definedName>
    <definedName name="gfdsgg" localSheetId="7" hidden="1">{"with_oth_curr",#N/A,FALSE,"2225"}</definedName>
    <definedName name="gfdsgg" hidden="1">{"with_oth_curr",#N/A,FALSE,"2225"}</definedName>
    <definedName name="gfdsgg_1" localSheetId="7" hidden="1">{"with_oth_curr",#N/A,FALSE,"2225"}</definedName>
    <definedName name="gfdsgg_1" hidden="1">{"with_oth_curr",#N/A,FALSE,"2225"}</definedName>
    <definedName name="gff" localSheetId="7" hidden="1">{"sweden",#N/A,FALSE,"Sweden";"germany",#N/A,FALSE,"Germany";"portugal",#N/A,FALSE,"Portugal";"belgium",#N/A,FALSE,"Belgium";"japan",#N/A,FALSE,"Japan ";"italy",#N/A,FALSE,"Italy";"spain",#N/A,FALSE,"Spain";"korea",#N/A,FALSE,"Korea"}</definedName>
    <definedName name="gff" hidden="1">{"sweden",#N/A,FALSE,"Sweden";"germany",#N/A,FALSE,"Germany";"portugal",#N/A,FALSE,"Portugal";"belgium",#N/A,FALSE,"Belgium";"japan",#N/A,FALSE,"Japan ";"italy",#N/A,FALSE,"Italy";"spain",#N/A,FALSE,"Spain";"korea",#N/A,FALSE,"Korea"}</definedName>
    <definedName name="gffdgfg" localSheetId="7" hidden="1">{"rp_only",#N/A,FALSE,"2225"}</definedName>
    <definedName name="gffdgfg" hidden="1">{"rp_only",#N/A,FALSE,"2225"}</definedName>
    <definedName name="gffdgfg_1" localSheetId="7" hidden="1">{"rp_only",#N/A,FALSE,"2225"}</definedName>
    <definedName name="gffdgfg_1" hidden="1">{"rp_only",#N/A,FALSE,"2225"}</definedName>
    <definedName name="gffgfgdgf" localSheetId="7" hidden="1">{"rp_only",#N/A,FALSE,"2225"}</definedName>
    <definedName name="gffgfgdgf" hidden="1">{"rp_only",#N/A,FALSE,"2225"}</definedName>
    <definedName name="gffgfgdgf_1" localSheetId="7" hidden="1">{"rp_only",#N/A,FALSE,"2225"}</definedName>
    <definedName name="gffgfgdgf_1" hidden="1">{"rp_only",#N/A,FALSE,"2225"}</definedName>
    <definedName name="gfgf" localSheetId="7" hidden="1">{"with_oth_curr",#N/A,FALSE,"2225"}</definedName>
    <definedName name="gfgf" hidden="1">{"with_oth_curr",#N/A,FALSE,"2225"}</definedName>
    <definedName name="gfgf_1" localSheetId="7" hidden="1">{"with_oth_curr",#N/A,FALSE,"2225"}</definedName>
    <definedName name="gfgf_1" hidden="1">{"with_oth_curr",#N/A,FALSE,"2225"}</definedName>
    <definedName name="gfgfasgfdasdfsa" localSheetId="7" hidden="1">{"rp_only",#N/A,FALSE,"2225"}</definedName>
    <definedName name="gfgfasgfdasdfsa" hidden="1">{"rp_only",#N/A,FALSE,"2225"}</definedName>
    <definedName name="gfgfasgfdasdfsa_1" localSheetId="7" hidden="1">{"rp_only",#N/A,FALSE,"2225"}</definedName>
    <definedName name="gfgfasgfdasdfsa_1" hidden="1">{"rp_only",#N/A,FALSE,"2225"}</definedName>
    <definedName name="gfgfdfo" localSheetId="7" hidden="1">{"rp_only",#N/A,FALSE,"2225"}</definedName>
    <definedName name="gfgfdfo" hidden="1">{"rp_only",#N/A,FALSE,"2225"}</definedName>
    <definedName name="gfgfdfo_1" localSheetId="7" hidden="1">{"rp_only",#N/A,FALSE,"2225"}</definedName>
    <definedName name="gfgfdfo_1" hidden="1">{"rp_only",#N/A,FALSE,"2225"}</definedName>
    <definedName name="gfgfdgf" localSheetId="7" hidden="1">{"rp_only",#N/A,FALSE,"2225"}</definedName>
    <definedName name="gfgfdgf" hidden="1">{"rp_only",#N/A,FALSE,"2225"}</definedName>
    <definedName name="gfgfdgf_1" localSheetId="7" hidden="1">{"rp_only",#N/A,FALSE,"2225"}</definedName>
    <definedName name="gfgfdgf_1" hidden="1">{"rp_only",#N/A,FALSE,"2225"}</definedName>
    <definedName name="gfgffggfgf" localSheetId="7" hidden="1">{"rp_only",#N/A,FALSE,"2225"}</definedName>
    <definedName name="gfgffggfgf" hidden="1">{"rp_only",#N/A,FALSE,"2225"}</definedName>
    <definedName name="gfgffggfgf_1" localSheetId="7" hidden="1">{"rp_only",#N/A,FALSE,"2225"}</definedName>
    <definedName name="gfgffggfgf_1" hidden="1">{"rp_only",#N/A,FALSE,"2225"}</definedName>
    <definedName name="gfgfgf" localSheetId="7" hidden="1">{"rp_only",#N/A,FALSE,"2225"}</definedName>
    <definedName name="gfgfgf" hidden="1">{"rp_only",#N/A,FALSE,"2225"}</definedName>
    <definedName name="gfgfgf_1" localSheetId="7" hidden="1">{"rp_only",#N/A,FALSE,"2225"}</definedName>
    <definedName name="gfgfgf_1" hidden="1">{"rp_only",#N/A,FALSE,"2225"}</definedName>
    <definedName name="gfgfgfgfg" localSheetId="9" hidden="1">{#N/A,#N/A,FALSE,"SumD";#N/A,#N/A,FALSE,"ElecD";#N/A,#N/A,FALSE,"MechD";#N/A,#N/A,FALSE,"GeotD";#N/A,#N/A,FALSE,"PrcsD";#N/A,#N/A,FALSE,"TunnD";#N/A,#N/A,FALSE,"CivlD";#N/A,#N/A,FALSE,"NtwkD";#N/A,#N/A,FALSE,"EstgD";#N/A,#N/A,FALSE,"PEngD"}</definedName>
    <definedName name="gfgfgfgfg" localSheetId="7" hidden="1">{#N/A,#N/A,FALSE,"SumD";#N/A,#N/A,FALSE,"ElecD";#N/A,#N/A,FALSE,"MechD";#N/A,#N/A,FALSE,"GeotD";#N/A,#N/A,FALSE,"PrcsD";#N/A,#N/A,FALSE,"TunnD";#N/A,#N/A,FALSE,"CivlD";#N/A,#N/A,FALSE,"NtwkD";#N/A,#N/A,FALSE,"EstgD";#N/A,#N/A,FALSE,"PEngD"}</definedName>
    <definedName name="gfgfgfgfg" localSheetId="10"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9" hidden="1">{#N/A,#N/A,FALSE,"SumG";#N/A,#N/A,FALSE,"ElecG";#N/A,#N/A,FALSE,"MechG";#N/A,#N/A,FALSE,"GeotG";#N/A,#N/A,FALSE,"PrcsG";#N/A,#N/A,FALSE,"TunnG";#N/A,#N/A,FALSE,"CivlG";#N/A,#N/A,FALSE,"NtwkG";#N/A,#N/A,FALSE,"EstgG";#N/A,#N/A,FALSE,"PEngG"}</definedName>
    <definedName name="gfgfgfgss" localSheetId="7" hidden="1">{#N/A,#N/A,FALSE,"SumG";#N/A,#N/A,FALSE,"ElecG";#N/A,#N/A,FALSE,"MechG";#N/A,#N/A,FALSE,"GeotG";#N/A,#N/A,FALSE,"PrcsG";#N/A,#N/A,FALSE,"TunnG";#N/A,#N/A,FALSE,"CivlG";#N/A,#N/A,FALSE,"NtwkG";#N/A,#N/A,FALSE,"EstgG";#N/A,#N/A,FALSE,"PEngG"}</definedName>
    <definedName name="gfgfgfgss" localSheetId="10"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localSheetId="7" hidden="1">{"with_oth_curr",#N/A,FALSE,"2225"}</definedName>
    <definedName name="gfgfgsagfsgafg" hidden="1">{"with_oth_curr",#N/A,FALSE,"2225"}</definedName>
    <definedName name="gfgfgsagfsgafg_1" localSheetId="7" hidden="1">{"with_oth_curr",#N/A,FALSE,"2225"}</definedName>
    <definedName name="gfgfgsagfsgafg_1" hidden="1">{"with_oth_curr",#N/A,FALSE,"2225"}</definedName>
    <definedName name="gfgfhgh" localSheetId="7" hidden="1">{"rp_only",#N/A,FALSE,"2225"}</definedName>
    <definedName name="gfgfhgh" hidden="1">{"rp_only",#N/A,FALSE,"2225"}</definedName>
    <definedName name="gfgfhgh_1" localSheetId="7" hidden="1">{"rp_only",#N/A,FALSE,"2225"}</definedName>
    <definedName name="gfgfhgh_1" hidden="1">{"rp_only",#N/A,FALSE,"2225"}</definedName>
    <definedName name="gfgfvfd" localSheetId="7" hidden="1">{"rp_only",#N/A,FALSE,"2225"}</definedName>
    <definedName name="gfgfvfd" hidden="1">{"rp_only",#N/A,FALSE,"2225"}</definedName>
    <definedName name="gfgfvfd_1" localSheetId="7" hidden="1">{"rp_only",#N/A,FALSE,"2225"}</definedName>
    <definedName name="gfgfvfd_1" hidden="1">{"rp_only",#N/A,FALSE,"2225"}</definedName>
    <definedName name="gfghds" localSheetId="7" hidden="1">{"with_oth_curr",#N/A,FALSE,"2225"}</definedName>
    <definedName name="gfghds" hidden="1">{"with_oth_curr",#N/A,FALSE,"2225"}</definedName>
    <definedName name="gfghds_1" localSheetId="7" hidden="1">{"with_oth_curr",#N/A,FALSE,"2225"}</definedName>
    <definedName name="gfghds_1" hidden="1">{"with_oth_curr",#N/A,FALSE,"2225"}</definedName>
    <definedName name="gfghfgjfgjgj" localSheetId="7" hidden="1">{"with_oth_curr",#N/A,FALSE,"2225"}</definedName>
    <definedName name="gfghfgjfgjgj" hidden="1">{"with_oth_curr",#N/A,FALSE,"2225"}</definedName>
    <definedName name="gfghfgjfgjgj_1" localSheetId="7" hidden="1">{"with_oth_curr",#N/A,FALSE,"2225"}</definedName>
    <definedName name="gfghfgjfgjgj_1" hidden="1">{"with_oth_curr",#N/A,FALSE,"2225"}</definedName>
    <definedName name="gfgsdtsdfg" localSheetId="7" hidden="1">{"with_oth_curr",#N/A,FALSE,"2225"}</definedName>
    <definedName name="gfgsdtsdfg" hidden="1">{"with_oth_curr",#N/A,FALSE,"2225"}</definedName>
    <definedName name="gfgsdtsdfg_1" localSheetId="7" hidden="1">{"with_oth_curr",#N/A,FALSE,"2225"}</definedName>
    <definedName name="gfgsdtsdfg_1" hidden="1">{"with_oth_curr",#N/A,FALSE,"2225"}</definedName>
    <definedName name="gfgsfg" localSheetId="7" hidden="1">{"with_oth_curr",#N/A,FALSE,"2225"}</definedName>
    <definedName name="gfgsfg" hidden="1">{"with_oth_curr",#N/A,FALSE,"2225"}</definedName>
    <definedName name="gfgsfg_1" localSheetId="7" hidden="1">{"with_oth_curr",#N/A,FALSE,"2225"}</definedName>
    <definedName name="gfgsfg_1" hidden="1">{"with_oth_curr",#N/A,FALSE,"2225"}</definedName>
    <definedName name="gfgtsey" localSheetId="7" hidden="1">{"rp_only",#N/A,FALSE,"2225"}</definedName>
    <definedName name="gfgtsey" hidden="1">{"rp_only",#N/A,FALSE,"2225"}</definedName>
    <definedName name="gfgtsey_1" localSheetId="7" hidden="1">{"rp_only",#N/A,FALSE,"2225"}</definedName>
    <definedName name="gfgtsey_1" hidden="1">{"rp_only",#N/A,FALSE,"2225"}</definedName>
    <definedName name="gfhdfh" localSheetId="7" hidden="1">{"rp_only",#N/A,FALSE,"2225"}</definedName>
    <definedName name="gfhdfh" hidden="1">{"rp_only",#N/A,FALSE,"2225"}</definedName>
    <definedName name="gfhdfh_1" localSheetId="7" hidden="1">{"rp_only",#N/A,FALSE,"2225"}</definedName>
    <definedName name="gfhdfh_1" hidden="1">{"rp_only",#N/A,FALSE,"2225"}</definedName>
    <definedName name="gfhdfhfghnbv" localSheetId="7" hidden="1">{"rp_only",#N/A,FALSE,"2225"}</definedName>
    <definedName name="gfhdfhfghnbv" hidden="1">{"rp_only",#N/A,FALSE,"2225"}</definedName>
    <definedName name="gfhdfhfghnbv_1" localSheetId="7" hidden="1">{"rp_only",#N/A,FALSE,"2225"}</definedName>
    <definedName name="gfhdfhfghnbv_1" hidden="1">{"rp_only",#N/A,FALSE,"2225"}</definedName>
    <definedName name="gfhfg" localSheetId="7" hidden="1">{"with_oth_curr",#N/A,FALSE,"2225"}</definedName>
    <definedName name="gfhfg" hidden="1">{"with_oth_curr",#N/A,FALSE,"2225"}</definedName>
    <definedName name="gfhfg_1" localSheetId="7" hidden="1">{"with_oth_curr",#N/A,FALSE,"2225"}</definedName>
    <definedName name="gfhfg_1" hidden="1">{"with_oth_curr",#N/A,FALSE,"2225"}</definedName>
    <definedName name="gfhfgh" localSheetId="7" hidden="1">{"rp_only",#N/A,FALSE,"2225"}</definedName>
    <definedName name="gfhfgh" hidden="1">{"rp_only",#N/A,FALSE,"2225"}</definedName>
    <definedName name="gfhfgh_1" localSheetId="7" hidden="1">{"rp_only",#N/A,FALSE,"2225"}</definedName>
    <definedName name="gfhfgh_1" hidden="1">{"rp_only",#N/A,FALSE,"2225"}</definedName>
    <definedName name="gfhfghbvn" localSheetId="7" hidden="1">{"rp_only",#N/A,FALSE,"2225"}</definedName>
    <definedName name="gfhfghbvn" hidden="1">{"rp_only",#N/A,FALSE,"2225"}</definedName>
    <definedName name="gfhfghbvn_1" localSheetId="7" hidden="1">{"rp_only",#N/A,FALSE,"2225"}</definedName>
    <definedName name="gfhfghbvn_1" hidden="1">{"rp_only",#N/A,FALSE,"2225"}</definedName>
    <definedName name="gfhfghf" localSheetId="7" hidden="1">{"rp_only",#N/A,FALSE,"2225"}</definedName>
    <definedName name="gfhfghf" hidden="1">{"rp_only",#N/A,FALSE,"2225"}</definedName>
    <definedName name="gfhfghf_1" localSheetId="7" hidden="1">{"rp_only",#N/A,FALSE,"2225"}</definedName>
    <definedName name="gfhfghf_1" hidden="1">{"rp_only",#N/A,FALSE,"2225"}</definedName>
    <definedName name="gfhfghfg" localSheetId="7" hidden="1">{"rp_only",#N/A,FALSE,"2225"}</definedName>
    <definedName name="gfhfghfg" hidden="1">{"rp_only",#N/A,FALSE,"2225"}</definedName>
    <definedName name="gfhfghfg_1" localSheetId="7" hidden="1">{"rp_only",#N/A,FALSE,"2225"}</definedName>
    <definedName name="gfhfghfg_1" hidden="1">{"rp_only",#N/A,FALSE,"2225"}</definedName>
    <definedName name="gfhfghfgh" localSheetId="7" hidden="1">{"rp_only",#N/A,FALSE,"2225"}</definedName>
    <definedName name="gfhfghfgh" hidden="1">{"rp_only",#N/A,FALSE,"2225"}</definedName>
    <definedName name="gfhfghfgh_1" localSheetId="7" hidden="1">{"rp_only",#N/A,FALSE,"2225"}</definedName>
    <definedName name="gfhfghfgh_1" hidden="1">{"rp_only",#N/A,FALSE,"2225"}</definedName>
    <definedName name="gfhfghfghf" localSheetId="7" hidden="1">{"rp_only",#N/A,FALSE,"2225"}</definedName>
    <definedName name="gfhfghfghf" hidden="1">{"rp_only",#N/A,FALSE,"2225"}</definedName>
    <definedName name="gfhfghfghf_1" localSheetId="7" hidden="1">{"rp_only",#N/A,FALSE,"2225"}</definedName>
    <definedName name="gfhfghfghf_1" hidden="1">{"rp_only",#N/A,FALSE,"2225"}</definedName>
    <definedName name="gfhfghfghfghgfh" localSheetId="7" hidden="1">{"with_oth_curr",#N/A,FALSE,"2225"}</definedName>
    <definedName name="gfhfghfghfghgfh" hidden="1">{"with_oth_curr",#N/A,FALSE,"2225"}</definedName>
    <definedName name="gfhfghfghfghgfh_1" localSheetId="7" hidden="1">{"with_oth_curr",#N/A,FALSE,"2225"}</definedName>
    <definedName name="gfhfghfghfghgfh_1" hidden="1">{"with_oth_curr",#N/A,FALSE,"2225"}</definedName>
    <definedName name="gfhfghfghh" localSheetId="7" hidden="1">{"rp_only",#N/A,FALSE,"2225"}</definedName>
    <definedName name="gfhfghfghh" hidden="1">{"rp_only",#N/A,FALSE,"2225"}</definedName>
    <definedName name="gfhfghfghh_1" localSheetId="7" hidden="1">{"rp_only",#N/A,FALSE,"2225"}</definedName>
    <definedName name="gfhfghfghh_1" hidden="1">{"rp_only",#N/A,FALSE,"2225"}</definedName>
    <definedName name="gfhfghfh" localSheetId="7" hidden="1">{"rp_only",#N/A,FALSE,"2225"}</definedName>
    <definedName name="gfhfghfh" hidden="1">{"rp_only",#N/A,FALSE,"2225"}</definedName>
    <definedName name="gfhfghfh_1" localSheetId="7" hidden="1">{"rp_only",#N/A,FALSE,"2225"}</definedName>
    <definedName name="gfhfghfh_1" hidden="1">{"rp_only",#N/A,FALSE,"2225"}</definedName>
    <definedName name="gfhfghfhf" localSheetId="7" hidden="1">{"with_oth_curr",#N/A,FALSE,"2225"}</definedName>
    <definedName name="gfhfghfhf" hidden="1">{"with_oth_curr",#N/A,FALSE,"2225"}</definedName>
    <definedName name="gfhfghfhf_1" localSheetId="7" hidden="1">{"with_oth_curr",#N/A,FALSE,"2225"}</definedName>
    <definedName name="gfhfghfhf_1" hidden="1">{"with_oth_curr",#N/A,FALSE,"2225"}</definedName>
    <definedName name="gfhfghg" localSheetId="7" hidden="1">{"rp_only",#N/A,FALSE,"2225"}</definedName>
    <definedName name="gfhfghg" hidden="1">{"rp_only",#N/A,FALSE,"2225"}</definedName>
    <definedName name="gfhfghg_1" localSheetId="7" hidden="1">{"rp_only",#N/A,FALSE,"2225"}</definedName>
    <definedName name="gfhfghg_1" hidden="1">{"rp_only",#N/A,FALSE,"2225"}</definedName>
    <definedName name="gfhfghgfh" localSheetId="7" hidden="1">{"rp_only",#N/A,FALSE,"2225"}</definedName>
    <definedName name="gfhfghgfh" hidden="1">{"rp_only",#N/A,FALSE,"2225"}</definedName>
    <definedName name="gfhfghgfh_1" localSheetId="7" hidden="1">{"rp_only",#N/A,FALSE,"2225"}</definedName>
    <definedName name="gfhfghgfh_1" hidden="1">{"rp_only",#N/A,FALSE,"2225"}</definedName>
    <definedName name="gfhfghgfhfh" localSheetId="7" hidden="1">{"rp_only",#N/A,FALSE,"2225"}</definedName>
    <definedName name="gfhfghgfhfh" hidden="1">{"rp_only",#N/A,FALSE,"2225"}</definedName>
    <definedName name="gfhfghgfhfh_1" localSheetId="7" hidden="1">{"rp_only",#N/A,FALSE,"2225"}</definedName>
    <definedName name="gfhfghgfhfh_1" hidden="1">{"rp_only",#N/A,FALSE,"2225"}</definedName>
    <definedName name="gfhfghh" localSheetId="7" hidden="1">{"rp_only",#N/A,FALSE,"2225"}</definedName>
    <definedName name="gfhfghh" hidden="1">{"rp_only",#N/A,FALSE,"2225"}</definedName>
    <definedName name="gfhfghh_1" localSheetId="7" hidden="1">{"rp_only",#N/A,FALSE,"2225"}</definedName>
    <definedName name="gfhfghh_1" hidden="1">{"rp_only",#N/A,FALSE,"2225"}</definedName>
    <definedName name="gfhfgtryey" localSheetId="7" hidden="1">{"rp_only",#N/A,FALSE,"2225"}</definedName>
    <definedName name="gfhfgtryey" hidden="1">{"rp_only",#N/A,FALSE,"2225"}</definedName>
    <definedName name="gfhfgtryey_1" localSheetId="7" hidden="1">{"rp_only",#N/A,FALSE,"2225"}</definedName>
    <definedName name="gfhfgtryey_1" hidden="1">{"rp_only",#N/A,FALSE,"2225"}</definedName>
    <definedName name="gfhfh" localSheetId="7" hidden="1">{"with_oth_curr",#N/A,FALSE,"2225"}</definedName>
    <definedName name="gfhfh" hidden="1">{"with_oth_curr",#N/A,FALSE,"2225"}</definedName>
    <definedName name="gfhfh_1" localSheetId="7" hidden="1">{"with_oth_curr",#N/A,FALSE,"2225"}</definedName>
    <definedName name="gfhfh_1" hidden="1">{"with_oth_curr",#N/A,FALSE,"2225"}</definedName>
    <definedName name="gfhfhf" localSheetId="7" hidden="1">{"with_oth_curr",#N/A,FALSE,"2225"}</definedName>
    <definedName name="gfhfhf" hidden="1">{"with_oth_curr",#N/A,FALSE,"2225"}</definedName>
    <definedName name="gfhfhf_1" localSheetId="7" hidden="1">{"with_oth_curr",#N/A,FALSE,"2225"}</definedName>
    <definedName name="gfhfhf_1" hidden="1">{"with_oth_curr",#N/A,FALSE,"2225"}</definedName>
    <definedName name="gfhfhfh" localSheetId="7" hidden="1">{"rp_only",#N/A,FALSE,"2225"}</definedName>
    <definedName name="gfhfhfh" hidden="1">{"rp_only",#N/A,FALSE,"2225"}</definedName>
    <definedName name="gfhfhfh_1" localSheetId="7" hidden="1">{"rp_only",#N/A,FALSE,"2225"}</definedName>
    <definedName name="gfhfhfh_1" hidden="1">{"rp_only",#N/A,FALSE,"2225"}</definedName>
    <definedName name="gfhfhfhfgh" localSheetId="7" hidden="1">{"rp_only",#N/A,FALSE,"2225"}</definedName>
    <definedName name="gfhfhfhfgh" hidden="1">{"rp_only",#N/A,FALSE,"2225"}</definedName>
    <definedName name="gfhfhfhfgh_1" localSheetId="7" hidden="1">{"rp_only",#N/A,FALSE,"2225"}</definedName>
    <definedName name="gfhfhfhfgh_1" hidden="1">{"rp_only",#N/A,FALSE,"2225"}</definedName>
    <definedName name="gfhfhgf" localSheetId="7" hidden="1">{"rp_only",#N/A,FALSE,"2225"}</definedName>
    <definedName name="gfhfhgf" hidden="1">{"rp_only",#N/A,FALSE,"2225"}</definedName>
    <definedName name="gfhfhgf_1" localSheetId="7" hidden="1">{"rp_only",#N/A,FALSE,"2225"}</definedName>
    <definedName name="gfhfhgf_1" hidden="1">{"rp_only",#N/A,FALSE,"2225"}</definedName>
    <definedName name="gfhfytryr" localSheetId="7" hidden="1">{"with_oth_curr",#N/A,FALSE,"2225"}</definedName>
    <definedName name="gfhfytryr" hidden="1">{"with_oth_curr",#N/A,FALSE,"2225"}</definedName>
    <definedName name="gfhfytryr_1" localSheetId="7" hidden="1">{"with_oth_curr",#N/A,FALSE,"2225"}</definedName>
    <definedName name="gfhfytryr_1" hidden="1">{"with_oth_curr",#N/A,FALSE,"2225"}</definedName>
    <definedName name="gfhgfhf" localSheetId="7" hidden="1">{"rp_only",#N/A,FALSE,"2225"}</definedName>
    <definedName name="gfhgfhf" hidden="1">{"rp_only",#N/A,FALSE,"2225"}</definedName>
    <definedName name="gfhgfhf_1" localSheetId="7" hidden="1">{"rp_only",#N/A,FALSE,"2225"}</definedName>
    <definedName name="gfhgfhf_1" hidden="1">{"rp_only",#N/A,FALSE,"2225"}</definedName>
    <definedName name="gfhgfhfh" localSheetId="7" hidden="1">{"with_oth_curr",#N/A,FALSE,"2225"}</definedName>
    <definedName name="gfhgfhfh" hidden="1">{"with_oth_curr",#N/A,FALSE,"2225"}</definedName>
    <definedName name="gfhgfhfh_1" localSheetId="7" hidden="1">{"with_oth_curr",#N/A,FALSE,"2225"}</definedName>
    <definedName name="gfhgfhfh_1" hidden="1">{"with_oth_curr",#N/A,FALSE,"2225"}</definedName>
    <definedName name="gfhgfhfhfhfh" localSheetId="7" hidden="1">{"rp_only",#N/A,FALSE,"2225"}</definedName>
    <definedName name="gfhgfhfhfhfh" hidden="1">{"rp_only",#N/A,FALSE,"2225"}</definedName>
    <definedName name="gfhgfhfhfhfh_1" localSheetId="7" hidden="1">{"rp_only",#N/A,FALSE,"2225"}</definedName>
    <definedName name="gfhgfhfhfhfh_1" hidden="1">{"rp_only",#N/A,FALSE,"2225"}</definedName>
    <definedName name="gfhgfhgf" localSheetId="7" hidden="1">{"rp_only",#N/A,FALSE,"2225"}</definedName>
    <definedName name="gfhgfhgf" hidden="1">{"rp_only",#N/A,FALSE,"2225"}</definedName>
    <definedName name="gfhgfhgf_1" localSheetId="7" hidden="1">{"rp_only",#N/A,FALSE,"2225"}</definedName>
    <definedName name="gfhgfhgf_1" hidden="1">{"rp_only",#N/A,FALSE,"2225"}</definedName>
    <definedName name="gfhgfhgfhfdgh" localSheetId="7" hidden="1">{"rp_only",#N/A,FALSE,"2225"}</definedName>
    <definedName name="gfhgfhgfhfdgh" hidden="1">{"rp_only",#N/A,FALSE,"2225"}</definedName>
    <definedName name="gfhgfhgfhfdgh_1" localSheetId="7" hidden="1">{"rp_only",#N/A,FALSE,"2225"}</definedName>
    <definedName name="gfhgfhgfhfdgh_1" hidden="1">{"rp_only",#N/A,FALSE,"2225"}</definedName>
    <definedName name="gfhghfghfhfhg" localSheetId="7" hidden="1">{"rp_only",#N/A,FALSE,"2225"}</definedName>
    <definedName name="gfhghfghfhfhg" hidden="1">{"rp_only",#N/A,FALSE,"2225"}</definedName>
    <definedName name="gfhghfghfhfhg_1" localSheetId="7" hidden="1">{"rp_only",#N/A,FALSE,"2225"}</definedName>
    <definedName name="gfhghfghfhfhg_1" hidden="1">{"rp_only",#N/A,FALSE,"2225"}</definedName>
    <definedName name="gfhjgjg" localSheetId="7" hidden="1">{"rp_only",#N/A,FALSE,"2225"}</definedName>
    <definedName name="gfhjgjg" hidden="1">{"rp_only",#N/A,FALSE,"2225"}</definedName>
    <definedName name="gfhjgjg_1" localSheetId="7" hidden="1">{"rp_only",#N/A,FALSE,"2225"}</definedName>
    <definedName name="gfhjgjg_1" hidden="1">{"rp_only",#N/A,FALSE,"2225"}</definedName>
    <definedName name="gfjgfh" localSheetId="9" hidden="1">{#N/A,#N/A,FALSE,"CCTV"}</definedName>
    <definedName name="gfjgfh" localSheetId="7" hidden="1">{#N/A,#N/A,FALSE,"CCTV"}</definedName>
    <definedName name="gfjgfh" localSheetId="10" hidden="1">{#N/A,#N/A,FALSE,"CCTV"}</definedName>
    <definedName name="gfjgfh" hidden="1">{#N/A,#N/A,FALSE,"CCTV"}</definedName>
    <definedName name="gfjgfhfg" localSheetId="9" hidden="1">{#N/A,#N/A,FALSE,"CCTV"}</definedName>
    <definedName name="gfjgfhfg" localSheetId="7" hidden="1">{#N/A,#N/A,FALSE,"CCTV"}</definedName>
    <definedName name="gfjgfhfg" localSheetId="10" hidden="1">{#N/A,#N/A,FALSE,"CCTV"}</definedName>
    <definedName name="gfjgfhfg" hidden="1">{#N/A,#N/A,FALSE,"CCTV"}</definedName>
    <definedName name="gfjgfhjjtyutyuyjghnjbmyj" localSheetId="7" hidden="1">{"rp_only",#N/A,FALSE,"2225"}</definedName>
    <definedName name="gfjgfhjjtyutyuyjghnjbmyj" hidden="1">{"rp_only",#N/A,FALSE,"2225"}</definedName>
    <definedName name="gfjgfhjjtyutyuyjghnjbmyj_1" localSheetId="7" hidden="1">{"rp_only",#N/A,FALSE,"2225"}</definedName>
    <definedName name="gfjgfhjjtyutyuyjghnjbmyj_1" hidden="1">{"rp_only",#N/A,FALSE,"2225"}</definedName>
    <definedName name="gfjgfjgjy" localSheetId="7" hidden="1">{"rp_only",#N/A,FALSE,"2225"}</definedName>
    <definedName name="gfjgfjgjy" hidden="1">{"rp_only",#N/A,FALSE,"2225"}</definedName>
    <definedName name="gfjgfjgjy_1" localSheetId="7" hidden="1">{"rp_only",#N/A,FALSE,"2225"}</definedName>
    <definedName name="gfjgfjgjy_1" hidden="1">{"rp_only",#N/A,FALSE,"2225"}</definedName>
    <definedName name="gfjghj" localSheetId="7" hidden="1">{"rp_only",#N/A,FALSE,"2225"}</definedName>
    <definedName name="gfjghj" hidden="1">{"rp_only",#N/A,FALSE,"2225"}</definedName>
    <definedName name="gfjghj_1" localSheetId="7" hidden="1">{"rp_only",#N/A,FALSE,"2225"}</definedName>
    <definedName name="gfjghj_1" hidden="1">{"rp_only",#N/A,FALSE,"2225"}</definedName>
    <definedName name="GFST04" localSheetId="7">#REF!</definedName>
    <definedName name="GFST04">#REF!</definedName>
    <definedName name="gfvc" localSheetId="7" hidden="1">{"rp_only",#N/A,FALSE,"2225"}</definedName>
    <definedName name="gfvc" hidden="1">{"rp_only",#N/A,FALSE,"2225"}</definedName>
    <definedName name="gfvc_1" localSheetId="7" hidden="1">{"rp_only",#N/A,FALSE,"2225"}</definedName>
    <definedName name="gfvc_1" hidden="1">{"rp_only",#N/A,FALSE,"2225"}</definedName>
    <definedName name="gfvffv" localSheetId="7" hidden="1">{"rp_only",#N/A,FALSE,"2225"}</definedName>
    <definedName name="gfvffv" hidden="1">{"rp_only",#N/A,FALSE,"2225"}</definedName>
    <definedName name="gfvffv_1" localSheetId="7" hidden="1">{"rp_only",#N/A,FALSE,"2225"}</definedName>
    <definedName name="gfvffv_1" hidden="1">{"rp_only",#N/A,FALSE,"2225"}</definedName>
    <definedName name="gfxczvcxvxczvgfgf" localSheetId="7" hidden="1">{"rp_only",#N/A,FALSE,"2225"}</definedName>
    <definedName name="gfxczvcxvxczvgfgf" hidden="1">{"rp_only",#N/A,FALSE,"2225"}</definedName>
    <definedName name="gfxczvcxvxczvgfgf_1" localSheetId="7" hidden="1">{"rp_only",#N/A,FALSE,"2225"}</definedName>
    <definedName name="gfxczvcxvxczvgfgf_1" hidden="1">{"rp_only",#N/A,FALSE,"2225"}</definedName>
    <definedName name="gfxgfxgzgfz" localSheetId="7" hidden="1">{"with_oth_curr",#N/A,FALSE,"2225"}</definedName>
    <definedName name="gfxgfxgzgfz" hidden="1">{"with_oth_curr",#N/A,FALSE,"2225"}</definedName>
    <definedName name="gfxgfxgzgfz_1" localSheetId="7" hidden="1">{"with_oth_curr",#N/A,FALSE,"2225"}</definedName>
    <definedName name="gfxgfxgzgfz_1" hidden="1">{"with_oth_curr",#N/A,FALSE,"2225"}</definedName>
    <definedName name="GG" localSheetId="7" hidden="1">{"INV_INSURANCE",#N/A,FALSE,"PREPAID-1"}</definedName>
    <definedName name="GG" hidden="1">{"INV_INSURANCE",#N/A,FALSE,"PREPAID-1"}</definedName>
    <definedName name="GG_1" localSheetId="7" hidden="1">{"INV_INSURANCE",#N/A,FALSE,"PREPAID-1"}</definedName>
    <definedName name="GG_1" hidden="1">{"INV_INSURANCE",#N/A,FALSE,"PREPAID-1"}</definedName>
    <definedName name="ggfg" localSheetId="7" hidden="1">{"rp_only",#N/A,FALSE,"2225"}</definedName>
    <definedName name="ggfg" hidden="1">{"rp_only",#N/A,FALSE,"2225"}</definedName>
    <definedName name="ggfg_1" localSheetId="7" hidden="1">{"rp_only",#N/A,FALSE,"2225"}</definedName>
    <definedName name="ggfg_1" hidden="1">{"rp_only",#N/A,FALSE,"2225"}</definedName>
    <definedName name="ggg" localSheetId="7" hidden="1">{#N/A,#N/A,FALSE,"QR";#N/A,#N/A,FALSE,"R02";#N/A,#N/A,FALSE,"R04";#N/A,#N/A,FALSE,"R05";#N/A,#N/A,FALSE,"R08"}</definedName>
    <definedName name="ggg" hidden="1">{#N/A,#N/A,FALSE,"QR";#N/A,#N/A,FALSE,"R02";#N/A,#N/A,FALSE,"R04";#N/A,#N/A,FALSE,"R05";#N/A,#N/A,FALSE,"R08"}</definedName>
    <definedName name="ggggg" localSheetId="7" hidden="1">{"budget992000_customers",#N/A,FALSE,"Celtel alternative 6"}</definedName>
    <definedName name="ggggg" hidden="1">{"budget992000_customers",#N/A,FALSE,"Celtel alternative 6"}</definedName>
    <definedName name="ggggggg" localSheetId="7" hidden="1">{#N/A,#N/A,FALSE,"Sheet1";#N/A,#N/A,FALSE,"Sheet2"}</definedName>
    <definedName name="ggggggg" hidden="1">{#N/A,#N/A,FALSE,"Sheet1";#N/A,#N/A,FALSE,"Sheet2"}</definedName>
    <definedName name="gggggggggggggggggggggg" localSheetId="7">#REF!</definedName>
    <definedName name="gggggggggggggggggggggg">#REF!</definedName>
    <definedName name="gggggggggggggggggggggggggggg" localSheetId="7">#REF!</definedName>
    <definedName name="gggggggggggggggggggggggggggg">#REF!</definedName>
    <definedName name="gggr" localSheetId="7" hidden="1">{"rp_only",#N/A,FALSE,"2225"}</definedName>
    <definedName name="gggr" hidden="1">{"rp_only",#N/A,FALSE,"2225"}</definedName>
    <definedName name="gggr_1" localSheetId="7" hidden="1">{"rp_only",#N/A,FALSE,"2225"}</definedName>
    <definedName name="gggr_1" hidden="1">{"rp_only",#N/A,FALSE,"2225"}</definedName>
    <definedName name="ggsdd" localSheetId="7" hidden="1">{"rp_only",#N/A,FALSE,"2225"}</definedName>
    <definedName name="ggsdd" hidden="1">{"rp_only",#N/A,FALSE,"2225"}</definedName>
    <definedName name="ggsdd_1" localSheetId="7" hidden="1">{"rp_only",#N/A,FALSE,"2225"}</definedName>
    <definedName name="ggsdd_1" hidden="1">{"rp_only",#N/A,FALSE,"2225"}</definedName>
    <definedName name="ggsgvg" localSheetId="7" hidden="1">{"rp_only",#N/A,FALSE,"2225"}</definedName>
    <definedName name="ggsgvg" hidden="1">{"rp_only",#N/A,FALSE,"2225"}</definedName>
    <definedName name="ggsgvg_1" localSheetId="7" hidden="1">{"rp_only",#N/A,FALSE,"2225"}</definedName>
    <definedName name="ggsgvg_1" hidden="1">{"rp_only",#N/A,FALSE,"2225"}</definedName>
    <definedName name="gh" localSheetId="7" hidden="1">{"CSC_1",#N/A,FALSE,"CSC Outputs";"CSC_2",#N/A,FALSE,"CSC Outputs"}</definedName>
    <definedName name="gh" hidden="1">{"CSC_1",#N/A,FALSE,"CSC Outputs";"CSC_2",#N/A,FALSE,"CSC Outputs"}</definedName>
    <definedName name="ghcbhcvb" localSheetId="7" hidden="1">{"rp_only",#N/A,FALSE,"2225"}</definedName>
    <definedName name="ghcbhcvb" hidden="1">{"rp_only",#N/A,FALSE,"2225"}</definedName>
    <definedName name="ghcbhcvb_1" localSheetId="7" hidden="1">{"rp_only",#N/A,FALSE,"2225"}</definedName>
    <definedName name="ghcbhcvb_1" hidden="1">{"rp_only",#N/A,FALSE,"2225"}</definedName>
    <definedName name="ghdfgdfg" localSheetId="7" hidden="1">{"with_oth_curr",#N/A,FALSE,"2225"}</definedName>
    <definedName name="ghdfgdfg" hidden="1">{"with_oth_curr",#N/A,FALSE,"2225"}</definedName>
    <definedName name="ghdfgdfg_1" localSheetId="7" hidden="1">{"with_oth_curr",#N/A,FALSE,"2225"}</definedName>
    <definedName name="ghdfgdfg_1" hidden="1">{"with_oth_curr",#N/A,FALSE,"2225"}</definedName>
    <definedName name="ghdfhdfgh" localSheetId="7" hidden="1">{"with_oth_curr",#N/A,FALSE,"2225"}</definedName>
    <definedName name="ghdfhdfgh" hidden="1">{"with_oth_curr",#N/A,FALSE,"2225"}</definedName>
    <definedName name="ghdfhdfgh_1" localSheetId="7" hidden="1">{"with_oth_curr",#N/A,FALSE,"2225"}</definedName>
    <definedName name="ghdfhdfgh_1" hidden="1">{"with_oth_curr",#N/A,FALSE,"2225"}</definedName>
    <definedName name="ghdshghgghhghgd" localSheetId="7" hidden="1">{"rp_only",#N/A,FALSE,"2225"}</definedName>
    <definedName name="ghdshghgghhghgd" hidden="1">{"rp_only",#N/A,FALSE,"2225"}</definedName>
    <definedName name="ghdshghgghhghgd_1" localSheetId="7" hidden="1">{"rp_only",#N/A,FALSE,"2225"}</definedName>
    <definedName name="ghdshghgghhghgd_1" hidden="1">{"rp_only",#N/A,FALSE,"2225"}</definedName>
    <definedName name="ghfgh" localSheetId="7" hidden="1">{"rp_only",#N/A,FALSE,"2225"}</definedName>
    <definedName name="ghfgh" hidden="1">{"rp_only",#N/A,FALSE,"2225"}</definedName>
    <definedName name="ghfgh_1" localSheetId="7" hidden="1">{"rp_only",#N/A,FALSE,"2225"}</definedName>
    <definedName name="ghfgh_1" hidden="1">{"rp_only",#N/A,FALSE,"2225"}</definedName>
    <definedName name="ghfghdfg" localSheetId="7" hidden="1">{"rp_only",#N/A,FALSE,"2225"}</definedName>
    <definedName name="ghfghdfg" hidden="1">{"rp_only",#N/A,FALSE,"2225"}</definedName>
    <definedName name="ghfghdfg_1" localSheetId="7" hidden="1">{"rp_only",#N/A,FALSE,"2225"}</definedName>
    <definedName name="ghfghdfg_1" hidden="1">{"rp_only",#N/A,FALSE,"2225"}</definedName>
    <definedName name="ghfghfh" localSheetId="7" hidden="1">{"with_oth_curr",#N/A,FALSE,"2225"}</definedName>
    <definedName name="ghfghfh" hidden="1">{"with_oth_curr",#N/A,FALSE,"2225"}</definedName>
    <definedName name="ghfghfh_1" localSheetId="7" hidden="1">{"with_oth_curr",#N/A,FALSE,"2225"}</definedName>
    <definedName name="ghfghfh_1" hidden="1">{"with_oth_curr",#N/A,FALSE,"2225"}</definedName>
    <definedName name="ghfghfhg" localSheetId="7" hidden="1">{"rp_only",#N/A,FALSE,"2225"}</definedName>
    <definedName name="ghfghfhg" hidden="1">{"rp_only",#N/A,FALSE,"2225"}</definedName>
    <definedName name="ghfghfhg_1" localSheetId="7" hidden="1">{"rp_only",#N/A,FALSE,"2225"}</definedName>
    <definedName name="ghfghfhg_1" hidden="1">{"rp_only",#N/A,FALSE,"2225"}</definedName>
    <definedName name="ghfghfhgh" localSheetId="7" hidden="1">{"rp_only",#N/A,FALSE,"2225"}</definedName>
    <definedName name="ghfghfhgh" hidden="1">{"rp_only",#N/A,FALSE,"2225"}</definedName>
    <definedName name="ghfghfhgh_1" localSheetId="7" hidden="1">{"rp_only",#N/A,FALSE,"2225"}</definedName>
    <definedName name="ghfghfhgh_1" hidden="1">{"rp_only",#N/A,FALSE,"2225"}</definedName>
    <definedName name="ghfghg" localSheetId="7" hidden="1">{"rp_only",#N/A,FALSE,"2225"}</definedName>
    <definedName name="ghfghg" hidden="1">{"rp_only",#N/A,FALSE,"2225"}</definedName>
    <definedName name="ghfghg_1" localSheetId="7" hidden="1">{"rp_only",#N/A,FALSE,"2225"}</definedName>
    <definedName name="ghfghg_1" hidden="1">{"rp_only",#N/A,FALSE,"2225"}</definedName>
    <definedName name="ghfghgfh" localSheetId="7" hidden="1">{"rp_only",#N/A,FALSE,"2225"}</definedName>
    <definedName name="ghfghgfh" hidden="1">{"rp_only",#N/A,FALSE,"2225"}</definedName>
    <definedName name="ghfghgfh_1" localSheetId="7" hidden="1">{"rp_only",#N/A,FALSE,"2225"}</definedName>
    <definedName name="ghfghgfh_1" hidden="1">{"rp_only",#N/A,FALSE,"2225"}</definedName>
    <definedName name="ghfghgfhfh" localSheetId="7" hidden="1">{"rp_only",#N/A,FALSE,"2225"}</definedName>
    <definedName name="ghfghgfhfh" hidden="1">{"rp_only",#N/A,FALSE,"2225"}</definedName>
    <definedName name="ghfghgfhfh_1" localSheetId="7" hidden="1">{"rp_only",#N/A,FALSE,"2225"}</definedName>
    <definedName name="ghfghgfhfh_1" hidden="1">{"rp_only",#N/A,FALSE,"2225"}</definedName>
    <definedName name="ghfhfghf" localSheetId="7" hidden="1">{"rp_only",#N/A,FALSE,"2225"}</definedName>
    <definedName name="ghfhfghf" hidden="1">{"rp_only",#N/A,FALSE,"2225"}</definedName>
    <definedName name="ghfhfghf_1" localSheetId="7" hidden="1">{"rp_only",#N/A,FALSE,"2225"}</definedName>
    <definedName name="ghfhfghf_1" hidden="1">{"rp_only",#N/A,FALSE,"2225"}</definedName>
    <definedName name="ghfhfhgf" localSheetId="7" hidden="1">{"rp_only",#N/A,FALSE,"2225"}</definedName>
    <definedName name="ghfhfhgf" hidden="1">{"rp_only",#N/A,FALSE,"2225"}</definedName>
    <definedName name="ghfhfhgf_1" localSheetId="7" hidden="1">{"rp_only",#N/A,FALSE,"2225"}</definedName>
    <definedName name="ghfhfhgf_1" hidden="1">{"rp_only",#N/A,FALSE,"2225"}</definedName>
    <definedName name="ghfhgfhj" localSheetId="7" hidden="1">{"rp_only",#N/A,FALSE,"2225"}</definedName>
    <definedName name="ghfhgfhj" hidden="1">{"rp_only",#N/A,FALSE,"2225"}</definedName>
    <definedName name="ghfhgfhj_1" localSheetId="7" hidden="1">{"rp_only",#N/A,FALSE,"2225"}</definedName>
    <definedName name="ghfhgfhj_1" hidden="1">{"rp_only",#N/A,FALSE,"2225"}</definedName>
    <definedName name="ghfhgjg" localSheetId="7" hidden="1">{"rp_only",#N/A,FALSE,"2225"}</definedName>
    <definedName name="ghfhgjg" hidden="1">{"rp_only",#N/A,FALSE,"2225"}</definedName>
    <definedName name="ghfhgjg_1" localSheetId="7" hidden="1">{"rp_only",#N/A,FALSE,"2225"}</definedName>
    <definedName name="ghfhgjg_1" hidden="1">{"rp_only",#N/A,FALSE,"2225"}</definedName>
    <definedName name="ghg">#REF!</definedName>
    <definedName name="ghgfgfhgf" localSheetId="7" hidden="1">{"with_oth_curr",#N/A,FALSE,"2225"}</definedName>
    <definedName name="ghgfgfhgf" hidden="1">{"with_oth_curr",#N/A,FALSE,"2225"}</definedName>
    <definedName name="ghgfgfhgf_1" localSheetId="7" hidden="1">{"with_oth_curr",#N/A,FALSE,"2225"}</definedName>
    <definedName name="ghgfgfhgf_1" hidden="1">{"with_oth_curr",#N/A,FALSE,"2225"}</definedName>
    <definedName name="ghggg" localSheetId="9" hidden="1">{#N/A,#N/A,FALSE,"SumG";#N/A,#N/A,FALSE,"ElecG";#N/A,#N/A,FALSE,"MechG";#N/A,#N/A,FALSE,"GeotG";#N/A,#N/A,FALSE,"PrcsG";#N/A,#N/A,FALSE,"TunnG";#N/A,#N/A,FALSE,"CivlG";#N/A,#N/A,FALSE,"NtwkG";#N/A,#N/A,FALSE,"EstgG";#N/A,#N/A,FALSE,"PEngG"}</definedName>
    <definedName name="ghggg" localSheetId="7" hidden="1">{#N/A,#N/A,FALSE,"SumG";#N/A,#N/A,FALSE,"ElecG";#N/A,#N/A,FALSE,"MechG";#N/A,#N/A,FALSE,"GeotG";#N/A,#N/A,FALSE,"PrcsG";#N/A,#N/A,FALSE,"TunnG";#N/A,#N/A,FALSE,"CivlG";#N/A,#N/A,FALSE,"NtwkG";#N/A,#N/A,FALSE,"EstgG";#N/A,#N/A,FALSE,"PEngG"}</definedName>
    <definedName name="ghggg" localSheetId="10"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localSheetId="7" hidden="1">{"rp_only",#N/A,FALSE,"2225"}</definedName>
    <definedName name="ghghghjgh" hidden="1">{"rp_only",#N/A,FALSE,"2225"}</definedName>
    <definedName name="ghghghjgh_1" localSheetId="7" hidden="1">{"rp_only",#N/A,FALSE,"2225"}</definedName>
    <definedName name="ghghghjgh_1" hidden="1">{"rp_only",#N/A,FALSE,"2225"}</definedName>
    <definedName name="ghghjg" localSheetId="7" hidden="1">{"rp_only",#N/A,FALSE,"2225"}</definedName>
    <definedName name="ghghjg" hidden="1">{"rp_only",#N/A,FALSE,"2225"}</definedName>
    <definedName name="ghghjg_1" localSheetId="7" hidden="1">{"rp_only",#N/A,FALSE,"2225"}</definedName>
    <definedName name="ghghjg_1" hidden="1">{"rp_only",#N/A,FALSE,"2225"}</definedName>
    <definedName name="ghghjgjghjghj" localSheetId="7" hidden="1">{"rp_only",#N/A,FALSE,"2225"}</definedName>
    <definedName name="ghghjgjghjghj" hidden="1">{"rp_only",#N/A,FALSE,"2225"}</definedName>
    <definedName name="ghghjgjghjghj_1" localSheetId="7" hidden="1">{"rp_only",#N/A,FALSE,"2225"}</definedName>
    <definedName name="ghghjgjghjghj_1" hidden="1">{"rp_only",#N/A,FALSE,"2225"}</definedName>
    <definedName name="ghhjkj" localSheetId="7" hidden="1">{"rp_only",#N/A,FALSE,"2225"}</definedName>
    <definedName name="ghhjkj" hidden="1">{"rp_only",#N/A,FALSE,"2225"}</definedName>
    <definedName name="ghhjkj_1" localSheetId="7" hidden="1">{"rp_only",#N/A,FALSE,"2225"}</definedName>
    <definedName name="ghhjkj_1" hidden="1">{"rp_only",#N/A,FALSE,"2225"}</definedName>
    <definedName name="GHJ">#REF!</definedName>
    <definedName name="ghjfg" localSheetId="7" hidden="1">{"rp_only",#N/A,FALSE,"2225"}</definedName>
    <definedName name="ghjfg" hidden="1">{"rp_only",#N/A,FALSE,"2225"}</definedName>
    <definedName name="ghjfg_1" localSheetId="7" hidden="1">{"rp_only",#N/A,FALSE,"2225"}</definedName>
    <definedName name="ghjfg_1" hidden="1">{"rp_only",#N/A,FALSE,"2225"}</definedName>
    <definedName name="ghjfj" localSheetId="7" hidden="1">{"rp_only",#N/A,FALSE,"2225"}</definedName>
    <definedName name="ghjfj" hidden="1">{"rp_only",#N/A,FALSE,"2225"}</definedName>
    <definedName name="ghjfj_1" localSheetId="7" hidden="1">{"rp_only",#N/A,FALSE,"2225"}</definedName>
    <definedName name="ghjfj_1" hidden="1">{"rp_only",#N/A,FALSE,"2225"}</definedName>
    <definedName name="ghjg">#REF!</definedName>
    <definedName name="ghjgfjfjhgf" localSheetId="7" hidden="1">{"rp_only",#N/A,FALSE,"2225"}</definedName>
    <definedName name="ghjgfjfjhgf" hidden="1">{"rp_only",#N/A,FALSE,"2225"}</definedName>
    <definedName name="ghjgfjfjhgf_1" localSheetId="7" hidden="1">{"rp_only",#N/A,FALSE,"2225"}</definedName>
    <definedName name="ghjgfjfjhgf_1" hidden="1">{"rp_only",#N/A,FALSE,"2225"}</definedName>
    <definedName name="ghjghgjjgj" localSheetId="7" hidden="1">{"rp_only",#N/A,FALSE,"2225"}</definedName>
    <definedName name="ghjghgjjgj" hidden="1">{"rp_only",#N/A,FALSE,"2225"}</definedName>
    <definedName name="ghjghgjjgj_1" localSheetId="7" hidden="1">{"rp_only",#N/A,FALSE,"2225"}</definedName>
    <definedName name="ghjghgjjgj_1" hidden="1">{"rp_only",#N/A,FALSE,"2225"}</definedName>
    <definedName name="ghjghj" localSheetId="7" hidden="1">{"rp_only",#N/A,FALSE,"2225"}</definedName>
    <definedName name="ghjghj" hidden="1">{"rp_only",#N/A,FALSE,"2225"}</definedName>
    <definedName name="ghjghj_1" localSheetId="7" hidden="1">{"rp_only",#N/A,FALSE,"2225"}</definedName>
    <definedName name="ghjghj_1" hidden="1">{"rp_only",#N/A,FALSE,"2225"}</definedName>
    <definedName name="ghjghjg" localSheetId="7" hidden="1">{"rp_only",#N/A,FALSE,"2225"}</definedName>
    <definedName name="ghjghjg" hidden="1">{"rp_only",#N/A,FALSE,"2225"}</definedName>
    <definedName name="ghjghjg_1" localSheetId="7" hidden="1">{"rp_only",#N/A,FALSE,"2225"}</definedName>
    <definedName name="ghjghjg_1" hidden="1">{"rp_only",#N/A,FALSE,"2225"}</definedName>
    <definedName name="ghjghjgfjf" localSheetId="7" hidden="1">{"with_oth_curr",#N/A,FALSE,"2225"}</definedName>
    <definedName name="ghjghjgfjf" hidden="1">{"with_oth_curr",#N/A,FALSE,"2225"}</definedName>
    <definedName name="ghjghjgfjf_1" localSheetId="7" hidden="1">{"with_oth_curr",#N/A,FALSE,"2225"}</definedName>
    <definedName name="ghjghjgfjf_1" hidden="1">{"with_oth_curr",#N/A,FALSE,"2225"}</definedName>
    <definedName name="ghjghjghj" localSheetId="7" hidden="1">{"rp_only",#N/A,FALSE,"2225"}</definedName>
    <definedName name="ghjghjghj" hidden="1">{"rp_only",#N/A,FALSE,"2225"}</definedName>
    <definedName name="ghjghjghj_1" localSheetId="7" hidden="1">{"rp_only",#N/A,FALSE,"2225"}</definedName>
    <definedName name="ghjghjghj_1" hidden="1">{"rp_only",#N/A,FALSE,"2225"}</definedName>
    <definedName name="ghjghjgj" localSheetId="7" hidden="1">{"rp_only",#N/A,FALSE,"2225"}</definedName>
    <definedName name="ghjghjgj" hidden="1">{"rp_only",#N/A,FALSE,"2225"}</definedName>
    <definedName name="ghjghjgj_1" localSheetId="7" hidden="1">{"rp_only",#N/A,FALSE,"2225"}</definedName>
    <definedName name="ghjghjgj_1" hidden="1">{"rp_only",#N/A,FALSE,"2225"}</definedName>
    <definedName name="ghjghjgjg" localSheetId="7" hidden="1">{"with_oth_curr",#N/A,FALSE,"2225"}</definedName>
    <definedName name="ghjghjgjg" hidden="1">{"with_oth_curr",#N/A,FALSE,"2225"}</definedName>
    <definedName name="ghjghjgjg_1" localSheetId="7" hidden="1">{"with_oth_curr",#N/A,FALSE,"2225"}</definedName>
    <definedName name="ghjghjgjg_1" hidden="1">{"with_oth_curr",#N/A,FALSE,"2225"}</definedName>
    <definedName name="ghjghjhj" localSheetId="7" hidden="1">{"rp_only",#N/A,FALSE,"2225"}</definedName>
    <definedName name="ghjghjhj" hidden="1">{"rp_only",#N/A,FALSE,"2225"}</definedName>
    <definedName name="ghjghjhj_1" localSheetId="7" hidden="1">{"rp_only",#N/A,FALSE,"2225"}</definedName>
    <definedName name="ghjghjhj_1" hidden="1">{"rp_only",#N/A,FALSE,"2225"}</definedName>
    <definedName name="ghjghjnjbmbnm" localSheetId="7" hidden="1">{"rp_only",#N/A,FALSE,"2225"}</definedName>
    <definedName name="ghjghjnjbmbnm" hidden="1">{"rp_only",#N/A,FALSE,"2225"}</definedName>
    <definedName name="ghjghjnjbmbnm_1" localSheetId="7" hidden="1">{"rp_only",#N/A,FALSE,"2225"}</definedName>
    <definedName name="ghjghjnjbmbnm_1" hidden="1">{"rp_only",#N/A,FALSE,"2225"}</definedName>
    <definedName name="GHJGJGFK">#REF!</definedName>
    <definedName name="ghjgjgh" localSheetId="7" hidden="1">{"rp_only",#N/A,FALSE,"2225"}</definedName>
    <definedName name="ghjgjgh" hidden="1">{"rp_only",#N/A,FALSE,"2225"}</definedName>
    <definedName name="ghjgjgh_1" localSheetId="7" hidden="1">{"rp_only",#N/A,FALSE,"2225"}</definedName>
    <definedName name="ghjgjgh_1" hidden="1">{"rp_only",#N/A,FALSE,"2225"}</definedName>
    <definedName name="ghjgjghj" localSheetId="7" hidden="1">{"rp_only",#N/A,FALSE,"2225"}</definedName>
    <definedName name="ghjgjghj" hidden="1">{"rp_only",#N/A,FALSE,"2225"}</definedName>
    <definedName name="ghjgjghj_1" localSheetId="7" hidden="1">{"rp_only",#N/A,FALSE,"2225"}</definedName>
    <definedName name="ghjgjghj_1" hidden="1">{"rp_only",#N/A,FALSE,"2225"}</definedName>
    <definedName name="ghjgjgj" localSheetId="7" hidden="1">{"rp_only",#N/A,FALSE,"2225"}</definedName>
    <definedName name="ghjgjgj" hidden="1">{"rp_only",#N/A,FALSE,"2225"}</definedName>
    <definedName name="ghjgjgj_1" localSheetId="7" hidden="1">{"rp_only",#N/A,FALSE,"2225"}</definedName>
    <definedName name="ghjgjgj_1" hidden="1">{"rp_only",#N/A,FALSE,"2225"}</definedName>
    <definedName name="ghjgjgjg" localSheetId="7" hidden="1">{"rp_only",#N/A,FALSE,"2225"}</definedName>
    <definedName name="ghjgjgjg" hidden="1">{"rp_only",#N/A,FALSE,"2225"}</definedName>
    <definedName name="ghjgjgjg_1" localSheetId="7" hidden="1">{"rp_only",#N/A,FALSE,"2225"}</definedName>
    <definedName name="ghjgjgjg_1" hidden="1">{"rp_only",#N/A,FALSE,"2225"}</definedName>
    <definedName name="ghjgjhgj" localSheetId="7" hidden="1">{"rp_only",#N/A,FALSE,"2225"}</definedName>
    <definedName name="ghjgjhgj" hidden="1">{"rp_only",#N/A,FALSE,"2225"}</definedName>
    <definedName name="ghjgjhgj_1" localSheetId="7" hidden="1">{"rp_only",#N/A,FALSE,"2225"}</definedName>
    <definedName name="ghjgjhgj_1" hidden="1">{"rp_only",#N/A,FALSE,"2225"}</definedName>
    <definedName name="ghjjghjghj" localSheetId="7" hidden="1">{"rp_only",#N/A,FALSE,"2225"}</definedName>
    <definedName name="ghjjghjghj" hidden="1">{"rp_only",#N/A,FALSE,"2225"}</definedName>
    <definedName name="ghjjghjghj_1" localSheetId="7" hidden="1">{"rp_only",#N/A,FALSE,"2225"}</definedName>
    <definedName name="ghjjghjghj_1" hidden="1">{"rp_only",#N/A,FALSE,"2225"}</definedName>
    <definedName name="ghjk" localSheetId="7" hidden="1">{#N/A,#N/A,FALSE,"Aging Summary";#N/A,#N/A,FALSE,"Ratio Analysis";#N/A,#N/A,FALSE,"Test 120 Day Accts";#N/A,#N/A,FALSE,"Tickmarks"}</definedName>
    <definedName name="ghjk" hidden="1">{#N/A,#N/A,FALSE,"Aging Summary";#N/A,#N/A,FALSE,"Ratio Analysis";#N/A,#N/A,FALSE,"Test 120 Day Accts";#N/A,#N/A,FALSE,"Tickmarks"}</definedName>
    <definedName name="ghjkghk" localSheetId="7" hidden="1">{"rp_only",#N/A,FALSE,"2225"}</definedName>
    <definedName name="ghjkghk" hidden="1">{"rp_only",#N/A,FALSE,"2225"}</definedName>
    <definedName name="ghjkghk_1" localSheetId="7" hidden="1">{"rp_only",#N/A,FALSE,"2225"}</definedName>
    <definedName name="ghjkghk_1" hidden="1">{"rp_only",#N/A,FALSE,"2225"}</definedName>
    <definedName name="ghjkkjk" localSheetId="7" hidden="1">{"rp_only",#N/A,FALSE,"2225"}</definedName>
    <definedName name="ghjkkjk" hidden="1">{"rp_only",#N/A,FALSE,"2225"}</definedName>
    <definedName name="ghjkkjk_1" localSheetId="7" hidden="1">{"rp_only",#N/A,FALSE,"2225"}</definedName>
    <definedName name="ghjkkjk_1" hidden="1">{"rp_only",#N/A,FALSE,"2225"}</definedName>
    <definedName name="ghjkl" localSheetId="7" hidden="1">{#N/A,#N/A,FALSE,"Aging Summary";#N/A,#N/A,FALSE,"Ratio Analysis";#N/A,#N/A,FALSE,"Test 120 Day Accts";#N/A,#N/A,FALSE,"Tickmarks"}</definedName>
    <definedName name="ghjkl" hidden="1">{#N/A,#N/A,FALSE,"Aging Summary";#N/A,#N/A,FALSE,"Ratio Analysis";#N/A,#N/A,FALSE,"Test 120 Day Accts";#N/A,#N/A,FALSE,"Tickmarks"}</definedName>
    <definedName name="ghjsghkjsg">#REF!</definedName>
    <definedName name="ghk">#REF!</definedName>
    <definedName name="ghkghjk" localSheetId="7" hidden="1">{"rp_only",#N/A,FALSE,"2225"}</definedName>
    <definedName name="ghkghjk" hidden="1">{"rp_only",#N/A,FALSE,"2225"}</definedName>
    <definedName name="ghkghjk_1" localSheetId="7" hidden="1">{"rp_only",#N/A,FALSE,"2225"}</definedName>
    <definedName name="ghkghjk_1" hidden="1">{"rp_only",#N/A,FALSE,"2225"}</definedName>
    <definedName name="ghkhgkh" localSheetId="7" hidden="1">{"rp_only",#N/A,FALSE,"2225"}</definedName>
    <definedName name="ghkhgkh" hidden="1">{"rp_only",#N/A,FALSE,"2225"}</definedName>
    <definedName name="ghkhgkh_1" localSheetId="7" hidden="1">{"rp_only",#N/A,FALSE,"2225"}</definedName>
    <definedName name="ghkhgkh_1" hidden="1">{"rp_only",#N/A,FALSE,"2225"}</definedName>
    <definedName name="ghststhhtw" localSheetId="7" hidden="1">{"rp_only",#N/A,FALSE,"2225"}</definedName>
    <definedName name="ghststhhtw" hidden="1">{"rp_only",#N/A,FALSE,"2225"}</definedName>
    <definedName name="ghststhhtw_1" localSheetId="7" hidden="1">{"rp_only",#N/A,FALSE,"2225"}</definedName>
    <definedName name="ghststhhtw_1" hidden="1">{"rp_only",#N/A,FALSE,"2225"}</definedName>
    <definedName name="ghtrgste" localSheetId="7" hidden="1">{"rp_only",#N/A,FALSE,"2225"}</definedName>
    <definedName name="ghtrgste" hidden="1">{"rp_only",#N/A,FALSE,"2225"}</definedName>
    <definedName name="ghtrgste_1" localSheetId="7" hidden="1">{"rp_only",#N/A,FALSE,"2225"}</definedName>
    <definedName name="ghtrgste_1" hidden="1">{"rp_only",#N/A,FALSE,"2225"}</definedName>
    <definedName name="ghvmnmbmn" localSheetId="7" hidden="1">{"rp_only",#N/A,FALSE,"2225"}</definedName>
    <definedName name="ghvmnmbmn" hidden="1">{"rp_only",#N/A,FALSE,"2225"}</definedName>
    <definedName name="ghvmnmbmn_1" localSheetId="7" hidden="1">{"rp_only",#N/A,FALSE,"2225"}</definedName>
    <definedName name="ghvmnmbmn_1" hidden="1">{"rp_only",#N/A,FALSE,"2225"}</definedName>
    <definedName name="gia_tien" localSheetId="7">#REF!</definedName>
    <definedName name="gia_tien">#REF!</definedName>
    <definedName name="gia_tien_BTN" localSheetId="7">#REF!</definedName>
    <definedName name="gia_tien_BTN">#REF!</definedName>
    <definedName name="giotuoi" localSheetId="7">#REF!</definedName>
    <definedName name="giotuoi">#REF!</definedName>
    <definedName name="GIP" localSheetId="7">#REF!</definedName>
    <definedName name="GIP">#REF!</definedName>
    <definedName name="GIP_isolasi" localSheetId="7">#REF!</definedName>
    <definedName name="GIP_isolasi">#REF!</definedName>
    <definedName name="GIP_MED_ISL" localSheetId="7">#REF!</definedName>
    <definedName name="GIP_MED_ISL">#REF!</definedName>
    <definedName name="GIP_MED_JAKC" localSheetId="7">#REF!</definedName>
    <definedName name="GIP_MED_JAKC">#REF!</definedName>
    <definedName name="GIPIPE" localSheetId="7">#REF!</definedName>
    <definedName name="GIPIPE">#REF!</definedName>
    <definedName name="Girder316" localSheetId="7">#REF!</definedName>
    <definedName name="Girder316">#REF!</definedName>
    <definedName name="Girder400" localSheetId="7">#REF!</definedName>
    <definedName name="Girder400">#REF!</definedName>
    <definedName name="Girder405" localSheetId="7">#REF!</definedName>
    <definedName name="Girder405">#REF!</definedName>
    <definedName name="GIU" localSheetId="7">#REF!</definedName>
    <definedName name="GIU">#REF!</definedName>
    <definedName name="GIU_1" localSheetId="7">#REF!</definedName>
    <definedName name="GIU_1">#REF!</definedName>
    <definedName name="GJ" localSheetId="7">#REF!</definedName>
    <definedName name="GJ">#REF!</definedName>
    <definedName name="gjfgvfh" localSheetId="9" hidden="1">{#N/A,#N/A,FALSE,"特殊室（ＢＱ表）"}</definedName>
    <definedName name="gjfgvfh" localSheetId="7" hidden="1">{#N/A,#N/A,FALSE,"特殊室（ＢＱ表）"}</definedName>
    <definedName name="gjfgvfh" localSheetId="10" hidden="1">{#N/A,#N/A,FALSE,"特殊室（ＢＱ表）"}</definedName>
    <definedName name="gjfgvfh" hidden="1">{#N/A,#N/A,FALSE,"特殊室（ＢＱ表）"}</definedName>
    <definedName name="gjfhfhfh" localSheetId="7" hidden="1">{"rp_only",#N/A,FALSE,"2225"}</definedName>
    <definedName name="gjfhfhfh" hidden="1">{"rp_only",#N/A,FALSE,"2225"}</definedName>
    <definedName name="gjfhfhfh_1" localSheetId="7" hidden="1">{"rp_only",#N/A,FALSE,"2225"}</definedName>
    <definedName name="gjfhfhfh_1" hidden="1">{"rp_only",#N/A,FALSE,"2225"}</definedName>
    <definedName name="gjfhgfjfgf" localSheetId="7" hidden="1">{"with_oth_curr",#N/A,FALSE,"2225"}</definedName>
    <definedName name="gjfhgfjfgf" hidden="1">{"with_oth_curr",#N/A,FALSE,"2225"}</definedName>
    <definedName name="gjfhgfjfgf_1" localSheetId="7" hidden="1">{"with_oth_curr",#N/A,FALSE,"2225"}</definedName>
    <definedName name="gjfhgfjfgf_1" hidden="1">{"with_oth_curr",#N/A,FALSE,"2225"}</definedName>
    <definedName name="gjghj" localSheetId="7" hidden="1">{"rp_only",#N/A,FALSE,"2225"}</definedName>
    <definedName name="gjghj" hidden="1">{"rp_only",#N/A,FALSE,"2225"}</definedName>
    <definedName name="gjghj_1" localSheetId="7" hidden="1">{"rp_only",#N/A,FALSE,"2225"}</definedName>
    <definedName name="gjghj_1" hidden="1">{"rp_only",#N/A,FALSE,"2225"}</definedName>
    <definedName name="gjghjgh" localSheetId="7" hidden="1">{"with_oth_curr",#N/A,FALSE,"2225"}</definedName>
    <definedName name="gjghjgh" hidden="1">{"with_oth_curr",#N/A,FALSE,"2225"}</definedName>
    <definedName name="gjghjgh_1" localSheetId="7" hidden="1">{"with_oth_curr",#N/A,FALSE,"2225"}</definedName>
    <definedName name="gjghjgh_1" hidden="1">{"with_oth_curr",#N/A,FALSE,"2225"}</definedName>
    <definedName name="gjgjghj" localSheetId="7" hidden="1">{"rp_only",#N/A,FALSE,"2225"}</definedName>
    <definedName name="gjgjghj" hidden="1">{"rp_only",#N/A,FALSE,"2225"}</definedName>
    <definedName name="gjgjghj_1" localSheetId="7" hidden="1">{"rp_only",#N/A,FALSE,"2225"}</definedName>
    <definedName name="gjgjghj_1" hidden="1">{"rp_only",#N/A,FALSE,"2225"}</definedName>
    <definedName name="gjhghf" localSheetId="7" hidden="1">{"rp_only",#N/A,FALSE,"2225"}</definedName>
    <definedName name="gjhghf" hidden="1">{"rp_only",#N/A,FALSE,"2225"}</definedName>
    <definedName name="gjhghf_1" localSheetId="7" hidden="1">{"rp_only",#N/A,FALSE,"2225"}</definedName>
    <definedName name="gjhghf_1" hidden="1">{"rp_only",#N/A,FALSE,"2225"}</definedName>
    <definedName name="gjkhjkhjk" localSheetId="7" hidden="1">{"with_oth_curr",#N/A,FALSE,"2225"}</definedName>
    <definedName name="gjkhjkhjk" hidden="1">{"with_oth_curr",#N/A,FALSE,"2225"}</definedName>
    <definedName name="gjkhjkhjk_1" localSheetId="7" hidden="1">{"with_oth_curr",#N/A,FALSE,"2225"}</definedName>
    <definedName name="gjkhjkhjk_1" hidden="1">{"with_oth_curr",#N/A,FALSE,"2225"}</definedName>
    <definedName name="gjkhk" localSheetId="7" hidden="1">{"rp_only",#N/A,FALSE,"2225"}</definedName>
    <definedName name="gjkhk" hidden="1">{"rp_only",#N/A,FALSE,"2225"}</definedName>
    <definedName name="gjkhk_1" localSheetId="7" hidden="1">{"rp_only",#N/A,FALSE,"2225"}</definedName>
    <definedName name="gjkhk_1" hidden="1">{"rp_only",#N/A,FALSE,"2225"}</definedName>
    <definedName name="gkgkgkju">#REF!</definedName>
    <definedName name="gkj.">#REF!</definedName>
    <definedName name="gkjgh" localSheetId="7" hidden="1">{"with_oth_curr",#N/A,FALSE,"2225"}</definedName>
    <definedName name="gkjgh" hidden="1">{"with_oth_curr",#N/A,FALSE,"2225"}</definedName>
    <definedName name="gkjgh_1" localSheetId="7" hidden="1">{"with_oth_curr",#N/A,FALSE,"2225"}</definedName>
    <definedName name="gkjgh_1" hidden="1">{"with_oth_curr",#N/A,FALSE,"2225"}</definedName>
    <definedName name="GL" localSheetId="7">#REF!</definedName>
    <definedName name="GL">#REF!</definedName>
    <definedName name="gl3p" localSheetId="7">#REF!</definedName>
    <definedName name="gl3p">#REF!</definedName>
    <definedName name="glass_block" localSheetId="7">#REF!</definedName>
    <definedName name="glass_block">#REF!</definedName>
    <definedName name="glass_wool" localSheetId="7">#REF!</definedName>
    <definedName name="glass_wool">#REF!</definedName>
    <definedName name="glassblock" localSheetId="7">#REF!</definedName>
    <definedName name="glassblock">#REF!</definedName>
    <definedName name="gld" localSheetId="7">#REF!</definedName>
    <definedName name="gld">#REF!</definedName>
    <definedName name="GLFA">#REF!</definedName>
    <definedName name="GLOPEX">#REF!</definedName>
    <definedName name="GLPRJ">#REF!</definedName>
    <definedName name="gmac.set1.ticker01" localSheetId="7">#REF!</definedName>
    <definedName name="gmac.set1.ticker01">#REF!</definedName>
    <definedName name="gmac.set1.ticker02" localSheetId="7">#REF!</definedName>
    <definedName name="gmac.set1.ticker02">#REF!</definedName>
    <definedName name="gmac.set1.ticker03" localSheetId="7">#REF!</definedName>
    <definedName name="gmac.set1.ticker03">#REF!</definedName>
    <definedName name="gmac.set1.ticker04" localSheetId="7">#REF!</definedName>
    <definedName name="gmac.set1.ticker04">#REF!</definedName>
    <definedName name="gmac.set1.ticker05" localSheetId="7">#REF!</definedName>
    <definedName name="gmac.set1.ticker05">#REF!</definedName>
    <definedName name="gmac.set1.ticker06" localSheetId="7">#REF!</definedName>
    <definedName name="gmac.set1.ticker06">#REF!</definedName>
    <definedName name="gmac.set1.ticker07" localSheetId="7">#REF!</definedName>
    <definedName name="gmac.set1.ticker07">#REF!</definedName>
    <definedName name="gmac.set1.ticker08" localSheetId="7">#REF!</definedName>
    <definedName name="gmac.set1.ticker08">#REF!</definedName>
    <definedName name="gmac.set1.ticker09" localSheetId="7">#REF!</definedName>
    <definedName name="gmac.set1.ticker09">#REF!</definedName>
    <definedName name="gmac.set1.ticker10" localSheetId="7">#REF!</definedName>
    <definedName name="gmac.set1.ticker10">#REF!</definedName>
    <definedName name="gmac.set1.ticker11" localSheetId="7">#REF!</definedName>
    <definedName name="gmac.set1.ticker11">#REF!</definedName>
    <definedName name="gmac.set1.ticker12" localSheetId="7">#REF!</definedName>
    <definedName name="gmac.set1.ticker12">#REF!</definedName>
    <definedName name="gmac.set1.ticker13" localSheetId="7">#REF!</definedName>
    <definedName name="gmac.set1.ticker13">#REF!</definedName>
    <definedName name="gmac.set1.ticker14" localSheetId="7">#REF!</definedName>
    <definedName name="gmac.set1.ticker14">#REF!</definedName>
    <definedName name="gmac.set1.ticker15" localSheetId="7">#REF!</definedName>
    <definedName name="gmac.set1.ticker15">#REF!</definedName>
    <definedName name="gmac.set1.ticker16" localSheetId="7">#REF!</definedName>
    <definedName name="gmac.set1.ticker16">#REF!</definedName>
    <definedName name="gmac.set1.ticker17" localSheetId="7">#REF!</definedName>
    <definedName name="gmac.set1.ticker17">#REF!</definedName>
    <definedName name="gmac.set1.ticker18" localSheetId="7">#REF!</definedName>
    <definedName name="gmac.set1.ticker18">#REF!</definedName>
    <definedName name="gmac.set1.ticker19" localSheetId="7">#REF!</definedName>
    <definedName name="gmac.set1.ticker19">#REF!</definedName>
    <definedName name="gmac.set1.ticker20" localSheetId="7">#REF!</definedName>
    <definedName name="gmac.set1.ticker20">#REF!</definedName>
    <definedName name="GMG" localSheetId="9" hidden="1">{#N/A,#N/A,FALSE,"特殊室（ＢＱ表）"}</definedName>
    <definedName name="GMG" localSheetId="7" hidden="1">{#N/A,#N/A,FALSE,"特殊室（ＢＱ表）"}</definedName>
    <definedName name="GMG" localSheetId="10" hidden="1">{#N/A,#N/A,FALSE,"特殊室（ＢＱ表）"}</definedName>
    <definedName name="GMG" hidden="1">{#N/A,#N/A,FALSE,"特殊室（ＢＱ表）"}</definedName>
    <definedName name="Goc32x3" localSheetId="7">#REF!</definedName>
    <definedName name="Goc32x3">#REF!</definedName>
    <definedName name="Goc35x3" localSheetId="7">#REF!</definedName>
    <definedName name="Goc35x3">#REF!</definedName>
    <definedName name="Goc40x4" localSheetId="7">#REF!</definedName>
    <definedName name="Goc40x4">#REF!</definedName>
    <definedName name="Goc45x4" localSheetId="7">#REF!</definedName>
    <definedName name="Goc45x4">#REF!</definedName>
    <definedName name="Goc50x5" localSheetId="7">#REF!</definedName>
    <definedName name="Goc50x5">#REF!</definedName>
    <definedName name="Goc63x6" localSheetId="7">#REF!</definedName>
    <definedName name="Goc63x6">#REF!</definedName>
    <definedName name="Goc75x6" localSheetId="7">#REF!</definedName>
    <definedName name="Goc75x6">#REF!</definedName>
    <definedName name="GOGKL">#N/A</definedName>
    <definedName name="gogo" localSheetId="7" hidden="1">{#N/A,#N/A,TRUE,"Cover sheet";#N/A,#N/A,TRUE,"INPUTS";#N/A,#N/A,TRUE,"OUTPUTS";#N/A,#N/A,TRUE,"VALUATION"}</definedName>
    <definedName name="gogo" hidden="1">{#N/A,#N/A,TRUE,"Cover sheet";#N/A,#N/A,TRUE,"INPUTS";#N/A,#N/A,TRUE,"OUTPUTS";#N/A,#N/A,TRUE,"VALUATION"}</definedName>
    <definedName name="GOL" localSheetId="7">#REF!</definedName>
    <definedName name="GOL">#REF!</definedName>
    <definedName name="GONDOLA" localSheetId="7">#REF!</definedName>
    <definedName name="GONDOLA">#REF!</definedName>
    <definedName name="GONDOLA_A" localSheetId="7">#REF!</definedName>
    <definedName name="GONDOLA_A">#REF!</definedName>
    <definedName name="GONDOLA_B" localSheetId="7">#REF!</definedName>
    <definedName name="GONDOLA_B">#REF!</definedName>
    <definedName name="GONDOLA_C" localSheetId="7">#REF!</definedName>
    <definedName name="GONDOLA_C">#REF!</definedName>
    <definedName name="goodbye"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 localSheetId="7">#REF!</definedName>
    <definedName name="GOODWILL">#REF!</definedName>
    <definedName name="gorbos" localSheetId="7">#REF!</definedName>
    <definedName name="gorbos">#REF!</definedName>
    <definedName name="got" localSheetId="7" hidden="1">{#N/A,#N/A,FALSE,"Cost Report";"Geology",#N/A,FALSE,"Cost Summary";"Geolgy Recon",#N/A,FALSE,"UG Geology Rep."}</definedName>
    <definedName name="got" hidden="1">{#N/A,#N/A,FALSE,"Cost Report";"Geology",#N/A,FALSE,"Cost Summary";"Geolgy Recon",#N/A,FALSE,"UG Geology Rep."}</definedName>
    <definedName name="gotoexp" localSheetId="7">#REF!</definedName>
    <definedName name="gotoexp">#REF!</definedName>
    <definedName name="gotoinp" localSheetId="7">#REF!</definedName>
    <definedName name="gotoinp">#REF!</definedName>
    <definedName name="GOVAP1" localSheetId="7">#REF!</definedName>
    <definedName name="GOVAP1">#REF!</definedName>
    <definedName name="GOVAP2" localSheetId="7">#REF!</definedName>
    <definedName name="GOVAP2">#REF!</definedName>
    <definedName name="govpd15" localSheetId="7">#REF!</definedName>
    <definedName name="govpd15">#REF!</definedName>
    <definedName name="govpd15_1" localSheetId="7">#REF!</definedName>
    <definedName name="govpd15_1">#REF!</definedName>
    <definedName name="govpd15_1_10" localSheetId="7">#REF!</definedName>
    <definedName name="govpd15_1_10">#REF!</definedName>
    <definedName name="govpd15_1_3" localSheetId="7">#REF!</definedName>
    <definedName name="govpd15_1_3">#REF!</definedName>
    <definedName name="govpd15_1_5" localSheetId="7">#REF!</definedName>
    <definedName name="govpd15_1_5">#REF!</definedName>
    <definedName name="govpd15_10" localSheetId="7">#REF!</definedName>
    <definedName name="govpd15_10">#REF!</definedName>
    <definedName name="govpd15_10_1" localSheetId="7">#REF!</definedName>
    <definedName name="govpd15_10_1">#REF!</definedName>
    <definedName name="govpd15_11" localSheetId="7">#REF!</definedName>
    <definedName name="govpd15_11">#REF!</definedName>
    <definedName name="govpd15_3" localSheetId="7">#REF!</definedName>
    <definedName name="govpd15_3">#REF!</definedName>
    <definedName name="govpd15_3_1" localSheetId="7">#REF!</definedName>
    <definedName name="govpd15_3_1">#REF!</definedName>
    <definedName name="govpd15_4" localSheetId="7">#REF!</definedName>
    <definedName name="govpd15_4">#REF!</definedName>
    <definedName name="govpd15_4_10" localSheetId="7">#REF!</definedName>
    <definedName name="govpd15_4_10">#REF!</definedName>
    <definedName name="govpd15_5" localSheetId="7">#REF!</definedName>
    <definedName name="govpd15_5">#REF!</definedName>
    <definedName name="govpd15_5_1" localSheetId="7">#REF!</definedName>
    <definedName name="govpd15_5_1">#REF!</definedName>
    <definedName name="govpd15_5_10" localSheetId="7">#REF!</definedName>
    <definedName name="govpd15_5_10">#REF!</definedName>
    <definedName name="govpd15_6" localSheetId="7">#REF!</definedName>
    <definedName name="govpd15_6">#REF!</definedName>
    <definedName name="govpd15_6_10" localSheetId="7">#REF!</definedName>
    <definedName name="govpd15_6_10">#REF!</definedName>
    <definedName name="govpd15_7" localSheetId="7">#REF!</definedName>
    <definedName name="govpd15_7">#REF!</definedName>
    <definedName name="govpd15_7_10" localSheetId="7">#REF!</definedName>
    <definedName name="govpd15_7_10">#REF!</definedName>
    <definedName name="govpd15_8" localSheetId="7">#REF!</definedName>
    <definedName name="govpd15_8">#REF!</definedName>
    <definedName name="govpd15_8_10" localSheetId="7">#REF!</definedName>
    <definedName name="govpd15_8_10">#REF!</definedName>
    <definedName name="govpd15_9" localSheetId="7">#REF!</definedName>
    <definedName name="govpd15_9">#REF!</definedName>
    <definedName name="govpd15_9_10" localSheetId="7">#REF!</definedName>
    <definedName name="govpd15_9_10">#REF!</definedName>
    <definedName name="gp_0" localSheetId="7">#REF!</definedName>
    <definedName name="gp_0">#REF!</definedName>
    <definedName name="gp_2" localSheetId="7">#REF!</definedName>
    <definedName name="gp_2">#REF!</definedName>
    <definedName name="gp0_5" localSheetId="7">#REF!</definedName>
    <definedName name="gp0_5">#REF!</definedName>
    <definedName name="gp6_9" localSheetId="7">#REF!</definedName>
    <definedName name="gp6_9">#REF!</definedName>
    <definedName name="gpc.set1.name" localSheetId="7">#REF!</definedName>
    <definedName name="gpc.set1.name">#REF!</definedName>
    <definedName name="gpc.set1.ticker01" localSheetId="7">#REF!</definedName>
    <definedName name="gpc.set1.ticker01">#REF!</definedName>
    <definedName name="gpc.set1.ticker02" localSheetId="7">#REF!</definedName>
    <definedName name="gpc.set1.ticker02">#REF!</definedName>
    <definedName name="gpc.set1.ticker03" localSheetId="7">#REF!</definedName>
    <definedName name="gpc.set1.ticker03">#REF!</definedName>
    <definedName name="gpc.set1.ticker04" localSheetId="7">#REF!</definedName>
    <definedName name="gpc.set1.ticker04">#REF!</definedName>
    <definedName name="gpc.set1.ticker05" localSheetId="7">#REF!</definedName>
    <definedName name="gpc.set1.ticker05">#REF!</definedName>
    <definedName name="gpc.set1.ticker06" localSheetId="7">#REF!</definedName>
    <definedName name="gpc.set1.ticker06">#REF!</definedName>
    <definedName name="gpc.set1.ticker07" localSheetId="7">#REF!</definedName>
    <definedName name="gpc.set1.ticker07">#REF!</definedName>
    <definedName name="gpc.set1.ticker08" localSheetId="7">#REF!</definedName>
    <definedName name="gpc.set1.ticker08">#REF!</definedName>
    <definedName name="gpc.set1.ticker09" localSheetId="7">#REF!</definedName>
    <definedName name="gpc.set1.ticker09">#REF!</definedName>
    <definedName name="gpc.set1.ticker10" localSheetId="7">#REF!</definedName>
    <definedName name="gpc.set1.ticker10">#REF!</definedName>
    <definedName name="gpc.set1.ticker11" localSheetId="7">#REF!</definedName>
    <definedName name="gpc.set1.ticker11">#REF!</definedName>
    <definedName name="gpc.set1.ticker12" localSheetId="7">#REF!</definedName>
    <definedName name="gpc.set1.ticker12">#REF!</definedName>
    <definedName name="gpc.set1.ticker13" localSheetId="7">#REF!</definedName>
    <definedName name="gpc.set1.ticker13">#REF!</definedName>
    <definedName name="gpc.set1.ticker14" localSheetId="7">#REF!</definedName>
    <definedName name="gpc.set1.ticker14">#REF!</definedName>
    <definedName name="gpc.set1.ticker15" localSheetId="7">#REF!</definedName>
    <definedName name="gpc.set1.ticker15">#REF!</definedName>
    <definedName name="gpc.set1.ticker16" localSheetId="7">#REF!</definedName>
    <definedName name="gpc.set1.ticker16">#REF!</definedName>
    <definedName name="gpc.set1.ticker17" localSheetId="7">#REF!</definedName>
    <definedName name="gpc.set1.ticker17">#REF!</definedName>
    <definedName name="gpc.set1.ticker18" localSheetId="7">#REF!</definedName>
    <definedName name="gpc.set1.ticker18">#REF!</definedName>
    <definedName name="gpc.set1.ticker19" localSheetId="7">#REF!</definedName>
    <definedName name="gpc.set1.ticker19">#REF!</definedName>
    <definedName name="gpc.set1.ticker20" localSheetId="7">#REF!</definedName>
    <definedName name="gpc.set1.ticker20">#REF!</definedName>
    <definedName name="gpc.set2.name" localSheetId="7">#REF!</definedName>
    <definedName name="gpc.set2.name">#REF!</definedName>
    <definedName name="gpc.set2.ticker01" localSheetId="7">#REF!</definedName>
    <definedName name="gpc.set2.ticker01">#REF!</definedName>
    <definedName name="gpc.set2.ticker02" localSheetId="7">#REF!</definedName>
    <definedName name="gpc.set2.ticker02">#REF!</definedName>
    <definedName name="gpc.set2.ticker03" localSheetId="7">#REF!</definedName>
    <definedName name="gpc.set2.ticker03">#REF!</definedName>
    <definedName name="gpc.set2.ticker04" localSheetId="7">#REF!</definedName>
    <definedName name="gpc.set2.ticker04">#REF!</definedName>
    <definedName name="gpc.set2.ticker05" localSheetId="7">#REF!</definedName>
    <definedName name="gpc.set2.ticker05">#REF!</definedName>
    <definedName name="gpc.set2.ticker06" localSheetId="7">#REF!</definedName>
    <definedName name="gpc.set2.ticker06">#REF!</definedName>
    <definedName name="gpc.set2.ticker07" localSheetId="7">#REF!</definedName>
    <definedName name="gpc.set2.ticker07">#REF!</definedName>
    <definedName name="gpc.set2.ticker08" localSheetId="7">#REF!</definedName>
    <definedName name="gpc.set2.ticker08">#REF!</definedName>
    <definedName name="gpc.set2.ticker09" localSheetId="7">#REF!</definedName>
    <definedName name="gpc.set2.ticker09">#REF!</definedName>
    <definedName name="gpc.set2.ticker10" localSheetId="7">#REF!</definedName>
    <definedName name="gpc.set2.ticker10">#REF!</definedName>
    <definedName name="gpc.set2.ticker11" localSheetId="7">#REF!</definedName>
    <definedName name="gpc.set2.ticker11">#REF!</definedName>
    <definedName name="gpc.set2.ticker12" localSheetId="7">#REF!</definedName>
    <definedName name="gpc.set2.ticker12">#REF!</definedName>
    <definedName name="gpc.set2.ticker13" localSheetId="7">#REF!</definedName>
    <definedName name="gpc.set2.ticker13">#REF!</definedName>
    <definedName name="gpc.set2.ticker14" localSheetId="7">#REF!</definedName>
    <definedName name="gpc.set2.ticker14">#REF!</definedName>
    <definedName name="gpc.set2.ticker15" localSheetId="7">#REF!</definedName>
    <definedName name="gpc.set2.ticker15">#REF!</definedName>
    <definedName name="gpc.set2.ticker16" localSheetId="7">#REF!</definedName>
    <definedName name="gpc.set2.ticker16">#REF!</definedName>
    <definedName name="gpc.set2.ticker17" localSheetId="7">#REF!</definedName>
    <definedName name="gpc.set2.ticker17">#REF!</definedName>
    <definedName name="gpc.set2.ticker18" localSheetId="7">#REF!</definedName>
    <definedName name="gpc.set2.ticker18">#REF!</definedName>
    <definedName name="gpc.set2.ticker19" localSheetId="7">#REF!</definedName>
    <definedName name="gpc.set2.ticker19">#REF!</definedName>
    <definedName name="gpc.set2.ticker20" localSheetId="7">#REF!</definedName>
    <definedName name="gpc.set2.ticker20">#REF!</definedName>
    <definedName name="gpek" localSheetId="7">#REF!</definedName>
    <definedName name="gpek">#REF!</definedName>
    <definedName name="gptotal" localSheetId="7">#REF!</definedName>
    <definedName name="gptotal">#REF!</definedName>
    <definedName name="gr" localSheetId="7">#REF!</definedName>
    <definedName name="gr">#REF!</definedName>
    <definedName name="GRADE" localSheetId="7">#REF!</definedName>
    <definedName name="GRADE">#REF!</definedName>
    <definedName name="GRADER" localSheetId="7">#REF!</definedName>
    <definedName name="GRADER">#REF!</definedName>
    <definedName name="grain1" localSheetId="7">#REF!</definedName>
    <definedName name="grain1">#REF!</definedName>
    <definedName name="grain2" localSheetId="7">#REF!</definedName>
    <definedName name="grain2">#REF!</definedName>
    <definedName name="grain3" localSheetId="7">#REF!</definedName>
    <definedName name="grain3">#REF!</definedName>
    <definedName name="grain3x" localSheetId="7">#REF!</definedName>
    <definedName name="grain3x">#REF!</definedName>
    <definedName name="GRAND_PALEMBANG_HOTEL___PALEMBANG" localSheetId="7">#REF!</definedName>
    <definedName name="GRAND_PALEMBANG_HOTEL___PALEMBANG">#REF!</definedName>
    <definedName name="GRAND_PALEMBANG_HOTEL___PALEMBANG_1" localSheetId="7">#REF!</definedName>
    <definedName name="GRAND_PALEMBANG_HOTEL___PALEMBANG_1">#REF!</definedName>
    <definedName name="GRAND_PALEMBANG_HOTEL___PALEMBANG_1_10" localSheetId="7">#REF!</definedName>
    <definedName name="GRAND_PALEMBANG_HOTEL___PALEMBANG_1_10">#REF!</definedName>
    <definedName name="GRAND_PALEMBANG_HOTEL___PALEMBANG_1_3" localSheetId="7">#REF!</definedName>
    <definedName name="GRAND_PALEMBANG_HOTEL___PALEMBANG_1_3">#REF!</definedName>
    <definedName name="GRAND_PALEMBANG_HOTEL___PALEMBANG_1_5" localSheetId="7">#REF!</definedName>
    <definedName name="GRAND_PALEMBANG_HOTEL___PALEMBANG_1_5">#REF!</definedName>
    <definedName name="GRAND_PALEMBANG_HOTEL___PALEMBANG_10" localSheetId="7">#REF!</definedName>
    <definedName name="GRAND_PALEMBANG_HOTEL___PALEMBANG_10">#REF!</definedName>
    <definedName name="GRAND_PALEMBANG_HOTEL___PALEMBANG_10_1" localSheetId="7">#REF!</definedName>
    <definedName name="GRAND_PALEMBANG_HOTEL___PALEMBANG_10_1">#REF!</definedName>
    <definedName name="GRAND_PALEMBANG_HOTEL___PALEMBANG_11" localSheetId="7">#REF!</definedName>
    <definedName name="GRAND_PALEMBANG_HOTEL___PALEMBANG_11">#REF!</definedName>
    <definedName name="GRAND_PALEMBANG_HOTEL___PALEMBANG_3" localSheetId="7">#REF!</definedName>
    <definedName name="GRAND_PALEMBANG_HOTEL___PALEMBANG_3">#REF!</definedName>
    <definedName name="GRAND_PALEMBANG_HOTEL___PALEMBANG_3_1" localSheetId="7">#REF!</definedName>
    <definedName name="GRAND_PALEMBANG_HOTEL___PALEMBANG_3_1">#REF!</definedName>
    <definedName name="GRAND_PALEMBANG_HOTEL___PALEMBANG_4" localSheetId="7">#REF!</definedName>
    <definedName name="GRAND_PALEMBANG_HOTEL___PALEMBANG_4">#REF!</definedName>
    <definedName name="GRAND_PALEMBANG_HOTEL___PALEMBANG_4_10" localSheetId="7">#REF!</definedName>
    <definedName name="GRAND_PALEMBANG_HOTEL___PALEMBANG_4_10">#REF!</definedName>
    <definedName name="GRAND_PALEMBANG_HOTEL___PALEMBANG_5" localSheetId="7">#REF!</definedName>
    <definedName name="GRAND_PALEMBANG_HOTEL___PALEMBANG_5">#REF!</definedName>
    <definedName name="GRAND_PALEMBANG_HOTEL___PALEMBANG_5_1" localSheetId="7">#REF!</definedName>
    <definedName name="GRAND_PALEMBANG_HOTEL___PALEMBANG_5_1">#REF!</definedName>
    <definedName name="GRAND_PALEMBANG_HOTEL___PALEMBANG_5_10" localSheetId="7">#REF!</definedName>
    <definedName name="GRAND_PALEMBANG_HOTEL___PALEMBANG_5_10">#REF!</definedName>
    <definedName name="GRAND_PALEMBANG_HOTEL___PALEMBANG_6" localSheetId="7">#REF!</definedName>
    <definedName name="GRAND_PALEMBANG_HOTEL___PALEMBANG_6">#REF!</definedName>
    <definedName name="GRAND_PALEMBANG_HOTEL___PALEMBANG_6_10" localSheetId="7">#REF!</definedName>
    <definedName name="GRAND_PALEMBANG_HOTEL___PALEMBANG_6_10">#REF!</definedName>
    <definedName name="GRAND_PALEMBANG_HOTEL___PALEMBANG_7" localSheetId="7">#REF!</definedName>
    <definedName name="GRAND_PALEMBANG_HOTEL___PALEMBANG_7">#REF!</definedName>
    <definedName name="GRAND_PALEMBANG_HOTEL___PALEMBANG_7_10" localSheetId="7">#REF!</definedName>
    <definedName name="GRAND_PALEMBANG_HOTEL___PALEMBANG_7_10">#REF!</definedName>
    <definedName name="GRAND_PALEMBANG_HOTEL___PALEMBANG_8" localSheetId="7">#REF!</definedName>
    <definedName name="GRAND_PALEMBANG_HOTEL___PALEMBANG_8">#REF!</definedName>
    <definedName name="GRAND_PALEMBANG_HOTEL___PALEMBANG_8_10" localSheetId="7">#REF!</definedName>
    <definedName name="GRAND_PALEMBANG_HOTEL___PALEMBANG_8_10">#REF!</definedName>
    <definedName name="GRAND_PALEMBANG_HOTEL___PALEMBANG_9" localSheetId="7">#REF!</definedName>
    <definedName name="GRAND_PALEMBANG_HOTEL___PALEMBANG_9">#REF!</definedName>
    <definedName name="GRAND_PALEMBANG_HOTEL___PALEMBANG_9_10" localSheetId="7">#REF!</definedName>
    <definedName name="GRAND_PALEMBANG_HOTEL___PALEMBANG_9_10">#REF!</definedName>
    <definedName name="grand_total" localSheetId="7">#REF!</definedName>
    <definedName name="grand_total">#REF!</definedName>
    <definedName name="grandtotal" localSheetId="7">#REF!</definedName>
    <definedName name="grandtotal">#REF!</definedName>
    <definedName name="granit" localSheetId="7">#REF!</definedName>
    <definedName name="granit">#REF!</definedName>
    <definedName name="grass" localSheetId="7">#REF!</definedName>
    <definedName name="grass">#REF!</definedName>
    <definedName name="GRAVEL" localSheetId="7">#REF!</definedName>
    <definedName name="GRAVEL">#REF!</definedName>
    <definedName name="grc" localSheetId="7">#REF!</definedName>
    <definedName name="grc">#REF!</definedName>
    <definedName name="grc_1" localSheetId="7">#REF!</definedName>
    <definedName name="grc_1">#REF!</definedName>
    <definedName name="grc_1_10" localSheetId="7">#REF!</definedName>
    <definedName name="grc_1_10">#REF!</definedName>
    <definedName name="grc_10" localSheetId="7">#REF!</definedName>
    <definedName name="grc_10">#REF!</definedName>
    <definedName name="grc_10_1" localSheetId="7">#REF!</definedName>
    <definedName name="grc_10_1">#REF!</definedName>
    <definedName name="grc_11" localSheetId="7">#REF!</definedName>
    <definedName name="grc_11">#REF!</definedName>
    <definedName name="grc_3" localSheetId="7">#REF!</definedName>
    <definedName name="grc_3">#REF!</definedName>
    <definedName name="grc_3_1" localSheetId="7">#REF!</definedName>
    <definedName name="grc_3_1">#REF!</definedName>
    <definedName name="grc_4" localSheetId="7">#REF!</definedName>
    <definedName name="grc_4">#REF!</definedName>
    <definedName name="grc_4_10" localSheetId="7">#REF!</definedName>
    <definedName name="grc_4_10">#REF!</definedName>
    <definedName name="grc_5" localSheetId="7">#REF!</definedName>
    <definedName name="grc_5">#REF!</definedName>
    <definedName name="grc_5_1" localSheetId="7">#REF!</definedName>
    <definedName name="grc_5_1">#REF!</definedName>
    <definedName name="grc_5_10" localSheetId="7">#REF!</definedName>
    <definedName name="grc_5_10">#REF!</definedName>
    <definedName name="grc_6" localSheetId="7">#REF!</definedName>
    <definedName name="grc_6">#REF!</definedName>
    <definedName name="grc_6_1" localSheetId="7">#REF!</definedName>
    <definedName name="grc_6_1">#REF!</definedName>
    <definedName name="grc_6_10" localSheetId="7">#REF!</definedName>
    <definedName name="grc_6_10">#REF!</definedName>
    <definedName name="grc_7" localSheetId="7">#REF!</definedName>
    <definedName name="grc_7">#REF!</definedName>
    <definedName name="grc_7_10" localSheetId="7">#REF!</definedName>
    <definedName name="grc_7_10">#REF!</definedName>
    <definedName name="grc_8" localSheetId="7">#REF!</definedName>
    <definedName name="grc_8">#REF!</definedName>
    <definedName name="grc_8_10" localSheetId="7">#REF!</definedName>
    <definedName name="grc_8_10">#REF!</definedName>
    <definedName name="grc_9" localSheetId="7">#REF!</definedName>
    <definedName name="grc_9">#REF!</definedName>
    <definedName name="grc_9_10" localSheetId="7">#REF!</definedName>
    <definedName name="grc_9_10">#REF!</definedName>
    <definedName name="grc1_1" localSheetId="7">#REF!</definedName>
    <definedName name="grc1_1">#REF!</definedName>
    <definedName name="grc1_1_10" localSheetId="7">#REF!</definedName>
    <definedName name="grc1_1_10">#REF!</definedName>
    <definedName name="grc1_10" localSheetId="7">#REF!</definedName>
    <definedName name="grc1_10">#REF!</definedName>
    <definedName name="grc1_10_1" localSheetId="7">#REF!</definedName>
    <definedName name="grc1_10_1">#REF!</definedName>
    <definedName name="grc1_11" localSheetId="7">#REF!</definedName>
    <definedName name="grc1_11">#REF!</definedName>
    <definedName name="grc1_3" localSheetId="7">#REF!</definedName>
    <definedName name="grc1_3">#REF!</definedName>
    <definedName name="grc1_3_1" localSheetId="7">#REF!</definedName>
    <definedName name="grc1_3_1">#REF!</definedName>
    <definedName name="grc1_4" localSheetId="7">#REF!</definedName>
    <definedName name="grc1_4">#REF!</definedName>
    <definedName name="grc1_4_10" localSheetId="7">#REF!</definedName>
    <definedName name="grc1_4_10">#REF!</definedName>
    <definedName name="grc1_5" localSheetId="7">#REF!</definedName>
    <definedName name="grc1_5">#REF!</definedName>
    <definedName name="grc1_5_1" localSheetId="7">#REF!</definedName>
    <definedName name="grc1_5_1">#REF!</definedName>
    <definedName name="grc1_5_10" localSheetId="7">#REF!</definedName>
    <definedName name="grc1_5_10">#REF!</definedName>
    <definedName name="grc1_6" localSheetId="7">#REF!</definedName>
    <definedName name="grc1_6">#REF!</definedName>
    <definedName name="grc1_6_1" localSheetId="7">#REF!</definedName>
    <definedName name="grc1_6_1">#REF!</definedName>
    <definedName name="grc1_6_10" localSheetId="7">#REF!</definedName>
    <definedName name="grc1_6_10">#REF!</definedName>
    <definedName name="grc1_7" localSheetId="7">#REF!</definedName>
    <definedName name="grc1_7">#REF!</definedName>
    <definedName name="grc1_7_10" localSheetId="7">#REF!</definedName>
    <definedName name="grc1_7_10">#REF!</definedName>
    <definedName name="grc1_8" localSheetId="7">#REF!</definedName>
    <definedName name="grc1_8">#REF!</definedName>
    <definedName name="grc1_8_10" localSheetId="7">#REF!</definedName>
    <definedName name="grc1_8_10">#REF!</definedName>
    <definedName name="grc1_9" localSheetId="7">#REF!</definedName>
    <definedName name="grc1_9">#REF!</definedName>
    <definedName name="grc1_9_10" localSheetId="7">#REF!</definedName>
    <definedName name="grc1_9_10">#REF!</definedName>
    <definedName name="Greece_2" localSheetId="7">#REF!</definedName>
    <definedName name="Greece_2">#REF!</definedName>
    <definedName name="Greece_3" localSheetId="7">#REF!</definedName>
    <definedName name="Greece_3">#REF!</definedName>
    <definedName name="Greece_4" localSheetId="7">#REF!</definedName>
    <definedName name="Greece_4">#REF!</definedName>
    <definedName name="grendel" localSheetId="7">#REF!</definedName>
    <definedName name="grendel">#REF!</definedName>
    <definedName name="grendel_1" localSheetId="7">#REF!</definedName>
    <definedName name="grendel_1">#REF!</definedName>
    <definedName name="Grendel_kuningan" localSheetId="7">#REF!</definedName>
    <definedName name="Grendel_kuningan">#REF!</definedName>
    <definedName name="Grendel_Tanam" localSheetId="7">#REF!</definedName>
    <definedName name="Grendel_Tanam">#REF!</definedName>
    <definedName name="grendelb" localSheetId="7">#REF!</definedName>
    <definedName name="grendelb">#REF!</definedName>
    <definedName name="grendelb_1" localSheetId="7">#REF!</definedName>
    <definedName name="grendelb_1">#REF!</definedName>
    <definedName name="grendelc" localSheetId="7">#REF!</definedName>
    <definedName name="grendelc">#REF!</definedName>
    <definedName name="grendelc_1" localSheetId="7">#REF!</definedName>
    <definedName name="grendelc_1">#REF!</definedName>
    <definedName name="greserv" localSheetId="7">#REF!</definedName>
    <definedName name="greserv">#REF!</definedName>
    <definedName name="grfdsx" localSheetId="7" hidden="1">{"rp_only",#N/A,FALSE,"2225"}</definedName>
    <definedName name="grfdsx" hidden="1">{"rp_only",#N/A,FALSE,"2225"}</definedName>
    <definedName name="grfdsx_1" localSheetId="7" hidden="1">{"rp_only",#N/A,FALSE,"2225"}</definedName>
    <definedName name="grfdsx_1" hidden="1">{"rp_only",#N/A,FALSE,"2225"}</definedName>
    <definedName name="grg"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 localSheetId="7">IFERROR(#REF!/SUMPRODUCT((#REF!=#REF!)*(#REF!&lt;=#REF!)*((#REF!&gt;=#REF!)+(LEN(#REF!)=0)*(#REF!=#REF!))),NA())</definedName>
    <definedName name="GridCalc">IFERROR(#REF!/SUMPRODUCT((#REF!=#REF!)*(#REF!&lt;=#REF!)*((#REF!&gt;=#REF!)+(LEN(#REF!)=0)*(#REF!=#REF!))),NA())</definedName>
    <definedName name="GridCalc_1" localSheetId="7">IFERROR(#REF!/SUMPRODUCT((#REF!=#REF!)*(#REF!&lt;=#REF!)*((#REF!&gt;=#REF!)+(LEN(#REF!)=0)*(#REF!=#REF!))),NA())</definedName>
    <definedName name="GridCalc_1">IFERROR(#REF!/SUMPRODUCT((#REF!=#REF!)*(#REF!&lt;=#REF!)*((#REF!&gt;=#REF!)+(LEN(#REF!)=0)*(#REF!=#REF!))),NA())</definedName>
    <definedName name="GROSS" localSheetId="7">#REF!</definedName>
    <definedName name="GROSS">#REF!</definedName>
    <definedName name="GROSS1X" localSheetId="7">#REF!</definedName>
    <definedName name="GROSS1X">#REF!</definedName>
    <definedName name="GROUND" localSheetId="7">#REF!</definedName>
    <definedName name="GROUND">#REF!</definedName>
    <definedName name="GROUND_FLOOR" localSheetId="7">#REF!</definedName>
    <definedName name="GROUND_FLOOR">#REF!</definedName>
    <definedName name="GROUND_FLOOR_1" localSheetId="7">#REF!</definedName>
    <definedName name="GROUND_FLOOR_1">#REF!</definedName>
    <definedName name="GROUND_FLOOR_10" localSheetId="7">#REF!</definedName>
    <definedName name="GROUND_FLOOR_10">#REF!</definedName>
    <definedName name="GROUND_FLOOR_11" localSheetId="7">#REF!</definedName>
    <definedName name="GROUND_FLOOR_11">#REF!</definedName>
    <definedName name="GROUND_FLOOR_3" localSheetId="7">#REF!</definedName>
    <definedName name="GROUND_FLOOR_3">#REF!</definedName>
    <definedName name="GROUND_FLOOR_4" localSheetId="7">#REF!</definedName>
    <definedName name="GROUND_FLOOR_4">#REF!</definedName>
    <definedName name="GROUND_FLOOR_5" localSheetId="7">#REF!</definedName>
    <definedName name="GROUND_FLOOR_5">#REF!</definedName>
    <definedName name="GROUND_FLOOR_6" localSheetId="7">#REF!</definedName>
    <definedName name="GROUND_FLOOR_6">#REF!</definedName>
    <definedName name="GROUND_FLOOR_7" localSheetId="7">#REF!</definedName>
    <definedName name="GROUND_FLOOR_7">#REF!</definedName>
    <definedName name="GROUND_FLOOR_8" localSheetId="7">#REF!</definedName>
    <definedName name="GROUND_FLOOR_8">#REF!</definedName>
    <definedName name="GROUND_FLOOR_9" localSheetId="7">#REF!</definedName>
    <definedName name="GROUND_FLOOR_9">#REF!</definedName>
    <definedName name="Group" localSheetId="7">#REF!</definedName>
    <definedName name="Group">#REF!</definedName>
    <definedName name="Group_1" localSheetId="7">#REF!</definedName>
    <definedName name="Group_1">#REF!</definedName>
    <definedName name="Group_2" localSheetId="7">#REF!</definedName>
    <definedName name="Group_2">#REF!</definedName>
    <definedName name="Group_3" localSheetId="7">#REF!</definedName>
    <definedName name="Group_3">#REF!</definedName>
    <definedName name="Group_4" localSheetId="7">#REF!</definedName>
    <definedName name="Group_4">#REF!</definedName>
    <definedName name="GroupCode" localSheetId="7">#REF!</definedName>
    <definedName name="GroupCode">#REF!</definedName>
    <definedName name="Groupe_Plan_Parc" localSheetId="7">#REF!</definedName>
    <definedName name="Groupe_Plan_Parc">#REF!</definedName>
    <definedName name="Groupe_Plan1" localSheetId="7">#REF!</definedName>
    <definedName name="Groupe_Plan1">#REF!</definedName>
    <definedName name="Groupe_TB" localSheetId="7">#REF!</definedName>
    <definedName name="Groupe_TB">#REF!</definedName>
    <definedName name="grout" localSheetId="7">#REF!</definedName>
    <definedName name="grout">#REF!</definedName>
    <definedName name="grouting" localSheetId="7">#REF!</definedName>
    <definedName name="grouting">#REF!</definedName>
    <definedName name="GROWER3X" localSheetId="7">#REF!</definedName>
    <definedName name="GROWER3X">#REF!</definedName>
    <definedName name="growersx1" localSheetId="7">#REF!</definedName>
    <definedName name="growersx1">#REF!</definedName>
    <definedName name="growersx2" localSheetId="7">#REF!</definedName>
    <definedName name="growersx2">#REF!</definedName>
    <definedName name="growersx3" localSheetId="7">#REF!</definedName>
    <definedName name="growersx3">#REF!</definedName>
    <definedName name="Growth" localSheetId="7">#REF!</definedName>
    <definedName name="Growth">#REF!</definedName>
    <definedName name="grup" localSheetId="7">#REF!</definedName>
    <definedName name="grup">#REF!</definedName>
    <definedName name="gryr" localSheetId="7" hidden="1">{"rp_only",#N/A,FALSE,"2225"}</definedName>
    <definedName name="gryr" hidden="1">{"rp_only",#N/A,FALSE,"2225"}</definedName>
    <definedName name="gryr_1" localSheetId="7" hidden="1">{"rp_only",#N/A,FALSE,"2225"}</definedName>
    <definedName name="gryr_1" hidden="1">{"rp_only",#N/A,FALSE,"2225"}</definedName>
    <definedName name="gs110g" localSheetId="7">#REF!</definedName>
    <definedName name="gs110g">#REF!</definedName>
    <definedName name="gs110g_1" localSheetId="7">#REF!</definedName>
    <definedName name="gs110g_1">#REF!</definedName>
    <definedName name="gs110g_1_10" localSheetId="7">#REF!</definedName>
    <definedName name="gs110g_1_10">#REF!</definedName>
    <definedName name="gs110g_10" localSheetId="7">#REF!</definedName>
    <definedName name="gs110g_10">#REF!</definedName>
    <definedName name="gs110g_10_1" localSheetId="7">#REF!</definedName>
    <definedName name="gs110g_10_1">#REF!</definedName>
    <definedName name="gs110g_11" localSheetId="7">#REF!</definedName>
    <definedName name="gs110g_11">#REF!</definedName>
    <definedName name="gs110g_3" localSheetId="7">#REF!</definedName>
    <definedName name="gs110g_3">#REF!</definedName>
    <definedName name="gs110g_3_1" localSheetId="7">#REF!</definedName>
    <definedName name="gs110g_3_1">#REF!</definedName>
    <definedName name="gs110g_4" localSheetId="7">#REF!</definedName>
    <definedName name="gs110g_4">#REF!</definedName>
    <definedName name="gs110g_4_10" localSheetId="7">#REF!</definedName>
    <definedName name="gs110g_4_10">#REF!</definedName>
    <definedName name="gs110g_5" localSheetId="7">#REF!</definedName>
    <definedName name="gs110g_5">#REF!</definedName>
    <definedName name="gs110g_5_1" localSheetId="7">#REF!</definedName>
    <definedName name="gs110g_5_1">#REF!</definedName>
    <definedName name="gs110g_5_10" localSheetId="7">#REF!</definedName>
    <definedName name="gs110g_5_10">#REF!</definedName>
    <definedName name="gs110g_6" localSheetId="7">#REF!</definedName>
    <definedName name="gs110g_6">#REF!</definedName>
    <definedName name="gs110g_6_1" localSheetId="7">#REF!</definedName>
    <definedName name="gs110g_6_1">#REF!</definedName>
    <definedName name="gs110g_6_10" localSheetId="7">#REF!</definedName>
    <definedName name="gs110g_6_10">#REF!</definedName>
    <definedName name="gs110g_7" localSheetId="7">#REF!</definedName>
    <definedName name="gs110g_7">#REF!</definedName>
    <definedName name="gs110g_7_10" localSheetId="7">#REF!</definedName>
    <definedName name="gs110g_7_10">#REF!</definedName>
    <definedName name="gs110g_8" localSheetId="7">#REF!</definedName>
    <definedName name="gs110g_8">#REF!</definedName>
    <definedName name="gs110g_8_10" localSheetId="7">#REF!</definedName>
    <definedName name="gs110g_8_10">#REF!</definedName>
    <definedName name="gs110g_9" localSheetId="7">#REF!</definedName>
    <definedName name="gs110g_9">#REF!</definedName>
    <definedName name="gs110g_9_10" localSheetId="7">#REF!</definedName>
    <definedName name="gs110g_9_10">#REF!</definedName>
    <definedName name="gs14g" localSheetId="7">#REF!</definedName>
    <definedName name="gs14g">#REF!</definedName>
    <definedName name="gs14g_1" localSheetId="7">#REF!</definedName>
    <definedName name="gs14g_1">#REF!</definedName>
    <definedName name="gs14g_1_10" localSheetId="7">#REF!</definedName>
    <definedName name="gs14g_1_10">#REF!</definedName>
    <definedName name="gs14g_10" localSheetId="7">#REF!</definedName>
    <definedName name="gs14g_10">#REF!</definedName>
    <definedName name="gs14g_10_1" localSheetId="7">#REF!</definedName>
    <definedName name="gs14g_10_1">#REF!</definedName>
    <definedName name="gs14g_11" localSheetId="7">#REF!</definedName>
    <definedName name="gs14g_11">#REF!</definedName>
    <definedName name="gs14g_3" localSheetId="7">#REF!</definedName>
    <definedName name="gs14g_3">#REF!</definedName>
    <definedName name="gs14g_3_1" localSheetId="7">#REF!</definedName>
    <definedName name="gs14g_3_1">#REF!</definedName>
    <definedName name="gs14g_4" localSheetId="7">#REF!</definedName>
    <definedName name="gs14g_4">#REF!</definedName>
    <definedName name="gs14g_4_10" localSheetId="7">#REF!</definedName>
    <definedName name="gs14g_4_10">#REF!</definedName>
    <definedName name="gs14g_5" localSheetId="7">#REF!</definedName>
    <definedName name="gs14g_5">#REF!</definedName>
    <definedName name="gs14g_5_1" localSheetId="7">#REF!</definedName>
    <definedName name="gs14g_5_1">#REF!</definedName>
    <definedName name="gs14g_5_10" localSheetId="7">#REF!</definedName>
    <definedName name="gs14g_5_10">#REF!</definedName>
    <definedName name="gs14g_6" localSheetId="7">#REF!</definedName>
    <definedName name="gs14g_6">#REF!</definedName>
    <definedName name="gs14g_6_1" localSheetId="7">#REF!</definedName>
    <definedName name="gs14g_6_1">#REF!</definedName>
    <definedName name="gs14g_6_10" localSheetId="7">#REF!</definedName>
    <definedName name="gs14g_6_10">#REF!</definedName>
    <definedName name="gs14g_7" localSheetId="7">#REF!</definedName>
    <definedName name="gs14g_7">#REF!</definedName>
    <definedName name="gs14g_7_10" localSheetId="7">#REF!</definedName>
    <definedName name="gs14g_7_10">#REF!</definedName>
    <definedName name="gs14g_8" localSheetId="7">#REF!</definedName>
    <definedName name="gs14g_8">#REF!</definedName>
    <definedName name="gs14g_8_10" localSheetId="7">#REF!</definedName>
    <definedName name="gs14g_8_10">#REF!</definedName>
    <definedName name="gs14g_9" localSheetId="7">#REF!</definedName>
    <definedName name="gs14g_9">#REF!</definedName>
    <definedName name="gs14g_9_10" localSheetId="7">#REF!</definedName>
    <definedName name="gs14g_9_10">#REF!</definedName>
    <definedName name="gs55g" localSheetId="7">#REF!</definedName>
    <definedName name="gs55g">#REF!</definedName>
    <definedName name="gs55g_1" localSheetId="7">#REF!</definedName>
    <definedName name="gs55g_1">#REF!</definedName>
    <definedName name="gs55g_1_10" localSheetId="7">#REF!</definedName>
    <definedName name="gs55g_1_10">#REF!</definedName>
    <definedName name="gs55g_10" localSheetId="7">#REF!</definedName>
    <definedName name="gs55g_10">#REF!</definedName>
    <definedName name="gs55g_10_1" localSheetId="7">#REF!</definedName>
    <definedName name="gs55g_10_1">#REF!</definedName>
    <definedName name="gs55g_11" localSheetId="7">#REF!</definedName>
    <definedName name="gs55g_11">#REF!</definedName>
    <definedName name="gs55g_3" localSheetId="7">#REF!</definedName>
    <definedName name="gs55g_3">#REF!</definedName>
    <definedName name="gs55g_3_1" localSheetId="7">#REF!</definedName>
    <definedName name="gs55g_3_1">#REF!</definedName>
    <definedName name="gs55g_4" localSheetId="7">#REF!</definedName>
    <definedName name="gs55g_4">#REF!</definedName>
    <definedName name="gs55g_4_10" localSheetId="7">#REF!</definedName>
    <definedName name="gs55g_4_10">#REF!</definedName>
    <definedName name="gs55g_5" localSheetId="7">#REF!</definedName>
    <definedName name="gs55g_5">#REF!</definedName>
    <definedName name="gs55g_5_1" localSheetId="7">#REF!</definedName>
    <definedName name="gs55g_5_1">#REF!</definedName>
    <definedName name="gs55g_5_10" localSheetId="7">#REF!</definedName>
    <definedName name="gs55g_5_10">#REF!</definedName>
    <definedName name="gs55g_6" localSheetId="7">#REF!</definedName>
    <definedName name="gs55g_6">#REF!</definedName>
    <definedName name="gs55g_6_1" localSheetId="7">#REF!</definedName>
    <definedName name="gs55g_6_1">#REF!</definedName>
    <definedName name="gs55g_6_10" localSheetId="7">#REF!</definedName>
    <definedName name="gs55g_6_10">#REF!</definedName>
    <definedName name="gs55g_7" localSheetId="7">#REF!</definedName>
    <definedName name="gs55g_7">#REF!</definedName>
    <definedName name="gs55g_7_10" localSheetId="7">#REF!</definedName>
    <definedName name="gs55g_7_10">#REF!</definedName>
    <definedName name="gs55g_8" localSheetId="7">#REF!</definedName>
    <definedName name="gs55g_8">#REF!</definedName>
    <definedName name="gs55g_8_10" localSheetId="7">#REF!</definedName>
    <definedName name="gs55g_8_10">#REF!</definedName>
    <definedName name="gs55g_9" localSheetId="7">#REF!</definedName>
    <definedName name="gs55g_9">#REF!</definedName>
    <definedName name="gs55g_9_10" localSheetId="7">#REF!</definedName>
    <definedName name="gs55g_9_10">#REF!</definedName>
    <definedName name="gs6g" localSheetId="7">#REF!</definedName>
    <definedName name="gs6g">#REF!</definedName>
    <definedName name="gs6g_1" localSheetId="7">#REF!</definedName>
    <definedName name="gs6g_1">#REF!</definedName>
    <definedName name="gs6g_1_10" localSheetId="7">#REF!</definedName>
    <definedName name="gs6g_1_10">#REF!</definedName>
    <definedName name="gs6g_10" localSheetId="7">#REF!</definedName>
    <definedName name="gs6g_10">#REF!</definedName>
    <definedName name="gs6g_10_1" localSheetId="7">#REF!</definedName>
    <definedName name="gs6g_10_1">#REF!</definedName>
    <definedName name="gs6g_11" localSheetId="7">#REF!</definedName>
    <definedName name="gs6g_11">#REF!</definedName>
    <definedName name="gs6g_3" localSheetId="7">#REF!</definedName>
    <definedName name="gs6g_3">#REF!</definedName>
    <definedName name="gs6g_3_1" localSheetId="7">#REF!</definedName>
    <definedName name="gs6g_3_1">#REF!</definedName>
    <definedName name="gs6g_4" localSheetId="7">#REF!</definedName>
    <definedName name="gs6g_4">#REF!</definedName>
    <definedName name="gs6g_4_10" localSheetId="7">#REF!</definedName>
    <definedName name="gs6g_4_10">#REF!</definedName>
    <definedName name="gs6g_5" localSheetId="7">#REF!</definedName>
    <definedName name="gs6g_5">#REF!</definedName>
    <definedName name="gs6g_5_1" localSheetId="7">#REF!</definedName>
    <definedName name="gs6g_5_1">#REF!</definedName>
    <definedName name="gs6g_5_10" localSheetId="7">#REF!</definedName>
    <definedName name="gs6g_5_10">#REF!</definedName>
    <definedName name="gs6g_6" localSheetId="7">#REF!</definedName>
    <definedName name="gs6g_6">#REF!</definedName>
    <definedName name="gs6g_6_1" localSheetId="7">#REF!</definedName>
    <definedName name="gs6g_6_1">#REF!</definedName>
    <definedName name="gs6g_6_10" localSheetId="7">#REF!</definedName>
    <definedName name="gs6g_6_10">#REF!</definedName>
    <definedName name="gs6g_7" localSheetId="7">#REF!</definedName>
    <definedName name="gs6g_7">#REF!</definedName>
    <definedName name="gs6g_7_10" localSheetId="7">#REF!</definedName>
    <definedName name="gs6g_7_10">#REF!</definedName>
    <definedName name="gs6g_8" localSheetId="7">#REF!</definedName>
    <definedName name="gs6g_8">#REF!</definedName>
    <definedName name="gs6g_8_10" localSheetId="7">#REF!</definedName>
    <definedName name="gs6g_8_10">#REF!</definedName>
    <definedName name="gs6g_9" localSheetId="7">#REF!</definedName>
    <definedName name="gs6g_9">#REF!</definedName>
    <definedName name="gs6g_9_10" localSheetId="7">#REF!</definedName>
    <definedName name="gs6g_9_10">#REF!</definedName>
    <definedName name="gs80g" localSheetId="7">#REF!</definedName>
    <definedName name="gs80g">#REF!</definedName>
    <definedName name="gs80g_1" localSheetId="7">#REF!</definedName>
    <definedName name="gs80g_1">#REF!</definedName>
    <definedName name="gs80g_1_10" localSheetId="7">#REF!</definedName>
    <definedName name="gs80g_1_10">#REF!</definedName>
    <definedName name="gs80g_10" localSheetId="7">#REF!</definedName>
    <definedName name="gs80g_10">#REF!</definedName>
    <definedName name="gs80g_10_1" localSheetId="7">#REF!</definedName>
    <definedName name="gs80g_10_1">#REF!</definedName>
    <definedName name="gs80g_11" localSheetId="7">#REF!</definedName>
    <definedName name="gs80g_11">#REF!</definedName>
    <definedName name="gs80g_3" localSheetId="7">#REF!</definedName>
    <definedName name="gs80g_3">#REF!</definedName>
    <definedName name="gs80g_3_1" localSheetId="7">#REF!</definedName>
    <definedName name="gs80g_3_1">#REF!</definedName>
    <definedName name="gs80g_4" localSheetId="7">#REF!</definedName>
    <definedName name="gs80g_4">#REF!</definedName>
    <definedName name="gs80g_4_10" localSheetId="7">#REF!</definedName>
    <definedName name="gs80g_4_10">#REF!</definedName>
    <definedName name="gs80g_5" localSheetId="7">#REF!</definedName>
    <definedName name="gs80g_5">#REF!</definedName>
    <definedName name="gs80g_5_1" localSheetId="7">#REF!</definedName>
    <definedName name="gs80g_5_1">#REF!</definedName>
    <definedName name="gs80g_5_10" localSheetId="7">#REF!</definedName>
    <definedName name="gs80g_5_10">#REF!</definedName>
    <definedName name="gs80g_6" localSheetId="7">#REF!</definedName>
    <definedName name="gs80g_6">#REF!</definedName>
    <definedName name="gs80g_6_1" localSheetId="7">#REF!</definedName>
    <definedName name="gs80g_6_1">#REF!</definedName>
    <definedName name="gs80g_6_10" localSheetId="7">#REF!</definedName>
    <definedName name="gs80g_6_10">#REF!</definedName>
    <definedName name="gs80g_7" localSheetId="7">#REF!</definedName>
    <definedName name="gs80g_7">#REF!</definedName>
    <definedName name="gs80g_7_10" localSheetId="7">#REF!</definedName>
    <definedName name="gs80g_7_10">#REF!</definedName>
    <definedName name="gs80g_8" localSheetId="7">#REF!</definedName>
    <definedName name="gs80g_8">#REF!</definedName>
    <definedName name="gs80g_8_10" localSheetId="7">#REF!</definedName>
    <definedName name="gs80g_8_10">#REF!</definedName>
    <definedName name="gs80g_9" localSheetId="7">#REF!</definedName>
    <definedName name="gs80g_9">#REF!</definedName>
    <definedName name="gs80g_9_10" localSheetId="7">#REF!</definedName>
    <definedName name="gs80g_9_10">#REF!</definedName>
    <definedName name="GSA"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localSheetId="7" hidden="1">{"rp_only",#N/A,FALSE,"2225"}</definedName>
    <definedName name="GSADFGDFG" hidden="1">{"rp_only",#N/A,FALSE,"2225"}</definedName>
    <definedName name="GSADFGDFG_1" localSheetId="7" hidden="1">{"rp_only",#N/A,FALSE,"2225"}</definedName>
    <definedName name="GSADFGDFG_1" hidden="1">{"rp_only",#N/A,FALSE,"2225"}</definedName>
    <definedName name="gsadfgszgfsdfg" localSheetId="7" hidden="1">{"with_oth_curr",#N/A,FALSE,"2225"}</definedName>
    <definedName name="gsadfgszgfsdfg" hidden="1">{"with_oth_curr",#N/A,FALSE,"2225"}</definedName>
    <definedName name="gsadfgszgfsdfg_1" localSheetId="7" hidden="1">{"with_oth_curr",#N/A,FALSE,"2225"}</definedName>
    <definedName name="gsadfgszgfsdfg_1" hidden="1">{"with_oth_curr",#N/A,FALSE,"2225"}</definedName>
    <definedName name="gsdgs" localSheetId="7" hidden="1">{"with_oth_curr",#N/A,FALSE,"2225"}</definedName>
    <definedName name="gsdgs" hidden="1">{"with_oth_curr",#N/A,FALSE,"2225"}</definedName>
    <definedName name="gsdgs_1" localSheetId="7" hidden="1">{"with_oth_curr",#N/A,FALSE,"2225"}</definedName>
    <definedName name="gsdgs_1" hidden="1">{"with_oth_curr",#N/A,FALSE,"2225"}</definedName>
    <definedName name="gsdhs">#REF!</definedName>
    <definedName name="gsekring" localSheetId="7">#REF!</definedName>
    <definedName name="gsekring">#REF!</definedName>
    <definedName name="gsffzgfgrg" localSheetId="7" hidden="1">{"with_oth_curr",#N/A,FALSE,"2225"}</definedName>
    <definedName name="gsffzgfgrg" hidden="1">{"with_oth_curr",#N/A,FALSE,"2225"}</definedName>
    <definedName name="gsffzgfgrg_1" localSheetId="7" hidden="1">{"with_oth_curr",#N/A,FALSE,"2225"}</definedName>
    <definedName name="gsffzgfgrg_1" hidden="1">{"with_oth_curr",#N/A,FALSE,"2225"}</definedName>
    <definedName name="gsgdsf" localSheetId="7" hidden="1">{"rp_only",#N/A,FALSE,"2225"}</definedName>
    <definedName name="gsgdsf" hidden="1">{"rp_only",#N/A,FALSE,"2225"}</definedName>
    <definedName name="gsgdsf_1" localSheetId="7" hidden="1">{"rp_only",#N/A,FALSE,"2225"}</definedName>
    <definedName name="gsgdsf_1" hidden="1">{"rp_only",#N/A,FALSE,"2225"}</definedName>
    <definedName name="gsgsdg" localSheetId="7" hidden="1">{"rp_only",#N/A,FALSE,"2225"}</definedName>
    <definedName name="gsgsdg" hidden="1">{"rp_only",#N/A,FALSE,"2225"}</definedName>
    <definedName name="gsgsdg_1" localSheetId="7" hidden="1">{"rp_only",#N/A,FALSE,"2225"}</definedName>
    <definedName name="gsgsdg_1" hidden="1">{"rp_only",#N/A,FALSE,"2225"}</definedName>
    <definedName name="gshdf">#REF!</definedName>
    <definedName name="gssgs" localSheetId="7" hidden="1">{"with_oth_curr",#N/A,FALSE,"2225"}</definedName>
    <definedName name="gssgs" hidden="1">{"with_oth_curr",#N/A,FALSE,"2225"}</definedName>
    <definedName name="gssgs_1" localSheetId="7" hidden="1">{"with_oth_curr",#N/A,FALSE,"2225"}</definedName>
    <definedName name="gssgs_1" hidden="1">{"with_oth_curr",#N/A,FALSE,"2225"}</definedName>
    <definedName name="gt" localSheetId="7" hidden="1">{#N/A,#N/A,FALSE,"Aging Summary";#N/A,#N/A,FALSE,"Ratio Analysis";#N/A,#N/A,FALSE,"Test 120 Day Accts";#N/A,#N/A,FALSE,"Tickmarks"}</definedName>
    <definedName name="gt" hidden="1">{#N/A,#N/A,FALSE,"Aging Summary";#N/A,#N/A,FALSE,"Ratio Analysis";#N/A,#N/A,FALSE,"Test 120 Day Accts";#N/A,#N/A,FALSE,"Tickmarks"}</definedName>
    <definedName name="GT_5" localSheetId="7">#REF!</definedName>
    <definedName name="GT_5">#REF!</definedName>
    <definedName name="gtanahbiasa" localSheetId="7">#REF!</definedName>
    <definedName name="gtanahbiasa">#REF!</definedName>
    <definedName name="GTberbatu" localSheetId="7">#REF!</definedName>
    <definedName name="GTberbatu">#REF!</definedName>
    <definedName name="gtc" localSheetId="7">#REF!</definedName>
    <definedName name="gtc">#REF!</definedName>
    <definedName name="gtehgshdjm" localSheetId="7" hidden="1">{"rp_only",#N/A,FALSE,"2225"}</definedName>
    <definedName name="gtehgshdjm" hidden="1">{"rp_only",#N/A,FALSE,"2225"}</definedName>
    <definedName name="gtehgshdjm_1" localSheetId="7" hidden="1">{"rp_only",#N/A,FALSE,"2225"}</definedName>
    <definedName name="gtehgshdjm_1" hidden="1">{"rp_only",#N/A,FALSE,"2225"}</definedName>
    <definedName name="gtfdcx" localSheetId="7" hidden="1">{"rp_only",#N/A,FALSE,"2225"}</definedName>
    <definedName name="gtfdcx" hidden="1">{"rp_only",#N/A,FALSE,"2225"}</definedName>
    <definedName name="gtfdcx_1" localSheetId="7" hidden="1">{"rp_only",#N/A,FALSE,"2225"}</definedName>
    <definedName name="gtfdcx_1" hidden="1">{"rp_only",#N/A,FALSE,"2225"}</definedName>
    <definedName name="gti50_1" localSheetId="7">#REF!</definedName>
    <definedName name="gti50_1">#REF!</definedName>
    <definedName name="gti50_1_10" localSheetId="7">#REF!</definedName>
    <definedName name="gti50_1_10">#REF!</definedName>
    <definedName name="gti50_1_3" localSheetId="7">#REF!</definedName>
    <definedName name="gti50_1_3">#REF!</definedName>
    <definedName name="gti50_10" localSheetId="7">#REF!</definedName>
    <definedName name="gti50_10">#REF!</definedName>
    <definedName name="gti50_10_1" localSheetId="7">#REF!</definedName>
    <definedName name="gti50_10_1">#REF!</definedName>
    <definedName name="gti50_11" localSheetId="7">#REF!</definedName>
    <definedName name="gti50_11">#REF!</definedName>
    <definedName name="gti50_3" localSheetId="7">#REF!</definedName>
    <definedName name="gti50_3">#REF!</definedName>
    <definedName name="gti50_3_1" localSheetId="7">#REF!</definedName>
    <definedName name="gti50_3_1">#REF!</definedName>
    <definedName name="gti50_4" localSheetId="7">#REF!</definedName>
    <definedName name="gti50_4">#REF!</definedName>
    <definedName name="gti50_4_10" localSheetId="7">#REF!</definedName>
    <definedName name="gti50_4_10">#REF!</definedName>
    <definedName name="gti50_5" localSheetId="7">#REF!</definedName>
    <definedName name="gti50_5">#REF!</definedName>
    <definedName name="gti50_5_1" localSheetId="7">#REF!</definedName>
    <definedName name="gti50_5_1">#REF!</definedName>
    <definedName name="gti50_5_10" localSheetId="7">#REF!</definedName>
    <definedName name="gti50_5_10">#REF!</definedName>
    <definedName name="gti50_6" localSheetId="7">#REF!</definedName>
    <definedName name="gti50_6">#REF!</definedName>
    <definedName name="gti50_6_10" localSheetId="7">#REF!</definedName>
    <definedName name="gti50_6_10">#REF!</definedName>
    <definedName name="gti50_7" localSheetId="7">#REF!</definedName>
    <definedName name="gti50_7">#REF!</definedName>
    <definedName name="gti50_7_10" localSheetId="7">#REF!</definedName>
    <definedName name="gti50_7_10">#REF!</definedName>
    <definedName name="gti50_8" localSheetId="7">#REF!</definedName>
    <definedName name="gti50_8">#REF!</definedName>
    <definedName name="gti50_8_10" localSheetId="7">#REF!</definedName>
    <definedName name="gti50_8_10">#REF!</definedName>
    <definedName name="gti50_9" localSheetId="7">#REF!</definedName>
    <definedName name="gti50_9">#REF!</definedName>
    <definedName name="gti50_9_10" localSheetId="7">#REF!</definedName>
    <definedName name="gti50_9_10">#REF!</definedName>
    <definedName name="gti60_1" localSheetId="7">#REF!</definedName>
    <definedName name="gti60_1">#REF!</definedName>
    <definedName name="gti60_1_10" localSheetId="7">#REF!</definedName>
    <definedName name="gti60_1_10">#REF!</definedName>
    <definedName name="gti60_1_3" localSheetId="7">#REF!</definedName>
    <definedName name="gti60_1_3">#REF!</definedName>
    <definedName name="gti60_10" localSheetId="7">#REF!</definedName>
    <definedName name="gti60_10">#REF!</definedName>
    <definedName name="gti60_10_1" localSheetId="7">#REF!</definedName>
    <definedName name="gti60_10_1">#REF!</definedName>
    <definedName name="gti60_11" localSheetId="7">#REF!</definedName>
    <definedName name="gti60_11">#REF!</definedName>
    <definedName name="gti60_3" localSheetId="7">#REF!</definedName>
    <definedName name="gti60_3">#REF!</definedName>
    <definedName name="gti60_3_1" localSheetId="7">#REF!</definedName>
    <definedName name="gti60_3_1">#REF!</definedName>
    <definedName name="gti60_4" localSheetId="7">#REF!</definedName>
    <definedName name="gti60_4">#REF!</definedName>
    <definedName name="gti60_4_10" localSheetId="7">#REF!</definedName>
    <definedName name="gti60_4_10">#REF!</definedName>
    <definedName name="gti60_5" localSheetId="7">#REF!</definedName>
    <definedName name="gti60_5">#REF!</definedName>
    <definedName name="gti60_5_1" localSheetId="7">#REF!</definedName>
    <definedName name="gti60_5_1">#REF!</definedName>
    <definedName name="gti60_5_10" localSheetId="7">#REF!</definedName>
    <definedName name="gti60_5_10">#REF!</definedName>
    <definedName name="gti60_6" localSheetId="7">#REF!</definedName>
    <definedName name="gti60_6">#REF!</definedName>
    <definedName name="gti60_6_10" localSheetId="7">#REF!</definedName>
    <definedName name="gti60_6_10">#REF!</definedName>
    <definedName name="gti60_7" localSheetId="7">#REF!</definedName>
    <definedName name="gti60_7">#REF!</definedName>
    <definedName name="gti60_7_10" localSheetId="7">#REF!</definedName>
    <definedName name="gti60_7_10">#REF!</definedName>
    <definedName name="gti60_8" localSheetId="7">#REF!</definedName>
    <definedName name="gti60_8">#REF!</definedName>
    <definedName name="gti60_8_10" localSheetId="7">#REF!</definedName>
    <definedName name="gti60_8_10">#REF!</definedName>
    <definedName name="gti60_9" localSheetId="7">#REF!</definedName>
    <definedName name="gti60_9">#REF!</definedName>
    <definedName name="gti60_9_10" localSheetId="7">#REF!</definedName>
    <definedName name="gti60_9_10">#REF!</definedName>
    <definedName name="gtrdfg" localSheetId="7" hidden="1">{"rp_only",#N/A,FALSE,"2225"}</definedName>
    <definedName name="gtrdfg" hidden="1">{"rp_only",#N/A,FALSE,"2225"}</definedName>
    <definedName name="gtrdfg_1" localSheetId="7" hidden="1">{"rp_only",#N/A,FALSE,"2225"}</definedName>
    <definedName name="gtrdfg_1" hidden="1">{"rp_only",#N/A,FALSE,"2225"}</definedName>
    <definedName name="GTRI" localSheetId="7">#REF!</definedName>
    <definedName name="GTRI">#REF!</definedName>
    <definedName name="gttfrtgg" localSheetId="7" hidden="1">{"rp_only",#N/A,FALSE,"2225"}</definedName>
    <definedName name="gttfrtgg" hidden="1">{"rp_only",#N/A,FALSE,"2225"}</definedName>
    <definedName name="gttfrtgg_1" localSheetId="7" hidden="1">{"rp_only",#N/A,FALSE,"2225"}</definedName>
    <definedName name="gttfrtgg_1" hidden="1">{"rp_only",#N/A,FALSE,"2225"}</definedName>
    <definedName name="GTXL" localSheetId="7">#REF!</definedName>
    <definedName name="GTXL">#REF!</definedName>
    <definedName name="GU" localSheetId="7" hidden="1">#REF!</definedName>
    <definedName name="GU" hidden="1">#REF!</definedName>
    <definedName name="Guidepost" localSheetId="7">#REF!</definedName>
    <definedName name="Guidepost">#REF!</definedName>
    <definedName name="Guidesign" localSheetId="7">#REF!</definedName>
    <definedName name="Guidesign">#REF!</definedName>
    <definedName name="GUN" localSheetId="7">#REF!</definedName>
    <definedName name="GUN">#REF!</definedName>
    <definedName name="GURU" localSheetId="7" hidden="1">#REF!</definedName>
    <definedName name="GURU" hidden="1">#REF!</definedName>
    <definedName name="gv" localSheetId="7">#REF!</definedName>
    <definedName name="gv">#REF!</definedName>
    <definedName name="gv1.25ab" localSheetId="7">#REF!</definedName>
    <definedName name="gv1.25ab">#REF!</definedName>
    <definedName name="gv1.25ab_1" localSheetId="7">#REF!</definedName>
    <definedName name="gv1.25ab_1">#REF!</definedName>
    <definedName name="gv1.25ab_1_10" localSheetId="7">#REF!</definedName>
    <definedName name="gv1.25ab_1_10">#REF!</definedName>
    <definedName name="gv1.25ab_10" localSheetId="7">#REF!</definedName>
    <definedName name="gv1.25ab_10">#REF!</definedName>
    <definedName name="gv1.25ab_5" localSheetId="7">#REF!</definedName>
    <definedName name="gv1.25ab_5">#REF!</definedName>
    <definedName name="gv1.5ab" localSheetId="7">#REF!</definedName>
    <definedName name="gv1.5ab">#REF!</definedName>
    <definedName name="gv1.5ab_1" localSheetId="7">#REF!</definedName>
    <definedName name="gv1.5ab_1">#REF!</definedName>
    <definedName name="gv1.5ab_1_10" localSheetId="7">#REF!</definedName>
    <definedName name="gv1.5ab_1_10">#REF!</definedName>
    <definedName name="gv1.5ab_10" localSheetId="7">#REF!</definedName>
    <definedName name="gv1.5ab_10">#REF!</definedName>
    <definedName name="gv1.5ab_5" localSheetId="7">#REF!</definedName>
    <definedName name="gv1.5ab_5">#REF!</definedName>
    <definedName name="gv12ab" localSheetId="7">#REF!</definedName>
    <definedName name="gv12ab">#REF!</definedName>
    <definedName name="gv12ab_1" localSheetId="7">#REF!</definedName>
    <definedName name="gv12ab_1">#REF!</definedName>
    <definedName name="gv12ab_1_10" localSheetId="7">#REF!</definedName>
    <definedName name="gv12ab_1_10">#REF!</definedName>
    <definedName name="gv12ab_10" localSheetId="7">#REF!</definedName>
    <definedName name="gv12ab_10">#REF!</definedName>
    <definedName name="gv12ab_5" localSheetId="7">#REF!</definedName>
    <definedName name="gv12ab_5">#REF!</definedName>
    <definedName name="gv1ab" localSheetId="7">#REF!</definedName>
    <definedName name="gv1ab">#REF!</definedName>
    <definedName name="gv1ab_1" localSheetId="7">#REF!</definedName>
    <definedName name="gv1ab_1">#REF!</definedName>
    <definedName name="gv1ab_1_10" localSheetId="7">#REF!</definedName>
    <definedName name="gv1ab_1_10">#REF!</definedName>
    <definedName name="gv1ab_10" localSheetId="7">#REF!</definedName>
    <definedName name="gv1ab_10">#REF!</definedName>
    <definedName name="gv1ab_5" localSheetId="7">#REF!</definedName>
    <definedName name="gv1ab_5">#REF!</definedName>
    <definedName name="gv34ab" localSheetId="7">#REF!</definedName>
    <definedName name="gv34ab">#REF!</definedName>
    <definedName name="gv34ab_1" localSheetId="7">#REF!</definedName>
    <definedName name="gv34ab_1">#REF!</definedName>
    <definedName name="gv34ab_1_10" localSheetId="7">#REF!</definedName>
    <definedName name="gv34ab_1_10">#REF!</definedName>
    <definedName name="gv34ab_10" localSheetId="7">#REF!</definedName>
    <definedName name="gv34ab_10">#REF!</definedName>
    <definedName name="gv34ab_5" localSheetId="7">#REF!</definedName>
    <definedName name="gv34ab_5">#REF!</definedName>
    <definedName name="gvd0.5" localSheetId="7">#REF!</definedName>
    <definedName name="gvd0.5">#REF!</definedName>
    <definedName name="gvd0.5_1" localSheetId="7">#REF!</definedName>
    <definedName name="gvd0.5_1">#REF!</definedName>
    <definedName name="gvd0.5_1_10" localSheetId="7">#REF!</definedName>
    <definedName name="gvd0.5_1_10">#REF!</definedName>
    <definedName name="gvd0.5_10" localSheetId="7">#REF!</definedName>
    <definedName name="gvd0.5_10">#REF!</definedName>
    <definedName name="gvd0.5_5" localSheetId="7">#REF!</definedName>
    <definedName name="gvd0.5_5">#REF!</definedName>
    <definedName name="gvd0.75" localSheetId="7">#REF!</definedName>
    <definedName name="gvd0.75">#REF!</definedName>
    <definedName name="gvd0.75_1" localSheetId="7">#REF!</definedName>
    <definedName name="gvd0.75_1">#REF!</definedName>
    <definedName name="gvd0.75_1_10" localSheetId="7">#REF!</definedName>
    <definedName name="gvd0.75_1_10">#REF!</definedName>
    <definedName name="gvd0.75_10" localSheetId="7">#REF!</definedName>
    <definedName name="gvd0.75_10">#REF!</definedName>
    <definedName name="gvd0.75_5" localSheetId="7">#REF!</definedName>
    <definedName name="gvd0.75_5">#REF!</definedName>
    <definedName name="gvd1.25" localSheetId="7">#REF!</definedName>
    <definedName name="gvd1.25">#REF!</definedName>
    <definedName name="gvd1.25_1" localSheetId="7">#REF!</definedName>
    <definedName name="gvd1.25_1">#REF!</definedName>
    <definedName name="gvd1.25_1_10" localSheetId="7">#REF!</definedName>
    <definedName name="gvd1.25_1_10">#REF!</definedName>
    <definedName name="gvd1.25_10" localSheetId="7">#REF!</definedName>
    <definedName name="gvd1.25_10">#REF!</definedName>
    <definedName name="gvd1.25_5" localSheetId="7">#REF!</definedName>
    <definedName name="gvd1.25_5">#REF!</definedName>
    <definedName name="gvd1.5" localSheetId="7">#REF!</definedName>
    <definedName name="gvd1.5">#REF!</definedName>
    <definedName name="gvd1.5_1" localSheetId="7">#REF!</definedName>
    <definedName name="gvd1.5_1">#REF!</definedName>
    <definedName name="gvd1.5_1_10" localSheetId="7">#REF!</definedName>
    <definedName name="gvd1.5_1_10">#REF!</definedName>
    <definedName name="gvd1.5_10" localSheetId="7">#REF!</definedName>
    <definedName name="gvd1.5_10">#REF!</definedName>
    <definedName name="gvd1.5_5" localSheetId="7">#REF!</definedName>
    <definedName name="gvd1.5_5">#REF!</definedName>
    <definedName name="gvd1_1" localSheetId="7">#REF!</definedName>
    <definedName name="gvd1_1">#REF!</definedName>
    <definedName name="gvd1_1_10" localSheetId="7">#REF!</definedName>
    <definedName name="gvd1_1_10">#REF!</definedName>
    <definedName name="gvd1_10" localSheetId="7">#REF!</definedName>
    <definedName name="gvd1_10">#REF!</definedName>
    <definedName name="gvd1_5" localSheetId="7">#REF!</definedName>
    <definedName name="gvd1_5">#REF!</definedName>
    <definedName name="gvd10_1" localSheetId="7">#REF!</definedName>
    <definedName name="gvd10_1">#REF!</definedName>
    <definedName name="gvd10_1_10" localSheetId="7">#REF!</definedName>
    <definedName name="gvd10_1_10">#REF!</definedName>
    <definedName name="gvd10_10" localSheetId="7">#REF!</definedName>
    <definedName name="gvd10_10">#REF!</definedName>
    <definedName name="gvd10_5" localSheetId="7">#REF!</definedName>
    <definedName name="gvd10_5">#REF!</definedName>
    <definedName name="gvd100_1" localSheetId="7">#REF!</definedName>
    <definedName name="gvd100_1">#REF!</definedName>
    <definedName name="gvd100_1_10" localSheetId="7">#REF!</definedName>
    <definedName name="gvd100_1_10">#REF!</definedName>
    <definedName name="gvd100_1_3" localSheetId="7">#REF!</definedName>
    <definedName name="gvd100_1_3">#REF!</definedName>
    <definedName name="gvd100_1_5" localSheetId="7">#REF!</definedName>
    <definedName name="gvd100_1_5">#REF!</definedName>
    <definedName name="gvd100_10" localSheetId="7">#REF!</definedName>
    <definedName name="gvd100_10">#REF!</definedName>
    <definedName name="gvd100_10_1" localSheetId="7">#REF!</definedName>
    <definedName name="gvd100_10_1">#REF!</definedName>
    <definedName name="gvd100_11" localSheetId="7">#REF!</definedName>
    <definedName name="gvd100_11">#REF!</definedName>
    <definedName name="gvd100_3" localSheetId="7">#REF!</definedName>
    <definedName name="gvd100_3">#REF!</definedName>
    <definedName name="gvd100_3_1" localSheetId="7">#REF!</definedName>
    <definedName name="gvd100_3_1">#REF!</definedName>
    <definedName name="gvd100_4" localSheetId="7">#REF!</definedName>
    <definedName name="gvd100_4">#REF!</definedName>
    <definedName name="gvd100_4_10" localSheetId="7">#REF!</definedName>
    <definedName name="gvd100_4_10">#REF!</definedName>
    <definedName name="gvd100_5" localSheetId="7">#REF!</definedName>
    <definedName name="gvd100_5">#REF!</definedName>
    <definedName name="gvd100_5_1" localSheetId="7">#REF!</definedName>
    <definedName name="gvd100_5_1">#REF!</definedName>
    <definedName name="gvd100_5_10" localSheetId="7">#REF!</definedName>
    <definedName name="gvd100_5_10">#REF!</definedName>
    <definedName name="gvd100_6" localSheetId="7">#REF!</definedName>
    <definedName name="gvd100_6">#REF!</definedName>
    <definedName name="gvd100_6_10" localSheetId="7">#REF!</definedName>
    <definedName name="gvd100_6_10">#REF!</definedName>
    <definedName name="gvd100_7" localSheetId="7">#REF!</definedName>
    <definedName name="gvd100_7">#REF!</definedName>
    <definedName name="gvd100_7_10" localSheetId="7">#REF!</definedName>
    <definedName name="gvd100_7_10">#REF!</definedName>
    <definedName name="gvd100_8" localSheetId="7">#REF!</definedName>
    <definedName name="gvd100_8">#REF!</definedName>
    <definedName name="gvd100_8_10" localSheetId="7">#REF!</definedName>
    <definedName name="gvd100_8_10">#REF!</definedName>
    <definedName name="gvd100_9" localSheetId="7">#REF!</definedName>
    <definedName name="gvd100_9">#REF!</definedName>
    <definedName name="gvd100_9_10" localSheetId="7">#REF!</definedName>
    <definedName name="gvd100_9_10">#REF!</definedName>
    <definedName name="gvd15_1" localSheetId="7">#REF!</definedName>
    <definedName name="gvd15_1">#REF!</definedName>
    <definedName name="gvd15_1_10" localSheetId="7">#REF!</definedName>
    <definedName name="gvd15_1_10">#REF!</definedName>
    <definedName name="gvd15_1_3" localSheetId="7">#REF!</definedName>
    <definedName name="gvd15_1_3">#REF!</definedName>
    <definedName name="gvd15_1_5" localSheetId="7">#REF!</definedName>
    <definedName name="gvd15_1_5">#REF!</definedName>
    <definedName name="gvd15_10" localSheetId="7">#REF!</definedName>
    <definedName name="gvd15_10">#REF!</definedName>
    <definedName name="gvd15_10_1" localSheetId="7">#REF!</definedName>
    <definedName name="gvd15_10_1">#REF!</definedName>
    <definedName name="gvd15_11" localSheetId="7">#REF!</definedName>
    <definedName name="gvd15_11">#REF!</definedName>
    <definedName name="gvd15_3" localSheetId="7">#REF!</definedName>
    <definedName name="gvd15_3">#REF!</definedName>
    <definedName name="gvd15_3_1" localSheetId="7">#REF!</definedName>
    <definedName name="gvd15_3_1">#REF!</definedName>
    <definedName name="gvd15_4" localSheetId="7">#REF!</definedName>
    <definedName name="gvd15_4">#REF!</definedName>
    <definedName name="gvd15_4_10" localSheetId="7">#REF!</definedName>
    <definedName name="gvd15_4_10">#REF!</definedName>
    <definedName name="gvd15_5" localSheetId="7">#REF!</definedName>
    <definedName name="gvd15_5">#REF!</definedName>
    <definedName name="gvd15_5_1" localSheetId="7">#REF!</definedName>
    <definedName name="gvd15_5_1">#REF!</definedName>
    <definedName name="gvd15_5_10" localSheetId="7">#REF!</definedName>
    <definedName name="gvd15_5_10">#REF!</definedName>
    <definedName name="gvd15_6" localSheetId="7">#REF!</definedName>
    <definedName name="gvd15_6">#REF!</definedName>
    <definedName name="gvd15_6_10" localSheetId="7">#REF!</definedName>
    <definedName name="gvd15_6_10">#REF!</definedName>
    <definedName name="gvd15_7" localSheetId="7">#REF!</definedName>
    <definedName name="gvd15_7">#REF!</definedName>
    <definedName name="gvd15_7_10" localSheetId="7">#REF!</definedName>
    <definedName name="gvd15_7_10">#REF!</definedName>
    <definedName name="gvd15_8" localSheetId="7">#REF!</definedName>
    <definedName name="gvd15_8">#REF!</definedName>
    <definedName name="gvd15_8_10" localSheetId="7">#REF!</definedName>
    <definedName name="gvd15_8_10">#REF!</definedName>
    <definedName name="gvd15_9" localSheetId="7">#REF!</definedName>
    <definedName name="gvd15_9">#REF!</definedName>
    <definedName name="gvd15_9_10" localSheetId="7">#REF!</definedName>
    <definedName name="gvd15_9_10">#REF!</definedName>
    <definedName name="gvd150_1" localSheetId="7">#REF!</definedName>
    <definedName name="gvd150_1">#REF!</definedName>
    <definedName name="gvd150_1_10" localSheetId="7">#REF!</definedName>
    <definedName name="gvd150_1_10">#REF!</definedName>
    <definedName name="gvd150_1_3" localSheetId="7">#REF!</definedName>
    <definedName name="gvd150_1_3">#REF!</definedName>
    <definedName name="gvd150_1_5" localSheetId="7">#REF!</definedName>
    <definedName name="gvd150_1_5">#REF!</definedName>
    <definedName name="gvd150_10" localSheetId="7">#REF!</definedName>
    <definedName name="gvd150_10">#REF!</definedName>
    <definedName name="gvd150_10_1" localSheetId="7">#REF!</definedName>
    <definedName name="gvd150_10_1">#REF!</definedName>
    <definedName name="gvd150_11" localSheetId="7">#REF!</definedName>
    <definedName name="gvd150_11">#REF!</definedName>
    <definedName name="gvd150_3" localSheetId="7">#REF!</definedName>
    <definedName name="gvd150_3">#REF!</definedName>
    <definedName name="gvd150_3_1" localSheetId="7">#REF!</definedName>
    <definedName name="gvd150_3_1">#REF!</definedName>
    <definedName name="gvd150_4" localSheetId="7">#REF!</definedName>
    <definedName name="gvd150_4">#REF!</definedName>
    <definedName name="gvd150_4_10" localSheetId="7">#REF!</definedName>
    <definedName name="gvd150_4_10">#REF!</definedName>
    <definedName name="gvd150_5" localSheetId="7">#REF!</definedName>
    <definedName name="gvd150_5">#REF!</definedName>
    <definedName name="gvd150_5_1" localSheetId="7">#REF!</definedName>
    <definedName name="gvd150_5_1">#REF!</definedName>
    <definedName name="gvd150_5_10" localSheetId="7">#REF!</definedName>
    <definedName name="gvd150_5_10">#REF!</definedName>
    <definedName name="gvd150_6" localSheetId="7">#REF!</definedName>
    <definedName name="gvd150_6">#REF!</definedName>
    <definedName name="gvd150_6_10" localSheetId="7">#REF!</definedName>
    <definedName name="gvd150_6_10">#REF!</definedName>
    <definedName name="gvd150_7" localSheetId="7">#REF!</definedName>
    <definedName name="gvd150_7">#REF!</definedName>
    <definedName name="gvd150_7_10" localSheetId="7">#REF!</definedName>
    <definedName name="gvd150_7_10">#REF!</definedName>
    <definedName name="gvd150_8" localSheetId="7">#REF!</definedName>
    <definedName name="gvd150_8">#REF!</definedName>
    <definedName name="gvd150_8_10" localSheetId="7">#REF!</definedName>
    <definedName name="gvd150_8_10">#REF!</definedName>
    <definedName name="gvd150_9" localSheetId="7">#REF!</definedName>
    <definedName name="gvd150_9">#REF!</definedName>
    <definedName name="gvd150_9_10" localSheetId="7">#REF!</definedName>
    <definedName name="gvd150_9_10">#REF!</definedName>
    <definedName name="gvd2.5" localSheetId="7">#REF!</definedName>
    <definedName name="gvd2.5">#REF!</definedName>
    <definedName name="gvd2.5_1" localSheetId="7">#REF!</definedName>
    <definedName name="gvd2.5_1">#REF!</definedName>
    <definedName name="gvd2.5_1_10" localSheetId="7">#REF!</definedName>
    <definedName name="gvd2.5_1_10">#REF!</definedName>
    <definedName name="gvd2.5_10" localSheetId="7">#REF!</definedName>
    <definedName name="gvd2.5_10">#REF!</definedName>
    <definedName name="gvd2.5_5" localSheetId="7">#REF!</definedName>
    <definedName name="gvd2.5_5">#REF!</definedName>
    <definedName name="gvd2_1" localSheetId="7">#REF!</definedName>
    <definedName name="gvd2_1">#REF!</definedName>
    <definedName name="gvd2_1_10" localSheetId="7">#REF!</definedName>
    <definedName name="gvd2_1_10">#REF!</definedName>
    <definedName name="gvd2_10" localSheetId="7">#REF!</definedName>
    <definedName name="gvd2_10">#REF!</definedName>
    <definedName name="gvd2_5" localSheetId="7">#REF!</definedName>
    <definedName name="gvd2_5">#REF!</definedName>
    <definedName name="gvd25_1" localSheetId="7">#REF!</definedName>
    <definedName name="gvd25_1">#REF!</definedName>
    <definedName name="gvd25_1_10" localSheetId="7">#REF!</definedName>
    <definedName name="gvd25_1_10">#REF!</definedName>
    <definedName name="gvd25_1_3" localSheetId="7">#REF!</definedName>
    <definedName name="gvd25_1_3">#REF!</definedName>
    <definedName name="gvd25_1_5" localSheetId="7">#REF!</definedName>
    <definedName name="gvd25_1_5">#REF!</definedName>
    <definedName name="gvd25_10" localSheetId="7">#REF!</definedName>
    <definedName name="gvd25_10">#REF!</definedName>
    <definedName name="gvd25_10_1" localSheetId="7">#REF!</definedName>
    <definedName name="gvd25_10_1">#REF!</definedName>
    <definedName name="gvd25_11" localSheetId="7">#REF!</definedName>
    <definedName name="gvd25_11">#REF!</definedName>
    <definedName name="gvd25_3" localSheetId="7">#REF!</definedName>
    <definedName name="gvd25_3">#REF!</definedName>
    <definedName name="gvd25_3_1" localSheetId="7">#REF!</definedName>
    <definedName name="gvd25_3_1">#REF!</definedName>
    <definedName name="gvd25_4" localSheetId="7">#REF!</definedName>
    <definedName name="gvd25_4">#REF!</definedName>
    <definedName name="gvd25_4_10" localSheetId="7">#REF!</definedName>
    <definedName name="gvd25_4_10">#REF!</definedName>
    <definedName name="gvd25_5" localSheetId="7">#REF!</definedName>
    <definedName name="gvd25_5">#REF!</definedName>
    <definedName name="gvd25_5_1" localSheetId="7">#REF!</definedName>
    <definedName name="gvd25_5_1">#REF!</definedName>
    <definedName name="gvd25_5_10" localSheetId="7">#REF!</definedName>
    <definedName name="gvd25_5_10">#REF!</definedName>
    <definedName name="gvd25_6" localSheetId="7">#REF!</definedName>
    <definedName name="gvd25_6">#REF!</definedName>
    <definedName name="gvd25_6_10" localSheetId="7">#REF!</definedName>
    <definedName name="gvd25_6_10">#REF!</definedName>
    <definedName name="gvd25_7" localSheetId="7">#REF!</definedName>
    <definedName name="gvd25_7">#REF!</definedName>
    <definedName name="gvd25_7_10" localSheetId="7">#REF!</definedName>
    <definedName name="gvd25_7_10">#REF!</definedName>
    <definedName name="gvd25_8" localSheetId="7">#REF!</definedName>
    <definedName name="gvd25_8">#REF!</definedName>
    <definedName name="gvd25_8_10" localSheetId="7">#REF!</definedName>
    <definedName name="gvd25_8_10">#REF!</definedName>
    <definedName name="gvd25_9" localSheetId="7">#REF!</definedName>
    <definedName name="gvd25_9">#REF!</definedName>
    <definedName name="gvd25_9_10" localSheetId="7">#REF!</definedName>
    <definedName name="gvd25_9_10">#REF!</definedName>
    <definedName name="gvd3_1" localSheetId="7">#REF!</definedName>
    <definedName name="gvd3_1">#REF!</definedName>
    <definedName name="gvd3_1_10" localSheetId="7">#REF!</definedName>
    <definedName name="gvd3_1_10">#REF!</definedName>
    <definedName name="gvd3_10" localSheetId="7">#REF!</definedName>
    <definedName name="gvd3_10">#REF!</definedName>
    <definedName name="gvd3_5" localSheetId="7">#REF!</definedName>
    <definedName name="gvd3_5">#REF!</definedName>
    <definedName name="gvd4_1" localSheetId="7">#REF!</definedName>
    <definedName name="gvd4_1">#REF!</definedName>
    <definedName name="gvd4_1_10" localSheetId="7">#REF!</definedName>
    <definedName name="gvd4_1_10">#REF!</definedName>
    <definedName name="gvd4_10" localSheetId="7">#REF!</definedName>
    <definedName name="gvd4_10">#REF!</definedName>
    <definedName name="gvd4_5" localSheetId="7">#REF!</definedName>
    <definedName name="gvd4_5">#REF!</definedName>
    <definedName name="gvd5_1" localSheetId="7">#REF!</definedName>
    <definedName name="gvd5_1">#REF!</definedName>
    <definedName name="gvd5_1_10" localSheetId="7">#REF!</definedName>
    <definedName name="gvd5_1_10">#REF!</definedName>
    <definedName name="gvd5_10" localSheetId="7">#REF!</definedName>
    <definedName name="gvd5_10">#REF!</definedName>
    <definedName name="gvd5_5" localSheetId="7">#REF!</definedName>
    <definedName name="gvd5_5">#REF!</definedName>
    <definedName name="gvd50_1" localSheetId="7">#REF!</definedName>
    <definedName name="gvd50_1">#REF!</definedName>
    <definedName name="gvd50_1_10" localSheetId="7">#REF!</definedName>
    <definedName name="gvd50_1_10">#REF!</definedName>
    <definedName name="gvd50_1_3" localSheetId="7">#REF!</definedName>
    <definedName name="gvd50_1_3">#REF!</definedName>
    <definedName name="gvd50_1_5" localSheetId="7">#REF!</definedName>
    <definedName name="gvd50_1_5">#REF!</definedName>
    <definedName name="gvd50_10" localSheetId="7">#REF!</definedName>
    <definedName name="gvd50_10">#REF!</definedName>
    <definedName name="gvd50_10_1" localSheetId="7">#REF!</definedName>
    <definedName name="gvd50_10_1">#REF!</definedName>
    <definedName name="gvd50_11" localSheetId="7">#REF!</definedName>
    <definedName name="gvd50_11">#REF!</definedName>
    <definedName name="gvd50_3" localSheetId="7">#REF!</definedName>
    <definedName name="gvd50_3">#REF!</definedName>
    <definedName name="gvd50_3_1" localSheetId="7">#REF!</definedName>
    <definedName name="gvd50_3_1">#REF!</definedName>
    <definedName name="gvd50_4" localSheetId="7">#REF!</definedName>
    <definedName name="gvd50_4">#REF!</definedName>
    <definedName name="gvd50_4_10" localSheetId="7">#REF!</definedName>
    <definedName name="gvd50_4_10">#REF!</definedName>
    <definedName name="gvd50_5" localSheetId="7">#REF!</definedName>
    <definedName name="gvd50_5">#REF!</definedName>
    <definedName name="gvd50_5_1" localSheetId="7">#REF!</definedName>
    <definedName name="gvd50_5_1">#REF!</definedName>
    <definedName name="gvd50_5_10" localSheetId="7">#REF!</definedName>
    <definedName name="gvd50_5_10">#REF!</definedName>
    <definedName name="gvd50_6" localSheetId="7">#REF!</definedName>
    <definedName name="gvd50_6">#REF!</definedName>
    <definedName name="gvd50_6_10" localSheetId="7">#REF!</definedName>
    <definedName name="gvd50_6_10">#REF!</definedName>
    <definedName name="gvd50_7" localSheetId="7">#REF!</definedName>
    <definedName name="gvd50_7">#REF!</definedName>
    <definedName name="gvd50_7_10" localSheetId="7">#REF!</definedName>
    <definedName name="gvd50_7_10">#REF!</definedName>
    <definedName name="gvd50_8" localSheetId="7">#REF!</definedName>
    <definedName name="gvd50_8">#REF!</definedName>
    <definedName name="gvd50_8_10" localSheetId="7">#REF!</definedName>
    <definedName name="gvd50_8_10">#REF!</definedName>
    <definedName name="gvd50_9" localSheetId="7">#REF!</definedName>
    <definedName name="gvd50_9">#REF!</definedName>
    <definedName name="gvd50_9_10" localSheetId="7">#REF!</definedName>
    <definedName name="gvd50_9_10">#REF!</definedName>
    <definedName name="gvd6_1" localSheetId="7">#REF!</definedName>
    <definedName name="gvd6_1">#REF!</definedName>
    <definedName name="gvd6_1_10" localSheetId="7">#REF!</definedName>
    <definedName name="gvd6_1_10">#REF!</definedName>
    <definedName name="gvd6_10" localSheetId="7">#REF!</definedName>
    <definedName name="gvd6_10">#REF!</definedName>
    <definedName name="gvd6_5" localSheetId="7">#REF!</definedName>
    <definedName name="gvd6_5">#REF!</definedName>
    <definedName name="gvd65_1" localSheetId="7">#REF!</definedName>
    <definedName name="gvd65_1">#REF!</definedName>
    <definedName name="gvd65_1_10" localSheetId="7">#REF!</definedName>
    <definedName name="gvd65_1_10">#REF!</definedName>
    <definedName name="gvd65_1_3" localSheetId="7">#REF!</definedName>
    <definedName name="gvd65_1_3">#REF!</definedName>
    <definedName name="gvd65_1_5" localSheetId="7">#REF!</definedName>
    <definedName name="gvd65_1_5">#REF!</definedName>
    <definedName name="gvd65_10" localSheetId="7">#REF!</definedName>
    <definedName name="gvd65_10">#REF!</definedName>
    <definedName name="gvd65_10_1" localSheetId="7">#REF!</definedName>
    <definedName name="gvd65_10_1">#REF!</definedName>
    <definedName name="gvd65_11" localSheetId="7">#REF!</definedName>
    <definedName name="gvd65_11">#REF!</definedName>
    <definedName name="gvd65_3" localSheetId="7">#REF!</definedName>
    <definedName name="gvd65_3">#REF!</definedName>
    <definedName name="gvd65_3_1" localSheetId="7">#REF!</definedName>
    <definedName name="gvd65_3_1">#REF!</definedName>
    <definedName name="gvd65_4" localSheetId="7">#REF!</definedName>
    <definedName name="gvd65_4">#REF!</definedName>
    <definedName name="gvd65_4_10" localSheetId="7">#REF!</definedName>
    <definedName name="gvd65_4_10">#REF!</definedName>
    <definedName name="gvd65_5" localSheetId="7">#REF!</definedName>
    <definedName name="gvd65_5">#REF!</definedName>
    <definedName name="gvd65_5_1" localSheetId="7">#REF!</definedName>
    <definedName name="gvd65_5_1">#REF!</definedName>
    <definedName name="gvd65_5_10" localSheetId="7">#REF!</definedName>
    <definedName name="gvd65_5_10">#REF!</definedName>
    <definedName name="gvd65_6" localSheetId="7">#REF!</definedName>
    <definedName name="gvd65_6">#REF!</definedName>
    <definedName name="gvd65_6_10" localSheetId="7">#REF!</definedName>
    <definedName name="gvd65_6_10">#REF!</definedName>
    <definedName name="gvd65_7" localSheetId="7">#REF!</definedName>
    <definedName name="gvd65_7">#REF!</definedName>
    <definedName name="gvd65_7_10" localSheetId="7">#REF!</definedName>
    <definedName name="gvd65_7_10">#REF!</definedName>
    <definedName name="gvd65_8" localSheetId="7">#REF!</definedName>
    <definedName name="gvd65_8">#REF!</definedName>
    <definedName name="gvd65_8_10" localSheetId="7">#REF!</definedName>
    <definedName name="gvd65_8_10">#REF!</definedName>
    <definedName name="gvd65_9" localSheetId="7">#REF!</definedName>
    <definedName name="gvd65_9">#REF!</definedName>
    <definedName name="gvd65_9_10" localSheetId="7">#REF!</definedName>
    <definedName name="gvd65_9_10">#REF!</definedName>
    <definedName name="gvd8_1" localSheetId="7">#REF!</definedName>
    <definedName name="gvd8_1">#REF!</definedName>
    <definedName name="gvd8_1_10" localSheetId="7">#REF!</definedName>
    <definedName name="gvd8_1_10">#REF!</definedName>
    <definedName name="gvd8_10" localSheetId="7">#REF!</definedName>
    <definedName name="gvd8_10">#REF!</definedName>
    <definedName name="gvd8_5" localSheetId="7">#REF!</definedName>
    <definedName name="gvd8_5">#REF!</definedName>
    <definedName name="GWYUID1" localSheetId="7">#REF!</definedName>
    <definedName name="GWYUID1">#REF!</definedName>
    <definedName name="GWYUID2" localSheetId="7">#REF!</definedName>
    <definedName name="GWYUID2">#REF!</definedName>
    <definedName name="gxbvgbv" localSheetId="7" hidden="1">{"rp_only",#N/A,FALSE,"2225"}</definedName>
    <definedName name="gxbvgbv" hidden="1">{"rp_only",#N/A,FALSE,"2225"}</definedName>
    <definedName name="gxbvgbv_1" localSheetId="7" hidden="1">{"rp_only",#N/A,FALSE,"2225"}</definedName>
    <definedName name="gxbvgbv_1" hidden="1">{"rp_only",#N/A,FALSE,"2225"}</definedName>
    <definedName name="gxm" localSheetId="7">#REF!</definedName>
    <definedName name="gxm">#REF!</definedName>
    <definedName name="gygug">#REF!</definedName>
    <definedName name="gyhf">#REF!</definedName>
    <definedName name="gypsum" localSheetId="7">#REF!</definedName>
    <definedName name="gypsum">#REF!</definedName>
    <definedName name="gypsum_board_9mm" localSheetId="7">#REF!</definedName>
    <definedName name="gypsum_board_9mm">#REF!</definedName>
    <definedName name="H" localSheetId="7">#REF!</definedName>
    <definedName name="H">#REF!</definedName>
    <definedName name="H.2Bs" localSheetId="7">#REF!</definedName>
    <definedName name="H.2Bs">#REF!</definedName>
    <definedName name="H.2m" localSheetId="7">#REF!</definedName>
    <definedName name="H.2m">#REF!</definedName>
    <definedName name="H.2n" localSheetId="7">#REF!</definedName>
    <definedName name="H.2n">#REF!</definedName>
    <definedName name="H.2s." localSheetId="7">#REF!</definedName>
    <definedName name="H.2s.">#REF!</definedName>
    <definedName name="H.2Sp." localSheetId="7">#REF!</definedName>
    <definedName name="H.2Sp.">#REF!</definedName>
    <definedName name="h_4040" localSheetId="7">#REF!</definedName>
    <definedName name="h_4040">#REF!</definedName>
    <definedName name="H_ng_mòc_cáng_trÖnh" localSheetId="7">#REF!</definedName>
    <definedName name="H_ng_mòc_cáng_trÖnh">#REF!</definedName>
    <definedName name="H_SY" localSheetId="7">#REF!</definedName>
    <definedName name="H_SY">#REF!</definedName>
    <definedName name="HA" localSheetId="9" hidden="1">{"'Sheet1'!$L$16"}</definedName>
    <definedName name="HA" localSheetId="7" hidden="1">{"'Sheet1'!$L$16"}</definedName>
    <definedName name="HA" localSheetId="10" hidden="1">{"'Sheet1'!$L$16"}</definedName>
    <definedName name="HA" hidden="1">{"'Sheet1'!$L$16"}</definedName>
    <definedName name="hadi" localSheetId="7" hidden="1">{#N/A,#N/A,FALSE,"SUMMARY-NOV99";#N/A,#N/A,FALSE,"Labor";#N/A,#N/A,FALSE,"Warehouse";#N/A,#N/A,FALSE,"Fac Admin";#N/A,#N/A,FALSE,"Operations";#N/A,#N/A,FALSE,"Fixed MFG Sum";#N/A,#N/A,FALSE,"S&amp;M MARKETING SUMM";#N/A,#N/A,FALSE,"Selling";#N/A,#N/A,FALSE,"ADMIN SUMMARY"}</definedName>
    <definedName name="hadi" hidden="1">{#N/A,#N/A,FALSE,"SUMMARY-NOV99";#N/A,#N/A,FALSE,"Labor";#N/A,#N/A,FALSE,"Warehouse";#N/A,#N/A,FALSE,"Fac Admin";#N/A,#N/A,FALSE,"Operations";#N/A,#N/A,FALSE,"Fixed MFG Sum";#N/A,#N/A,FALSE,"S&amp;M MARKETING SUMM";#N/A,#N/A,FALSE,"Selling";#N/A,#N/A,FALSE,"ADMIN SUMMARY"}</definedName>
    <definedName name="hadi_1" localSheetId="7"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 localSheetId="7">#REF!</definedName>
    <definedName name="HAGO">#REF!</definedName>
    <definedName name="haha">#N/A</definedName>
    <definedName name="hai"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 localSheetId="7">#REF!</definedName>
    <definedName name="haircut">#REF!</definedName>
    <definedName name="HAJIME" localSheetId="7">#REF!</definedName>
    <definedName name="HAJIME">#REF!</definedName>
    <definedName name="HAJIME_1" localSheetId="7">#REF!</definedName>
    <definedName name="HAJIME_1">#REF!</definedName>
    <definedName name="HAJIME_1_10" localSheetId="7">#REF!</definedName>
    <definedName name="HAJIME_1_10">#REF!</definedName>
    <definedName name="HAJIME_10" localSheetId="7">#REF!</definedName>
    <definedName name="HAJIME_10">#REF!</definedName>
    <definedName name="HAJIME_5" localSheetId="7">#REF!</definedName>
    <definedName name="HAJIME_5">#REF!</definedName>
    <definedName name="Hak_Angin" localSheetId="7">#REF!</definedName>
    <definedName name="Hak_Angin">#REF!</definedName>
    <definedName name="hakangin" localSheetId="7">#REF!</definedName>
    <definedName name="hakangin">#REF!</definedName>
    <definedName name="HAL_1" localSheetId="7">#REF!</definedName>
    <definedName name="HAL_1">#REF!</definedName>
    <definedName name="HAL_2">#N/A</definedName>
    <definedName name="HAL_3">#N/A</definedName>
    <definedName name="half1" localSheetId="7">#REF!</definedName>
    <definedName name="half1">#REF!</definedName>
    <definedName name="HALOGEN" localSheetId="7">#REF!</definedName>
    <definedName name="HALOGEN">#REF!</definedName>
    <definedName name="HandCharges" localSheetId="7">#REF!</definedName>
    <definedName name="HandCharges">#REF!</definedName>
    <definedName name="handing" localSheetId="7">#REF!</definedName>
    <definedName name="handing">#REF!</definedName>
    <definedName name="hanoi" localSheetId="7">#REF!</definedName>
    <definedName name="hanoi">#REF!</definedName>
    <definedName name="harflek" localSheetId="7">#REF!</definedName>
    <definedName name="harflek">#REF!</definedName>
    <definedName name="harflek_1" localSheetId="7">#REF!</definedName>
    <definedName name="harflek_1">#REF!</definedName>
    <definedName name="harflekb" localSheetId="7">#REF!</definedName>
    <definedName name="harflekb">#REF!</definedName>
    <definedName name="harflekb_1" localSheetId="7">#REF!</definedName>
    <definedName name="harflekb_1">#REF!</definedName>
    <definedName name="harflekc" localSheetId="7">#REF!</definedName>
    <definedName name="harflekc">#REF!</definedName>
    <definedName name="harflekc_1" localSheetId="7">#REF!</definedName>
    <definedName name="harflekc_1">#REF!</definedName>
    <definedName name="harga">#REF!</definedName>
    <definedName name="Harga_Satuan" localSheetId="7">#REF!</definedName>
    <definedName name="Harga_Satuan">#REF!</definedName>
    <definedName name="Harga_Total" localSheetId="7">#REF!</definedName>
    <definedName name="Harga_Total">#REF!</definedName>
    <definedName name="harwich" localSheetId="7">#REF!</definedName>
    <definedName name="harwich">#REF!</definedName>
    <definedName name="HASVBDFMABSDFJK" localSheetId="7" hidden="1">{#N/A,#N/A,FALSE,"Aging Summary";#N/A,#N/A,FALSE,"Ratio Analysis";#N/A,#N/A,FALSE,"Test 120 Day Accts";#N/A,#N/A,FALSE,"Tickmarks"}</definedName>
    <definedName name="HASVBDFMABSDFJK" hidden="1">{#N/A,#N/A,FALSE,"Aging Summary";#N/A,#N/A,FALSE,"Ratio Analysis";#N/A,#N/A,FALSE,"Test 120 Day Accts";#N/A,#N/A,FALSE,"Tickmarks"}</definedName>
    <definedName name="hawkins" localSheetId="7" hidden="1">{"Admin Costs",#N/A,FALSE,"Act.Fcst Costs"}</definedName>
    <definedName name="hawkins" hidden="1">{"Admin Costs",#N/A,FALSE,"Act.Fcst Costs"}</definedName>
    <definedName name="hawkins_1" localSheetId="7" hidden="1">{"Admin Costs",#N/A,FALSE,"Act.Fcst Costs"}</definedName>
    <definedName name="hawkins_1" hidden="1">{"Admin Costs",#N/A,FALSE,"Act.Fcst Costs"}</definedName>
    <definedName name="HB" localSheetId="7">#REF!</definedName>
    <definedName name="HB">#REF!</definedName>
    <definedName name="hba" localSheetId="7">#REF!</definedName>
    <definedName name="hba">#REF!</definedName>
    <definedName name="hbb" localSheetId="7">#REF!</definedName>
    <definedName name="hbb">#REF!</definedName>
    <definedName name="Hbeam" localSheetId="7">#REF!</definedName>
    <definedName name="Hbeam">#REF!</definedName>
    <definedName name="hca" localSheetId="7">#REF!</definedName>
    <definedName name="hca">#REF!</definedName>
    <definedName name="hcb" localSheetId="7">#REF!</definedName>
    <definedName name="hcb">#REF!</definedName>
    <definedName name="HChong" localSheetId="7">#REF!</definedName>
    <definedName name="HChong">#REF!</definedName>
    <definedName name="HCM" localSheetId="7">#REF!</definedName>
    <definedName name="HCM">#REF!</definedName>
    <definedName name="HCY_PP" localSheetId="7">#REF!</definedName>
    <definedName name="HCY_PP">#REF!</definedName>
    <definedName name="hd" localSheetId="7">#REF!</definedName>
    <definedName name="hd">#REF!</definedName>
    <definedName name="hd_1" localSheetId="7">#REF!</definedName>
    <definedName name="hd_1">#REF!</definedName>
    <definedName name="hd_1_10" localSheetId="7">#REF!</definedName>
    <definedName name="hd_1_10">#REF!</definedName>
    <definedName name="hd_10" localSheetId="7">#REF!</definedName>
    <definedName name="hd_10">#REF!</definedName>
    <definedName name="hd_5" localSheetId="7">#REF!</definedName>
    <definedName name="hd_5">#REF!</definedName>
    <definedName name="HDDOM" localSheetId="7">#REF!</definedName>
    <definedName name="HDDOM">#REF!</definedName>
    <definedName name="HDFGF" localSheetId="7">#REF!</definedName>
    <definedName name="HDFGF">#REF!</definedName>
    <definedName name="hdgdf" localSheetId="7" hidden="1">{"rp_only",#N/A,FALSE,"2225"}</definedName>
    <definedName name="hdgdf" hidden="1">{"rp_only",#N/A,FALSE,"2225"}</definedName>
    <definedName name="hdgdf_1" localSheetId="7" hidden="1">{"rp_only",#N/A,FALSE,"2225"}</definedName>
    <definedName name="hdgdf_1" hidden="1">{"rp_only",#N/A,FALSE,"2225"}</definedName>
    <definedName name="hdljend" localSheetId="7">#REF!</definedName>
    <definedName name="hdljend">#REF!</definedName>
    <definedName name="hdrehryjhcjn" localSheetId="7" hidden="1">{"rp_only",#N/A,FALSE,"2225"}</definedName>
    <definedName name="hdrehryjhcjn" hidden="1">{"rp_only",#N/A,FALSE,"2225"}</definedName>
    <definedName name="hdrehryjhcjn_1" localSheetId="7" hidden="1">{"rp_only",#N/A,FALSE,"2225"}</definedName>
    <definedName name="hdrehryjhcjn_1" hidden="1">{"rp_only",#N/A,FALSE,"2225"}</definedName>
    <definedName name="hdw" localSheetId="7">#REF!</definedName>
    <definedName name="hdw">#REF!</definedName>
    <definedName name="hdw_1" localSheetId="7">#REF!</definedName>
    <definedName name="hdw_1">#REF!</definedName>
    <definedName name="hdw_10" localSheetId="7">#REF!</definedName>
    <definedName name="hdw_10">#REF!</definedName>
    <definedName name="hdw_11" localSheetId="7">#REF!</definedName>
    <definedName name="hdw_11">#REF!</definedName>
    <definedName name="hdw_3" localSheetId="7">#REF!</definedName>
    <definedName name="hdw_3">#REF!</definedName>
    <definedName name="hdw_3_1" localSheetId="7">#REF!</definedName>
    <definedName name="hdw_3_1">#REF!</definedName>
    <definedName name="hdw_4" localSheetId="7">#REF!</definedName>
    <definedName name="hdw_4">#REF!</definedName>
    <definedName name="hdw_5" localSheetId="7">#REF!</definedName>
    <definedName name="hdw_5">#REF!</definedName>
    <definedName name="hdw_6" localSheetId="7">#REF!</definedName>
    <definedName name="hdw_6">#REF!</definedName>
    <definedName name="hdw_7" localSheetId="7">#REF!</definedName>
    <definedName name="hdw_7">#REF!</definedName>
    <definedName name="hdw_8" localSheetId="7">#REF!</definedName>
    <definedName name="hdw_8">#REF!</definedName>
    <definedName name="hdw_9" localSheetId="7">#REF!</definedName>
    <definedName name="hdw_9">#REF!</definedName>
    <definedName name="hdw1_1" localSheetId="7">#REF!</definedName>
    <definedName name="hdw1_1">#REF!</definedName>
    <definedName name="hdw1_10" localSheetId="7">#REF!</definedName>
    <definedName name="hdw1_10">#REF!</definedName>
    <definedName name="hdw1_11" localSheetId="7">#REF!</definedName>
    <definedName name="hdw1_11">#REF!</definedName>
    <definedName name="hdw1_3" localSheetId="7">#REF!</definedName>
    <definedName name="hdw1_3">#REF!</definedName>
    <definedName name="hdw1_3_1" localSheetId="7">#REF!</definedName>
    <definedName name="hdw1_3_1">#REF!</definedName>
    <definedName name="hdw1_4" localSheetId="7">#REF!</definedName>
    <definedName name="hdw1_4">#REF!</definedName>
    <definedName name="hdw1_5" localSheetId="7">#REF!</definedName>
    <definedName name="hdw1_5">#REF!</definedName>
    <definedName name="hdw1_6" localSheetId="7">#REF!</definedName>
    <definedName name="hdw1_6">#REF!</definedName>
    <definedName name="hdw1_7" localSheetId="7">#REF!</definedName>
    <definedName name="hdw1_7">#REF!</definedName>
    <definedName name="hdw1_8" localSheetId="7">#REF!</definedName>
    <definedName name="hdw1_8">#REF!</definedName>
    <definedName name="hdw1_9" localSheetId="7">#REF!</definedName>
    <definedName name="hdw1_9">#REF!</definedName>
    <definedName name="HDY" localSheetId="7">#REF!</definedName>
    <definedName name="HDY">#REF!</definedName>
    <definedName name="Heä_soá_laép_xaø_H">1.7</definedName>
    <definedName name="heä_soá_sình_laày" localSheetId="7">#REF!</definedName>
    <definedName name="heä_soá_sình_laày">#REF!</definedName>
    <definedName name="Head" localSheetId="7">#REF!</definedName>
    <definedName name="Head">#REF!</definedName>
    <definedName name="Head_6" localSheetId="7">#REF!</definedName>
    <definedName name="Head_6">#REF!</definedName>
    <definedName name="Header" localSheetId="7">#REF!</definedName>
    <definedName name="Header">#REF!</definedName>
    <definedName name="HEADER_LAYOUT_DESCR" localSheetId="7">#REF!</definedName>
    <definedName name="HEADER_LAYOUT_DESCR">#REF!</definedName>
    <definedName name="HEADER_SCOPE_LINE" localSheetId="7">#REF!</definedName>
    <definedName name="HEADER_SCOPE_LINE">#REF!</definedName>
    <definedName name="headshower" localSheetId="7">#REF!</definedName>
    <definedName name="headshower">#REF!</definedName>
    <definedName name="HEALTH___SAFETY" localSheetId="7">#REF!</definedName>
    <definedName name="HEALTH___SAFETY">#REF!</definedName>
    <definedName name="hello" localSheetId="7" hidden="1">{#N/A,#N/A,FALSE,"Cover";"outputs total",#N/A,FALSE,"Outputs"}</definedName>
    <definedName name="hello" hidden="1">{#N/A,#N/A,FALSE,"Cover";"outputs total",#N/A,FALSE,"Outputs"}</definedName>
    <definedName name="helo">#N/A</definedName>
    <definedName name="hendry" localSheetId="7" hidden="1">#REF!</definedName>
    <definedName name="hendry" hidden="1">#REF!</definedName>
    <definedName name="HEXAS" localSheetId="7">#REF!</definedName>
    <definedName name="HEXAS">#REF!</definedName>
    <definedName name="hf" localSheetId="7" hidden="1">{#N/A,#N/A,FALSE,"Cost Report";"Geology",#N/A,FALSE,"Cost Summary";"Geolgy Recon",#N/A,FALSE,"UG Geology Rep."}</definedName>
    <definedName name="hf" hidden="1">{#N/A,#N/A,FALSE,"Cost Report";"Geology",#N/A,FALSE,"Cost Summary";"Geolgy Recon",#N/A,FALSE,"UG Geology Rep."}</definedName>
    <definedName name="hf_1" localSheetId="7" hidden="1">{#N/A,#N/A,FALSE,"Cost Report";"Geology",#N/A,FALSE,"Cost Summary";"Geolgy Recon",#N/A,FALSE,"UG Geology Rep."}</definedName>
    <definedName name="hf_1" hidden="1">{#N/A,#N/A,FALSE,"Cost Report";"Geology",#N/A,FALSE,"Cost Summary";"Geolgy Recon",#N/A,FALSE,"UG Geology Rep."}</definedName>
    <definedName name="HFA" localSheetId="7" hidden="1">{"Graphic",#N/A,TRUE,"Graphic"}</definedName>
    <definedName name="HFA" hidden="1">{"Graphic",#N/A,TRUE,"Graphic"}</definedName>
    <definedName name="HFA_1" localSheetId="7" hidden="1">{"Graphic",#N/A,TRUE,"Graphic"}</definedName>
    <definedName name="HFA_1" hidden="1">{"Graphic",#N/A,TRUE,"Graphic"}</definedName>
    <definedName name="hfdgfdg" localSheetId="9" hidden="1">{#N/A,#N/A,FALSE,"CCTV"}</definedName>
    <definedName name="hfdgfdg" localSheetId="7" hidden="1">{#N/A,#N/A,FALSE,"CCTV"}</definedName>
    <definedName name="hfdgfdg" localSheetId="10" hidden="1">{#N/A,#N/A,FALSE,"CCTV"}</definedName>
    <definedName name="hfdgfdg" hidden="1">{#N/A,#N/A,FALSE,"CCTV"}</definedName>
    <definedName name="HFGFKFG" localSheetId="7" hidden="1">#REF!</definedName>
    <definedName name="HFGFKFG" hidden="1">#REF!</definedName>
    <definedName name="hfghf" localSheetId="7">#REF!</definedName>
    <definedName name="hfghf">#REF!</definedName>
    <definedName name="hfghf_5" localSheetId="7">#REF!</definedName>
    <definedName name="hfghf_5">#REF!</definedName>
    <definedName name="hfghfgh" localSheetId="7" hidden="1">{"with_oth_curr",#N/A,FALSE,"2225"}</definedName>
    <definedName name="hfghfgh" hidden="1">{"with_oth_curr",#N/A,FALSE,"2225"}</definedName>
    <definedName name="hfghfgh_1" localSheetId="7" hidden="1">{"with_oth_curr",#N/A,FALSE,"2225"}</definedName>
    <definedName name="hfghfgh_1" hidden="1">{"with_oth_curr",#N/A,FALSE,"2225"}</definedName>
    <definedName name="hfghfghfh" localSheetId="7" hidden="1">{"rp_only",#N/A,FALSE,"2225"}</definedName>
    <definedName name="hfghfghfh" hidden="1">{"rp_only",#N/A,FALSE,"2225"}</definedName>
    <definedName name="hfghfghfh_1" localSheetId="7" hidden="1">{"rp_only",#N/A,FALSE,"2225"}</definedName>
    <definedName name="hfghfghfh_1" hidden="1">{"rp_only",#N/A,FALSE,"2225"}</definedName>
    <definedName name="hfgk" localSheetId="9" hidden="1">{#N/A,#N/A,FALSE,"特殊室（ＢＱ表）"}</definedName>
    <definedName name="hfgk" localSheetId="7" hidden="1">{#N/A,#N/A,FALSE,"特殊室（ＢＱ表）"}</definedName>
    <definedName name="hfgk" localSheetId="10" hidden="1">{#N/A,#N/A,FALSE,"特殊室（ＢＱ表）"}</definedName>
    <definedName name="hfgk" hidden="1">{#N/A,#N/A,FALSE,"特殊室（ＢＱ表）"}</definedName>
    <definedName name="hfh" localSheetId="7" hidden="1">#REF!</definedName>
    <definedName name="hfh" hidden="1">#REF!</definedName>
    <definedName name="hfhf" localSheetId="7" hidden="1">{"rp_only",#N/A,FALSE,"2225"}</definedName>
    <definedName name="hfhf" hidden="1">{"rp_only",#N/A,FALSE,"2225"}</definedName>
    <definedName name="hfhf_1" localSheetId="7" hidden="1">{"rp_only",#N/A,FALSE,"2225"}</definedName>
    <definedName name="hfhf_1" hidden="1">{"rp_only",#N/A,FALSE,"2225"}</definedName>
    <definedName name="hfhfhf" localSheetId="7" hidden="1">{"rp_only",#N/A,FALSE,"2225"}</definedName>
    <definedName name="hfhfhf" hidden="1">{"rp_only",#N/A,FALSE,"2225"}</definedName>
    <definedName name="hfhfhf_1" localSheetId="7" hidden="1">{"rp_only",#N/A,FALSE,"2225"}</definedName>
    <definedName name="hfhfhf_1" hidden="1">{"rp_only",#N/A,FALSE,"2225"}</definedName>
    <definedName name="hfhgfh" localSheetId="7" hidden="1">{"with_oth_curr",#N/A,FALSE,"2225"}</definedName>
    <definedName name="hfhgfh" hidden="1">{"with_oth_curr",#N/A,FALSE,"2225"}</definedName>
    <definedName name="hfhgfh_1" localSheetId="7" hidden="1">{"with_oth_curr",#N/A,FALSE,"2225"}</definedName>
    <definedName name="hfhgfh_1" hidden="1">{"with_oth_curr",#N/A,FALSE,"2225"}</definedName>
    <definedName name="hfjhhjj" localSheetId="9" hidden="1">{#N/A,#N/A,FALSE,"CCTV"}</definedName>
    <definedName name="hfjhhjj" localSheetId="7" hidden="1">{#N/A,#N/A,FALSE,"CCTV"}</definedName>
    <definedName name="hfjhhjj" localSheetId="10" hidden="1">{#N/A,#N/A,FALSE,"CCTV"}</definedName>
    <definedName name="hfjhhjj" hidden="1">{#N/A,#N/A,FALSE,"CCTV"}</definedName>
    <definedName name="hg" localSheetId="7" hidden="1">{#N/A,#N/A,FALSE,"Aging Summary";#N/A,#N/A,FALSE,"Ratio Analysis";#N/A,#N/A,FALSE,"Test 120 Day Accts";#N/A,#N/A,FALSE,"Tickmarks"}</definedName>
    <definedName name="hg" hidden="1">{#N/A,#N/A,FALSE,"Aging Summary";#N/A,#N/A,FALSE,"Ratio Analysis";#N/A,#N/A,FALSE,"Test 120 Day Accts";#N/A,#N/A,FALSE,"Tickmarks"}</definedName>
    <definedName name="HGDHJFBJK"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localSheetId="7" hidden="1">{"with_oth_curr",#N/A,FALSE,"2225"}</definedName>
    <definedName name="hgds" hidden="1">{"with_oth_curr",#N/A,FALSE,"2225"}</definedName>
    <definedName name="hgds_1" localSheetId="7" hidden="1">{"with_oth_curr",#N/A,FALSE,"2225"}</definedName>
    <definedName name="hgds_1" hidden="1">{"with_oth_curr",#N/A,FALSE,"2225"}</definedName>
    <definedName name="hgertetet" localSheetId="7" hidden="1">{"rp_only",#N/A,FALSE,"2225"}</definedName>
    <definedName name="hgertetet" hidden="1">{"rp_only",#N/A,FALSE,"2225"}</definedName>
    <definedName name="hgertetet_1" localSheetId="7" hidden="1">{"rp_only",#N/A,FALSE,"2225"}</definedName>
    <definedName name="hgertetet_1" hidden="1">{"rp_only",#N/A,FALSE,"2225"}</definedName>
    <definedName name="hgfcd" localSheetId="7" hidden="1">{"with_oth_curr",#N/A,FALSE,"2225"}</definedName>
    <definedName name="hgfcd" hidden="1">{"with_oth_curr",#N/A,FALSE,"2225"}</definedName>
    <definedName name="hgfcd_1" localSheetId="7" hidden="1">{"with_oth_curr",#N/A,FALSE,"2225"}</definedName>
    <definedName name="hgfcd_1" hidden="1">{"with_oth_curr",#N/A,FALSE,"2225"}</definedName>
    <definedName name="hgfds" localSheetId="7" hidden="1">{"with_oth_curr",#N/A,FALSE,"2225"}</definedName>
    <definedName name="hgfds" hidden="1">{"with_oth_curr",#N/A,FALSE,"2225"}</definedName>
    <definedName name="hgfds_1" localSheetId="7" hidden="1">{"with_oth_curr",#N/A,FALSE,"2225"}</definedName>
    <definedName name="hgfds_1" hidden="1">{"with_oth_curr",#N/A,FALSE,"2225"}</definedName>
    <definedName name="hgfghdf" localSheetId="7" hidden="1">{"with_oth_curr",#N/A,FALSE,"2225"}</definedName>
    <definedName name="hgfghdf" hidden="1">{"with_oth_curr",#N/A,FALSE,"2225"}</definedName>
    <definedName name="hgfghdf_1" localSheetId="7" hidden="1">{"with_oth_curr",#N/A,FALSE,"2225"}</definedName>
    <definedName name="hgfghdf_1" hidden="1">{"with_oth_curr",#N/A,FALSE,"2225"}</definedName>
    <definedName name="hgfhfghfgh" localSheetId="7" hidden="1">{"with_oth_curr",#N/A,FALSE,"2225"}</definedName>
    <definedName name="hgfhfghfgh" hidden="1">{"with_oth_curr",#N/A,FALSE,"2225"}</definedName>
    <definedName name="hgfhfghfgh_1" localSheetId="7" hidden="1">{"with_oth_curr",#N/A,FALSE,"2225"}</definedName>
    <definedName name="hgfhfghfgh_1" hidden="1">{"with_oth_curr",#N/A,FALSE,"2225"}</definedName>
    <definedName name="hgfhfhfghf" localSheetId="7" hidden="1">{"with_oth_curr",#N/A,FALSE,"2225"}</definedName>
    <definedName name="hgfhfhfghf" hidden="1">{"with_oth_curr",#N/A,FALSE,"2225"}</definedName>
    <definedName name="hgfhfhfghf_1" localSheetId="7" hidden="1">{"with_oth_curr",#N/A,FALSE,"2225"}</definedName>
    <definedName name="hgfhfhfghf_1" hidden="1">{"with_oth_curr",#N/A,FALSE,"2225"}</definedName>
    <definedName name="hgfhgfh" localSheetId="7" hidden="1">{"rp_only",#N/A,FALSE,"2225"}</definedName>
    <definedName name="hgfhgfh" hidden="1">{"rp_only",#N/A,FALSE,"2225"}</definedName>
    <definedName name="hgfhgfh_1" localSheetId="7" hidden="1">{"rp_only",#N/A,FALSE,"2225"}</definedName>
    <definedName name="hgfhgfh_1" hidden="1">{"rp_only",#N/A,FALSE,"2225"}</definedName>
    <definedName name="hgfhjgj" localSheetId="7" hidden="1">{"rp_only",#N/A,FALSE,"2225"}</definedName>
    <definedName name="hgfhjgj" hidden="1">{"rp_only",#N/A,FALSE,"2225"}</definedName>
    <definedName name="hgfhjgj_1" localSheetId="7" hidden="1">{"rp_only",#N/A,FALSE,"2225"}</definedName>
    <definedName name="hgfhjgj_1" hidden="1">{"rp_only",#N/A,FALSE,"2225"}</definedName>
    <definedName name="hggdxvgxzfx" localSheetId="7" hidden="1">{"with_oth_curr",#N/A,FALSE,"2225"}</definedName>
    <definedName name="hggdxvgxzfx" hidden="1">{"with_oth_curr",#N/A,FALSE,"2225"}</definedName>
    <definedName name="hggdxvgxzfx_1" localSheetId="7" hidden="1">{"with_oth_curr",#N/A,FALSE,"2225"}</definedName>
    <definedName name="hggdxvgxzfx_1" hidden="1">{"with_oth_curr",#N/A,FALSE,"2225"}</definedName>
    <definedName name="hggfbv" localSheetId="7" hidden="1">{"rp_only",#N/A,FALSE,"2225"}</definedName>
    <definedName name="hggfbv" hidden="1">{"rp_only",#N/A,FALSE,"2225"}</definedName>
    <definedName name="hggfbv_1" localSheetId="7" hidden="1">{"rp_only",#N/A,FALSE,"2225"}</definedName>
    <definedName name="hggfbv_1" hidden="1">{"rp_only",#N/A,FALSE,"2225"}</definedName>
    <definedName name="hggfdgffdsafsda" localSheetId="7" hidden="1">{"rp_only",#N/A,FALSE,"2225"}</definedName>
    <definedName name="hggfdgffdsafsda" hidden="1">{"rp_only",#N/A,FALSE,"2225"}</definedName>
    <definedName name="hggfdgffdsafsda_1" localSheetId="7" hidden="1">{"rp_only",#N/A,FALSE,"2225"}</definedName>
    <definedName name="hggfdgffdsafsda_1" hidden="1">{"rp_only",#N/A,FALSE,"2225"}</definedName>
    <definedName name="hghbkljlj" localSheetId="7">#REF!</definedName>
    <definedName name="hghbkljlj">#REF!</definedName>
    <definedName name="hghg" localSheetId="7" hidden="1">{"rp_only",#N/A,FALSE,"2225"}</definedName>
    <definedName name="hghg" hidden="1">{"rp_only",#N/A,FALSE,"2225"}</definedName>
    <definedName name="hghg_1" localSheetId="7" hidden="1">{"rp_only",#N/A,FALSE,"2225"}</definedName>
    <definedName name="hghg_1" hidden="1">{"rp_only",#N/A,FALSE,"2225"}</definedName>
    <definedName name="hghggf" localSheetId="7" hidden="1">{"rp_only",#N/A,FALSE,"2225"}</definedName>
    <definedName name="hghggf" hidden="1">{"rp_only",#N/A,FALSE,"2225"}</definedName>
    <definedName name="hghggf_1" localSheetId="7" hidden="1">{"rp_only",#N/A,FALSE,"2225"}</definedName>
    <definedName name="hghggf_1" hidden="1">{"rp_only",#N/A,FALSE,"2225"}</definedName>
    <definedName name="hghgghhjhghj" localSheetId="7" hidden="1">{"with_oth_curr",#N/A,FALSE,"2225"}</definedName>
    <definedName name="hghgghhjhghj" hidden="1">{"with_oth_curr",#N/A,FALSE,"2225"}</definedName>
    <definedName name="hghgghhjhghj_1" localSheetId="7" hidden="1">{"with_oth_curr",#N/A,FALSE,"2225"}</definedName>
    <definedName name="hghgghhjhghj_1" hidden="1">{"with_oth_curr",#N/A,FALSE,"2225"}</definedName>
    <definedName name="hghghghghghghghghghghghghghg" localSheetId="7" hidden="1">#REF!</definedName>
    <definedName name="hghghghghghghghghghghghghghg" hidden="1">#REF!</definedName>
    <definedName name="hghghjfv">#REF!</definedName>
    <definedName name="hghgytyu" localSheetId="7" hidden="1">{"rp_only",#N/A,FALSE,"2225"}</definedName>
    <definedName name="hghgytyu" hidden="1">{"rp_only",#N/A,FALSE,"2225"}</definedName>
    <definedName name="hghgytyu_1" localSheetId="7" hidden="1">{"rp_only",#N/A,FALSE,"2225"}</definedName>
    <definedName name="hghgytyu_1" hidden="1">{"rp_only",#N/A,FALSE,"2225"}</definedName>
    <definedName name="HGHHKF" localSheetId="7" hidden="1">#REF!</definedName>
    <definedName name="HGHHKF" hidden="1">#REF!</definedName>
    <definedName name="hghjgh" localSheetId="7" hidden="1">{"rp_only",#N/A,FALSE,"2225"}</definedName>
    <definedName name="hghjgh" hidden="1">{"rp_only",#N/A,FALSE,"2225"}</definedName>
    <definedName name="hghjgh_1" localSheetId="7" hidden="1">{"rp_only",#N/A,FALSE,"2225"}</definedName>
    <definedName name="hghjgh_1" hidden="1">{"rp_only",#N/A,FALSE,"2225"}</definedName>
    <definedName name="hghjghjghj" localSheetId="7" hidden="1">{"rp_only",#N/A,FALSE,"2225"}</definedName>
    <definedName name="hghjghjghj" hidden="1">{"rp_only",#N/A,FALSE,"2225"}</definedName>
    <definedName name="hghjghjghj_1" localSheetId="7" hidden="1">{"rp_only",#N/A,FALSE,"2225"}</definedName>
    <definedName name="hghjghjghj_1" hidden="1">{"rp_only",#N/A,FALSE,"2225"}</definedName>
    <definedName name="hgjfgh" localSheetId="9" hidden="1">{#N/A,#N/A,FALSE,"CCTV"}</definedName>
    <definedName name="hgjfgh" localSheetId="7" hidden="1">{#N/A,#N/A,FALSE,"CCTV"}</definedName>
    <definedName name="hgjfgh" localSheetId="10" hidden="1">{#N/A,#N/A,FALSE,"CCTV"}</definedName>
    <definedName name="hgjfgh" hidden="1">{#N/A,#N/A,FALSE,"CCTV"}</definedName>
    <definedName name="hgjfgjgj" localSheetId="7" hidden="1">{"rp_only",#N/A,FALSE,"2225"}</definedName>
    <definedName name="hgjfgjgj" hidden="1">{"rp_only",#N/A,FALSE,"2225"}</definedName>
    <definedName name="hgjfgjgj_1" localSheetId="7" hidden="1">{"rp_only",#N/A,FALSE,"2225"}</definedName>
    <definedName name="hgjfgjgj_1" hidden="1">{"rp_only",#N/A,FALSE,"2225"}</definedName>
    <definedName name="hgjgfhgh" localSheetId="9" hidden="1">{#N/A,#N/A,FALSE,"CCTV"}</definedName>
    <definedName name="hgjgfhgh" localSheetId="7" hidden="1">{#N/A,#N/A,FALSE,"CCTV"}</definedName>
    <definedName name="hgjgfhgh" localSheetId="10" hidden="1">{#N/A,#N/A,FALSE,"CCTV"}</definedName>
    <definedName name="hgjgfhgh" hidden="1">{#N/A,#N/A,FALSE,"CCTV"}</definedName>
    <definedName name="hgjghj" localSheetId="7" hidden="1">{"with_oth_curr",#N/A,FALSE,"2225"}</definedName>
    <definedName name="hgjghj" hidden="1">{"with_oth_curr",#N/A,FALSE,"2225"}</definedName>
    <definedName name="hgjghj_1" localSheetId="7" hidden="1">{"with_oth_curr",#N/A,FALSE,"2225"}</definedName>
    <definedName name="hgjghj_1" hidden="1">{"with_oth_curr",#N/A,FALSE,"2225"}</definedName>
    <definedName name="hgjghjg" localSheetId="7" hidden="1">{"rp_only",#N/A,FALSE,"2225"}</definedName>
    <definedName name="hgjghjg" hidden="1">{"rp_only",#N/A,FALSE,"2225"}</definedName>
    <definedName name="hgjghjg_1" localSheetId="7" hidden="1">{"rp_only",#N/A,FALSE,"2225"}</definedName>
    <definedName name="hgjghjg_1" hidden="1">{"rp_only",#N/A,FALSE,"2225"}</definedName>
    <definedName name="hgjghjj" localSheetId="7" hidden="1">{"rp_only",#N/A,FALSE,"2225"}</definedName>
    <definedName name="hgjghjj" hidden="1">{"rp_only",#N/A,FALSE,"2225"}</definedName>
    <definedName name="hgjghjj_1" localSheetId="7" hidden="1">{"rp_only",#N/A,FALSE,"2225"}</definedName>
    <definedName name="hgjghjj_1" hidden="1">{"rp_only",#N/A,FALSE,"2225"}</definedName>
    <definedName name="hgjghjjj" localSheetId="7" hidden="1">{"rp_only",#N/A,FALSE,"2225"}</definedName>
    <definedName name="hgjghjjj" hidden="1">{"rp_only",#N/A,FALSE,"2225"}</definedName>
    <definedName name="hgjghjjj_1" localSheetId="7" hidden="1">{"rp_only",#N/A,FALSE,"2225"}</definedName>
    <definedName name="hgjghjjj_1" hidden="1">{"rp_only",#N/A,FALSE,"2225"}</definedName>
    <definedName name="hgjgjgj" localSheetId="7" hidden="1">{"rp_only",#N/A,FALSE,"2225"}</definedName>
    <definedName name="hgjgjgj" hidden="1">{"rp_only",#N/A,FALSE,"2225"}</definedName>
    <definedName name="hgjgjgj_1" localSheetId="7" hidden="1">{"rp_only",#N/A,FALSE,"2225"}</definedName>
    <definedName name="hgjgjgj_1" hidden="1">{"rp_only",#N/A,FALSE,"2225"}</definedName>
    <definedName name="hgjhkhjkjh" localSheetId="7" hidden="1">{"rp_only",#N/A,FALSE,"2225"}</definedName>
    <definedName name="hgjhkhjkjh" hidden="1">{"rp_only",#N/A,FALSE,"2225"}</definedName>
    <definedName name="hgjhkhjkjh_1" localSheetId="7" hidden="1">{"rp_only",#N/A,FALSE,"2225"}</definedName>
    <definedName name="hgjhkhjkjh_1" hidden="1">{"rp_only",#N/A,FALSE,"2225"}</definedName>
    <definedName name="hgkghkh" localSheetId="7" hidden="1">{"rp_only",#N/A,FALSE,"2225"}</definedName>
    <definedName name="hgkghkh" hidden="1">{"rp_only",#N/A,FALSE,"2225"}</definedName>
    <definedName name="hgkghkh_1" localSheetId="7" hidden="1">{"rp_only",#N/A,FALSE,"2225"}</definedName>
    <definedName name="hgkghkh_1" hidden="1">{"rp_only",#N/A,FALSE,"2225"}</definedName>
    <definedName name="hgkhjkhgk" localSheetId="7" hidden="1">{"rp_only",#N/A,FALSE,"2225"}</definedName>
    <definedName name="hgkhjkhgk" hidden="1">{"rp_only",#N/A,FALSE,"2225"}</definedName>
    <definedName name="hgkhjkhgk_1" localSheetId="7" hidden="1">{"rp_only",#N/A,FALSE,"2225"}</definedName>
    <definedName name="hgkhjkhgk_1" hidden="1">{"rp_only",#N/A,FALSE,"2225"}</definedName>
    <definedName name="hgkiknmnuhuhyh"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 localSheetId="7">#REF!</definedName>
    <definedName name="HGrowth">#REF!</definedName>
    <definedName name="HGUSD" localSheetId="7">#REF!</definedName>
    <definedName name="HGUSD">#REF!</definedName>
    <definedName name="hh" localSheetId="7" hidden="1">#REF!</definedName>
    <definedName name="hh" hidden="1">#REF!</definedName>
    <definedName name="HH_02" localSheetId="7">#REF!</definedName>
    <definedName name="HH_02">#REF!</definedName>
    <definedName name="hha" localSheetId="7">#REF!</definedName>
    <definedName name="hha">#REF!</definedName>
    <definedName name="hhb" localSheetId="7">#REF!</definedName>
    <definedName name="hhb">#REF!</definedName>
    <definedName name="hhh" localSheetId="7" hidden="1">{#N/A,#N/A,FALSE,"Cost Report";#N/A,#N/A,FALSE,"Table 2.1";#N/A,#N/A,FALSE,"Plant Statistics";"Plant Costs",#N/A,FALSE,"Cost Summary"}</definedName>
    <definedName name="hhh" hidden="1">{#N/A,#N/A,FALSE,"Cost Report";#N/A,#N/A,FALSE,"Table 2.1";#N/A,#N/A,FALSE,"Plant Statistics";"Plant Costs",#N/A,FALSE,"Cost Summary"}</definedName>
    <definedName name="hhh_1" localSheetId="7" hidden="1">{#N/A,#N/A,FALSE,"Cost Report";#N/A,#N/A,FALSE,"Table 2.1";#N/A,#N/A,FALSE,"Plant Statistics";"Plant Costs",#N/A,FALSE,"Cost Summary"}</definedName>
    <definedName name="hhh_1" hidden="1">{#N/A,#N/A,FALSE,"Cost Report";#N/A,#N/A,FALSE,"Table 2.1";#N/A,#N/A,FALSE,"Plant Statistics";"Plant Costs",#N/A,FALSE,"Cost Summary"}</definedName>
    <definedName name="hhhsdf" localSheetId="7" hidden="1">{"up stand alones",#N/A,FALSE,"Acquiror"}</definedName>
    <definedName name="hhhsdf" hidden="1">{"up stand alones",#N/A,FALSE,"Acquiror"}</definedName>
    <definedName name="HHJGHJ">#REF!</definedName>
    <definedName name="hhjojpkpk" localSheetId="7" hidden="1">{"rp_only",#N/A,FALSE,"2225"}</definedName>
    <definedName name="hhjojpkpk" hidden="1">{"rp_only",#N/A,FALSE,"2225"}</definedName>
    <definedName name="hhjojpkpk_1" localSheetId="7" hidden="1">{"rp_only",#N/A,FALSE,"2225"}</definedName>
    <definedName name="hhjojpkpk_1" hidden="1">{"rp_only",#N/A,FALSE,"2225"}</definedName>
    <definedName name="hhkhkjj" localSheetId="7" hidden="1">{"rp_only",#N/A,FALSE,"2225"}</definedName>
    <definedName name="hhkhkjj" hidden="1">{"rp_only",#N/A,FALSE,"2225"}</definedName>
    <definedName name="hhkhkjj_1" localSheetId="7" hidden="1">{"rp_only",#N/A,FALSE,"2225"}</definedName>
    <definedName name="hhkhkjj_1" hidden="1">{"rp_only",#N/A,FALSE,"2225"}</definedName>
    <definedName name="hhnhgb" localSheetId="7" hidden="1">{"rp_only",#N/A,FALSE,"2225"}</definedName>
    <definedName name="hhnhgb" hidden="1">{"rp_only",#N/A,FALSE,"2225"}</definedName>
    <definedName name="hhnhgb_1" localSheetId="7" hidden="1">{"rp_only",#N/A,FALSE,"2225"}</definedName>
    <definedName name="hhnhgb_1" hidden="1">{"rp_only",#N/A,FALSE,"2225"}</definedName>
    <definedName name="HiddenRows" localSheetId="7" hidden="1">#REF!</definedName>
    <definedName name="HiddenRows" hidden="1">#REF!</definedName>
    <definedName name="HIDE" localSheetId="7">#REF!,#REF!,#REF!,#REF!,#REF!,#REF!,#REF!,#REF!,#REF!,#REF!</definedName>
    <definedName name="HIDE">#REF!,#REF!,#REF!,#REF!,#REF!,#REF!,#REF!,#REF!,#REF!,#REF!</definedName>
    <definedName name="HIDECOLD" localSheetId="7">#REF!</definedName>
    <definedName name="HIDECOLD">#REF!</definedName>
    <definedName name="hien" localSheetId="7">#REF!</definedName>
    <definedName name="hien">#REF!</definedName>
    <definedName name="Hiep" localSheetId="7">#REF!</definedName>
    <definedName name="Hiep">#REF!</definedName>
    <definedName name="HIEUKHOAN" localSheetId="7">#REF!</definedName>
    <definedName name="HIEUKHOAN">#REF!</definedName>
    <definedName name="HIEULAPRAP" localSheetId="7">#REF!</definedName>
    <definedName name="HIEULAPRAP">#REF!</definedName>
    <definedName name="high">#N/A</definedName>
    <definedName name="hihuih">#REF!</definedName>
    <definedName name="HIJ" localSheetId="7">#REF!</definedName>
    <definedName name="HIJ">#REF!</definedName>
    <definedName name="hil" localSheetId="7">#REF!</definedName>
    <definedName name="hil">#REF!</definedName>
    <definedName name="hil_1" localSheetId="7">#REF!</definedName>
    <definedName name="hil_1">#REF!</definedName>
    <definedName name="hil_1_10" localSheetId="7">#REF!</definedName>
    <definedName name="hil_1_10">#REF!</definedName>
    <definedName name="hil_10" localSheetId="7">#REF!</definedName>
    <definedName name="hil_10">#REF!</definedName>
    <definedName name="hil_10_1" localSheetId="7">#REF!</definedName>
    <definedName name="hil_10_1">#REF!</definedName>
    <definedName name="hil_11" localSheetId="7">#REF!</definedName>
    <definedName name="hil_11">#REF!</definedName>
    <definedName name="hil_3" localSheetId="7">#REF!</definedName>
    <definedName name="hil_3">#REF!</definedName>
    <definedName name="hil_3_1" localSheetId="7">#REF!</definedName>
    <definedName name="hil_3_1">#REF!</definedName>
    <definedName name="hil_4" localSheetId="7">#REF!</definedName>
    <definedName name="hil_4">#REF!</definedName>
    <definedName name="hil_4_10" localSheetId="7">#REF!</definedName>
    <definedName name="hil_4_10">#REF!</definedName>
    <definedName name="hil_5" localSheetId="7">#REF!</definedName>
    <definedName name="hil_5">#REF!</definedName>
    <definedName name="hil_5_1" localSheetId="7">#REF!</definedName>
    <definedName name="hil_5_1">#REF!</definedName>
    <definedName name="hil_5_10" localSheetId="7">#REF!</definedName>
    <definedName name="hil_5_10">#REF!</definedName>
    <definedName name="hil_6" localSheetId="7">#REF!</definedName>
    <definedName name="hil_6">#REF!</definedName>
    <definedName name="hil_6_10" localSheetId="7">#REF!</definedName>
    <definedName name="hil_6_10">#REF!</definedName>
    <definedName name="hil_7" localSheetId="7">#REF!</definedName>
    <definedName name="hil_7">#REF!</definedName>
    <definedName name="hil_7_10" localSheetId="7">#REF!</definedName>
    <definedName name="hil_7_10">#REF!</definedName>
    <definedName name="hil_8" localSheetId="7">#REF!</definedName>
    <definedName name="hil_8">#REF!</definedName>
    <definedName name="hil_8_10" localSheetId="7">#REF!</definedName>
    <definedName name="hil_8_10">#REF!</definedName>
    <definedName name="hil_9" localSheetId="7">#REF!</definedName>
    <definedName name="hil_9">#REF!</definedName>
    <definedName name="hil_9_10" localSheetId="7">#REF!</definedName>
    <definedName name="hil_9_10">#REF!</definedName>
    <definedName name="hire" localSheetId="7" hidden="1">{#N/A,#N/A,FALSE,"Aging Summary";#N/A,#N/A,FALSE,"Ratio Analysis";#N/A,#N/A,FALSE,"Test 120 Day Accts";#N/A,#N/A,FALSE,"Tickmarks"}</definedName>
    <definedName name="hire" hidden="1">{#N/A,#N/A,FALSE,"Aging Summary";#N/A,#N/A,FALSE,"Ratio Analysis";#N/A,#N/A,FALSE,"Test 120 Day Accts";#N/A,#N/A,FALSE,"Tickmarks"}</definedName>
    <definedName name="hire_1" localSheetId="7" hidden="1">{#N/A,#N/A,FALSE,"Aging Summary";#N/A,#N/A,FALSE,"Ratio Analysis";#N/A,#N/A,FALSE,"Test 120 Day Accts";#N/A,#N/A,FALSE,"Tickmarks"}</definedName>
    <definedName name="hire_1" hidden="1">{#N/A,#N/A,FALSE,"Aging Summary";#N/A,#N/A,FALSE,"Ratio Analysis";#N/A,#N/A,FALSE,"Test 120 Day Accts";#N/A,#N/A,FALSE,"Tickmarks"}</definedName>
    <definedName name="hire2" localSheetId="7" hidden="1">{#N/A,#N/A,FALSE,"Aging Summary";#N/A,#N/A,FALSE,"Ratio Analysis";#N/A,#N/A,FALSE,"Test 120 Day Accts";#N/A,#N/A,FALSE,"Tickmarks"}</definedName>
    <definedName name="hire2" hidden="1">{#N/A,#N/A,FALSE,"Aging Summary";#N/A,#N/A,FALSE,"Ratio Analysis";#N/A,#N/A,FALSE,"Test 120 Day Accts";#N/A,#N/A,FALSE,"Tickmarks"}</definedName>
    <definedName name="hire2_1" localSheetId="7" hidden="1">{#N/A,#N/A,FALSE,"Aging Summary";#N/A,#N/A,FALSE,"Ratio Analysis";#N/A,#N/A,FALSE,"Test 120 Day Accts";#N/A,#N/A,FALSE,"Tickmarks"}</definedName>
    <definedName name="hire2_1" hidden="1">{#N/A,#N/A,FALSE,"Aging Summary";#N/A,#N/A,FALSE,"Ratio Analysis";#N/A,#N/A,FALSE,"Test 120 Day Accts";#N/A,#N/A,FALSE,"Tickmarks"}</definedName>
    <definedName name="hire4" localSheetId="7" hidden="1">{#N/A,#N/A,FALSE,"Aging Summary";#N/A,#N/A,FALSE,"Ratio Analysis";#N/A,#N/A,FALSE,"Test 120 Day Accts";#N/A,#N/A,FALSE,"Tickmarks"}</definedName>
    <definedName name="hire4" hidden="1">{#N/A,#N/A,FALSE,"Aging Summary";#N/A,#N/A,FALSE,"Ratio Analysis";#N/A,#N/A,FALSE,"Test 120 Day Accts";#N/A,#N/A,FALSE,"Tickmarks"}</definedName>
    <definedName name="hire4_1" localSheetId="7" hidden="1">{#N/A,#N/A,FALSE,"Aging Summary";#N/A,#N/A,FALSE,"Ratio Analysis";#N/A,#N/A,FALSE,"Test 120 Day Accts";#N/A,#N/A,FALSE,"Tickmarks"}</definedName>
    <definedName name="hire4_1" hidden="1">{#N/A,#N/A,FALSE,"Aging Summary";#N/A,#N/A,FALSE,"Ratio Analysis";#N/A,#N/A,FALSE,"Test 120 Day Accts";#N/A,#N/A,FALSE,"Tickmarks"}</definedName>
    <definedName name="HIT" localSheetId="7">#REF!</definedName>
    <definedName name="HIT">#REF!</definedName>
    <definedName name="hj" localSheetId="7" hidden="1">{#N/A,#N/A,FALSE,"Aging Summary";#N/A,#N/A,FALSE,"Ratio Analysis";#N/A,#N/A,FALSE,"Test 120 Day Accts";#N/A,#N/A,FALSE,"Tickmarks"}</definedName>
    <definedName name="hj" hidden="1">{#N/A,#N/A,FALSE,"Aging Summary";#N/A,#N/A,FALSE,"Ratio Analysis";#N/A,#N/A,FALSE,"Test 120 Day Accts";#N/A,#N/A,FALSE,"Tickmarks"}</definedName>
    <definedName name="hjfgjgfjgj" localSheetId="7" hidden="1">{"with_oth_curr",#N/A,FALSE,"2225"}</definedName>
    <definedName name="hjfgjgfjgj" hidden="1">{"with_oth_curr",#N/A,FALSE,"2225"}</definedName>
    <definedName name="hjfgjgfjgj_1" localSheetId="7" hidden="1">{"with_oth_curr",#N/A,FALSE,"2225"}</definedName>
    <definedName name="hjfgjgfjgj_1" hidden="1">{"with_oth_curr",#N/A,FALSE,"2225"}</definedName>
    <definedName name="hjgfjgj" localSheetId="7" hidden="1">{"with_oth_curr",#N/A,FALSE,"2225"}</definedName>
    <definedName name="hjgfjgj" hidden="1">{"with_oth_curr",#N/A,FALSE,"2225"}</definedName>
    <definedName name="hjgfjgj_1" localSheetId="7" hidden="1">{"with_oth_curr",#N/A,FALSE,"2225"}</definedName>
    <definedName name="hjgfjgj_1" hidden="1">{"with_oth_curr",#N/A,FALSE,"2225"}</definedName>
    <definedName name="hjghhj" localSheetId="7" hidden="1">{"rp_only",#N/A,FALSE,"2225"}</definedName>
    <definedName name="hjghhj" hidden="1">{"rp_only",#N/A,FALSE,"2225"}</definedName>
    <definedName name="hjghhj_1" localSheetId="7" hidden="1">{"rp_only",#N/A,FALSE,"2225"}</definedName>
    <definedName name="hjghhj_1" hidden="1">{"rp_only",#N/A,FALSE,"2225"}</definedName>
    <definedName name="hjghj" localSheetId="7" hidden="1">{"rp_only",#N/A,FALSE,"2225"}</definedName>
    <definedName name="hjghj" hidden="1">{"rp_only",#N/A,FALSE,"2225"}</definedName>
    <definedName name="hjghj_1" localSheetId="7" hidden="1">{"rp_only",#N/A,FALSE,"2225"}</definedName>
    <definedName name="hjghj_1" hidden="1">{"rp_only",#N/A,FALSE,"2225"}</definedName>
    <definedName name="hjghjg" localSheetId="7" hidden="1">{"rp_only",#N/A,FALSE,"2225"}</definedName>
    <definedName name="hjghjg" hidden="1">{"rp_only",#N/A,FALSE,"2225"}</definedName>
    <definedName name="hjghjg_1" localSheetId="7" hidden="1">{"rp_only",#N/A,FALSE,"2225"}</definedName>
    <definedName name="hjghjg_1" hidden="1">{"rp_only",#N/A,FALSE,"2225"}</definedName>
    <definedName name="hjghjgf" localSheetId="7" hidden="1">{"rp_only",#N/A,FALSE,"2225"}</definedName>
    <definedName name="hjghjgf" hidden="1">{"rp_only",#N/A,FALSE,"2225"}</definedName>
    <definedName name="hjghjgf_1" localSheetId="7" hidden="1">{"rp_only",#N/A,FALSE,"2225"}</definedName>
    <definedName name="hjghjgf_1" hidden="1">{"rp_only",#N/A,FALSE,"2225"}</definedName>
    <definedName name="hjghjghjg" localSheetId="7" hidden="1">{"rp_only",#N/A,FALSE,"2225"}</definedName>
    <definedName name="hjghjghjg" hidden="1">{"rp_only",#N/A,FALSE,"2225"}</definedName>
    <definedName name="hjghjghjg_1" localSheetId="7" hidden="1">{"rp_only",#N/A,FALSE,"2225"}</definedName>
    <definedName name="hjghjghjg_1" hidden="1">{"rp_only",#N/A,FALSE,"2225"}</definedName>
    <definedName name="hjghjghjgh" localSheetId="7" hidden="1">{"with_oth_curr",#N/A,FALSE,"2225"}</definedName>
    <definedName name="hjghjghjgh" hidden="1">{"with_oth_curr",#N/A,FALSE,"2225"}</definedName>
    <definedName name="hjghjghjgh_1" localSheetId="7" hidden="1">{"with_oth_curr",#N/A,FALSE,"2225"}</definedName>
    <definedName name="hjghjghjgh_1" hidden="1">{"with_oth_curr",#N/A,FALSE,"2225"}</definedName>
    <definedName name="hjghjghjghj" localSheetId="7" hidden="1">{"rp_only",#N/A,FALSE,"2225"}</definedName>
    <definedName name="hjghjghjghj" hidden="1">{"rp_only",#N/A,FALSE,"2225"}</definedName>
    <definedName name="hjghjghjghj_1" localSheetId="7" hidden="1">{"rp_only",#N/A,FALSE,"2225"}</definedName>
    <definedName name="hjghjghjghj_1" hidden="1">{"rp_only",#N/A,FALSE,"2225"}</definedName>
    <definedName name="hjghjghjgj" localSheetId="7" hidden="1">{"rp_only",#N/A,FALSE,"2225"}</definedName>
    <definedName name="hjghjghjgj" hidden="1">{"rp_only",#N/A,FALSE,"2225"}</definedName>
    <definedName name="hjghjghjgj_1" localSheetId="7" hidden="1">{"rp_only",#N/A,FALSE,"2225"}</definedName>
    <definedName name="hjghjghjgj_1" hidden="1">{"rp_only",#N/A,FALSE,"2225"}</definedName>
    <definedName name="hjghjghjh" localSheetId="7" hidden="1">{"rp_only",#N/A,FALSE,"2225"}</definedName>
    <definedName name="hjghjghjh" hidden="1">{"rp_only",#N/A,FALSE,"2225"}</definedName>
    <definedName name="hjghjghjh_1" localSheetId="7" hidden="1">{"rp_only",#N/A,FALSE,"2225"}</definedName>
    <definedName name="hjghjghjh_1" hidden="1">{"rp_only",#N/A,FALSE,"2225"}</definedName>
    <definedName name="hjghjgj" localSheetId="7" hidden="1">{"rp_only",#N/A,FALSE,"2225"}</definedName>
    <definedName name="hjghjgj" hidden="1">{"rp_only",#N/A,FALSE,"2225"}</definedName>
    <definedName name="hjghjgj_1" localSheetId="7" hidden="1">{"rp_only",#N/A,FALSE,"2225"}</definedName>
    <definedName name="hjghjgj_1" hidden="1">{"rp_only",#N/A,FALSE,"2225"}</definedName>
    <definedName name="hjghjhj" localSheetId="7" hidden="1">{"with_oth_curr",#N/A,FALSE,"2225"}</definedName>
    <definedName name="hjghjhj" hidden="1">{"with_oth_curr",#N/A,FALSE,"2225"}</definedName>
    <definedName name="hjghjhj_1" localSheetId="7" hidden="1">{"with_oth_curr",#N/A,FALSE,"2225"}</definedName>
    <definedName name="hjghjhj_1" hidden="1">{"with_oth_curr",#N/A,FALSE,"2225"}</definedName>
    <definedName name="hjghjj" localSheetId="7" hidden="1">{"with_oth_curr",#N/A,FALSE,"2225"}</definedName>
    <definedName name="hjghjj" hidden="1">{"with_oth_curr",#N/A,FALSE,"2225"}</definedName>
    <definedName name="hjghjj_1" localSheetId="7" hidden="1">{"with_oth_curr",#N/A,FALSE,"2225"}</definedName>
    <definedName name="hjghjj_1" hidden="1">{"with_oth_curr",#N/A,FALSE,"2225"}</definedName>
    <definedName name="hjgjg" localSheetId="7" hidden="1">{"rp_only",#N/A,FALSE,"2225"}</definedName>
    <definedName name="hjgjg" hidden="1">{"rp_only",#N/A,FALSE,"2225"}</definedName>
    <definedName name="hjgjg_1" localSheetId="7" hidden="1">{"rp_only",#N/A,FALSE,"2225"}</definedName>
    <definedName name="hjgjg_1" hidden="1">{"rp_only",#N/A,FALSE,"2225"}</definedName>
    <definedName name="hjgjghjghjgj" localSheetId="7" hidden="1">{"rp_only",#N/A,FALSE,"2225"}</definedName>
    <definedName name="hjgjghjghjgj" hidden="1">{"rp_only",#N/A,FALSE,"2225"}</definedName>
    <definedName name="hjgjghjghjgj_1" localSheetId="7" hidden="1">{"rp_only",#N/A,FALSE,"2225"}</definedName>
    <definedName name="hjgjghjghjgj_1" hidden="1">{"rp_only",#N/A,FALSE,"2225"}</definedName>
    <definedName name="hjgjgjg" localSheetId="7" hidden="1">{"rp_only",#N/A,FALSE,"2225"}</definedName>
    <definedName name="hjgjgjg" hidden="1">{"rp_only",#N/A,FALSE,"2225"}</definedName>
    <definedName name="hjgjgjg_1" localSheetId="7" hidden="1">{"rp_only",#N/A,FALSE,"2225"}</definedName>
    <definedName name="hjgjgjg_1" hidden="1">{"rp_only",#N/A,FALSE,"2225"}</definedName>
    <definedName name="hjgjh" localSheetId="7" hidden="1">{"rp_only",#N/A,FALSE,"2225"}</definedName>
    <definedName name="hjgjh" hidden="1">{"rp_only",#N/A,FALSE,"2225"}</definedName>
    <definedName name="hjgjh_1" localSheetId="7" hidden="1">{"rp_only",#N/A,FALSE,"2225"}</definedName>
    <definedName name="hjgjh_1" hidden="1">{"rp_only",#N/A,FALSE,"2225"}</definedName>
    <definedName name="hjgjk" localSheetId="7" hidden="1">{"rp_only",#N/A,FALSE,"2225"}</definedName>
    <definedName name="hjgjk" hidden="1">{"rp_only",#N/A,FALSE,"2225"}</definedName>
    <definedName name="hjgjk_1" localSheetId="7" hidden="1">{"rp_only",#N/A,FALSE,"2225"}</definedName>
    <definedName name="hjgjk_1" hidden="1">{"rp_only",#N/A,FALSE,"2225"}</definedName>
    <definedName name="hjgkghkgh" localSheetId="7" hidden="1">{"with_oth_curr",#N/A,FALSE,"2225"}</definedName>
    <definedName name="hjgkghkgh" hidden="1">{"with_oth_curr",#N/A,FALSE,"2225"}</definedName>
    <definedName name="hjgkghkgh_1" localSheetId="7" hidden="1">{"with_oth_curr",#N/A,FALSE,"2225"}</definedName>
    <definedName name="hjgkghkgh_1" hidden="1">{"with_oth_curr",#N/A,FALSE,"2225"}</definedName>
    <definedName name="hjh" localSheetId="7" hidden="1">#REF!</definedName>
    <definedName name="hjh" hidden="1">#REF!</definedName>
    <definedName name="hjhgjghghhj" localSheetId="7" hidden="1">{"rp_only",#N/A,FALSE,"2225"}</definedName>
    <definedName name="hjhgjghghhj" hidden="1">{"rp_only",#N/A,FALSE,"2225"}</definedName>
    <definedName name="hjhgjghghhj_1" localSheetId="7" hidden="1">{"rp_only",#N/A,FALSE,"2225"}</definedName>
    <definedName name="hjhgjghghhj_1" hidden="1">{"rp_only",#N/A,FALSE,"2225"}</definedName>
    <definedName name="hjhgjghj" localSheetId="7" hidden="1">{"with_oth_curr",#N/A,FALSE,"2225"}</definedName>
    <definedName name="hjhgjghj" hidden="1">{"with_oth_curr",#N/A,FALSE,"2225"}</definedName>
    <definedName name="hjhgjghj_1" localSheetId="7" hidden="1">{"with_oth_curr",#N/A,FALSE,"2225"}</definedName>
    <definedName name="hjhgjghj_1" hidden="1">{"with_oth_curr",#N/A,FALSE,"2225"}</definedName>
    <definedName name="hjhgxdgdz">#REF!</definedName>
    <definedName name="hjhjjhg" localSheetId="7" hidden="1">{"with_oth_curr",#N/A,FALSE,"2225"}</definedName>
    <definedName name="hjhjjhg" hidden="1">{"with_oth_curr",#N/A,FALSE,"2225"}</definedName>
    <definedName name="hjhjjhg_1" localSheetId="7" hidden="1">{"with_oth_curr",#N/A,FALSE,"2225"}</definedName>
    <definedName name="hjhjjhg_1" hidden="1">{"with_oth_curr",#N/A,FALSE,"2225"}</definedName>
    <definedName name="hjhjkkh" localSheetId="7" hidden="1">{"with_oth_curr",#N/A,FALSE,"2225"}</definedName>
    <definedName name="hjhjkkh" hidden="1">{"with_oth_curr",#N/A,FALSE,"2225"}</definedName>
    <definedName name="hjhjkkh_1" localSheetId="7" hidden="1">{"with_oth_curr",#N/A,FALSE,"2225"}</definedName>
    <definedName name="hjhjkkh_1" hidden="1">{"with_oth_curr",#N/A,FALSE,"2225"}</definedName>
    <definedName name="hjhklh">#REF!</definedName>
    <definedName name="hjhygygoui" localSheetId="7" hidden="1">{"rp_only",#N/A,FALSE,"2225"}</definedName>
    <definedName name="hjhygygoui" hidden="1">{"rp_only",#N/A,FALSE,"2225"}</definedName>
    <definedName name="hjhygygoui_1" localSheetId="7" hidden="1">{"rp_only",#N/A,FALSE,"2225"}</definedName>
    <definedName name="hjhygygoui_1" hidden="1">{"rp_only",#N/A,FALSE,"2225"}</definedName>
    <definedName name="hjj" localSheetId="7" hidden="1">{#N/A,#N/A,FALSE,"Aging Summary";#N/A,#N/A,FALSE,"Ratio Analysis";#N/A,#N/A,FALSE,"Test 120 Day Accts";#N/A,#N/A,FALSE,"Tickmarks"}</definedName>
    <definedName name="hjj" hidden="1">{#N/A,#N/A,FALSE,"Aging Summary";#N/A,#N/A,FALSE,"Ratio Analysis";#N/A,#N/A,FALSE,"Test 120 Day Accts";#N/A,#N/A,FALSE,"Tickmarks"}</definedName>
    <definedName name="hjjghjgj" localSheetId="7" hidden="1">{"with_oth_curr",#N/A,FALSE,"2225"}</definedName>
    <definedName name="hjjghjgj" hidden="1">{"with_oth_curr",#N/A,FALSE,"2225"}</definedName>
    <definedName name="hjjghjgj_1" localSheetId="7" hidden="1">{"with_oth_curr",#N/A,FALSE,"2225"}</definedName>
    <definedName name="hjjghjgj_1" hidden="1">{"with_oth_curr",#N/A,FALSE,"2225"}</definedName>
    <definedName name="hjjjgghj" localSheetId="7" hidden="1">{"rp_only",#N/A,FALSE,"2225"}</definedName>
    <definedName name="hjjjgghj" hidden="1">{"rp_only",#N/A,FALSE,"2225"}</definedName>
    <definedName name="hjjjgghj_1" localSheetId="7" hidden="1">{"rp_only",#N/A,FALSE,"2225"}</definedName>
    <definedName name="hjjjgghj_1" hidden="1">{"rp_only",#N/A,FALSE,"2225"}</definedName>
    <definedName name="hjkghjkgh" localSheetId="7" hidden="1">{"rp_only",#N/A,FALSE,"2225"}</definedName>
    <definedName name="hjkghjkgh" hidden="1">{"rp_only",#N/A,FALSE,"2225"}</definedName>
    <definedName name="hjkghjkgh_1" localSheetId="7" hidden="1">{"rp_only",#N/A,FALSE,"2225"}</definedName>
    <definedName name="hjkghjkgh_1" hidden="1">{"rp_only",#N/A,FALSE,"2225"}</definedName>
    <definedName name="hjkghk" localSheetId="7" hidden="1">{"rp_only",#N/A,FALSE,"2225"}</definedName>
    <definedName name="hjkghk" hidden="1">{"rp_only",#N/A,FALSE,"2225"}</definedName>
    <definedName name="hjkghk_1" localSheetId="7" hidden="1">{"rp_only",#N/A,FALSE,"2225"}</definedName>
    <definedName name="hjkghk_1" hidden="1">{"rp_only",#N/A,FALSE,"2225"}</definedName>
    <definedName name="hjkghkhgjhgk" localSheetId="7" hidden="1">{"rp_only",#N/A,FALSE,"2225"}</definedName>
    <definedName name="hjkghkhgjhgk" hidden="1">{"rp_only",#N/A,FALSE,"2225"}</definedName>
    <definedName name="hjkghkhgjhgk_1" localSheetId="7" hidden="1">{"rp_only",#N/A,FALSE,"2225"}</definedName>
    <definedName name="hjkghkhgjhgk_1" hidden="1">{"rp_only",#N/A,FALSE,"2225"}</definedName>
    <definedName name="hjkgjh" localSheetId="7" hidden="1">{"rp_only",#N/A,FALSE,"2225"}</definedName>
    <definedName name="hjkgjh" hidden="1">{"rp_only",#N/A,FALSE,"2225"}</definedName>
    <definedName name="hjkgjh_1" localSheetId="7" hidden="1">{"rp_only",#N/A,FALSE,"2225"}</definedName>
    <definedName name="hjkgjh_1" hidden="1">{"rp_only",#N/A,FALSE,"2225"}</definedName>
    <definedName name="hjkhgjkgh" localSheetId="7" hidden="1">{"rp_only",#N/A,FALSE,"2225"}</definedName>
    <definedName name="hjkhgjkgh" hidden="1">{"rp_only",#N/A,FALSE,"2225"}</definedName>
    <definedName name="hjkhgjkgh_1" localSheetId="7" hidden="1">{"rp_only",#N/A,FALSE,"2225"}</definedName>
    <definedName name="hjkhgjkgh_1" hidden="1">{"rp_only",#N/A,FALSE,"2225"}</definedName>
    <definedName name="hjkhjk" localSheetId="7" hidden="1">{"rp_only",#N/A,FALSE,"2225"}</definedName>
    <definedName name="hjkhjk" hidden="1">{"rp_only",#N/A,FALSE,"2225"}</definedName>
    <definedName name="hjkhjk_1" localSheetId="7" hidden="1">{"rp_only",#N/A,FALSE,"2225"}</definedName>
    <definedName name="hjkhjk_1" hidden="1">{"rp_only",#N/A,FALSE,"2225"}</definedName>
    <definedName name="hjkhjkhjk" localSheetId="7" hidden="1">{"with_oth_curr",#N/A,FALSE,"2225"}</definedName>
    <definedName name="hjkhjkhjk" hidden="1">{"with_oth_curr",#N/A,FALSE,"2225"}</definedName>
    <definedName name="hjkhjkhjk_1" localSheetId="7" hidden="1">{"with_oth_curr",#N/A,FALSE,"2225"}</definedName>
    <definedName name="hjkhjkhjk_1" hidden="1">{"with_oth_curr",#N/A,FALSE,"2225"}</definedName>
    <definedName name="hjkhjkhjkh" localSheetId="7" hidden="1">{"rp_only",#N/A,FALSE,"2225"}</definedName>
    <definedName name="hjkhjkhjkh" hidden="1">{"rp_only",#N/A,FALSE,"2225"}</definedName>
    <definedName name="hjkhjkhjkh_1" localSheetId="7" hidden="1">{"rp_only",#N/A,FALSE,"2225"}</definedName>
    <definedName name="hjkhjkhjkh_1" hidden="1">{"rp_only",#N/A,FALSE,"2225"}</definedName>
    <definedName name="hjkhk" localSheetId="7" hidden="1">{"rp_only",#N/A,FALSE,"2225"}</definedName>
    <definedName name="hjkhk" hidden="1">{"rp_only",#N/A,FALSE,"2225"}</definedName>
    <definedName name="hjkhk_1" localSheetId="7" hidden="1">{"rp_only",#N/A,FALSE,"2225"}</definedName>
    <definedName name="hjkhk_1" hidden="1">{"rp_only",#N/A,FALSE,"2225"}</definedName>
    <definedName name="hjkhkh" localSheetId="7" hidden="1">{"rp_only",#N/A,FALSE,"2225"}</definedName>
    <definedName name="hjkhkh" hidden="1">{"rp_only",#N/A,FALSE,"2225"}</definedName>
    <definedName name="hjkhkh_1" localSheetId="7" hidden="1">{"rp_only",#N/A,FALSE,"2225"}</definedName>
    <definedName name="hjkhkh_1" hidden="1">{"rp_only",#N/A,FALSE,"2225"}</definedName>
    <definedName name="hjkhkhkh" localSheetId="7" hidden="1">{"with_oth_curr",#N/A,FALSE,"2225"}</definedName>
    <definedName name="hjkhkhkh" hidden="1">{"with_oth_curr",#N/A,FALSE,"2225"}</definedName>
    <definedName name="hjkhkhkh_1" localSheetId="7" hidden="1">{"with_oth_curr",#N/A,FALSE,"2225"}</definedName>
    <definedName name="hjkhkhkh_1" hidden="1">{"with_oth_curr",#N/A,FALSE,"2225"}</definedName>
    <definedName name="hjkhkjkghkghjk" localSheetId="7" hidden="1">{"with_oth_curr",#N/A,FALSE,"2225"}</definedName>
    <definedName name="hjkhkjkghkghjk" hidden="1">{"with_oth_curr",#N/A,FALSE,"2225"}</definedName>
    <definedName name="hjkhkjkghkghjk_1" localSheetId="7" hidden="1">{"with_oth_curr",#N/A,FALSE,"2225"}</definedName>
    <definedName name="hjkhkjkghkghjk_1" hidden="1">{"with_oth_curr",#N/A,FALSE,"2225"}</definedName>
    <definedName name="hjkjkghjkk" localSheetId="7" hidden="1">{"with_oth_curr",#N/A,FALSE,"2225"}</definedName>
    <definedName name="hjkjkghjkk" hidden="1">{"with_oth_curr",#N/A,FALSE,"2225"}</definedName>
    <definedName name="hjkjkghjkk_1" localSheetId="7" hidden="1">{"with_oth_curr",#N/A,FALSE,"2225"}</definedName>
    <definedName name="hjkjkghjkk_1" hidden="1">{"with_oth_curr",#N/A,FALSE,"2225"}</definedName>
    <definedName name="hjkjkh" localSheetId="7" hidden="1">{"with_oth_curr",#N/A,FALSE,"2225"}</definedName>
    <definedName name="hjkjkh" hidden="1">{"with_oth_curr",#N/A,FALSE,"2225"}</definedName>
    <definedName name="hjkjkh_1" localSheetId="7" hidden="1">{"with_oth_curr",#N/A,FALSE,"2225"}</definedName>
    <definedName name="hjkjkh_1" hidden="1">{"with_oth_curr",#N/A,FALSE,"2225"}</definedName>
    <definedName name="hjlkjh" localSheetId="7" hidden="1">{"rp_only",#N/A,FALSE,"2225"}</definedName>
    <definedName name="hjlkjh" hidden="1">{"rp_only",#N/A,FALSE,"2225"}</definedName>
    <definedName name="hjlkjh_1" localSheetId="7" hidden="1">{"rp_only",#N/A,FALSE,"2225"}</definedName>
    <definedName name="hjlkjh_1" hidden="1">{"rp_only",#N/A,FALSE,"2225"}</definedName>
    <definedName name="hjoiuipo" localSheetId="7" hidden="1">{"rp_only",#N/A,FALSE,"2225"}</definedName>
    <definedName name="hjoiuipo" hidden="1">{"rp_only",#N/A,FALSE,"2225"}</definedName>
    <definedName name="hjoiuipo_1" localSheetId="7" hidden="1">{"rp_only",#N/A,FALSE,"2225"}</definedName>
    <definedName name="hjoiuipo_1" hidden="1">{"rp_only",#N/A,FALSE,"2225"}</definedName>
    <definedName name="hjuhhhui" localSheetId="7" hidden="1">{"rp_only",#N/A,FALSE,"2225"}</definedName>
    <definedName name="hjuhhhui" hidden="1">{"rp_only",#N/A,FALSE,"2225"}</definedName>
    <definedName name="hjuhhhui_1" localSheetId="7" hidden="1">{"rp_only",#N/A,FALSE,"2225"}</definedName>
    <definedName name="hjuhhhui_1" hidden="1">{"rp_only",#N/A,FALSE,"2225"}</definedName>
    <definedName name="HK" localSheetId="7">#REF!</definedName>
    <definedName name="HK">#REF!</definedName>
    <definedName name="hkhgkhjkhkghk" localSheetId="7" hidden="1">{"rp_only",#N/A,FALSE,"2225"}</definedName>
    <definedName name="hkhgkhjkhkghk" hidden="1">{"rp_only",#N/A,FALSE,"2225"}</definedName>
    <definedName name="hkhgkhjkhkghk_1" localSheetId="7" hidden="1">{"rp_only",#N/A,FALSE,"2225"}</definedName>
    <definedName name="hkhgkhjkhkghk_1" hidden="1">{"rp_only",#N/A,FALSE,"2225"}</definedName>
    <definedName name="hkhk" localSheetId="7" hidden="1">{"rp_only",#N/A,FALSE,"2225"}</definedName>
    <definedName name="hkhk" hidden="1">{"rp_only",#N/A,FALSE,"2225"}</definedName>
    <definedName name="hkhk_1" localSheetId="7" hidden="1">{"rp_only",#N/A,FALSE,"2225"}</definedName>
    <definedName name="hkhk_1" hidden="1">{"rp_only",#N/A,FALSE,"2225"}</definedName>
    <definedName name="HKJ">#REF!</definedName>
    <definedName name="hkjj" localSheetId="7" hidden="1">{"Line Efficiency",#N/A,FALSE,"Benchmarking"}</definedName>
    <definedName name="hkjj" hidden="1">{"Line Efficiency",#N/A,FALSE,"Benchmarking"}</definedName>
    <definedName name="HL" localSheetId="7">#REF!</definedName>
    <definedName name="HL">#REF!</definedName>
    <definedName name="hnbvmnh" localSheetId="7" hidden="1">{"rp_only",#N/A,FALSE,"2225"}</definedName>
    <definedName name="hnbvmnh" hidden="1">{"rp_only",#N/A,FALSE,"2225"}</definedName>
    <definedName name="hnbvmnh_1" localSheetId="7" hidden="1">{"rp_only",#N/A,FALSE,"2225"}</definedName>
    <definedName name="hnbvmnh_1" hidden="1">{"rp_only",#N/A,FALSE,"2225"}</definedName>
    <definedName name="hnhbv" localSheetId="7" hidden="1">{"with_oth_curr",#N/A,FALSE,"2225"}</definedName>
    <definedName name="hnhbv" hidden="1">{"with_oth_curr",#N/A,FALSE,"2225"}</definedName>
    <definedName name="hnhbv_1" localSheetId="7" hidden="1">{"with_oth_curr",#N/A,FALSE,"2225"}</definedName>
    <definedName name="hnhbv_1" hidden="1">{"with_oth_curr",#N/A,FALSE,"2225"}</definedName>
    <definedName name="HOA" localSheetId="7">#REF!</definedName>
    <definedName name="HOA">#REF!</definedName>
    <definedName name="hoang" localSheetId="7">#REF!</definedName>
    <definedName name="hoang">#REF!</definedName>
    <definedName name="hoc">55000</definedName>
    <definedName name="HOCMON" localSheetId="7">#REF!</definedName>
    <definedName name="HOCMON">#REF!</definedName>
    <definedName name="Home" localSheetId="7">#REF!</definedName>
    <definedName name="Home">#REF!</definedName>
    <definedName name="HOME_MANP" localSheetId="7">#REF!</definedName>
    <definedName name="HOME_MANP">#REF!</definedName>
    <definedName name="homeaddress" localSheetId="7">#REF!</definedName>
    <definedName name="homeaddress">#REF!</definedName>
    <definedName name="HOMEOFFICE_COST" localSheetId="7">#REF!</definedName>
    <definedName name="HOMEOFFICE_COST">#REF!</definedName>
    <definedName name="homephone" localSheetId="7">#REF!</definedName>
    <definedName name="homephone">#REF!</definedName>
    <definedName name="homo3030" localSheetId="7">#REF!</definedName>
    <definedName name="homo3030">#REF!</definedName>
    <definedName name="homo3060" localSheetId="7">#REF!</definedName>
    <definedName name="homo3060">#REF!</definedName>
    <definedName name="homo40" localSheetId="7">#REF!</definedName>
    <definedName name="homo40">#REF!</definedName>
    <definedName name="homostep3030" localSheetId="7">#REF!</definedName>
    <definedName name="homostep3030">#REF!</definedName>
    <definedName name="homostep4040" localSheetId="7">#REF!</definedName>
    <definedName name="homostep4040">#REF!</definedName>
    <definedName name="HON" localSheetId="7">#REF!</definedName>
    <definedName name="HON">#REF!</definedName>
    <definedName name="honey" localSheetId="7">#REF!</definedName>
    <definedName name="honey">#REF!</definedName>
    <definedName name="horizontal" localSheetId="7">#REF!</definedName>
    <definedName name="horizontal">#REF!</definedName>
    <definedName name="horrybeam" localSheetId="7">#REF!</definedName>
    <definedName name="horrybeam">#REF!</definedName>
    <definedName name="hoten" localSheetId="7">#REF!</definedName>
    <definedName name="hoten">#REF!</definedName>
    <definedName name="hotmix" localSheetId="7">#REF!</definedName>
    <definedName name="hotmix">#REF!</definedName>
    <definedName name="hotmix.8.1.5" localSheetId="7">#REF!</definedName>
    <definedName name="hotmix.8.1.5">#REF!</definedName>
    <definedName name="hotmix4" localSheetId="7">#REF!</definedName>
    <definedName name="hotmix4">#REF!</definedName>
    <definedName name="Hoü_vaì_tãn" localSheetId="7">#REF!</definedName>
    <definedName name="Hoü_vaì_tãn">#REF!</definedName>
    <definedName name="Hovedtal" localSheetId="7">#REF!</definedName>
    <definedName name="Hovedtal">#REF!</definedName>
    <definedName name="HOW"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localSheetId="7" hidden="1">{#N/A,#N/A,FALSE,"Aging Summary";#N/A,#N/A,FALSE,"Ratio Analysis";#N/A,#N/A,FALSE,"Test 120 Day Accts";#N/A,#N/A,FALSE,"Tickmarks"}</definedName>
    <definedName name="HP" hidden="1">{#N/A,#N/A,FALSE,"Aging Summary";#N/A,#N/A,FALSE,"Ratio Analysis";#N/A,#N/A,FALSE,"Test 120 Day Accts";#N/A,#N/A,FALSE,"Tickmarks"}</definedName>
    <definedName name="HP_1" localSheetId="7" hidden="1">{#N/A,#N/A,FALSE,"Aging Summary";#N/A,#N/A,FALSE,"Ratio Analysis";#N/A,#N/A,FALSE,"Test 120 Day Accts";#N/A,#N/A,FALSE,"Tickmarks"}</definedName>
    <definedName name="HP_1" hidden="1">{#N/A,#N/A,FALSE,"Aging Summary";#N/A,#N/A,FALSE,"Ratio Analysis";#N/A,#N/A,FALSE,"Test 120 Day Accts";#N/A,#N/A,FALSE,"Tickmarks"}</definedName>
    <definedName name="hp_a" localSheetId="7">#REF!</definedName>
    <definedName name="hp_a">#REF!</definedName>
    <definedName name="hp_b" localSheetId="7">#REF!</definedName>
    <definedName name="hp_b">#REF!</definedName>
    <definedName name="hp_p" localSheetId="7">#REF!</definedName>
    <definedName name="hp_p">#REF!</definedName>
    <definedName name="hpa" localSheetId="7">#REF!</definedName>
    <definedName name="hpa">#REF!</definedName>
    <definedName name="hpb" localSheetId="7">#REF!</definedName>
    <definedName name="hpb">#REF!</definedName>
    <definedName name="HPY_PP" localSheetId="7">#REF!</definedName>
    <definedName name="HPY_PP">#REF!</definedName>
    <definedName name="hq" localSheetId="7" hidden="1">{#N/A,#N/A,FALSE,"Aging Summary";#N/A,#N/A,FALSE,"Ratio Analysis";#N/A,#N/A,FALSE,"Test 120 Day Accts";#N/A,#N/A,FALSE,"Tickmarks"}</definedName>
    <definedName name="hq" hidden="1">{#N/A,#N/A,FALSE,"Aging Summary";#N/A,#N/A,FALSE,"Ratio Analysis";#N/A,#N/A,FALSE,"Test 120 Day Accts";#N/A,#N/A,FALSE,"Tickmarks"}</definedName>
    <definedName name="HR" localSheetId="7">#REF!</definedName>
    <definedName name="HR">#REF!</definedName>
    <definedName name="HR_Opex" localSheetId="7">#REF!</definedName>
    <definedName name="HR_Opex">#REF!</definedName>
    <definedName name="hRATE" localSheetId="7">#REF!</definedName>
    <definedName name="hRATE">#REF!</definedName>
    <definedName name="HRC_price" localSheetId="7">#REF!</definedName>
    <definedName name="HRC_price">#REF!</definedName>
    <definedName name="HS" localSheetId="7">#REF!</definedName>
    <definedName name="HS">#REF!</definedName>
    <definedName name="HSA" localSheetId="7">#REF!</definedName>
    <definedName name="HSA">#REF!</definedName>
    <definedName name="HSAA" localSheetId="7">#REF!</definedName>
    <definedName name="HSAA">#REF!</definedName>
    <definedName name="HSAH" localSheetId="7">#REF!</definedName>
    <definedName name="HSAH">#REF!</definedName>
    <definedName name="HSAK" localSheetId="7">#REF!</definedName>
    <definedName name="HSAK">#REF!</definedName>
    <definedName name="HSCT3">0.1</definedName>
    <definedName name="HSD" localSheetId="7">#REF!</definedName>
    <definedName name="HSD">#REF!</definedName>
    <definedName name="hsdc1" localSheetId="7">#REF!</definedName>
    <definedName name="hsdc1">#REF!</definedName>
    <definedName name="HSDN">2.5</definedName>
    <definedName name="HSHH" localSheetId="7">#REF!</definedName>
    <definedName name="HSHH">#REF!</definedName>
    <definedName name="HSHHUT" localSheetId="7">#REF!</definedName>
    <definedName name="HSHHUT">#REF!</definedName>
    <definedName name="hsk" localSheetId="7">#REF!</definedName>
    <definedName name="hsk">#REF!</definedName>
    <definedName name="HSL" localSheetId="7">#REF!</definedName>
    <definedName name="HSL">#REF!</definedName>
    <definedName name="HSLXH">1.7</definedName>
    <definedName name="hspt" localSheetId="7">#REF!</definedName>
    <definedName name="hspt">#REF!</definedName>
    <definedName name="hspt_1" localSheetId="7">#REF!</definedName>
    <definedName name="hspt_1">#REF!</definedName>
    <definedName name="hspt_1_10" localSheetId="7">#REF!</definedName>
    <definedName name="hspt_1_10">#REF!</definedName>
    <definedName name="hspt_1_3" localSheetId="7">#REF!</definedName>
    <definedName name="hspt_1_3">#REF!</definedName>
    <definedName name="hspt_1_5" localSheetId="7">#REF!</definedName>
    <definedName name="hspt_1_5">#REF!</definedName>
    <definedName name="hspt_10" localSheetId="7">#REF!</definedName>
    <definedName name="hspt_10">#REF!</definedName>
    <definedName name="hspt_10_1" localSheetId="7">#REF!</definedName>
    <definedName name="hspt_10_1">#REF!</definedName>
    <definedName name="hspt_11" localSheetId="7">#REF!</definedName>
    <definedName name="hspt_11">#REF!</definedName>
    <definedName name="hspt_3" localSheetId="7">#REF!</definedName>
    <definedName name="hspt_3">#REF!</definedName>
    <definedName name="hspt_3_1" localSheetId="7">#REF!</definedName>
    <definedName name="hspt_3_1">#REF!</definedName>
    <definedName name="hspt_4" localSheetId="7">#REF!</definedName>
    <definedName name="hspt_4">#REF!</definedName>
    <definedName name="hspt_4_10" localSheetId="7">#REF!</definedName>
    <definedName name="hspt_4_10">#REF!</definedName>
    <definedName name="hspt_5" localSheetId="7">#REF!</definedName>
    <definedName name="hspt_5">#REF!</definedName>
    <definedName name="hspt_5_1" localSheetId="7">#REF!</definedName>
    <definedName name="hspt_5_1">#REF!</definedName>
    <definedName name="hspt_5_10" localSheetId="7">#REF!</definedName>
    <definedName name="hspt_5_10">#REF!</definedName>
    <definedName name="hspt_6" localSheetId="7">#REF!</definedName>
    <definedName name="hspt_6">#REF!</definedName>
    <definedName name="hspt_6_10" localSheetId="7">#REF!</definedName>
    <definedName name="hspt_6_10">#REF!</definedName>
    <definedName name="hspt_7" localSheetId="7">#REF!</definedName>
    <definedName name="hspt_7">#REF!</definedName>
    <definedName name="hspt_7_10" localSheetId="7">#REF!</definedName>
    <definedName name="hspt_7_10">#REF!</definedName>
    <definedName name="hspt_8" localSheetId="7">#REF!</definedName>
    <definedName name="hspt_8">#REF!</definedName>
    <definedName name="hspt_8_10" localSheetId="7">#REF!</definedName>
    <definedName name="hspt_8_10">#REF!</definedName>
    <definedName name="hspt_9" localSheetId="7">#REF!</definedName>
    <definedName name="hspt_9">#REF!</definedName>
    <definedName name="hspt_9_10" localSheetId="7">#REF!</definedName>
    <definedName name="hspt_9_10">#REF!</definedName>
    <definedName name="HSSL" localSheetId="7">#REF!</definedName>
    <definedName name="HSSL">#REF!</definedName>
    <definedName name="hsut" localSheetId="7">#REF!</definedName>
    <definedName name="hsut">#REF!</definedName>
    <definedName name="hsut_1" localSheetId="7">#REF!</definedName>
    <definedName name="hsut_1">#REF!</definedName>
    <definedName name="hsut_1_10" localSheetId="7">#REF!</definedName>
    <definedName name="hsut_1_10">#REF!</definedName>
    <definedName name="hsut_1_3" localSheetId="7">#REF!</definedName>
    <definedName name="hsut_1_3">#REF!</definedName>
    <definedName name="hsut_1_5" localSheetId="7">#REF!</definedName>
    <definedName name="hsut_1_5">#REF!</definedName>
    <definedName name="hsut_10" localSheetId="7">#REF!</definedName>
    <definedName name="hsut_10">#REF!</definedName>
    <definedName name="hsut_10_1" localSheetId="7">#REF!</definedName>
    <definedName name="hsut_10_1">#REF!</definedName>
    <definedName name="hsut_11" localSheetId="7">#REF!</definedName>
    <definedName name="hsut_11">#REF!</definedName>
    <definedName name="hsut_3" localSheetId="7">#REF!</definedName>
    <definedName name="hsut_3">#REF!</definedName>
    <definedName name="hsut_3_1" localSheetId="7">#REF!</definedName>
    <definedName name="hsut_3_1">#REF!</definedName>
    <definedName name="hsut_4" localSheetId="7">#REF!</definedName>
    <definedName name="hsut_4">#REF!</definedName>
    <definedName name="hsut_4_10" localSheetId="7">#REF!</definedName>
    <definedName name="hsut_4_10">#REF!</definedName>
    <definedName name="hsut_5" localSheetId="7">#REF!</definedName>
    <definedName name="hsut_5">#REF!</definedName>
    <definedName name="hsut_5_1" localSheetId="7">#REF!</definedName>
    <definedName name="hsut_5_1">#REF!</definedName>
    <definedName name="hsut_5_10" localSheetId="7">#REF!</definedName>
    <definedName name="hsut_5_10">#REF!</definedName>
    <definedName name="hsut_6" localSheetId="7">#REF!</definedName>
    <definedName name="hsut_6">#REF!</definedName>
    <definedName name="hsut_6_10" localSheetId="7">#REF!</definedName>
    <definedName name="hsut_6_10">#REF!</definedName>
    <definedName name="hsut_7" localSheetId="7">#REF!</definedName>
    <definedName name="hsut_7">#REF!</definedName>
    <definedName name="hsut_7_10" localSheetId="7">#REF!</definedName>
    <definedName name="hsut_7_10">#REF!</definedName>
    <definedName name="hsut_8" localSheetId="7">#REF!</definedName>
    <definedName name="hsut_8">#REF!</definedName>
    <definedName name="hsut_8_10" localSheetId="7">#REF!</definedName>
    <definedName name="hsut_8_10">#REF!</definedName>
    <definedName name="hsut_9" localSheetId="7">#REF!</definedName>
    <definedName name="hsut_9">#REF!</definedName>
    <definedName name="hsut_9_10" localSheetId="7">#REF!</definedName>
    <definedName name="hsut_9_10">#REF!</definedName>
    <definedName name="HSVC1" localSheetId="7">#REF!</definedName>
    <definedName name="HSVC1">#REF!</definedName>
    <definedName name="HSVC2" localSheetId="7">#REF!</definedName>
    <definedName name="HSVC2">#REF!</definedName>
    <definedName name="HSVC3" localSheetId="7">#REF!</definedName>
    <definedName name="HSVC3">#REF!</definedName>
    <definedName name="hswt" localSheetId="7">#REF!</definedName>
    <definedName name="hswt">#REF!</definedName>
    <definedName name="hswt_1" localSheetId="7">#REF!</definedName>
    <definedName name="hswt_1">#REF!</definedName>
    <definedName name="hswt_1_10" localSheetId="7">#REF!</definedName>
    <definedName name="hswt_1_10">#REF!</definedName>
    <definedName name="hswt_1_3" localSheetId="7">#REF!</definedName>
    <definedName name="hswt_1_3">#REF!</definedName>
    <definedName name="hswt_1_5" localSheetId="7">#REF!</definedName>
    <definedName name="hswt_1_5">#REF!</definedName>
    <definedName name="hswt_10" localSheetId="7">#REF!</definedName>
    <definedName name="hswt_10">#REF!</definedName>
    <definedName name="hswt_10_1" localSheetId="7">#REF!</definedName>
    <definedName name="hswt_10_1">#REF!</definedName>
    <definedName name="hswt_11" localSheetId="7">#REF!</definedName>
    <definedName name="hswt_11">#REF!</definedName>
    <definedName name="hswt_3" localSheetId="7">#REF!</definedName>
    <definedName name="hswt_3">#REF!</definedName>
    <definedName name="hswt_3_1" localSheetId="7">#REF!</definedName>
    <definedName name="hswt_3_1">#REF!</definedName>
    <definedName name="hswt_4" localSheetId="7">#REF!</definedName>
    <definedName name="hswt_4">#REF!</definedName>
    <definedName name="hswt_4_10" localSheetId="7">#REF!</definedName>
    <definedName name="hswt_4_10">#REF!</definedName>
    <definedName name="hswt_5" localSheetId="7">#REF!</definedName>
    <definedName name="hswt_5">#REF!</definedName>
    <definedName name="hswt_5_1" localSheetId="7">#REF!</definedName>
    <definedName name="hswt_5_1">#REF!</definedName>
    <definedName name="hswt_5_10" localSheetId="7">#REF!</definedName>
    <definedName name="hswt_5_10">#REF!</definedName>
    <definedName name="hswt_6" localSheetId="7">#REF!</definedName>
    <definedName name="hswt_6">#REF!</definedName>
    <definedName name="hswt_6_10" localSheetId="7">#REF!</definedName>
    <definedName name="hswt_6_10">#REF!</definedName>
    <definedName name="hswt_7" localSheetId="7">#REF!</definedName>
    <definedName name="hswt_7">#REF!</definedName>
    <definedName name="hswt_7_10" localSheetId="7">#REF!</definedName>
    <definedName name="hswt_7_10">#REF!</definedName>
    <definedName name="hswt_8" localSheetId="7">#REF!</definedName>
    <definedName name="hswt_8">#REF!</definedName>
    <definedName name="hswt_8_10" localSheetId="7">#REF!</definedName>
    <definedName name="hswt_8_10">#REF!</definedName>
    <definedName name="hswt_9" localSheetId="7">#REF!</definedName>
    <definedName name="hswt_9">#REF!</definedName>
    <definedName name="hswt_9_10" localSheetId="7">#REF!</definedName>
    <definedName name="hswt_9_10">#REF!</definedName>
    <definedName name="HT" localSheetId="7">#REF!</definedName>
    <definedName name="HT">#REF!</definedName>
    <definedName name="HT_6" localSheetId="7">#REF!</definedName>
    <definedName name="HT_6">#REF!</definedName>
    <definedName name="hta" localSheetId="7">#REF!</definedName>
    <definedName name="hta">#REF!</definedName>
    <definedName name="HTML" localSheetId="9" hidden="1">{"'장비'!$A$3:$M$12"}</definedName>
    <definedName name="HTML" localSheetId="7" hidden="1">{"'장비'!$A$3:$M$12"}</definedName>
    <definedName name="HTML" localSheetId="10" hidden="1">{"'장비'!$A$3:$M$12"}</definedName>
    <definedName name="HTML" hidden="1">{"'장비'!$A$3:$M$12"}</definedName>
    <definedName name="HTML_CodePage" hidden="1">949</definedName>
    <definedName name="HTML_Control" localSheetId="9" hidden="1">{"'장비'!$A$3:$M$12"}</definedName>
    <definedName name="HTML_Control" localSheetId="7" hidden="1">{"'장비'!$A$3:$M$12"}</definedName>
    <definedName name="HTML_Control" localSheetId="10" hidden="1">{"'장비'!$A$3:$M$12"}</definedName>
    <definedName name="HTML_Control" hidden="1">{"'장비'!$A$3:$M$12"}</definedName>
    <definedName name="HTML_Control_1" localSheetId="7" hidden="1">{"'매출'!$A$1:$I$22"}</definedName>
    <definedName name="HTML_Control_1" hidden="1">{"'매출'!$A$1:$I$22"}</definedName>
    <definedName name="HTML_Control2" localSheetId="7" hidden="1">{"'OTARI- IKAHO'!$A$11:$AF$42"}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 localSheetId="7">#REF!</definedName>
    <definedName name="HTNC">#REF!</definedName>
    <definedName name="HTVL" localSheetId="7">#REF!</definedName>
    <definedName name="HTVL">#REF!</definedName>
    <definedName name="hu" localSheetId="7" hidden="1">{"Admin Costs",#N/A,FALSE,"Act.Fcst Costs"}</definedName>
    <definedName name="hu" hidden="1">{"Admin Costs",#N/A,FALSE,"Act.Fcst Costs"}</definedName>
    <definedName name="hu_1" localSheetId="7" hidden="1">{"Admin Costs",#N/A,FALSE,"Act.Fcst Costs"}</definedName>
    <definedName name="hu_1" hidden="1">{"Admin Costs",#N/A,FALSE,"Act.Fcst Costs"}</definedName>
    <definedName name="humaira">#REF!</definedName>
    <definedName name="hundredpercent" localSheetId="7">#REF!</definedName>
    <definedName name="hundredpercent">#REF!</definedName>
    <definedName name="Hung" localSheetId="7">#REF!</definedName>
    <definedName name="Hung">#REF!</definedName>
    <definedName name="huy" localSheetId="7" hidden="1">{"'Sheet1'!$L$16"}</definedName>
    <definedName name="huy" hidden="1">{"'Sheet1'!$L$16"}</definedName>
    <definedName name="HUYHAN" localSheetId="7">#REF!</definedName>
    <definedName name="HUYHAN">#REF!</definedName>
    <definedName name="hvnbvmbvm" localSheetId="7" hidden="1">{"with_oth_curr",#N/A,FALSE,"2225"}</definedName>
    <definedName name="hvnbvmbvm" hidden="1">{"with_oth_curr",#N/A,FALSE,"2225"}</definedName>
    <definedName name="hvnbvmbvm_1" localSheetId="7" hidden="1">{"with_oth_curr",#N/A,FALSE,"2225"}</definedName>
    <definedName name="hvnbvmbvm_1" hidden="1">{"with_oth_curr",#N/A,FALSE,"2225"}</definedName>
    <definedName name="hw" localSheetId="7" hidden="1">{#N/A,#N/A,FALSE,"REK-S-TPL";#N/A,#N/A,FALSE,"REK-TPML";#N/A,#N/A,FALSE,"RAB-TEMPEL"}</definedName>
    <definedName name="hw" hidden="1">{#N/A,#N/A,FALSE,"REK-S-TPL";#N/A,#N/A,FALSE,"REK-TPML";#N/A,#N/A,FALSE,"RAB-TEMPEL"}</definedName>
    <definedName name="Hybrid" localSheetId="7">#REF!</definedName>
    <definedName name="Hybrid">#REF!</definedName>
    <definedName name="HYDRANT" localSheetId="7">#REF!</definedName>
    <definedName name="HYDRANT">#REF!</definedName>
    <definedName name="hygfi">#REF!</definedName>
    <definedName name="hygtfv" localSheetId="7" hidden="1">{"with_oth_curr",#N/A,FALSE,"2225"}</definedName>
    <definedName name="hygtfv" hidden="1">{"with_oth_curr",#N/A,FALSE,"2225"}</definedName>
    <definedName name="hygtfv_1" localSheetId="7" hidden="1">{"with_oth_curr",#N/A,FALSE,"2225"}</definedName>
    <definedName name="hygtfv_1" hidden="1">{"with_oth_curr",#N/A,FALSE,"2225"}</definedName>
    <definedName name="hygyggj" localSheetId="7" hidden="1">{"rp_only",#N/A,FALSE,"2225"}</definedName>
    <definedName name="hygyggj" hidden="1">{"rp_only",#N/A,FALSE,"2225"}</definedName>
    <definedName name="hygyggj_1" localSheetId="7" hidden="1">{"rp_only",#N/A,FALSE,"2225"}</definedName>
    <definedName name="hygyggj_1" hidden="1">{"rp_only",#N/A,FALSE,"2225"}</definedName>
    <definedName name="hyutuyt" localSheetId="7" hidden="1">{"with_oth_curr",#N/A,FALSE,"2225"}</definedName>
    <definedName name="hyutuyt" hidden="1">{"with_oth_curr",#N/A,FALSE,"2225"}</definedName>
    <definedName name="hyutuyt_1" localSheetId="7" hidden="1">{"with_oth_curr",#N/A,FALSE,"2225"}</definedName>
    <definedName name="hyutuyt_1" hidden="1">{"with_oth_curr",#N/A,FALSE,"2225"}</definedName>
    <definedName name="i" localSheetId="7">#REF!</definedName>
    <definedName name="i">#REF!</definedName>
    <definedName name="I_A" localSheetId="7">#REF!</definedName>
    <definedName name="I_A">#REF!</definedName>
    <definedName name="I_B" localSheetId="7">#REF!</definedName>
    <definedName name="I_B">#REF!</definedName>
    <definedName name="I_c" localSheetId="7">#REF!</definedName>
    <definedName name="I_c">#REF!</definedName>
    <definedName name="I_L1" localSheetId="7">#REF!</definedName>
    <definedName name="I_L1">#REF!</definedName>
    <definedName name="I_L2" localSheetId="7">#REF!</definedName>
    <definedName name="I_L2">#REF!</definedName>
    <definedName name="I_L3" localSheetId="7">#REF!</definedName>
    <definedName name="I_L3">#REF!</definedName>
    <definedName name="I_LATAP" localSheetId="7">#REF!</definedName>
    <definedName name="I_LATAP">#REF!</definedName>
    <definedName name="I_LD" localSheetId="7">#REF!</definedName>
    <definedName name="I_LD">#REF!</definedName>
    <definedName name="I_LOOP" localSheetId="7">#REF!</definedName>
    <definedName name="I_LOOP">#REF!</definedName>
    <definedName name="I_LPOS" localSheetId="7">#REF!</definedName>
    <definedName name="I_LPOS">#REF!</definedName>
    <definedName name="I_LU" localSheetId="7">#REF!</definedName>
    <definedName name="I_LU">#REF!</definedName>
    <definedName name="i2a" localSheetId="7">#REF!</definedName>
    <definedName name="i2a">#REF!</definedName>
    <definedName name="i2b" localSheetId="7">#REF!</definedName>
    <definedName name="i2b">#REF!</definedName>
    <definedName name="i2c" localSheetId="7">#REF!</definedName>
    <definedName name="i2c">#REF!</definedName>
    <definedName name="i2d" localSheetId="7">#REF!</definedName>
    <definedName name="i2d">#REF!</definedName>
    <definedName name="i2e" localSheetId="7">#REF!</definedName>
    <definedName name="i2e">#REF!</definedName>
    <definedName name="ia" localSheetId="7" hidden="1">{#N/A,#N/A,FALSE,"Aging Summary";#N/A,#N/A,FALSE,"Ratio Analysis";#N/A,#N/A,FALSE,"Test 120 Day Accts";#N/A,#N/A,FALSE,"Tickmarks"}</definedName>
    <definedName name="ia" hidden="1">{#N/A,#N/A,FALSE,"Aging Summary";#N/A,#N/A,FALSE,"Ratio Analysis";#N/A,#N/A,FALSE,"Test 120 Day Accts";#N/A,#N/A,FALSE,"Tickmarks"}</definedName>
    <definedName name="ia_1" localSheetId="7" hidden="1">{#N/A,#N/A,FALSE,"Aging Summary";#N/A,#N/A,FALSE,"Ratio Analysis";#N/A,#N/A,FALSE,"Test 120 Day Accts";#N/A,#N/A,FALSE,"Tickmarks"}</definedName>
    <definedName name="ia_1" hidden="1">{#N/A,#N/A,FALSE,"Aging Summary";#N/A,#N/A,FALSE,"Ratio Analysis";#N/A,#N/A,FALSE,"Test 120 Day Accts";#N/A,#N/A,FALSE,"Tickmarks"}</definedName>
    <definedName name="IAHCCHOTEL" localSheetId="7" hidden="1">{"adj95mult",#N/A,FALSE,"COMPCO";"adj95est",#N/A,FALSE,"COMPCO"}</definedName>
    <definedName name="IAHCCHOTEL" hidden="1">{"adj95mult",#N/A,FALSE,"COMPCO";"adj95est",#N/A,FALSE,"COMPCO"}</definedName>
    <definedName name="ibeam1" localSheetId="7">#REF!</definedName>
    <definedName name="ibeam1">#REF!</definedName>
    <definedName name="ibeam10" localSheetId="7">#REF!</definedName>
    <definedName name="ibeam10">#REF!</definedName>
    <definedName name="ibeam11" localSheetId="7">#REF!</definedName>
    <definedName name="ibeam11">#REF!</definedName>
    <definedName name="ibeam12" localSheetId="7">#REF!</definedName>
    <definedName name="ibeam12">#REF!</definedName>
    <definedName name="ibeam13" localSheetId="7">#REF!</definedName>
    <definedName name="ibeam13">#REF!</definedName>
    <definedName name="ibeam14" localSheetId="7">#REF!</definedName>
    <definedName name="ibeam14">#REF!</definedName>
    <definedName name="ibeam15" localSheetId="7">#REF!</definedName>
    <definedName name="ibeam15">#REF!</definedName>
    <definedName name="ibeam2" localSheetId="7">#REF!</definedName>
    <definedName name="ibeam2">#REF!</definedName>
    <definedName name="ibeam3" localSheetId="7">#REF!</definedName>
    <definedName name="ibeam3">#REF!</definedName>
    <definedName name="ibeam4" localSheetId="7">#REF!</definedName>
    <definedName name="ibeam4">#REF!</definedName>
    <definedName name="ibeam5" localSheetId="7">#REF!</definedName>
    <definedName name="ibeam5">#REF!</definedName>
    <definedName name="ibeam6" localSheetId="7">#REF!</definedName>
    <definedName name="ibeam6">#REF!</definedName>
    <definedName name="ibeam7" localSheetId="7">#REF!</definedName>
    <definedName name="ibeam7">#REF!</definedName>
    <definedName name="ibeam8" localSheetId="7">#REF!</definedName>
    <definedName name="ibeam8">#REF!</definedName>
    <definedName name="ibeam9" localSheetId="7">#REF!</definedName>
    <definedName name="ibeam9">#REF!</definedName>
    <definedName name="ICEI" localSheetId="7">#REF!</definedName>
    <definedName name="ICEI">#REF!</definedName>
    <definedName name="icol1" localSheetId="7">#REF!</definedName>
    <definedName name="icol1">#REF!</definedName>
    <definedName name="icol10" localSheetId="7">#REF!</definedName>
    <definedName name="icol10">#REF!</definedName>
    <definedName name="icol11" localSheetId="7">#REF!</definedName>
    <definedName name="icol11">#REF!</definedName>
    <definedName name="icol12" localSheetId="7">#REF!</definedName>
    <definedName name="icol12">#REF!</definedName>
    <definedName name="icol13" localSheetId="7">#REF!</definedName>
    <definedName name="icol13">#REF!</definedName>
    <definedName name="icol14" localSheetId="7">#REF!</definedName>
    <definedName name="icol14">#REF!</definedName>
    <definedName name="icol15" localSheetId="7">#REF!</definedName>
    <definedName name="icol15">#REF!</definedName>
    <definedName name="icol2" localSheetId="7">#REF!</definedName>
    <definedName name="icol2">#REF!</definedName>
    <definedName name="icol3" localSheetId="7">#REF!</definedName>
    <definedName name="icol3">#REF!</definedName>
    <definedName name="icol4" localSheetId="7">#REF!</definedName>
    <definedName name="icol4">#REF!</definedName>
    <definedName name="icol5" localSheetId="7">#REF!</definedName>
    <definedName name="icol5">#REF!</definedName>
    <definedName name="icol6" localSheetId="7">#REF!</definedName>
    <definedName name="icol6">#REF!</definedName>
    <definedName name="icol7" localSheetId="7">#REF!</definedName>
    <definedName name="icol7">#REF!</definedName>
    <definedName name="icol8" localSheetId="7">#REF!</definedName>
    <definedName name="icol8">#REF!</definedName>
    <definedName name="icol9" localSheetId="7">#REF!</definedName>
    <definedName name="icol9">#REF!</definedName>
    <definedName name="ID" localSheetId="7">#REF!</definedName>
    <definedName name="ID">#REF!</definedName>
    <definedName name="id_inflation" localSheetId="7">#REF!</definedName>
    <definedName name="id_inflation">#REF!</definedName>
    <definedName name="idjen" localSheetId="7">#REF!</definedName>
    <definedName name="idjen">#REF!</definedName>
    <definedName name="IDLAB_COST" localSheetId="7">#REF!</definedName>
    <definedName name="IDLAB_COST">#REF!</definedName>
    <definedName name="IDR" localSheetId="7">#REF!</definedName>
    <definedName name="IDR">#REF!</definedName>
    <definedName name="IDR_USD" localSheetId="7">#REF!</definedName>
    <definedName name="IDR_USD">#REF!</definedName>
    <definedName name="IDRS" localSheetId="7">#REF!</definedName>
    <definedName name="IDRS">#REF!</definedName>
    <definedName name="ifoot1" localSheetId="7">#REF!</definedName>
    <definedName name="ifoot1">#REF!</definedName>
    <definedName name="ifoot10" localSheetId="7">#REF!</definedName>
    <definedName name="ifoot10">#REF!</definedName>
    <definedName name="ifoot2" localSheetId="7">#REF!</definedName>
    <definedName name="ifoot2">#REF!</definedName>
    <definedName name="ifoot3" localSheetId="7">#REF!</definedName>
    <definedName name="ifoot3">#REF!</definedName>
    <definedName name="ifoot4" localSheetId="7">#REF!</definedName>
    <definedName name="ifoot4">#REF!</definedName>
    <definedName name="ifoot5" localSheetId="7">#REF!</definedName>
    <definedName name="ifoot5">#REF!</definedName>
    <definedName name="ifoot6" localSheetId="7">#REF!</definedName>
    <definedName name="ifoot6">#REF!</definedName>
    <definedName name="ifoot7" localSheetId="7">#REF!</definedName>
    <definedName name="ifoot7">#REF!</definedName>
    <definedName name="ifoot8" localSheetId="7">#REF!</definedName>
    <definedName name="ifoot8">#REF!</definedName>
    <definedName name="ifoot9" localSheetId="7">#REF!</definedName>
    <definedName name="ifoot9">#REF!</definedName>
    <definedName name="IGDlt_closing" localSheetId="7">#REF!</definedName>
    <definedName name="IGDlt_closing">#REF!</definedName>
    <definedName name="IGDlt_opening" localSheetId="7">#REF!</definedName>
    <definedName name="IGDlt_opening">#REF!</definedName>
    <definedName name="IGDlt_TFI" localSheetId="7">#REF!</definedName>
    <definedName name="IGDlt_TFI">#REF!</definedName>
    <definedName name="ihb" localSheetId="7">#REF!</definedName>
    <definedName name="ihb">#REF!</definedName>
    <definedName name="ihb_1" localSheetId="7">#REF!</definedName>
    <definedName name="ihb_1">#REF!</definedName>
    <definedName name="ihb_1_10" localSheetId="7">#REF!</definedName>
    <definedName name="ihb_1_10">#REF!</definedName>
    <definedName name="ihb_1_3" localSheetId="7">#REF!</definedName>
    <definedName name="ihb_1_3">#REF!</definedName>
    <definedName name="ihb_1_5" localSheetId="7">#REF!</definedName>
    <definedName name="ihb_1_5">#REF!</definedName>
    <definedName name="ihb_10" localSheetId="7">#REF!</definedName>
    <definedName name="ihb_10">#REF!</definedName>
    <definedName name="ihb_10_1" localSheetId="7">#REF!</definedName>
    <definedName name="ihb_10_1">#REF!</definedName>
    <definedName name="ihb_11" localSheetId="7">#REF!</definedName>
    <definedName name="ihb_11">#REF!</definedName>
    <definedName name="ihb_3" localSheetId="7">#REF!</definedName>
    <definedName name="ihb_3">#REF!</definedName>
    <definedName name="ihb_3_1" localSheetId="7">#REF!</definedName>
    <definedName name="ihb_3_1">#REF!</definedName>
    <definedName name="ihb_4" localSheetId="7">#REF!</definedName>
    <definedName name="ihb_4">#REF!</definedName>
    <definedName name="ihb_4_10" localSheetId="7">#REF!</definedName>
    <definedName name="ihb_4_10">#REF!</definedName>
    <definedName name="ihb_5" localSheetId="7">#REF!</definedName>
    <definedName name="ihb_5">#REF!</definedName>
    <definedName name="ihb_5_1" localSheetId="7">#REF!</definedName>
    <definedName name="ihb_5_1">#REF!</definedName>
    <definedName name="ihb_5_10" localSheetId="7">#REF!</definedName>
    <definedName name="ihb_5_10">#REF!</definedName>
    <definedName name="ihb_6" localSheetId="7">#REF!</definedName>
    <definedName name="ihb_6">#REF!</definedName>
    <definedName name="ihb_6_10" localSheetId="7">#REF!</definedName>
    <definedName name="ihb_6_10">#REF!</definedName>
    <definedName name="ihb_7" localSheetId="7">#REF!</definedName>
    <definedName name="ihb_7">#REF!</definedName>
    <definedName name="ihb_7_10" localSheetId="7">#REF!</definedName>
    <definedName name="ihb_7_10">#REF!</definedName>
    <definedName name="ihb_8" localSheetId="7">#REF!</definedName>
    <definedName name="ihb_8">#REF!</definedName>
    <definedName name="ihb_8_10" localSheetId="7">#REF!</definedName>
    <definedName name="ihb_8_10">#REF!</definedName>
    <definedName name="ihb_9" localSheetId="7">#REF!</definedName>
    <definedName name="ihb_9">#REF!</definedName>
    <definedName name="ihb_9_10" localSheetId="7">#REF!</definedName>
    <definedName name="ihb_9_10">#REF!</definedName>
    <definedName name="ihbl" localSheetId="7">#REF!</definedName>
    <definedName name="ihbl">#REF!</definedName>
    <definedName name="ihbl_1" localSheetId="7">#REF!</definedName>
    <definedName name="ihbl_1">#REF!</definedName>
    <definedName name="ihbl_1_10" localSheetId="7">#REF!</definedName>
    <definedName name="ihbl_1_10">#REF!</definedName>
    <definedName name="ihbl_1_3" localSheetId="7">#REF!</definedName>
    <definedName name="ihbl_1_3">#REF!</definedName>
    <definedName name="ihbl_1_5" localSheetId="7">#REF!</definedName>
    <definedName name="ihbl_1_5">#REF!</definedName>
    <definedName name="ihbl_10" localSheetId="7">#REF!</definedName>
    <definedName name="ihbl_10">#REF!</definedName>
    <definedName name="ihbl_10_1" localSheetId="7">#REF!</definedName>
    <definedName name="ihbl_10_1">#REF!</definedName>
    <definedName name="ihbl_11" localSheetId="7">#REF!</definedName>
    <definedName name="ihbl_11">#REF!</definedName>
    <definedName name="ihbl_3" localSheetId="7">#REF!</definedName>
    <definedName name="ihbl_3">#REF!</definedName>
    <definedName name="ihbl_3_1" localSheetId="7">#REF!</definedName>
    <definedName name="ihbl_3_1">#REF!</definedName>
    <definedName name="ihbl_4" localSheetId="7">#REF!</definedName>
    <definedName name="ihbl_4">#REF!</definedName>
    <definedName name="ihbl_4_10" localSheetId="7">#REF!</definedName>
    <definedName name="ihbl_4_10">#REF!</definedName>
    <definedName name="ihbl_5" localSheetId="7">#REF!</definedName>
    <definedName name="ihbl_5">#REF!</definedName>
    <definedName name="ihbl_5_1" localSheetId="7">#REF!</definedName>
    <definedName name="ihbl_5_1">#REF!</definedName>
    <definedName name="ihbl_5_10" localSheetId="7">#REF!</definedName>
    <definedName name="ihbl_5_10">#REF!</definedName>
    <definedName name="ihbl_6" localSheetId="7">#REF!</definedName>
    <definedName name="ihbl_6">#REF!</definedName>
    <definedName name="ihbl_6_10" localSheetId="7">#REF!</definedName>
    <definedName name="ihbl_6_10">#REF!</definedName>
    <definedName name="ihbl_7" localSheetId="7">#REF!</definedName>
    <definedName name="ihbl_7">#REF!</definedName>
    <definedName name="ihbl_7_10" localSheetId="7">#REF!</definedName>
    <definedName name="ihbl_7_10">#REF!</definedName>
    <definedName name="ihbl_8" localSheetId="7">#REF!</definedName>
    <definedName name="ihbl_8">#REF!</definedName>
    <definedName name="ihbl_8_10" localSheetId="7">#REF!</definedName>
    <definedName name="ihbl_8_10">#REF!</definedName>
    <definedName name="ihbl_9" localSheetId="7">#REF!</definedName>
    <definedName name="ihbl_9">#REF!</definedName>
    <definedName name="ihbl_9_10" localSheetId="7">#REF!</definedName>
    <definedName name="ihbl_9_10">#REF!</definedName>
    <definedName name="IHZC1GUSKG" localSheetId="7">#REF!</definedName>
    <definedName name="IHZC1GUSKG">#REF!</definedName>
    <definedName name="IHZC1GUSRP" localSheetId="7">#REF!</definedName>
    <definedName name="IHZC1GUSRP">#REF!</definedName>
    <definedName name="IHZC2DUSKG" localSheetId="7">#REF!</definedName>
    <definedName name="IHZC2DUSKG">#REF!</definedName>
    <definedName name="IHZC2DUSRP" localSheetId="7">#REF!</definedName>
    <definedName name="IHZC2DUSRP">#REF!</definedName>
    <definedName name="IHZC4GUSKG" localSheetId="7">#REF!</definedName>
    <definedName name="IHZC4GUSKG">#REF!</definedName>
    <definedName name="IHZC4GUSRP" localSheetId="7">#REF!</definedName>
    <definedName name="IHZC4GUSRP">#REF!</definedName>
    <definedName name="ii" localSheetId="7" hidden="1">{"Tariff Comparison",#N/A,FALSE,"Benchmarking";"Tariff Comparison 2",#N/A,FALSE,"Benchmarking";"Tariff Comparison 3",#N/A,FALSE,"Benchmarking"}</definedName>
    <definedName name="ii" hidden="1">{"Tariff Comparison",#N/A,FALSE,"Benchmarking";"Tariff Comparison 2",#N/A,FALSE,"Benchmarking";"Tariff Comparison 3",#N/A,FALSE,"Benchmarking"}</definedName>
    <definedName name="II_A" localSheetId="7">#REF!</definedName>
    <definedName name="II_A">#REF!</definedName>
    <definedName name="II_B" localSheetId="7">#REF!</definedName>
    <definedName name="II_B">#REF!</definedName>
    <definedName name="II_c" localSheetId="7">#REF!</definedName>
    <definedName name="II_c">#REF!</definedName>
    <definedName name="II_L1" localSheetId="7">#REF!</definedName>
    <definedName name="II_L1">#REF!</definedName>
    <definedName name="II_L2" localSheetId="7">#REF!</definedName>
    <definedName name="II_L2">#REF!</definedName>
    <definedName name="II_L3" localSheetId="7">#REF!</definedName>
    <definedName name="II_L3">#REF!</definedName>
    <definedName name="II_LATAP" localSheetId="7">#REF!</definedName>
    <definedName name="II_LATAP">#REF!</definedName>
    <definedName name="II_LD" localSheetId="7">#REF!</definedName>
    <definedName name="II_LD">#REF!</definedName>
    <definedName name="II_LPOS" localSheetId="7">#REF!</definedName>
    <definedName name="II_LPOS">#REF!</definedName>
    <definedName name="II_LU" localSheetId="7">#REF!</definedName>
    <definedName name="II_LU">#REF!</definedName>
    <definedName name="iii" localSheetId="7">#REF!</definedName>
    <definedName name="iii">#REF!</definedName>
    <definedName name="III_a" localSheetId="7">#REF!</definedName>
    <definedName name="III_a">#REF!</definedName>
    <definedName name="III_B" localSheetId="7">#REF!</definedName>
    <definedName name="III_B">#REF!</definedName>
    <definedName name="III_c" localSheetId="7">#REF!</definedName>
    <definedName name="III_c">#REF!</definedName>
    <definedName name="III_L1" localSheetId="7">#REF!</definedName>
    <definedName name="III_L1">#REF!</definedName>
    <definedName name="III_L2" localSheetId="7">#REF!</definedName>
    <definedName name="III_L2">#REF!</definedName>
    <definedName name="III_L3" localSheetId="7">#REF!</definedName>
    <definedName name="III_L3">#REF!</definedName>
    <definedName name="III_LATAP" localSheetId="7">#REF!</definedName>
    <definedName name="III_LATAP">#REF!</definedName>
    <definedName name="III_LD" localSheetId="7">#REF!</definedName>
    <definedName name="III_LD">#REF!</definedName>
    <definedName name="III_LPOS" localSheetId="7">#REF!</definedName>
    <definedName name="III_LPOS">#REF!</definedName>
    <definedName name="III_LU" localSheetId="7">#REF!</definedName>
    <definedName name="III_LU">#REF!</definedName>
    <definedName name="iiouolkll" localSheetId="9" hidden="1">{#N/A,#N/A,FALSE,"CCTV"}</definedName>
    <definedName name="iiouolkll" localSheetId="7" hidden="1">{#N/A,#N/A,FALSE,"CCTV"}</definedName>
    <definedName name="iiouolkll" localSheetId="10" hidden="1">{#N/A,#N/A,FALSE,"CCTV"}</definedName>
    <definedName name="iiouolkll" hidden="1">{#N/A,#N/A,FALSE,"CCTV"}</definedName>
    <definedName name="ijiu7866" localSheetId="7" hidden="1">{"rp_only",#N/A,FALSE,"2225"}</definedName>
    <definedName name="ijiu7866" hidden="1">{"rp_only",#N/A,FALSE,"2225"}</definedName>
    <definedName name="ijiu7866_1" localSheetId="7" hidden="1">{"rp_only",#N/A,FALSE,"2225"}</definedName>
    <definedName name="ijiu7866_1" hidden="1">{"rp_only",#N/A,FALSE,"2225"}</definedName>
    <definedName name="iko" localSheetId="7" hidden="1">{#N/A,#N/A,FALSE,"Aging Summary";#N/A,#N/A,FALSE,"Ratio Analysis";#N/A,#N/A,FALSE,"Test 120 Day Accts";#N/A,#N/A,FALSE,"Tickmarks"}</definedName>
    <definedName name="iko" hidden="1">{#N/A,#N/A,FALSE,"Aging Summary";#N/A,#N/A,FALSE,"Ratio Analysis";#N/A,#N/A,FALSE,"Test 120 Day Accts";#N/A,#N/A,FALSE,"Tickmarks"}</definedName>
    <definedName name="iktisarcabang" localSheetId="7">#REF!</definedName>
    <definedName name="iktisarcabang">#REF!</definedName>
    <definedName name="iktisarpemegangsaham" localSheetId="7">#REF!</definedName>
    <definedName name="iktisarpemegangsaham">#REF!</definedName>
    <definedName name="iktisarpenerima" localSheetId="7">#REF!</definedName>
    <definedName name="iktisarpenerima">#REF!</definedName>
    <definedName name="iktisarpengurus" localSheetId="7">#REF!</definedName>
    <definedName name="iktisarpengurus">#REF!</definedName>
    <definedName name="iktisarpph22" localSheetId="7">#REF!</definedName>
    <definedName name="iktisarpph22">#REF!</definedName>
    <definedName name="iktisarpph23" localSheetId="7">#REF!</definedName>
    <definedName name="iktisarpph23">#REF!</definedName>
    <definedName name="iktisarpph24" localSheetId="7">#REF!</definedName>
    <definedName name="iktisarpph24">#REF!</definedName>
    <definedName name="iktisarpph25" localSheetId="7">#REF!</definedName>
    <definedName name="iktisarpph25">#REF!</definedName>
    <definedName name="iktisarpphgvb" localSheetId="7">#REF!</definedName>
    <definedName name="iktisarpphgvb">#REF!</definedName>
    <definedName name="il" localSheetId="7" hidden="1">{#N/A,#N/A,FALSE,"Aging Summary";#N/A,#N/A,FALSE,"Ratio Analysis";#N/A,#N/A,FALSE,"Test 120 Day Accts";#N/A,#N/A,FALSE,"Tickmarks"}</definedName>
    <definedName name="il" hidden="1">{#N/A,#N/A,FALSE,"Aging Summary";#N/A,#N/A,FALSE,"Ratio Analysis";#N/A,#N/A,FALSE,"Test 120 Day Accts";#N/A,#N/A,FALSE,"Tickmarks"}</definedName>
    <definedName name="im" localSheetId="7">#REF!</definedName>
    <definedName name="im">#REF!</definedName>
    <definedName name="IMA">#N/A</definedName>
    <definedName name="IMB" localSheetId="7">#REF!</definedName>
    <definedName name="IMB">#REF!</definedName>
    <definedName name="IMM">#N/A</definedName>
    <definedName name="IMMATUREPLANTATION" localSheetId="7">#REF!</definedName>
    <definedName name="IMMATUREPLANTATION">#REF!</definedName>
    <definedName name="IMMMAT">#N/A</definedName>
    <definedName name="import2" localSheetId="7" hidden="1">#REF!</definedName>
    <definedName name="import2" hidden="1">#REF!</definedName>
    <definedName name="IMPORTDFF1" localSheetId="7">#REF!</definedName>
    <definedName name="IMPORTDFF1">#REF!</definedName>
    <definedName name="IMPORTDFF2" localSheetId="7">#REF!</definedName>
    <definedName name="IMPORTDFF2">#REF!</definedName>
    <definedName name="IMPZC1GUSA" localSheetId="7">#REF!</definedName>
    <definedName name="IMPZC1GUSA">#REF!</definedName>
    <definedName name="IMPZC2DUSA" localSheetId="7">#REF!</definedName>
    <definedName name="IMPZC2DUSA">#REF!</definedName>
    <definedName name="IMPZC4GUSA" localSheetId="7">#REF!</definedName>
    <definedName name="IMPZC4GUSA">#REF!</definedName>
    <definedName name="ina" localSheetId="7" hidden="1">{#N/A,#N/A,FALSE,"Cost Report";#N/A,#N/A,FALSE,"Qtly Summ.";#N/A,#N/A,FALSE,"Mar  Qtr";#N/A,#N/A,FALSE,"Report Summary"}</definedName>
    <definedName name="ina" hidden="1">{#N/A,#N/A,FALSE,"Cost Report";#N/A,#N/A,FALSE,"Qtly Summ.";#N/A,#N/A,FALSE,"Mar  Qtr";#N/A,#N/A,FALSE,"Report Summary"}</definedName>
    <definedName name="ina_1" localSheetId="7" hidden="1">{#N/A,#N/A,FALSE,"Cost Report";#N/A,#N/A,FALSE,"Qtly Summ.";#N/A,#N/A,FALSE,"Mar  Qtr";#N/A,#N/A,FALSE,"Report Summary"}</definedName>
    <definedName name="ina_1" hidden="1">{#N/A,#N/A,FALSE,"Cost Report";#N/A,#N/A,FALSE,"Qtly Summ.";#N/A,#N/A,FALSE,"Mar  Qtr";#N/A,#N/A,FALSE,"Report Summary"}</definedName>
    <definedName name="InboundICIn" localSheetId="7">#REF!</definedName>
    <definedName name="InboundICIn">#REF!</definedName>
    <definedName name="inboundincomes" localSheetId="7">#REF!</definedName>
    <definedName name="inboundincomes">#REF!</definedName>
    <definedName name="INC" localSheetId="7">#REF!</definedName>
    <definedName name="INC">#REF!</definedName>
    <definedName name="INC_STM" localSheetId="7">#REF!</definedName>
    <definedName name="INC_STM">#REF!</definedName>
    <definedName name="INC_TAX">#N/A</definedName>
    <definedName name="INCOME" localSheetId="7">#REF!</definedName>
    <definedName name="INCOME">#REF!</definedName>
    <definedName name="incoming_tariff" localSheetId="7">#REF!</definedName>
    <definedName name="incoming_tariff">#REF!</definedName>
    <definedName name="INCR" localSheetId="7">#REF!</definedName>
    <definedName name="INCR">#REF!</definedName>
    <definedName name="Increment" localSheetId="7">#REF!</definedName>
    <definedName name="Increment">#REF!</definedName>
    <definedName name="INCREMENTAL" localSheetId="7">#REF!</definedName>
    <definedName name="INCREMENTAL">#REF!</definedName>
    <definedName name="IND_LAB" localSheetId="7">#REF!</definedName>
    <definedName name="IND_LAB">#REF!</definedName>
    <definedName name="Index?" localSheetId="7">#REF!</definedName>
    <definedName name="Index?">#REF!</definedName>
    <definedName name="INDEX_ARS" localSheetId="7">#REF!</definedName>
    <definedName name="INDEX_ARS">#REF!</definedName>
    <definedName name="INDEX_ARS_1" localSheetId="7">#REF!</definedName>
    <definedName name="INDEX_ARS_1">#REF!</definedName>
    <definedName name="index_arsitektur" localSheetId="7">#REF!</definedName>
    <definedName name="index_arsitektur">#REF!</definedName>
    <definedName name="index_arsitektur_1" localSheetId="7">#REF!</definedName>
    <definedName name="index_arsitektur_1">#REF!</definedName>
    <definedName name="INDEX_STR" localSheetId="7">#REF!</definedName>
    <definedName name="INDEX_STR">#REF!</definedName>
    <definedName name="INDEX_STR_1" localSheetId="7">#REF!</definedName>
    <definedName name="INDEX_STR_1">#REF!</definedName>
    <definedName name="INDIRECT" localSheetId="7">#REF!</definedName>
    <definedName name="INDIRECT">#REF!</definedName>
    <definedName name="indirectlabourcost" localSheetId="7">#REF!</definedName>
    <definedName name="indirectlabourcost">#REF!</definedName>
    <definedName name="INDMANP" localSheetId="7">#REF!</definedName>
    <definedName name="INDMANP">#REF!</definedName>
    <definedName name="indonesian" localSheetId="7">#REF!</definedName>
    <definedName name="indonesian">#REF!</definedName>
    <definedName name="Indra">#N/A</definedName>
    <definedName name="induk" localSheetId="7" hidden="1">#REF!</definedName>
    <definedName name="induk" hidden="1">#REF!</definedName>
    <definedName name="indus" localSheetId="7">Main.SAPF4Help()</definedName>
    <definedName name="indus">Main.SAPF4Help()</definedName>
    <definedName name="Indust" localSheetId="7">Main.SAPF4Help()</definedName>
    <definedName name="Indust">Main.SAPF4Help()</definedName>
    <definedName name="industry" localSheetId="7">#REF!</definedName>
    <definedName name="industry">#REF!</definedName>
    <definedName name="Inflation" localSheetId="7">#REF!</definedName>
    <definedName name="Inflation">#REF!</definedName>
    <definedName name="Inflation_BaseYear" localSheetId="7">#REF!</definedName>
    <definedName name="Inflation_BaseYear">#REF!</definedName>
    <definedName name="Inflation_Consumer" localSheetId="7">#REF!</definedName>
    <definedName name="Inflation_Consumer">#REF!</definedName>
    <definedName name="Inflation_index" localSheetId="7">#REF!</definedName>
    <definedName name="Inflation_index">#REF!</definedName>
    <definedName name="Inflation_Labour" localSheetId="7">#REF!</definedName>
    <definedName name="Inflation_Labour">#REF!</definedName>
    <definedName name="Inflation_rate_index" localSheetId="7">#REF!</definedName>
    <definedName name="Inflation_rate_index">#REF!</definedName>
    <definedName name="Inflation_type" localSheetId="7">#REF!</definedName>
    <definedName name="Inflation_type">#REF!</definedName>
    <definedName name="Inflation_US" localSheetId="7">#REF!</definedName>
    <definedName name="Inflation_US">#REF!</definedName>
    <definedName name="InflationTable" localSheetId="7">#REF!</definedName>
    <definedName name="InflationTable">#REF!</definedName>
    <definedName name="INFO1" localSheetId="7">#REF!</definedName>
    <definedName name="INFO1">#REF!</definedName>
    <definedName name="InfoNext">#N/A</definedName>
    <definedName name="InfoNext2">#N/A</definedName>
    <definedName name="InfoPrev">#N/A</definedName>
    <definedName name="InfoPrev2">#N/A</definedName>
    <definedName name="ing" localSheetId="7">#REF!</definedName>
    <definedName name="ing">#REF!</definedName>
    <definedName name="InitialDSRACalc" localSheetId="7">#REF!</definedName>
    <definedName name="InitialDSRACalc">#REF!</definedName>
    <definedName name="InitialDSRACheck" localSheetId="7">#REF!</definedName>
    <definedName name="InitialDSRACheck">#REF!</definedName>
    <definedName name="InitialDSRAEstimated" localSheetId="7">#REF!</definedName>
    <definedName name="InitialDSRAEstimated">#REF!</definedName>
    <definedName name="INLAND40" localSheetId="7">#REF!</definedName>
    <definedName name="INLAND40">#REF!</definedName>
    <definedName name="INP" localSheetId="7">#REF!</definedName>
    <definedName name="INP">#REF!</definedName>
    <definedName name="Input_BS" localSheetId="7">#REF!</definedName>
    <definedName name="Input_BS">#REF!</definedName>
    <definedName name="Input_by" localSheetId="7">#REF!</definedName>
    <definedName name="Input_by">#REF!</definedName>
    <definedName name="Input_PL" localSheetId="7">#REF!</definedName>
    <definedName name="Input_PL">#REF!</definedName>
    <definedName name="Input_Sheet_Print" localSheetId="7">#REF!</definedName>
    <definedName name="Input_Sheet_Print">#REF!</definedName>
    <definedName name="Input_SR" localSheetId="7">#REF!</definedName>
    <definedName name="Input_SR">#REF!</definedName>
    <definedName name="Input_Var" localSheetId="7">#REF!</definedName>
    <definedName name="Input_Var">#REF!</definedName>
    <definedName name="input1">#N/A</definedName>
    <definedName name="inputsArea" localSheetId="7">#REF!</definedName>
    <definedName name="inputsArea">#REF!</definedName>
    <definedName name="ins" localSheetId="7" hidden="1">#REF!</definedName>
    <definedName name="ins" hidden="1">#REF!</definedName>
    <definedName name="Inst" localSheetId="7" hidden="1">{"SCH1B",#N/A,FALSE,"Canada";"SCH2B",#N/A,FALSE,"Canada"}</definedName>
    <definedName name="Inst" hidden="1">{"SCH1B",#N/A,FALSE,"Canada";"SCH2B",#N/A,FALSE,"Canada"}</definedName>
    <definedName name="INSTALASI">#N/A</definedName>
    <definedName name="INSU" localSheetId="7">#REF!</definedName>
    <definedName name="INSU">#REF!</definedName>
    <definedName name="INSU_1" localSheetId="7">#REF!</definedName>
    <definedName name="INSU_1">#REF!</definedName>
    <definedName name="INSU_1_10" localSheetId="7">#REF!</definedName>
    <definedName name="INSU_1_10">#REF!</definedName>
    <definedName name="INSU_10" localSheetId="7">#REF!</definedName>
    <definedName name="INSU_10">#REF!</definedName>
    <definedName name="INSU_5" localSheetId="7">#REF!</definedName>
    <definedName name="INSU_5">#REF!</definedName>
    <definedName name="INSURANCE" localSheetId="7">#REF!</definedName>
    <definedName name="INSURANCE">#REF!</definedName>
    <definedName name="int" localSheetId="7">#REF!</definedName>
    <definedName name="int">#REF!</definedName>
    <definedName name="intang" localSheetId="7">#REF!</definedName>
    <definedName name="intang">#REF!</definedName>
    <definedName name="IntCashBal" localSheetId="7">#REF!</definedName>
    <definedName name="IntCashBal">#REF!</definedName>
    <definedName name="INTERCO_SALES" localSheetId="7">#REF!</definedName>
    <definedName name="INTERCO_SALES">#REF!</definedName>
    <definedName name="Interest" localSheetId="7">#REF!</definedName>
    <definedName name="Interest">#REF!</definedName>
    <definedName name="InterestRateTable" localSheetId="7">#REF!</definedName>
    <definedName name="InterestRateTable">#REF!</definedName>
    <definedName name="InternalFinishes" localSheetId="7">#REF!</definedName>
    <definedName name="InternalFinishes">#REF!</definedName>
    <definedName name="Inthu" localSheetId="7">#REF!</definedName>
    <definedName name="Inthu">#REF!</definedName>
    <definedName name="Inthu1" localSheetId="7">#REF!</definedName>
    <definedName name="Inthu1">#REF!</definedName>
    <definedName name="INTONLOAN" localSheetId="7">#REF!</definedName>
    <definedName name="INTONLOAN">#REF!</definedName>
    <definedName name="ints" localSheetId="7">#REF!</definedName>
    <definedName name="ints">#REF!</definedName>
    <definedName name="INV" localSheetId="7">#REF!</definedName>
    <definedName name="INV">#REF!</definedName>
    <definedName name="invcomments.cmt" localSheetId="7">#REF!</definedName>
    <definedName name="invcomments.cmt">#REF!</definedName>
    <definedName name="INVENTORIES" localSheetId="7">#REF!</definedName>
    <definedName name="INVENTORIES">#REF!</definedName>
    <definedName name="investmentfund" localSheetId="7">#REF!</definedName>
    <definedName name="investmentfund">#REF!</definedName>
    <definedName name="INVESTMENTINSHAREOFSTOCKS" localSheetId="7">#REF!</definedName>
    <definedName name="INVESTMENTINSHAREOFSTOCKS">#REF!</definedName>
    <definedName name="investments" localSheetId="7">#REF!</definedName>
    <definedName name="investments">#REF!</definedName>
    <definedName name="invhead.txt" localSheetId="7">#REF!</definedName>
    <definedName name="invhead.txt">#REF!</definedName>
    <definedName name="INVProf" localSheetId="7">#REF!</definedName>
    <definedName name="INVProf">#REF!</definedName>
    <definedName name="invtable.tbl" localSheetId="7">#REF!</definedName>
    <definedName name="invtable.tbl">#REF!</definedName>
    <definedName name="INVTotal" localSheetId="7">#REF!</definedName>
    <definedName name="INVTotal">#REF!</definedName>
    <definedName name="iojofjpok" localSheetId="7">#REF!</definedName>
    <definedName name="iojofjpok">#REF!</definedName>
    <definedName name="iopiopi" localSheetId="7" hidden="1">{"rp_only",#N/A,FALSE,"2225"}</definedName>
    <definedName name="iopiopi" hidden="1">{"rp_only",#N/A,FALSE,"2225"}</definedName>
    <definedName name="iopiopi_1" localSheetId="7" hidden="1">{"rp_only",#N/A,FALSE,"2225"}</definedName>
    <definedName name="iopiopi_1" hidden="1">{"rp_only",#N/A,FALSE,"2225"}</definedName>
    <definedName name="iopiopio" localSheetId="7" hidden="1">{"with_oth_curr",#N/A,FALSE,"2225"}</definedName>
    <definedName name="iopiopio" hidden="1">{"with_oth_curr",#N/A,FALSE,"2225"}</definedName>
    <definedName name="iopiopio_1" localSheetId="7" hidden="1">{"with_oth_curr",#N/A,FALSE,"2225"}</definedName>
    <definedName name="iopiopio_1" hidden="1">{"with_oth_curr",#N/A,FALSE,"2225"}</definedName>
    <definedName name="iopiopiop" localSheetId="7" hidden="1">{"with_oth_curr",#N/A,FALSE,"2225"}</definedName>
    <definedName name="iopiopiop" hidden="1">{"with_oth_curr",#N/A,FALSE,"2225"}</definedName>
    <definedName name="iopiopiop_1" localSheetId="7" hidden="1">{"with_oth_curr",#N/A,FALSE,"2225"}</definedName>
    <definedName name="iopiopiop_1" hidden="1">{"with_oth_curr",#N/A,FALSE,"2225"}</definedName>
    <definedName name="iouioiuo" localSheetId="7" hidden="1">{"rp_only",#N/A,FALSE,"2225"}</definedName>
    <definedName name="iouioiuo" hidden="1">{"rp_only",#N/A,FALSE,"2225"}</definedName>
    <definedName name="iouioiuo_1" localSheetId="7" hidden="1">{"rp_only",#N/A,FALSE,"2225"}</definedName>
    <definedName name="iouioiuo_1" hidden="1">{"rp_only",#N/A,FALSE,"2225"}</definedName>
    <definedName name="iouoiuoiu" localSheetId="7" hidden="1">{"rp_only",#N/A,FALSE,"2225"}</definedName>
    <definedName name="iouoiuoiu" hidden="1">{"rp_only",#N/A,FALSE,"2225"}</definedName>
    <definedName name="iouoiuoiu_1" localSheetId="7" hidden="1">{"rp_only",#N/A,FALSE,"2225"}</definedName>
    <definedName name="iouoiuoiu_1" hidden="1">{"rp_only",#N/A,FALSE,"2225"}</definedName>
    <definedName name="iououiouio" localSheetId="7" hidden="1">{"rp_only",#N/A,FALSE,"2225"}</definedName>
    <definedName name="iououiouio" hidden="1">{"rp_only",#N/A,FALSE,"2225"}</definedName>
    <definedName name="iououiouio_1" localSheetId="7" hidden="1">{"rp_only",#N/A,FALSE,"2225"}</definedName>
    <definedName name="iououiouio_1" hidden="1">{"rp_only",#N/A,FALSE,"2225"}</definedName>
    <definedName name="IPE" localSheetId="7">#REF!</definedName>
    <definedName name="IPE">#REF!</definedName>
    <definedName name="iprpt1" localSheetId="7">#REF!</definedName>
    <definedName name="iprpt1">#REF!</definedName>
    <definedName name="iprpt10" localSheetId="7">#REF!</definedName>
    <definedName name="iprpt10">#REF!</definedName>
    <definedName name="iprpt2" localSheetId="7">#REF!</definedName>
    <definedName name="iprpt2">#REF!</definedName>
    <definedName name="iprpt3" localSheetId="7">#REF!</definedName>
    <definedName name="iprpt3">#REF!</definedName>
    <definedName name="iprpt4" localSheetId="7">#REF!</definedName>
    <definedName name="iprpt4">#REF!</definedName>
    <definedName name="iprpt5" localSheetId="7">#REF!</definedName>
    <definedName name="iprpt5">#REF!</definedName>
    <definedName name="iprpt6" localSheetId="7">#REF!</definedName>
    <definedName name="iprpt6">#REF!</definedName>
    <definedName name="iprpt7" localSheetId="7">#REF!</definedName>
    <definedName name="iprpt7">#REF!</definedName>
    <definedName name="iprpt8" localSheetId="7">#REF!</definedName>
    <definedName name="iprpt8">#REF!</definedName>
    <definedName name="iprpt9" localSheetId="7">#REF!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localSheetId="7" hidden="1">#REF!</definedName>
    <definedName name="IQRCompaniesI12" hidden="1">#REF!</definedName>
    <definedName name="IQRCompaniesI13" localSheetId="7" hidden="1">#REF!</definedName>
    <definedName name="IQRCompaniesI13" hidden="1">#REF!</definedName>
    <definedName name="IQRCompaniesO12" localSheetId="7" hidden="1">#REF!</definedName>
    <definedName name="IQRCompaniesO12" hidden="1">#REF!</definedName>
    <definedName name="IQRD386" hidden="1">"$D$387:$D$632"</definedName>
    <definedName name="IQRD5" hidden="1">"$D$6:$D$261"</definedName>
    <definedName name="IQRDataBF8" localSheetId="7" hidden="1">#REF!</definedName>
    <definedName name="IQRDataBF8" hidden="1">#REF!</definedName>
    <definedName name="IQRDataBG8" localSheetId="7" hidden="1">#REF!</definedName>
    <definedName name="IQRDataBG8" hidden="1">#REF!</definedName>
    <definedName name="IQRDataBH8" localSheetId="7"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localSheetId="7" hidden="1">#REF!</definedName>
    <definedName name="IQRLiquidityE76" hidden="1">#REF!</definedName>
    <definedName name="IQRLiquidityF76" localSheetId="7" hidden="1">#REF!</definedName>
    <definedName name="IQRLiquidityF76" hidden="1">#REF!</definedName>
    <definedName name="IQRM281" hidden="1">"$M$282:$M$786"</definedName>
    <definedName name="IQRN281" hidden="1">"$N$282:$N$1531"</definedName>
    <definedName name="IQRWACCAnalysisBV10" localSheetId="7" hidden="1">#REF!</definedName>
    <definedName name="IQRWACCAnalysisBV10" hidden="1">#REF!</definedName>
    <definedName name="IQRWACCAnalysisCD10" localSheetId="7" hidden="1">#REF!</definedName>
    <definedName name="IQRWACCAnalysisCD10" hidden="1">#REF!</definedName>
    <definedName name="iQShowHideColumns" hidden="1">"iQShowAll"</definedName>
    <definedName name="irahu" localSheetId="7">#REF!</definedName>
    <definedName name="irahu">#REF!</definedName>
    <definedName name="irahu_1" localSheetId="7">#REF!</definedName>
    <definedName name="irahu_1">#REF!</definedName>
    <definedName name="irahu_1_10" localSheetId="7">#REF!</definedName>
    <definedName name="irahu_1_10">#REF!</definedName>
    <definedName name="irahu_10" localSheetId="7">#REF!</definedName>
    <definedName name="irahu_10">#REF!</definedName>
    <definedName name="irahu_5" localSheetId="7">#REF!</definedName>
    <definedName name="irahu_5">#REF!</definedName>
    <definedName name="irawan">#REF!</definedName>
    <definedName name="irishjane" hidden="1">#REF!</definedName>
    <definedName name="IS_ABP" localSheetId="7" hidden="1">{#N/A,#N/A,FALSE,"Aging Summary";#N/A,#N/A,FALSE,"Ratio Analysis";#N/A,#N/A,FALSE,"Test 120 Day Accts";#N/A,#N/A,FALSE,"Tickmarks"}</definedName>
    <definedName name="IS_ABP" hidden="1">{#N/A,#N/A,FALSE,"Aging Summary";#N/A,#N/A,FALSE,"Ratio Analysis";#N/A,#N/A,FALSE,"Test 120 Day Accts";#N/A,#N/A,FALSE,"Tickmarks"}</definedName>
    <definedName name="islab1" localSheetId="7">#REF!</definedName>
    <definedName name="islab1">#REF!</definedName>
    <definedName name="islab10" localSheetId="7">#REF!</definedName>
    <definedName name="islab10">#REF!</definedName>
    <definedName name="islab11" localSheetId="7">#REF!</definedName>
    <definedName name="islab11">#REF!</definedName>
    <definedName name="islab12" localSheetId="7">#REF!</definedName>
    <definedName name="islab12">#REF!</definedName>
    <definedName name="islab13" localSheetId="7">#REF!</definedName>
    <definedName name="islab13">#REF!</definedName>
    <definedName name="islab14" localSheetId="7">#REF!</definedName>
    <definedName name="islab14">#REF!</definedName>
    <definedName name="islab15" localSheetId="7">#REF!</definedName>
    <definedName name="islab15">#REF!</definedName>
    <definedName name="islab2" localSheetId="7">#REF!</definedName>
    <definedName name="islab2">#REF!</definedName>
    <definedName name="islab3" localSheetId="7">#REF!</definedName>
    <definedName name="islab3">#REF!</definedName>
    <definedName name="islab4" localSheetId="7">#REF!</definedName>
    <definedName name="islab4">#REF!</definedName>
    <definedName name="islab5" localSheetId="7">#REF!</definedName>
    <definedName name="islab5">#REF!</definedName>
    <definedName name="islab6" localSheetId="7">#REF!</definedName>
    <definedName name="islab6">#REF!</definedName>
    <definedName name="islab7" localSheetId="7">#REF!</definedName>
    <definedName name="islab7">#REF!</definedName>
    <definedName name="islab8" localSheetId="7">#REF!</definedName>
    <definedName name="islab8">#REF!</definedName>
    <definedName name="islab9" localSheetId="7">#REF!</definedName>
    <definedName name="islab9">#REF!</definedName>
    <definedName name="ISO_LIST" localSheetId="7">#REF!</definedName>
    <definedName name="ISO_LIST">#REF!</definedName>
    <definedName name="isum" localSheetId="7">#REF!</definedName>
    <definedName name="isum">#REF!</definedName>
    <definedName name="Italy_1" localSheetId="7">#REF!</definedName>
    <definedName name="Italy_1">#REF!</definedName>
    <definedName name="Italy_2" localSheetId="7">#REF!</definedName>
    <definedName name="Italy_2">#REF!</definedName>
    <definedName name="Italy_3" localSheetId="7">#REF!</definedName>
    <definedName name="Italy_3">#REF!</definedName>
    <definedName name="Italy_4" localSheetId="7">#REF!</definedName>
    <definedName name="Italy_4">#REF!</definedName>
    <definedName name="ITC" localSheetId="7">#REF!</definedName>
    <definedName name="ITC">#REF!</definedName>
    <definedName name="ITC10x2" localSheetId="7">#REF!</definedName>
    <definedName name="ITC10x2">#REF!</definedName>
    <definedName name="ITC2x2" localSheetId="7">#REF!</definedName>
    <definedName name="ITC2x2">#REF!</definedName>
    <definedName name="item" localSheetId="7">#REF!</definedName>
    <definedName name="item">#REF!</definedName>
    <definedName name="ITEM_1" localSheetId="7">#REF!</definedName>
    <definedName name="ITEM_1">#REF!</definedName>
    <definedName name="ITEM_1_10" localSheetId="7">#REF!</definedName>
    <definedName name="ITEM_1_10">#REF!</definedName>
    <definedName name="ITEM_10" localSheetId="7">#REF!</definedName>
    <definedName name="ITEM_10">#REF!</definedName>
    <definedName name="ITEM_5" localSheetId="7">#REF!</definedName>
    <definedName name="ITEM_5">#REF!</definedName>
    <definedName name="IUJHKJH" localSheetId="7" hidden="1">{"rp_only",#N/A,FALSE,"2225"}</definedName>
    <definedName name="IUJHKJH" hidden="1">{"rp_only",#N/A,FALSE,"2225"}</definedName>
    <definedName name="IUJHKJH_1" localSheetId="7" hidden="1">{"rp_only",#N/A,FALSE,"2225"}</definedName>
    <definedName name="IUJHKJH_1" hidden="1">{"rp_only",#N/A,FALSE,"2225"}</definedName>
    <definedName name="iuo809oiu9p" localSheetId="7" hidden="1">{"rp_only",#N/A,FALSE,"2225"}</definedName>
    <definedName name="iuo809oiu9p" hidden="1">{"rp_only",#N/A,FALSE,"2225"}</definedName>
    <definedName name="iuo809oiu9p_1" localSheetId="7" hidden="1">{"rp_only",#N/A,FALSE,"2225"}</definedName>
    <definedName name="iuo809oiu9p_1" hidden="1">{"rp_only",#N/A,FALSE,"2225"}</definedName>
    <definedName name="iuouou" localSheetId="7" hidden="1">{"rp_only",#N/A,FALSE,"2225"}</definedName>
    <definedName name="iuouou" hidden="1">{"rp_only",#N/A,FALSE,"2225"}</definedName>
    <definedName name="iuouou_1" localSheetId="7" hidden="1">{"rp_only",#N/A,FALSE,"2225"}</definedName>
    <definedName name="iuouou_1" hidden="1">{"rp_only",#N/A,FALSE,"2225"}</definedName>
    <definedName name="iuououio" localSheetId="7" hidden="1">{"rp_only",#N/A,FALSE,"2225"}</definedName>
    <definedName name="iuououio" hidden="1">{"rp_only",#N/A,FALSE,"2225"}</definedName>
    <definedName name="iuououio_1" localSheetId="7" hidden="1">{"rp_only",#N/A,FALSE,"2225"}</definedName>
    <definedName name="iuououio_1" hidden="1">{"rp_only",#N/A,FALSE,"2225"}</definedName>
    <definedName name="iuuhhgg" localSheetId="7" hidden="1">{#N/A,#N/A,FALSE,"Aging Summary";#N/A,#N/A,FALSE,"Ratio Analysis";#N/A,#N/A,FALSE,"Test 120 Day Accts";#N/A,#N/A,FALSE,"Tickmarks"}</definedName>
    <definedName name="iuuhhgg" hidden="1">{#N/A,#N/A,FALSE,"Aging Summary";#N/A,#N/A,FALSE,"Ratio Analysis";#N/A,#N/A,FALSE,"Test 120 Day Accts";#N/A,#N/A,FALSE,"Tickmarks"}</definedName>
    <definedName name="iuyuiyuiyui" localSheetId="7" hidden="1">{"rp_only",#N/A,FALSE,"2225"}</definedName>
    <definedName name="iuyuiyuiyui" hidden="1">{"rp_only",#N/A,FALSE,"2225"}</definedName>
    <definedName name="iuyuiyuiyui_1" localSheetId="7" hidden="1">{"rp_only",#N/A,FALSE,"2225"}</definedName>
    <definedName name="iuyuiyuiyui_1" hidden="1">{"rp_only",#N/A,FALSE,"2225"}</definedName>
    <definedName name="IV_L1" localSheetId="7">#REF!</definedName>
    <definedName name="IV_L1">#REF!</definedName>
    <definedName name="IV_L2" localSheetId="7">#REF!</definedName>
    <definedName name="IV_L2">#REF!</definedName>
    <definedName name="IV_L3" localSheetId="7">#REF!</definedName>
    <definedName name="IV_L3">#REF!</definedName>
    <definedName name="IV_LD" localSheetId="7">#REF!</definedName>
    <definedName name="IV_LD">#REF!</definedName>
    <definedName name="IV_UPOS" localSheetId="7">#REF!</definedName>
    <definedName name="IV_UPOS">#REF!</definedName>
    <definedName name="iwall1" localSheetId="7">#REF!</definedName>
    <definedName name="iwall1">#REF!</definedName>
    <definedName name="iwall10" localSheetId="7">#REF!</definedName>
    <definedName name="iwall10">#REF!</definedName>
    <definedName name="iwall2" localSheetId="7">#REF!</definedName>
    <definedName name="iwall2">#REF!</definedName>
    <definedName name="iwall3" localSheetId="7">#REF!</definedName>
    <definedName name="iwall3">#REF!</definedName>
    <definedName name="iwall4" localSheetId="7">#REF!</definedName>
    <definedName name="iwall4">#REF!</definedName>
    <definedName name="iwall5" localSheetId="7">#REF!</definedName>
    <definedName name="iwall5">#REF!</definedName>
    <definedName name="iwall6" localSheetId="7">#REF!</definedName>
    <definedName name="iwall6">#REF!</definedName>
    <definedName name="iwall7" localSheetId="7">#REF!</definedName>
    <definedName name="iwall7">#REF!</definedName>
    <definedName name="iwall8" localSheetId="7">#REF!</definedName>
    <definedName name="iwall8">#REF!</definedName>
    <definedName name="iwall9" localSheetId="7">#REF!</definedName>
    <definedName name="iwall9">#REF!</definedName>
    <definedName name="IX.c" localSheetId="7">#REF!</definedName>
    <definedName name="IX.c">#REF!</definedName>
    <definedName name="IXb" localSheetId="7">#REF!</definedName>
    <definedName name="IXb">#REF!</definedName>
    <definedName name="iy6465r7" localSheetId="7" hidden="1">{"rp_only",#N/A,FALSE,"2225"}</definedName>
    <definedName name="iy6465r7" hidden="1">{"rp_only",#N/A,FALSE,"2225"}</definedName>
    <definedName name="iy6465r7_1" localSheetId="7" hidden="1">{"rp_only",#N/A,FALSE,"2225"}</definedName>
    <definedName name="iy6465r7_1" hidden="1">{"rp_only",#N/A,FALSE,"2225"}</definedName>
    <definedName name="iyui" localSheetId="7" hidden="1">{"rp_only",#N/A,FALSE,"2225"}</definedName>
    <definedName name="iyui" hidden="1">{"rp_only",#N/A,FALSE,"2225"}</definedName>
    <definedName name="iyui_1" localSheetId="7" hidden="1">{"rp_only",#N/A,FALSE,"2225"}</definedName>
    <definedName name="iyui_1" hidden="1">{"rp_only",#N/A,FALSE,"2225"}</definedName>
    <definedName name="j" hidden="1">#N/A</definedName>
    <definedName name="J_10" localSheetId="7">#REF!</definedName>
    <definedName name="J_10">#REF!</definedName>
    <definedName name="J_12" localSheetId="7">#REF!</definedName>
    <definedName name="J_12">#REF!</definedName>
    <definedName name="J_18" localSheetId="7">#REF!</definedName>
    <definedName name="J_18">#REF!</definedName>
    <definedName name="J_19" localSheetId="7">#REF!</definedName>
    <definedName name="J_19">#REF!</definedName>
    <definedName name="J_20" localSheetId="7">#REF!</definedName>
    <definedName name="J_20">#REF!</definedName>
    <definedName name="J_20A" localSheetId="7">#REF!</definedName>
    <definedName name="J_20A">#REF!</definedName>
    <definedName name="J_21" localSheetId="7">#REF!</definedName>
    <definedName name="J_21">#REF!</definedName>
    <definedName name="J_22" localSheetId="7">#REF!</definedName>
    <definedName name="J_22">#REF!</definedName>
    <definedName name="J_23" localSheetId="7">#REF!</definedName>
    <definedName name="J_23">#REF!</definedName>
    <definedName name="J_7" localSheetId="7">#REF!</definedName>
    <definedName name="J_7">#REF!</definedName>
    <definedName name="J_7A" localSheetId="7">#REF!</definedName>
    <definedName name="J_7A">#REF!</definedName>
    <definedName name="J_8" localSheetId="7">#REF!</definedName>
    <definedName name="J_8">#REF!</definedName>
    <definedName name="J_8A" localSheetId="7">#REF!</definedName>
    <definedName name="J_8A">#REF!</definedName>
    <definedName name="J_9" localSheetId="7">#REF!</definedName>
    <definedName name="J_9">#REF!</definedName>
    <definedName name="J_9A" localSheetId="7">#REF!</definedName>
    <definedName name="J_9A">#REF!</definedName>
    <definedName name="J_WT" localSheetId="7" hidden="1">#REF!</definedName>
    <definedName name="J_WT" hidden="1">#REF!</definedName>
    <definedName name="J1_1" localSheetId="7">#REF!</definedName>
    <definedName name="J1_1">#REF!</definedName>
    <definedName name="J11_BL8" localSheetId="7">#REF!</definedName>
    <definedName name="J11_BL8">#REF!</definedName>
    <definedName name="J2_1" localSheetId="7">#REF!</definedName>
    <definedName name="J2_1">#REF!</definedName>
    <definedName name="J3_2" localSheetId="7">#REF!</definedName>
    <definedName name="J3_2">#REF!</definedName>
    <definedName name="j356C8" localSheetId="7">#REF!</definedName>
    <definedName name="j356C8">#REF!</definedName>
    <definedName name="J4_2" localSheetId="7">#REF!</definedName>
    <definedName name="J4_2">#REF!</definedName>
    <definedName name="J7_BL8" localSheetId="7">#REF!</definedName>
    <definedName name="J7_BL8">#REF!</definedName>
    <definedName name="J8_BL8" localSheetId="7">#REF!</definedName>
    <definedName name="J8_BL8">#REF!</definedName>
    <definedName name="J9_BL8" localSheetId="7">#REF!</definedName>
    <definedName name="J9_BL8">#REF!</definedName>
    <definedName name="JABATAN" localSheetId="7">#REF!</definedName>
    <definedName name="JABATAN">#REF!</definedName>
    <definedName name="jabatann" localSheetId="7">#REF!</definedName>
    <definedName name="jabatann">#REF!</definedName>
    <definedName name="JABDIV" localSheetId="7">#REF!</definedName>
    <definedName name="JABDIV">#REF!</definedName>
    <definedName name="Jack.Hammer" localSheetId="7">#REF!</definedName>
    <definedName name="Jack.Hammer">#REF!</definedName>
    <definedName name="JACKHAMMER" localSheetId="7">#REF!</definedName>
    <definedName name="JACKHAMMER">#REF!</definedName>
    <definedName name="jagamalam" localSheetId="7">#REF!</definedName>
    <definedName name="jagamalam">#REF!</definedName>
    <definedName name="jagamalamb" localSheetId="7">#REF!</definedName>
    <definedName name="jagamalamb">#REF!</definedName>
    <definedName name="jagamalamb_1" localSheetId="7">#REF!</definedName>
    <definedName name="jagamalamb_1">#REF!</definedName>
    <definedName name="jagamalamc" localSheetId="7">#REF!</definedName>
    <definedName name="jagamalamc">#REF!</definedName>
    <definedName name="jagamalamc_1" localSheetId="7">#REF!</definedName>
    <definedName name="jagamalamc_1">#REF!</definedName>
    <definedName name="JAKARTA_OFFICE" localSheetId="7">#REF!</definedName>
    <definedName name="JAKARTA_OFFICE">#REF!</definedName>
    <definedName name="jal" localSheetId="7">#REF!</definedName>
    <definedName name="jal">#REF!</definedName>
    <definedName name="jan" localSheetId="7">#REF!</definedName>
    <definedName name="jan">#REF!</definedName>
    <definedName name="Jan_00" localSheetId="7">#REF!</definedName>
    <definedName name="Jan_00">#REF!</definedName>
    <definedName name="Jan_01" localSheetId="7">#REF!</definedName>
    <definedName name="Jan_01">#REF!</definedName>
    <definedName name="Jan_02" localSheetId="7">#REF!</definedName>
    <definedName name="Jan_02">#REF!</definedName>
    <definedName name="Jan_23" localSheetId="7">#REF!</definedName>
    <definedName name="Jan_23">#REF!</definedName>
    <definedName name="Jan_lc" localSheetId="7">#REF!</definedName>
    <definedName name="Jan_lc">#REF!</definedName>
    <definedName name="janapr" localSheetId="7">#REF!</definedName>
    <definedName name="janapr">#REF!</definedName>
    <definedName name="janaprperton" localSheetId="7">#REF!</definedName>
    <definedName name="janaprperton">#REF!</definedName>
    <definedName name="janaug" localSheetId="7">#REF!</definedName>
    <definedName name="janaug">#REF!</definedName>
    <definedName name="janaugperton" localSheetId="7">#REF!</definedName>
    <definedName name="janaugperton">#REF!</definedName>
    <definedName name="jandec" localSheetId="7">#REF!</definedName>
    <definedName name="jandec">#REF!</definedName>
    <definedName name="jandecperton" localSheetId="7">#REF!</definedName>
    <definedName name="jandecperton">#REF!</definedName>
    <definedName name="janfeb" localSheetId="7">#REF!</definedName>
    <definedName name="janfeb">#REF!</definedName>
    <definedName name="janfebperton" localSheetId="7">#REF!</definedName>
    <definedName name="janfebperton">#REF!</definedName>
    <definedName name="jangan" localSheetId="7" hidden="1">#REF!</definedName>
    <definedName name="jangan" hidden="1">#REF!</definedName>
    <definedName name="janjul" localSheetId="7">#REF!</definedName>
    <definedName name="janjul">#REF!</definedName>
    <definedName name="janjulperton" localSheetId="7">#REF!</definedName>
    <definedName name="janjulperton">#REF!</definedName>
    <definedName name="janjun" localSheetId="7">#REF!</definedName>
    <definedName name="janjun">#REF!</definedName>
    <definedName name="janjunperton" localSheetId="7">#REF!</definedName>
    <definedName name="janjunperton">#REF!</definedName>
    <definedName name="janmar" localSheetId="7">#REF!</definedName>
    <definedName name="janmar">#REF!</definedName>
    <definedName name="janmarperton" localSheetId="7">#REF!</definedName>
    <definedName name="janmarperton">#REF!</definedName>
    <definedName name="janmay" localSheetId="7">#REF!</definedName>
    <definedName name="janmay">#REF!</definedName>
    <definedName name="janmayperton" localSheetId="7">#REF!</definedName>
    <definedName name="janmayperton">#REF!</definedName>
    <definedName name="jannov" localSheetId="7">#REF!</definedName>
    <definedName name="jannov">#REF!</definedName>
    <definedName name="jannovperton" localSheetId="7">#REF!</definedName>
    <definedName name="jannovperton">#REF!</definedName>
    <definedName name="JANOCT" localSheetId="7">#REF!</definedName>
    <definedName name="JANOCT">#REF!</definedName>
    <definedName name="JANOCTPERTON" localSheetId="7">#REF!</definedName>
    <definedName name="JANOCTPERTON">#REF!</definedName>
    <definedName name="janperton" localSheetId="7">#REF!</definedName>
    <definedName name="janperton">#REF!</definedName>
    <definedName name="jansep" localSheetId="7">#REF!</definedName>
    <definedName name="jansep">#REF!</definedName>
    <definedName name="jansepperton" localSheetId="7">#REF!</definedName>
    <definedName name="jansepperton">#REF!</definedName>
    <definedName name="JAPANESE_MESS" localSheetId="7">#REF!</definedName>
    <definedName name="JAPANESE_MESS">#REF!</definedName>
    <definedName name="jarak" localSheetId="7">#REF!</definedName>
    <definedName name="jarak">#REF!</definedName>
    <definedName name="jarak1" localSheetId="7">#REF!</definedName>
    <definedName name="jarak1">#REF!</definedName>
    <definedName name="Jas" localSheetId="7" hidden="1">{"'Feb 99'!$A$1:$G$30"}</definedName>
    <definedName name="Jas" hidden="1">{"'Feb 99'!$A$1:$G$30"}</definedName>
    <definedName name="JASA" localSheetId="7">#REF!</definedName>
    <definedName name="JASA">#REF!</definedName>
    <definedName name="JASA_1" localSheetId="7">#REF!</definedName>
    <definedName name="JASA_1">#REF!</definedName>
    <definedName name="JASA_10" localSheetId="7">#REF!</definedName>
    <definedName name="JASA_10">#REF!</definedName>
    <definedName name="JASA_11" localSheetId="7">#REF!</definedName>
    <definedName name="JASA_11">#REF!</definedName>
    <definedName name="JASA_3" localSheetId="7">#REF!</definedName>
    <definedName name="JASA_3">#REF!</definedName>
    <definedName name="JASA_4" localSheetId="7">#REF!</definedName>
    <definedName name="JASA_4">#REF!</definedName>
    <definedName name="JASA_5" localSheetId="7">#REF!</definedName>
    <definedName name="JASA_5">#REF!</definedName>
    <definedName name="JASA_6" localSheetId="7">#REF!</definedName>
    <definedName name="JASA_6">#REF!</definedName>
    <definedName name="JASA_7" localSheetId="7">#REF!</definedName>
    <definedName name="JASA_7">#REF!</definedName>
    <definedName name="JASA_8" localSheetId="7">#REF!</definedName>
    <definedName name="JASA_8">#REF!</definedName>
    <definedName name="JASA_9" localSheetId="7">#REF!</definedName>
    <definedName name="JASA_9">#REF!</definedName>
    <definedName name="JASD" localSheetId="7">#REF!</definedName>
    <definedName name="JASD">#REF!</definedName>
    <definedName name="jatiblk" localSheetId="7">#REF!</definedName>
    <definedName name="jatiblk">#REF!</definedName>
    <definedName name="jatippn" localSheetId="7">#REF!</definedName>
    <definedName name="jatippn">#REF!</definedName>
    <definedName name="jb" localSheetId="7">#REF!</definedName>
    <definedName name="jb">#REF!</definedName>
    <definedName name="jbtn" localSheetId="7">#REF!</definedName>
    <definedName name="jbtn">#REF!</definedName>
    <definedName name="JCCM" localSheetId="7">#REF!</definedName>
    <definedName name="JCCM">#REF!</definedName>
    <definedName name="je" localSheetId="7" hidden="1">{#N/A,#N/A,FALSE,"Cost Report";#N/A,#N/A,FALSE,"Qtly Summ.";#N/A,#N/A,FALSE,"Mar  Qtr";#N/A,#N/A,FALSE,"Report Summary"}</definedName>
    <definedName name="je" hidden="1">{#N/A,#N/A,FALSE,"Cost Report";#N/A,#N/A,FALSE,"Qtly Summ.";#N/A,#N/A,FALSE,"Mar  Qtr";#N/A,#N/A,FALSE,"Report Summary"}</definedName>
    <definedName name="je_1" localSheetId="7" hidden="1">{#N/A,#N/A,FALSE,"Cost Report";#N/A,#N/A,FALSE,"Qtly Summ.";#N/A,#N/A,FALSE,"Mar  Qtr";#N/A,#N/A,FALSE,"Report Summary"}</definedName>
    <definedName name="je_1" hidden="1">{#N/A,#N/A,FALSE,"Cost Report";#N/A,#N/A,FALSE,"Qtly Summ.";#N/A,#N/A,FALSE,"Mar  Qtr";#N/A,#N/A,FALSE,"Report Summary"}</definedName>
    <definedName name="JEFTA" localSheetId="7">#REF!</definedName>
    <definedName name="JEFTA">#REF!</definedName>
    <definedName name="JEFTA_1" localSheetId="7">#REF!</definedName>
    <definedName name="JEFTA_1">#REF!</definedName>
    <definedName name="JEFTA_10" localSheetId="7">#REF!</definedName>
    <definedName name="JEFTA_10">#REF!</definedName>
    <definedName name="JEFTA_11" localSheetId="7">#REF!</definedName>
    <definedName name="JEFTA_11">#REF!</definedName>
    <definedName name="JEFTA_3" localSheetId="7">#REF!</definedName>
    <definedName name="JEFTA_3">#REF!</definedName>
    <definedName name="JEFTA_4" localSheetId="7">#REF!</definedName>
    <definedName name="JEFTA_4">#REF!</definedName>
    <definedName name="JEFTA_5" localSheetId="7">#REF!</definedName>
    <definedName name="JEFTA_5">#REF!</definedName>
    <definedName name="JEFTA_6" localSheetId="7">#REF!</definedName>
    <definedName name="JEFTA_6">#REF!</definedName>
    <definedName name="JEFTA_7" localSheetId="7">#REF!</definedName>
    <definedName name="JEFTA_7">#REF!</definedName>
    <definedName name="JEFTA_8" localSheetId="7">#REF!</definedName>
    <definedName name="JEFTA_8">#REF!</definedName>
    <definedName name="JEFTA_9" localSheetId="7">#REF!</definedName>
    <definedName name="JEFTA_9">#REF!</definedName>
    <definedName name="JEND" localSheetId="7">#REF!</definedName>
    <definedName name="JEND">#REF!</definedName>
    <definedName name="Jendela_Kaca_Polos" localSheetId="7">#REF!</definedName>
    <definedName name="Jendela_Kaca_Polos">#REF!</definedName>
    <definedName name="JENIS" localSheetId="7">#REF!</definedName>
    <definedName name="JENIS">#REF!</definedName>
    <definedName name="jf" localSheetId="7" hidden="1">#REF!</definedName>
    <definedName name="jf" hidden="1">#REF!</definedName>
    <definedName name="jfaljsla"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localSheetId="7" hidden="1">{"rp_only",#N/A,FALSE,"2225"}</definedName>
    <definedName name="jfhjgjghj" hidden="1">{"rp_only",#N/A,FALSE,"2225"}</definedName>
    <definedName name="jfhjgjghj_1" localSheetId="7" hidden="1">{"rp_only",#N/A,FALSE,"2225"}</definedName>
    <definedName name="jfhjgjghj_1" hidden="1">{"rp_only",#N/A,FALSE,"2225"}</definedName>
    <definedName name="jfjfj" localSheetId="7" hidden="1">{#N/A,#N/A,TRUE,"Cover sheet";#N/A,#N/A,TRUE,"DCF analysis";#N/A,#N/A,TRUE,"WACC calculation"}</definedName>
    <definedName name="jfjfj" hidden="1">{#N/A,#N/A,TRUE,"Cover sheet";#N/A,#N/A,TRUE,"DCF analysis";#N/A,#N/A,TRUE,"WACC calculation"}</definedName>
    <definedName name="jghjghhj" localSheetId="7" hidden="1">{"rp_only",#N/A,FALSE,"2225"}</definedName>
    <definedName name="jghjghhj" hidden="1">{"rp_only",#N/A,FALSE,"2225"}</definedName>
    <definedName name="jghjghhj_1" localSheetId="7" hidden="1">{"rp_only",#N/A,FALSE,"2225"}</definedName>
    <definedName name="jghjghhj_1" hidden="1">{"rp_only",#N/A,FALSE,"2225"}</definedName>
    <definedName name="jghjghj" localSheetId="7" hidden="1">{"rp_only",#N/A,FALSE,"2225"}</definedName>
    <definedName name="jghjghj" hidden="1">{"rp_only",#N/A,FALSE,"2225"}</definedName>
    <definedName name="jghjghj_1" localSheetId="7" hidden="1">{"rp_only",#N/A,FALSE,"2225"}</definedName>
    <definedName name="jghjghj_1" hidden="1">{"rp_only",#N/A,FALSE,"2225"}</definedName>
    <definedName name="jghjghjg" localSheetId="7" hidden="1">{"rp_only",#N/A,FALSE,"2225"}</definedName>
    <definedName name="jghjghjg" hidden="1">{"rp_only",#N/A,FALSE,"2225"}</definedName>
    <definedName name="jghjghjg_1" localSheetId="7" hidden="1">{"rp_only",#N/A,FALSE,"2225"}</definedName>
    <definedName name="jghjghjg_1" hidden="1">{"rp_only",#N/A,FALSE,"2225"}</definedName>
    <definedName name="jghjghjghj" localSheetId="7" hidden="1">{"with_oth_curr",#N/A,FALSE,"2225"}</definedName>
    <definedName name="jghjghjghj" hidden="1">{"with_oth_curr",#N/A,FALSE,"2225"}</definedName>
    <definedName name="jghjghjghj_1" localSheetId="7" hidden="1">{"with_oth_curr",#N/A,FALSE,"2225"}</definedName>
    <definedName name="jghjghjghj_1" hidden="1">{"with_oth_curr",#N/A,FALSE,"2225"}</definedName>
    <definedName name="jghjgj" localSheetId="7" hidden="1">{"rp_only",#N/A,FALSE,"2225"}</definedName>
    <definedName name="jghjgj" hidden="1">{"rp_only",#N/A,FALSE,"2225"}</definedName>
    <definedName name="jghjgj_1" localSheetId="7" hidden="1">{"rp_only",#N/A,FALSE,"2225"}</definedName>
    <definedName name="jghjgj_1" hidden="1">{"rp_only",#N/A,FALSE,"2225"}</definedName>
    <definedName name="jghjgjhj" localSheetId="7" hidden="1">{"rp_only",#N/A,FALSE,"2225"}</definedName>
    <definedName name="jghjgjhj" hidden="1">{"rp_only",#N/A,FALSE,"2225"}</definedName>
    <definedName name="jghjgjhj_1" localSheetId="7" hidden="1">{"rp_only",#N/A,FALSE,"2225"}</definedName>
    <definedName name="jghjgjhj_1" hidden="1">{"rp_only",#N/A,FALSE,"2225"}</definedName>
    <definedName name="jghjmn" localSheetId="7" hidden="1">{"rp_only",#N/A,FALSE,"2225"}</definedName>
    <definedName name="jghjmn" hidden="1">{"rp_only",#N/A,FALSE,"2225"}</definedName>
    <definedName name="jghjmn_1" localSheetId="7" hidden="1">{"rp_only",#N/A,FALSE,"2225"}</definedName>
    <definedName name="jghjmn_1" hidden="1">{"rp_only",#N/A,FALSE,"2225"}</definedName>
    <definedName name="jgiuhjbyggh"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localSheetId="7" hidden="1">{"rp_only",#N/A,FALSE,"2225"}</definedName>
    <definedName name="jgjgf" hidden="1">{"rp_only",#N/A,FALSE,"2225"}</definedName>
    <definedName name="jgjgf_1" localSheetId="7" hidden="1">{"rp_only",#N/A,FALSE,"2225"}</definedName>
    <definedName name="jgjgf_1" hidden="1">{"rp_only",#N/A,FALSE,"2225"}</definedName>
    <definedName name="jgkhj" localSheetId="7" hidden="1">{"with_oth_curr",#N/A,FALSE,"2225"}</definedName>
    <definedName name="jgkhj" hidden="1">{"with_oth_curr",#N/A,FALSE,"2225"}</definedName>
    <definedName name="jgkhj_1" localSheetId="7" hidden="1">{"with_oth_curr",#N/A,FALSE,"2225"}</definedName>
    <definedName name="jgkhj_1" hidden="1">{"with_oth_curr",#N/A,FALSE,"2225"}</definedName>
    <definedName name="jh" localSheetId="9" hidden="1">{#N/A,#N/A,FALSE,"SumG";#N/A,#N/A,FALSE,"ElecG";#N/A,#N/A,FALSE,"MechG";#N/A,#N/A,FALSE,"GeotG";#N/A,#N/A,FALSE,"PrcsG";#N/A,#N/A,FALSE,"TunnG";#N/A,#N/A,FALSE,"CivlG";#N/A,#N/A,FALSE,"NtwkG";#N/A,#N/A,FALSE,"EstgG";#N/A,#N/A,FALSE,"PEngG"}</definedName>
    <definedName name="jh" localSheetId="7" hidden="1">{#N/A,#N/A,FALSE,"SumG";#N/A,#N/A,FALSE,"ElecG";#N/A,#N/A,FALSE,"MechG";#N/A,#N/A,FALSE,"GeotG";#N/A,#N/A,FALSE,"PrcsG";#N/A,#N/A,FALSE,"TunnG";#N/A,#N/A,FALSE,"CivlG";#N/A,#N/A,FALSE,"NtwkG";#N/A,#N/A,FALSE,"EstgG";#N/A,#N/A,FALSE,"PEngG"}</definedName>
    <definedName name="jh" localSheetId="10"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localSheetId="7" hidden="1">{"EVA",#N/A,FALSE,"EVA";"WACC",#N/A,FALSE,"WACC"}</definedName>
    <definedName name="jh_1" hidden="1">{"EVA",#N/A,FALSE,"EVA";"WACC",#N/A,FALSE,"WACC"}</definedName>
    <definedName name="jhgf" localSheetId="7" hidden="1">{"BUILD_MACHINERIES",#N/A,FALSE,"PREPAID-1"}</definedName>
    <definedName name="jhgf" hidden="1">{"BUILD_MACHINERIES",#N/A,FALSE,"PREPAID-1"}</definedName>
    <definedName name="jhgf_1" localSheetId="7" hidden="1">{"BUILD_MACHINERIES",#N/A,FALSE,"PREPAID-1"}</definedName>
    <definedName name="jhgf_1" hidden="1">{"BUILD_MACHINERIES",#N/A,FALSE,"PREPAID-1"}</definedName>
    <definedName name="jhgfdc" localSheetId="7" hidden="1">{"rp_only",#N/A,FALSE,"2225"}</definedName>
    <definedName name="jhgfdc" hidden="1">{"rp_only",#N/A,FALSE,"2225"}</definedName>
    <definedName name="jhgfdc_1" localSheetId="7" hidden="1">{"rp_only",#N/A,FALSE,"2225"}</definedName>
    <definedName name="jhgfdc_1" hidden="1">{"rp_only",#N/A,FALSE,"2225"}</definedName>
    <definedName name="jhgfvdc" localSheetId="7" hidden="1">{"with_oth_curr",#N/A,FALSE,"2225"}</definedName>
    <definedName name="jhgfvdc" hidden="1">{"with_oth_curr",#N/A,FALSE,"2225"}</definedName>
    <definedName name="jhgfvdc_1" localSheetId="7" hidden="1">{"with_oth_curr",#N/A,FALSE,"2225"}</definedName>
    <definedName name="jhgfvdc_1" hidden="1">{"with_oth_curr",#N/A,FALSE,"2225"}</definedName>
    <definedName name="jhghnfhnhbg" localSheetId="7" hidden="1">{"with_oth_curr",#N/A,FALSE,"2225"}</definedName>
    <definedName name="jhghnfhnhbg" hidden="1">{"with_oth_curr",#N/A,FALSE,"2225"}</definedName>
    <definedName name="jhghnfhnhbg_1" localSheetId="7" hidden="1">{"with_oth_curr",#N/A,FALSE,"2225"}</definedName>
    <definedName name="jhghnfhnhbg_1" hidden="1">{"with_oth_curr",#N/A,FALSE,"2225"}</definedName>
    <definedName name="jhgj" localSheetId="7" hidden="1">{"with_oth_curr",#N/A,FALSE,"2225"}</definedName>
    <definedName name="jhgj" hidden="1">{"with_oth_curr",#N/A,FALSE,"2225"}</definedName>
    <definedName name="jhgj_1" localSheetId="7" hidden="1">{"with_oth_curr",#N/A,FALSE,"2225"}</definedName>
    <definedName name="jhgj_1" hidden="1">{"with_oth_curr",#N/A,FALSE,"2225"}</definedName>
    <definedName name="jhgjghjgh" localSheetId="7" hidden="1">{"rp_only",#N/A,FALSE,"2225"}</definedName>
    <definedName name="jhgjghjgh" hidden="1">{"rp_only",#N/A,FALSE,"2225"}</definedName>
    <definedName name="jhgjghjgh_1" localSheetId="7" hidden="1">{"rp_only",#N/A,FALSE,"2225"}</definedName>
    <definedName name="jhgjghjgh_1" hidden="1">{"rp_only",#N/A,FALSE,"2225"}</definedName>
    <definedName name="jhgjhj" localSheetId="7" hidden="1">{"rp_only",#N/A,FALSE,"2225"}</definedName>
    <definedName name="jhgjhj" hidden="1">{"rp_only",#N/A,FALSE,"2225"}</definedName>
    <definedName name="jhgjhj_1" localSheetId="7" hidden="1">{"rp_only",#N/A,FALSE,"2225"}</definedName>
    <definedName name="jhgjhj_1" hidden="1">{"rp_only",#N/A,FALSE,"2225"}</definedName>
    <definedName name="jhgkjhgkj" localSheetId="7" hidden="1">{"rp_only",#N/A,FALSE,"2225"}</definedName>
    <definedName name="jhgkjhgkj" hidden="1">{"rp_only",#N/A,FALSE,"2225"}</definedName>
    <definedName name="jhgkjhgkj_1" localSheetId="7" hidden="1">{"rp_only",#N/A,FALSE,"2225"}</definedName>
    <definedName name="jhgkjhgkj_1" hidden="1">{"rp_only",#N/A,FALSE,"2225"}</definedName>
    <definedName name="jhhhh" localSheetId="9" hidden="1">{#N/A,#N/A,FALSE,"CCTV"}</definedName>
    <definedName name="jhhhh" localSheetId="7" hidden="1">{#N/A,#N/A,FALSE,"CCTV"}</definedName>
    <definedName name="jhhhh" localSheetId="10" hidden="1">{#N/A,#N/A,FALSE,"CCTV"}</definedName>
    <definedName name="jhhhh" hidden="1">{#N/A,#N/A,FALSE,"CCTV"}</definedName>
    <definedName name="jhiyuiuyi" localSheetId="7" hidden="1">{"with_oth_curr",#N/A,FALSE,"2225"}</definedName>
    <definedName name="jhiyuiuyi" hidden="1">{"with_oth_curr",#N/A,FALSE,"2225"}</definedName>
    <definedName name="jhiyuiuyi_1" localSheetId="7" hidden="1">{"with_oth_curr",#N/A,FALSE,"2225"}</definedName>
    <definedName name="jhiyuiuyi_1" hidden="1">{"with_oth_curr",#N/A,FALSE,"2225"}</definedName>
    <definedName name="jhjhhhj" localSheetId="7" hidden="1">{"with_oth_curr",#N/A,FALSE,"2225"}</definedName>
    <definedName name="jhjhhhj" hidden="1">{"with_oth_curr",#N/A,FALSE,"2225"}</definedName>
    <definedName name="jhjhhhj_1" localSheetId="7" hidden="1">{"with_oth_curr",#N/A,FALSE,"2225"}</definedName>
    <definedName name="jhjhhhj_1" hidden="1">{"with_oth_curr",#N/A,FALSE,"2225"}</definedName>
    <definedName name="jhjyu" localSheetId="7" hidden="1">{"rp_only",#N/A,FALSE,"2225"}</definedName>
    <definedName name="jhjyu" hidden="1">{"rp_only",#N/A,FALSE,"2225"}</definedName>
    <definedName name="jhjyu_1" localSheetId="7" hidden="1">{"rp_only",#N/A,FALSE,"2225"}</definedName>
    <definedName name="jhjyu_1" hidden="1">{"rp_only",#N/A,FALSE,"2225"}</definedName>
    <definedName name="jhk" localSheetId="7" hidden="1">{"rp_only",#N/A,FALSE,"2225"}</definedName>
    <definedName name="jhk" hidden="1">{"rp_only",#N/A,FALSE,"2225"}</definedName>
    <definedName name="jhk_1" localSheetId="7" hidden="1">{"rp_only",#N/A,FALSE,"2225"}</definedName>
    <definedName name="jhk_1" hidden="1">{"rp_only",#N/A,FALSE,"2225"}</definedName>
    <definedName name="jhkhiyuy8y" localSheetId="7" hidden="1">{"rp_only",#N/A,FALSE,"2225"}</definedName>
    <definedName name="jhkhiyuy8y" hidden="1">{"rp_only",#N/A,FALSE,"2225"}</definedName>
    <definedName name="jhkhiyuy8y_1" localSheetId="7" hidden="1">{"rp_only",#N/A,FALSE,"2225"}</definedName>
    <definedName name="jhkhiyuy8y_1" hidden="1">{"rp_only",#N/A,FALSE,"2225"}</definedName>
    <definedName name="jhkhjkh" localSheetId="7" hidden="1">{"rp_only",#N/A,FALSE,"2225"}</definedName>
    <definedName name="jhkhjkh" hidden="1">{"rp_only",#N/A,FALSE,"2225"}</definedName>
    <definedName name="jhkhjkh_1" localSheetId="7" hidden="1">{"rp_only",#N/A,FALSE,"2225"}</definedName>
    <definedName name="jhkhjkh_1" hidden="1">{"rp_only",#N/A,FALSE,"2225"}</definedName>
    <definedName name="jhkhjkhkjhk" localSheetId="7" hidden="1">{"rp_only",#N/A,FALSE,"2225"}</definedName>
    <definedName name="jhkhjkhkjhk" hidden="1">{"rp_only",#N/A,FALSE,"2225"}</definedName>
    <definedName name="jhkhjkhkjhk_1" localSheetId="7" hidden="1">{"rp_only",#N/A,FALSE,"2225"}</definedName>
    <definedName name="jhkhjkhkjhk_1" hidden="1">{"rp_only",#N/A,FALSE,"2225"}</definedName>
    <definedName name="jhkhk" localSheetId="7" hidden="1">{"rp_only",#N/A,FALSE,"2225"}</definedName>
    <definedName name="jhkhk" hidden="1">{"rp_only",#N/A,FALSE,"2225"}</definedName>
    <definedName name="jhkhk_1" localSheetId="7" hidden="1">{"rp_only",#N/A,FALSE,"2225"}</definedName>
    <definedName name="jhkhk_1" hidden="1">{"rp_only",#N/A,FALSE,"2225"}</definedName>
    <definedName name="jhnbgv" localSheetId="7" hidden="1">{"rp_only",#N/A,FALSE,"2225"}</definedName>
    <definedName name="jhnbgv" hidden="1">{"rp_only",#N/A,FALSE,"2225"}</definedName>
    <definedName name="jhnbgv_1" localSheetId="7" hidden="1">{"rp_only",#N/A,FALSE,"2225"}</definedName>
    <definedName name="jhnbgv_1" hidden="1">{"rp_only",#N/A,FALSE,"2225"}</definedName>
    <definedName name="jhngbvf" localSheetId="7" hidden="1">{"rp_only",#N/A,FALSE,"2225"}</definedName>
    <definedName name="jhngbvf" hidden="1">{"rp_only",#N/A,FALSE,"2225"}</definedName>
    <definedName name="jhngbvf_1" localSheetId="7" hidden="1">{"rp_only",#N/A,FALSE,"2225"}</definedName>
    <definedName name="jhngbvf_1" hidden="1">{"rp_only",#N/A,FALSE,"2225"}</definedName>
    <definedName name="jhnhjn" localSheetId="7" hidden="1">{"rp_only",#N/A,FALSE,"2225"}</definedName>
    <definedName name="jhnhjn" hidden="1">{"rp_only",#N/A,FALSE,"2225"}</definedName>
    <definedName name="jhnhjn_1" localSheetId="7" hidden="1">{"rp_only",#N/A,FALSE,"2225"}</definedName>
    <definedName name="jhnhjn_1" hidden="1">{"rp_only",#N/A,FALSE,"2225"}</definedName>
    <definedName name="jict" localSheetId="7" hidden="1">{"DJH3",#N/A,FALSE,"PFL00805";"PJB3",#N/A,FALSE,"PFL00805";"JMD3",#N/A,FALSE,"PFL00805";"DNB3",#N/A,FALSE,"PFL00805";"MJP3",#N/A,FALSE,"PFL00805";"RAB3",#N/A,FALSE,"PFL00805";"GJW3",#N/A,FALSE,"PFL00805";"MASTER3",#N/A,FALSE,"PFL00805"}</definedName>
    <definedName name="jict" hidden="1">{"DJH3",#N/A,FALSE,"PFL00805";"PJB3",#N/A,FALSE,"PFL00805";"JMD3",#N/A,FALSE,"PFL00805";"DNB3",#N/A,FALSE,"PFL00805";"MJP3",#N/A,FALSE,"PFL00805";"RAB3",#N/A,FALSE,"PFL00805";"GJW3",#N/A,FALSE,"PFL00805";"MASTER3",#N/A,FALSE,"PFL00805"}</definedName>
    <definedName name="jik" localSheetId="7">#REF!</definedName>
    <definedName name="jik">#REF!</definedName>
    <definedName name="jik_1" localSheetId="7">#REF!</definedName>
    <definedName name="jik_1">#REF!</definedName>
    <definedName name="jik_1_10" localSheetId="7">#REF!</definedName>
    <definedName name="jik_1_10">#REF!</definedName>
    <definedName name="jik_10" localSheetId="7">#REF!</definedName>
    <definedName name="jik_10">#REF!</definedName>
    <definedName name="jik_10_1" localSheetId="7">#REF!</definedName>
    <definedName name="jik_10_1">#REF!</definedName>
    <definedName name="jik_11" localSheetId="7">#REF!</definedName>
    <definedName name="jik_11">#REF!</definedName>
    <definedName name="jik_3" localSheetId="7">#REF!</definedName>
    <definedName name="jik_3">#REF!</definedName>
    <definedName name="jik_4" localSheetId="7">#REF!</definedName>
    <definedName name="jik_4">#REF!</definedName>
    <definedName name="jik_4_10" localSheetId="7">#REF!</definedName>
    <definedName name="jik_4_10">#REF!</definedName>
    <definedName name="jik_5" localSheetId="7">#REF!</definedName>
    <definedName name="jik_5">#REF!</definedName>
    <definedName name="jik_5_1" localSheetId="7">#REF!</definedName>
    <definedName name="jik_5_1">#REF!</definedName>
    <definedName name="jik_5_10" localSheetId="7">#REF!</definedName>
    <definedName name="jik_5_10">#REF!</definedName>
    <definedName name="jik_6" localSheetId="7">#REF!</definedName>
    <definedName name="jik_6">#REF!</definedName>
    <definedName name="jik_6_10" localSheetId="7">#REF!</definedName>
    <definedName name="jik_6_10">#REF!</definedName>
    <definedName name="jik_7" localSheetId="7">#REF!</definedName>
    <definedName name="jik_7">#REF!</definedName>
    <definedName name="jik_7_10" localSheetId="7">#REF!</definedName>
    <definedName name="jik_7_10">#REF!</definedName>
    <definedName name="jik_8" localSheetId="7">#REF!</definedName>
    <definedName name="jik_8">#REF!</definedName>
    <definedName name="jik_8_10" localSheetId="7">#REF!</definedName>
    <definedName name="jik_8_10">#REF!</definedName>
    <definedName name="jik_9" localSheetId="7">#REF!</definedName>
    <definedName name="jik_9">#REF!</definedName>
    <definedName name="jik_9_10" localSheetId="7">#REF!</definedName>
    <definedName name="jik_9_10">#REF!</definedName>
    <definedName name="JIKA" localSheetId="7" hidden="1">#REF!</definedName>
    <definedName name="JIKA" hidden="1">#REF!</definedName>
    <definedName name="jiuy8767" localSheetId="7" hidden="1">{"rp_only",#N/A,FALSE,"2225"}</definedName>
    <definedName name="jiuy8767" hidden="1">{"rp_only",#N/A,FALSE,"2225"}</definedName>
    <definedName name="jiuy8767_1" localSheetId="7" hidden="1">{"rp_only",#N/A,FALSE,"2225"}</definedName>
    <definedName name="jiuy8767_1" hidden="1">{"rp_only",#N/A,FALSE,"2225"}</definedName>
    <definedName name="jiuy886" localSheetId="7" hidden="1">{"rp_only",#N/A,FALSE,"2225"}</definedName>
    <definedName name="jiuy886" hidden="1">{"rp_only",#N/A,FALSE,"2225"}</definedName>
    <definedName name="jiuy886_1" localSheetId="7" hidden="1">{"rp_only",#N/A,FALSE,"2225"}</definedName>
    <definedName name="jiuy886_1" hidden="1">{"rp_only",#N/A,FALSE,"2225"}</definedName>
    <definedName name="JIUZHOU" localSheetId="7">#REF!</definedName>
    <definedName name="JIUZHOU">#REF!</definedName>
    <definedName name="JJ" localSheetId="7">#REF!</definedName>
    <definedName name="JJ">#REF!</definedName>
    <definedName name="JJ_10" localSheetId="7">#REF!</definedName>
    <definedName name="JJ_10">#REF!</definedName>
    <definedName name="JJ_12" localSheetId="7">#REF!</definedName>
    <definedName name="JJ_12">#REF!</definedName>
    <definedName name="JJ_19" localSheetId="7">#REF!</definedName>
    <definedName name="JJ_19">#REF!</definedName>
    <definedName name="JJ_34" localSheetId="7">#REF!</definedName>
    <definedName name="JJ_34">#REF!</definedName>
    <definedName name="JJ_37" localSheetId="7">#REF!</definedName>
    <definedName name="JJ_37">#REF!</definedName>
    <definedName name="JJ_5" localSheetId="7">#REF!</definedName>
    <definedName name="JJ_5">#REF!</definedName>
    <definedName name="jjakhsudg" localSheetId="7" hidden="1">#REF!</definedName>
    <definedName name="jjakhsudg" hidden="1">#REF!</definedName>
    <definedName name="JJJ" localSheetId="7" hidden="1">#REF!</definedName>
    <definedName name="JJJ" hidden="1">#REF!</definedName>
    <definedName name="jjjj" localSheetId="7" hidden="1">{#N/A,#N/A,FALSE,"Sheet1";#N/A,#N/A,FALSE,"Sheet2"}</definedName>
    <definedName name="jjjj" hidden="1">{#N/A,#N/A,FALSE,"Sheet1";#N/A,#N/A,FALSE,"Sheet2"}</definedName>
    <definedName name="jju" localSheetId="7" hidden="1">#REF!</definedName>
    <definedName name="jju" hidden="1">#REF!</definedName>
    <definedName name="jk" localSheetId="7" hidden="1">{"'Feb 99'!$A$1:$G$30"}</definedName>
    <definedName name="jk" hidden="1">{"'Feb 99'!$A$1:$G$30"}</definedName>
    <definedName name="jkbhkhj" localSheetId="7" hidden="1">{"with_oth_curr",#N/A,FALSE,"2225"}</definedName>
    <definedName name="jkbhkhj" hidden="1">{"with_oth_curr",#N/A,FALSE,"2225"}</definedName>
    <definedName name="jkbhkhj_1" localSheetId="7" hidden="1">{"with_oth_curr",#N/A,FALSE,"2225"}</definedName>
    <definedName name="jkbhkhj_1" hidden="1">{"with_oth_curr",#N/A,FALSE,"2225"}</definedName>
    <definedName name="jkghjkgh" localSheetId="7" hidden="1">{"rp_only",#N/A,FALSE,"2225"}</definedName>
    <definedName name="jkghjkgh" hidden="1">{"rp_only",#N/A,FALSE,"2225"}</definedName>
    <definedName name="jkghjkgh_1" localSheetId="7" hidden="1">{"rp_only",#N/A,FALSE,"2225"}</definedName>
    <definedName name="jkghjkgh_1" hidden="1">{"rp_only",#N/A,FALSE,"2225"}</definedName>
    <definedName name="jkghkhj" localSheetId="7" hidden="1">{"rp_only",#N/A,FALSE,"2225"}</definedName>
    <definedName name="jkghkhj" hidden="1">{"rp_only",#N/A,FALSE,"2225"}</definedName>
    <definedName name="jkghkhj_1" localSheetId="7" hidden="1">{"rp_only",#N/A,FALSE,"2225"}</definedName>
    <definedName name="jkghkhj_1" hidden="1">{"rp_only",#N/A,FALSE,"2225"}</definedName>
    <definedName name="jkghkhjk" localSheetId="7" hidden="1">{"rp_only",#N/A,FALSE,"2225"}</definedName>
    <definedName name="jkghkhjk" hidden="1">{"rp_only",#N/A,FALSE,"2225"}</definedName>
    <definedName name="jkghkhjk_1" localSheetId="7" hidden="1">{"rp_only",#N/A,FALSE,"2225"}</definedName>
    <definedName name="jkghkhjk_1" hidden="1">{"rp_only",#N/A,FALSE,"2225"}</definedName>
    <definedName name="JKHASDKLHASF" localSheetId="7">#REF!</definedName>
    <definedName name="JKHASDKLHASF">#REF!</definedName>
    <definedName name="jkhjkghjghj" localSheetId="7" hidden="1">{"rp_only",#N/A,FALSE,"2225"}</definedName>
    <definedName name="jkhjkghjghj" hidden="1">{"rp_only",#N/A,FALSE,"2225"}</definedName>
    <definedName name="jkhjkghjghj_1" localSheetId="7" hidden="1">{"rp_only",#N/A,FALSE,"2225"}</definedName>
    <definedName name="jkhjkghjghj_1" hidden="1">{"rp_only",#N/A,FALSE,"2225"}</definedName>
    <definedName name="jkhjkhgkgh" localSheetId="7" hidden="1">{"rp_only",#N/A,FALSE,"2225"}</definedName>
    <definedName name="jkhjkhgkgh" hidden="1">{"rp_only",#N/A,FALSE,"2225"}</definedName>
    <definedName name="jkhjkhgkgh_1" localSheetId="7" hidden="1">{"rp_only",#N/A,FALSE,"2225"}</definedName>
    <definedName name="jkhjkhgkgh_1" hidden="1">{"rp_only",#N/A,FALSE,"2225"}</definedName>
    <definedName name="jkhjkhj" localSheetId="7" hidden="1">{"rp_only",#N/A,FALSE,"2225"}</definedName>
    <definedName name="jkhjkhj" hidden="1">{"rp_only",#N/A,FALSE,"2225"}</definedName>
    <definedName name="jkhjkhj_1" localSheetId="7" hidden="1">{"rp_only",#N/A,FALSE,"2225"}</definedName>
    <definedName name="jkhjkhj_1" hidden="1">{"rp_only",#N/A,FALSE,"2225"}</definedName>
    <definedName name="jkhjkhjkh" localSheetId="7" hidden="1">{"rp_only",#N/A,FALSE,"2225"}</definedName>
    <definedName name="jkhjkhjkh" hidden="1">{"rp_only",#N/A,FALSE,"2225"}</definedName>
    <definedName name="jkhjkhjkh_1" localSheetId="7" hidden="1">{"rp_only",#N/A,FALSE,"2225"}</definedName>
    <definedName name="jkhjkhjkh_1" hidden="1">{"rp_only",#N/A,FALSE,"2225"}</definedName>
    <definedName name="jkhkhj" localSheetId="7" hidden="1">{"rp_only",#N/A,FALSE,"2225"}</definedName>
    <definedName name="jkhkhj" hidden="1">{"rp_only",#N/A,FALSE,"2225"}</definedName>
    <definedName name="jkhkhj_1" localSheetId="7" hidden="1">{"rp_only",#N/A,FALSE,"2225"}</definedName>
    <definedName name="jkhkhj_1" hidden="1">{"rp_only",#N/A,FALSE,"2225"}</definedName>
    <definedName name="jkhkhjk" localSheetId="7" hidden="1">{"rp_only",#N/A,FALSE,"2225"}</definedName>
    <definedName name="jkhkhjk" hidden="1">{"rp_only",#N/A,FALSE,"2225"}</definedName>
    <definedName name="jkhkhjk_1" localSheetId="7" hidden="1">{"rp_only",#N/A,FALSE,"2225"}</definedName>
    <definedName name="jkhkhjk_1" hidden="1">{"rp_only",#N/A,FALSE,"2225"}</definedName>
    <definedName name="jkhkhjkhj" localSheetId="7" hidden="1">{"rp_only",#N/A,FALSE,"2225"}</definedName>
    <definedName name="jkhkhjkhj" hidden="1">{"rp_only",#N/A,FALSE,"2225"}</definedName>
    <definedName name="jkhkhjkhj_1" localSheetId="7" hidden="1">{"rp_only",#N/A,FALSE,"2225"}</definedName>
    <definedName name="jkhkhjkhj_1" hidden="1">{"rp_only",#N/A,FALSE,"2225"}</definedName>
    <definedName name="jkhkj" localSheetId="7" hidden="1">{"rp_only",#N/A,FALSE,"2225"}</definedName>
    <definedName name="jkhkj" hidden="1">{"rp_only",#N/A,FALSE,"2225"}</definedName>
    <definedName name="jkhkj_1" localSheetId="7" hidden="1">{"rp_only",#N/A,FALSE,"2225"}</definedName>
    <definedName name="jkhkj_1" hidden="1">{"rp_only",#N/A,FALSE,"2225"}</definedName>
    <definedName name="jkj" localSheetId="7" hidden="1">{"mult96",#N/A,FALSE,"PETCOMP";"est96",#N/A,FALSE,"PETCOMP";"mult95",#N/A,FALSE,"PETCOMP";"est95",#N/A,FALSE,"PETCOMP";"multltm",#N/A,FALSE,"PETCOMP";"resultltm",#N/A,FALSE,"PETCOMP"}</definedName>
    <definedName name="jkj" hidden="1">{"mult96",#N/A,FALSE,"PETCOMP";"est96",#N/A,FALSE,"PETCOMP";"mult95",#N/A,FALSE,"PETCOMP";"est95",#N/A,FALSE,"PETCOMP";"multltm",#N/A,FALSE,"PETCOMP";"resultltm",#N/A,FALSE,"PETCOMP"}</definedName>
    <definedName name="jkj_1" localSheetId="7"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localSheetId="7" hidden="1">{"rp_only",#N/A,FALSE,"2225"}</definedName>
    <definedName name="jkjhkhjkhj" hidden="1">{"rp_only",#N/A,FALSE,"2225"}</definedName>
    <definedName name="jkjhkhjkhj_1" localSheetId="7" hidden="1">{"rp_only",#N/A,FALSE,"2225"}</definedName>
    <definedName name="jkjhkhjkhj_1" hidden="1">{"rp_only",#N/A,FALSE,"2225"}</definedName>
    <definedName name="jkjkjkgh" localSheetId="7" hidden="1">{"with_oth_curr",#N/A,FALSE,"2225"}</definedName>
    <definedName name="jkjkjkgh" hidden="1">{"with_oth_curr",#N/A,FALSE,"2225"}</definedName>
    <definedName name="jkjkjkgh_1" localSheetId="7" hidden="1">{"with_oth_curr",#N/A,FALSE,"2225"}</definedName>
    <definedName name="jkjkjkgh_1" hidden="1">{"with_oth_curr",#N/A,FALSE,"2225"}</definedName>
    <definedName name="JKKKKK" localSheetId="7" hidden="1">{#N/A,#N/A,FALSE,"Sheet1";#N/A,#N/A,FALSE,"Sheet2"}</definedName>
    <definedName name="JKKKKK" hidden="1">{#N/A,#N/A,FALSE,"Sheet1";#N/A,#N/A,FALSE,"Sheet2"}</definedName>
    <definedName name="jkljkljl" localSheetId="7" hidden="1">{"with_oth_curr",#N/A,FALSE,"2225"}</definedName>
    <definedName name="jkljkljl" hidden="1">{"with_oth_curr",#N/A,FALSE,"2225"}</definedName>
    <definedName name="jkljkljl_1" localSheetId="7" hidden="1">{"with_oth_curr",#N/A,FALSE,"2225"}</definedName>
    <definedName name="jkljkljl_1" hidden="1">{"with_oth_curr",#N/A,FALSE,"2225"}</definedName>
    <definedName name="jkllhgg" localSheetId="7" hidden="1">{#N/A,#N/A,FALSE,"Aging Summary";#N/A,#N/A,FALSE,"Ratio Analysis";#N/A,#N/A,FALSE,"Test 120 Day Accts";#N/A,#N/A,FALSE,"Tickmarks"}</definedName>
    <definedName name="jkllhgg" hidden="1">{#N/A,#N/A,FALSE,"Aging Summary";#N/A,#N/A,FALSE,"Ratio Analysis";#N/A,#N/A,FALSE,"Test 120 Day Accts";#N/A,#N/A,FALSE,"Tickmarks"}</definedName>
    <definedName name="jkt" localSheetId="7">#REF!</definedName>
    <definedName name="jkt">#REF!</definedName>
    <definedName name="jl" localSheetId="7" hidden="1">{#N/A,#N/A,FALSE,"Sheet1";#N/A,#N/A,FALSE,"Sheet2"}</definedName>
    <definedName name="jl" hidden="1">{#N/A,#N/A,FALSE,"Sheet1";#N/A,#N/A,FALSE,"Sheet2"}</definedName>
    <definedName name="jljjoi080" localSheetId="7" hidden="1">{"rp_only",#N/A,FALSE,"2225"}</definedName>
    <definedName name="jljjoi080" hidden="1">{"rp_only",#N/A,FALSE,"2225"}</definedName>
    <definedName name="jljjoi080_1" localSheetId="7" hidden="1">{"rp_only",#N/A,FALSE,"2225"}</definedName>
    <definedName name="jljjoi080_1" hidden="1">{"rp_only",#N/A,FALSE,"2225"}</definedName>
    <definedName name="jme" localSheetId="7" hidden="1">{#N/A,#N/A,FALSE,"Aging Summary";#N/A,#N/A,FALSE,"Ratio Analysis";#N/A,#N/A,FALSE,"Test 120 Day Accts";#N/A,#N/A,FALSE,"Tickmarks"}</definedName>
    <definedName name="jme" hidden="1">{#N/A,#N/A,FALSE,"Aging Summary";#N/A,#N/A,FALSE,"Ratio Analysis";#N/A,#N/A,FALSE,"Test 120 Day Accts";#N/A,#N/A,FALSE,"Tickmarks"}</definedName>
    <definedName name="jml_bgp_ly" localSheetId="7">#REF!</definedName>
    <definedName name="jml_bgp_ly">#REF!</definedName>
    <definedName name="JMLBIAYA" localSheetId="7">#REF!</definedName>
    <definedName name="JMLBIAYA">#REF!</definedName>
    <definedName name="jmlbiaya_bgp" localSheetId="7">#REF!</definedName>
    <definedName name="jmlbiaya_bgp">#REF!</definedName>
    <definedName name="Jmlbiaya_bppka" localSheetId="7">#REF!</definedName>
    <definedName name="Jmlbiaya_bppka">#REF!</definedName>
    <definedName name="JMLBIAYA_TKY" localSheetId="7">#REF!</definedName>
    <definedName name="JMLBIAYA_TKY">#REF!</definedName>
    <definedName name="JMLBIAYA_TKY_LY" localSheetId="7">#REF!</definedName>
    <definedName name="JMLBIAYA_TKY_LY">#REF!</definedName>
    <definedName name="JMLPEND" localSheetId="7">#REF!</definedName>
    <definedName name="JMLPEND">#REF!</definedName>
    <definedName name="jmlpend_bgp" localSheetId="7">#REF!</definedName>
    <definedName name="jmlpend_bgp">#REF!</definedName>
    <definedName name="jmlpend_bgp_ly" localSheetId="7">#REF!</definedName>
    <definedName name="jmlpend_bgp_ly">#REF!</definedName>
    <definedName name="jmlpend_bppka" localSheetId="7">#REF!</definedName>
    <definedName name="jmlpend_bppka">#REF!</definedName>
    <definedName name="jmlpend_bppka_ly" localSheetId="7">#REF!</definedName>
    <definedName name="jmlpend_bppka_ly">#REF!</definedName>
    <definedName name="JMLPEND_TKY" localSheetId="7">#REF!</definedName>
    <definedName name="JMLPEND_TKY">#REF!</definedName>
    <definedName name="jmnbm" localSheetId="7" hidden="1">#REF!</definedName>
    <definedName name="jmnbm" hidden="1">#REF!</definedName>
    <definedName name="jms"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localSheetId="7" hidden="1">{"rp_only",#N/A,FALSE,"2225"}</definedName>
    <definedName name="jnhgbvf" hidden="1">{"rp_only",#N/A,FALSE,"2225"}</definedName>
    <definedName name="jnhgbvf_1" localSheetId="7" hidden="1">{"rp_only",#N/A,FALSE,"2225"}</definedName>
    <definedName name="jnhgbvf_1" hidden="1">{"rp_only",#N/A,FALSE,"2225"}</definedName>
    <definedName name="JO" localSheetId="7" hidden="1">#REF!</definedName>
    <definedName name="JO" hidden="1">#REF!</definedName>
    <definedName name="JobTable" localSheetId="7">#REF!</definedName>
    <definedName name="JobTable">#REF!</definedName>
    <definedName name="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 localSheetId="7">#REF!</definedName>
    <definedName name="join">#REF!</definedName>
    <definedName name="JOINF" localSheetId="7">#REF!</definedName>
    <definedName name="JOINF">#REF!</definedName>
    <definedName name="JOINS" localSheetId="7">#REF!</definedName>
    <definedName name="JOINS">#REF!</definedName>
    <definedName name="joko" localSheetId="7" hidden="1">{#N/A,#N/A,FALSE,"Aging Summary";#N/A,#N/A,FALSE,"Ratio Analysis";#N/A,#N/A,FALSE,"Test 120 Day Accts";#N/A,#N/A,FALSE,"Tickmarks"}</definedName>
    <definedName name="joko" hidden="1">{#N/A,#N/A,FALSE,"Aging Summary";#N/A,#N/A,FALSE,"Ratio Analysis";#N/A,#N/A,FALSE,"Test 120 Day Accts";#N/A,#N/A,FALSE,"Tickmarks"}</definedName>
    <definedName name="joko_1" localSheetId="7" hidden="1">{#N/A,#N/A,FALSE,"Aging Summary";#N/A,#N/A,FALSE,"Ratio Analysis";#N/A,#N/A,FALSE,"Test 120 Day Accts";#N/A,#N/A,FALSE,"Tickmarks"}</definedName>
    <definedName name="joko_1" hidden="1">{#N/A,#N/A,FALSE,"Aging Summary";#N/A,#N/A,FALSE,"Ratio Analysis";#N/A,#N/A,FALSE,"Test 120 Day Accts";#N/A,#N/A,FALSE,"Tickmarks"}</definedName>
    <definedName name="Jon" localSheetId="7" hidden="1">#REF!</definedName>
    <definedName name="Jon" hidden="1">#REF!</definedName>
    <definedName name="JP" localSheetId="7">#REF!</definedName>
    <definedName name="JP">#REF!</definedName>
    <definedName name="JPEMBA" localSheetId="7">#REF!</definedName>
    <definedName name="JPEMBA">#REF!</definedName>
    <definedName name="JPENING" localSheetId="7">#REF!</definedName>
    <definedName name="JPENING">#REF!</definedName>
    <definedName name="JPY" localSheetId="7">#REF!</definedName>
    <definedName name="JPY">#REF!</definedName>
    <definedName name="JPY_IDR" localSheetId="7">#REF!</definedName>
    <definedName name="JPY_IDR">#REF!</definedName>
    <definedName name="JREHAB" localSheetId="7">#REF!</definedName>
    <definedName name="JREHAB">#REF!</definedName>
    <definedName name="ju" localSheetId="7" hidden="1">{#N/A,#N/A,FALSE,"CHANGES";#N/A,#N/A,FALSE,"PROD SUMMARY";#N/A,#N/A,FALSE,"1995 PO SUM";#N/A,#N/A,FALSE,"1995 GEOG SUM";#N/A,#N/A,FALSE,"1996 PO SUM";#N/A,#N/A,FALSE,"1996 GEOG SUM"}</definedName>
    <definedName name="ju" hidden="1">{#N/A,#N/A,FALSE,"CHANGES";#N/A,#N/A,FALSE,"PROD SUMMARY";#N/A,#N/A,FALSE,"1995 PO SUM";#N/A,#N/A,FALSE,"1995 GEOG SUM";#N/A,#N/A,FALSE,"1996 PO SUM";#N/A,#N/A,FALSE,"1996 GEOG SUM"}</definedName>
    <definedName name="JUDUL" localSheetId="7">#REF!</definedName>
    <definedName name="JUDUL">#REF!</definedName>
    <definedName name="juhjnhj" localSheetId="7" hidden="1">{"rp_only",#N/A,FALSE,"2225"}</definedName>
    <definedName name="juhjnhj" hidden="1">{"rp_only",#N/A,FALSE,"2225"}</definedName>
    <definedName name="juhjnhj_1" localSheetId="7" hidden="1">{"rp_only",#N/A,FALSE,"2225"}</definedName>
    <definedName name="juhjnhj_1" hidden="1">{"rp_only",#N/A,FALSE,"2225"}</definedName>
    <definedName name="juhujklk" localSheetId="7" hidden="1">{"with_oth_curr",#N/A,FALSE,"2225"}</definedName>
    <definedName name="juhujklk" hidden="1">{"with_oth_curr",#N/A,FALSE,"2225"}</definedName>
    <definedName name="juhujklk_1" localSheetId="7" hidden="1">{"with_oth_curr",#N/A,FALSE,"2225"}</definedName>
    <definedName name="juhujklk_1" hidden="1">{"with_oth_curr",#N/A,FALSE,"2225"}</definedName>
    <definedName name="juhytgvf" localSheetId="7" hidden="1">{"with_oth_curr",#N/A,FALSE,"2225"}</definedName>
    <definedName name="juhytgvf" hidden="1">{"with_oth_curr",#N/A,FALSE,"2225"}</definedName>
    <definedName name="juhytgvf_1" localSheetId="7" hidden="1">{"with_oth_curr",#N/A,FALSE,"2225"}</definedName>
    <definedName name="juhytgvf_1" hidden="1">{"with_oth_curr",#N/A,FALSE,"2225"}</definedName>
    <definedName name="jukk" localSheetId="7" hidden="1">{#N/A,#N/A,FALSE,"QR";#N/A,#N/A,FALSE,"R02";#N/A,#N/A,FALSE,"R04";#N/A,#N/A,FALSE,"R05";#N/A,#N/A,FALSE,"R08"}</definedName>
    <definedName name="jukk" hidden="1">{#N/A,#N/A,FALSE,"QR";#N/A,#N/A,FALSE,"R02";#N/A,#N/A,FALSE,"R04";#N/A,#N/A,FALSE,"R05";#N/A,#N/A,FALSE,"R08"}</definedName>
    <definedName name="Jul" localSheetId="7">#REF!</definedName>
    <definedName name="Jul">#REF!</definedName>
    <definedName name="Jul_00" localSheetId="7">#REF!</definedName>
    <definedName name="Jul_00">#REF!</definedName>
    <definedName name="Jul_01" localSheetId="7">#REF!</definedName>
    <definedName name="Jul_01">#REF!</definedName>
    <definedName name="Julianita"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localSheetId="7" hidden="1">#REF!</definedName>
    <definedName name="julie" hidden="1">#REF!</definedName>
    <definedName name="julperton" localSheetId="7">#REF!</definedName>
    <definedName name="julperton">#REF!</definedName>
    <definedName name="july" localSheetId="7" hidden="1">#REF!</definedName>
    <definedName name="july" hidden="1">#REF!</definedName>
    <definedName name="July_lc" localSheetId="7">#REF!</definedName>
    <definedName name="July_lc">#REF!</definedName>
    <definedName name="July97" localSheetId="7">#REF!</definedName>
    <definedName name="July97">#REF!</definedName>
    <definedName name="July98" localSheetId="7">#REF!</definedName>
    <definedName name="July98">#REF!</definedName>
    <definedName name="July99" localSheetId="7">#REF!</definedName>
    <definedName name="July99">#REF!</definedName>
    <definedName name="Jun" localSheetId="7" hidden="1">#REF!</definedName>
    <definedName name="Jun" hidden="1">#REF!</definedName>
    <definedName name="Jun_00" localSheetId="7">#REF!</definedName>
    <definedName name="Jun_00">#REF!</definedName>
    <definedName name="Jun_01" localSheetId="7">#REF!</definedName>
    <definedName name="Jun_01">#REF!</definedName>
    <definedName name="June_lc" localSheetId="7">#REF!</definedName>
    <definedName name="June_lc">#REF!</definedName>
    <definedName name="June97" localSheetId="7">#REF!</definedName>
    <definedName name="June97">#REF!</definedName>
    <definedName name="June98" localSheetId="7">#REF!</definedName>
    <definedName name="June98">#REF!</definedName>
    <definedName name="June99" localSheetId="7">#REF!</definedName>
    <definedName name="June99">#REF!</definedName>
    <definedName name="junk" localSheetId="7" hidden="1">{#N/A,#N/A,FALSE,"CHANGES";#N/A,#N/A,FALSE,"PROD SUMMARY";#N/A,#N/A,FALSE,"1995 PO SUM";#N/A,#N/A,FALSE,"1995 GEOG SUM";#N/A,#N/A,FALSE,"1996 PO SUM";#N/A,#N/A,FALSE,"1996 GEOG SUM"}</definedName>
    <definedName name="junk" hidden="1">{#N/A,#N/A,FALSE,"CHANGES";#N/A,#N/A,FALSE,"PROD SUMMARY";#N/A,#N/A,FALSE,"1995 PO SUM";#N/A,#N/A,FALSE,"1995 GEOG SUM";#N/A,#N/A,FALSE,"1996 PO SUM";#N/A,#N/A,FALSE,"1996 GEOG SUM"}</definedName>
    <definedName name="junperton" localSheetId="7">#REF!</definedName>
    <definedName name="junperton">#REF!</definedName>
    <definedName name="juo" localSheetId="7" hidden="1">#REF!</definedName>
    <definedName name="juo" hidden="1">#REF!</definedName>
    <definedName name="jurnal" localSheetId="7">#REF!</definedName>
    <definedName name="jurnal">#REF!</definedName>
    <definedName name="JUST" localSheetId="7">#REF!</definedName>
    <definedName name="JUST">#REF!</definedName>
    <definedName name="Juta" localSheetId="7">#REF!</definedName>
    <definedName name="Juta">#REF!</definedName>
    <definedName name="JUTEK" localSheetId="7">#REF!</definedName>
    <definedName name="JUTEK">#REF!</definedName>
    <definedName name="K" localSheetId="7">#REF!</definedName>
    <definedName name="K">#REF!</definedName>
    <definedName name="K.010" localSheetId="7">#REF!</definedName>
    <definedName name="K.010">#REF!</definedName>
    <definedName name="K.011" localSheetId="7">#REF!</definedName>
    <definedName name="K.011">#REF!</definedName>
    <definedName name="K.012" localSheetId="7">#REF!</definedName>
    <definedName name="K.012">#REF!</definedName>
    <definedName name="K.013" localSheetId="7">#REF!</definedName>
    <definedName name="K.013">#REF!</definedName>
    <definedName name="K.014" localSheetId="7">#REF!</definedName>
    <definedName name="K.014">#REF!</definedName>
    <definedName name="K.016" localSheetId="7">#REF!</definedName>
    <definedName name="K.016">#REF!</definedName>
    <definedName name="K.017" localSheetId="7">#REF!</definedName>
    <definedName name="K.017">#REF!</definedName>
    <definedName name="K.018" localSheetId="7">#REF!</definedName>
    <definedName name="K.018">#REF!</definedName>
    <definedName name="K.020" localSheetId="7">#REF!</definedName>
    <definedName name="K.020">#REF!</definedName>
    <definedName name="K.023" localSheetId="7">#REF!</definedName>
    <definedName name="K.023">#REF!</definedName>
    <definedName name="K.024" localSheetId="7">#REF!</definedName>
    <definedName name="K.024">#REF!</definedName>
    <definedName name="K.025" localSheetId="7">#REF!</definedName>
    <definedName name="K.025">#REF!</definedName>
    <definedName name="K.026" localSheetId="7">#REF!</definedName>
    <definedName name="K.026">#REF!</definedName>
    <definedName name="K.035" localSheetId="7">#REF!</definedName>
    <definedName name="K.035">#REF!</definedName>
    <definedName name="K.040" localSheetId="7">#REF!</definedName>
    <definedName name="K.040">#REF!</definedName>
    <definedName name="K.1">#N/A</definedName>
    <definedName name="K.110" localSheetId="7">#REF!</definedName>
    <definedName name="K.110">#REF!</definedName>
    <definedName name="K.111" localSheetId="7">#REF!</definedName>
    <definedName name="K.111">#REF!</definedName>
    <definedName name="K.112" localSheetId="7">#REF!</definedName>
    <definedName name="K.112">#REF!</definedName>
    <definedName name="K.113" localSheetId="7">#REF!</definedName>
    <definedName name="K.113">#REF!</definedName>
    <definedName name="K.114" localSheetId="7">#REF!</definedName>
    <definedName name="K.114">#REF!</definedName>
    <definedName name="K.115" localSheetId="7">#REF!</definedName>
    <definedName name="K.115">#REF!</definedName>
    <definedName name="K.116" localSheetId="7">#REF!</definedName>
    <definedName name="K.116">#REF!</definedName>
    <definedName name="k.118" localSheetId="7">#REF!</definedName>
    <definedName name="k.118">#REF!</definedName>
    <definedName name="k.12" localSheetId="7">#REF!</definedName>
    <definedName name="k.12">#REF!</definedName>
    <definedName name="K.127" localSheetId="7">#REF!</definedName>
    <definedName name="K.127">#REF!</definedName>
    <definedName name="K.139" localSheetId="7">#REF!</definedName>
    <definedName name="K.139">#REF!</definedName>
    <definedName name="K.210" localSheetId="7">#REF!</definedName>
    <definedName name="K.210">#REF!</definedName>
    <definedName name="K.211" localSheetId="7">#REF!</definedName>
    <definedName name="K.211">#REF!</definedName>
    <definedName name="K.220" localSheetId="7">#REF!</definedName>
    <definedName name="K.220">#REF!</definedName>
    <definedName name="K.221" localSheetId="7">#REF!</definedName>
    <definedName name="K.221">#REF!</definedName>
    <definedName name="K.224" localSheetId="7">#REF!</definedName>
    <definedName name="K.224">#REF!</definedName>
    <definedName name="K.225" localSheetId="7">#REF!</definedName>
    <definedName name="K.225">#REF!</definedName>
    <definedName name="k.275" localSheetId="7">#REF!</definedName>
    <definedName name="k.275">#REF!</definedName>
    <definedName name="K.310" localSheetId="7">#REF!</definedName>
    <definedName name="K.310">#REF!</definedName>
    <definedName name="K.311" localSheetId="7">#REF!</definedName>
    <definedName name="K.311">#REF!</definedName>
    <definedName name="K.314" localSheetId="7">#REF!</definedName>
    <definedName name="K.314">#REF!</definedName>
    <definedName name="K.320" localSheetId="7">#REF!</definedName>
    <definedName name="K.320">#REF!</definedName>
    <definedName name="K.321" localSheetId="7">#REF!</definedName>
    <definedName name="K.321">#REF!</definedName>
    <definedName name="K.341" localSheetId="7">#REF!</definedName>
    <definedName name="K.341">#REF!</definedName>
    <definedName name="K.342" localSheetId="7">#REF!</definedName>
    <definedName name="K.342">#REF!</definedName>
    <definedName name="k.400" localSheetId="7">#REF!</definedName>
    <definedName name="k.400">#REF!</definedName>
    <definedName name="K.410" localSheetId="7">#REF!</definedName>
    <definedName name="K.410">#REF!</definedName>
    <definedName name="K.411" localSheetId="7">#REF!</definedName>
    <definedName name="K.411">#REF!</definedName>
    <definedName name="K.420" localSheetId="7">#REF!</definedName>
    <definedName name="K.420">#REF!</definedName>
    <definedName name="K.421" localSheetId="7">#REF!</definedName>
    <definedName name="K.421">#REF!</definedName>
    <definedName name="K.422" localSheetId="7">#REF!</definedName>
    <definedName name="K.422">#REF!</definedName>
    <definedName name="K.423" localSheetId="7">#REF!</definedName>
    <definedName name="K.423">#REF!</definedName>
    <definedName name="K.424" localSheetId="7">#REF!</definedName>
    <definedName name="K.424">#REF!</definedName>
    <definedName name="K.510" localSheetId="7">#REF!</definedName>
    <definedName name="K.510">#REF!</definedName>
    <definedName name="K.511" localSheetId="7">#REF!</definedName>
    <definedName name="K.511">#REF!</definedName>
    <definedName name="K.512" localSheetId="7">#REF!</definedName>
    <definedName name="K.512">#REF!</definedName>
    <definedName name="K.513" localSheetId="7">#REF!</definedName>
    <definedName name="K.513">#REF!</definedName>
    <definedName name="K.514" localSheetId="7">#REF!</definedName>
    <definedName name="K.514">#REF!</definedName>
    <definedName name="K.515" localSheetId="7">#REF!</definedName>
    <definedName name="K.515">#REF!</definedName>
    <definedName name="K.516" localSheetId="7">#REF!</definedName>
    <definedName name="K.516">#REF!</definedName>
    <definedName name="K.517" localSheetId="7">#REF!</definedName>
    <definedName name="K.517">#REF!</definedName>
    <definedName name="K.520" localSheetId="7">#REF!</definedName>
    <definedName name="K.520">#REF!</definedName>
    <definedName name="K.521" localSheetId="7">#REF!</definedName>
    <definedName name="K.521">#REF!</definedName>
    <definedName name="K.522" localSheetId="7">#REF!</definedName>
    <definedName name="K.522">#REF!</definedName>
    <definedName name="K.528" localSheetId="7">#REF!</definedName>
    <definedName name="K.528">#REF!</definedName>
    <definedName name="K.612" localSheetId="7">#REF!</definedName>
    <definedName name="K.612">#REF!</definedName>
    <definedName name="K.615" localSheetId="7">#REF!</definedName>
    <definedName name="K.615">#REF!</definedName>
    <definedName name="K.616" localSheetId="7">#REF!</definedName>
    <definedName name="K.616">#REF!</definedName>
    <definedName name="K.618" localSheetId="7">#REF!</definedName>
    <definedName name="K.618">#REF!</definedName>
    <definedName name="K.621" localSheetId="7">#REF!</definedName>
    <definedName name="K.621">#REF!</definedName>
    <definedName name="K.636" localSheetId="7">#REF!</definedName>
    <definedName name="K.636">#REF!</definedName>
    <definedName name="K.638" localSheetId="7">#REF!</definedName>
    <definedName name="K.638">#REF!</definedName>
    <definedName name="K.638A" localSheetId="7">#REF!</definedName>
    <definedName name="K.638A">#REF!</definedName>
    <definedName name="K.639" localSheetId="7">#REF!</definedName>
    <definedName name="K.639">#REF!</definedName>
    <definedName name="K.641" localSheetId="7">#REF!</definedName>
    <definedName name="K.641">#REF!</definedName>
    <definedName name="K.705" localSheetId="7">#REF!</definedName>
    <definedName name="K.705">#REF!</definedName>
    <definedName name="K.705A" localSheetId="7">#REF!</definedName>
    <definedName name="K.705A">#REF!</definedName>
    <definedName name="K.710" localSheetId="7">#REF!</definedName>
    <definedName name="K.710">#REF!</definedName>
    <definedName name="K.715" localSheetId="7">#REF!</definedName>
    <definedName name="K.715">#REF!</definedName>
    <definedName name="K.719" localSheetId="7">#REF!</definedName>
    <definedName name="K.719">#REF!</definedName>
    <definedName name="K.720" localSheetId="7">#REF!</definedName>
    <definedName name="K.720">#REF!</definedName>
    <definedName name="K.721" localSheetId="7">#REF!</definedName>
    <definedName name="K.721">#REF!</definedName>
    <definedName name="K.722" localSheetId="7">#REF!</definedName>
    <definedName name="K.722">#REF!</definedName>
    <definedName name="K.724" localSheetId="7">#REF!</definedName>
    <definedName name="K.724">#REF!</definedName>
    <definedName name="K.725" localSheetId="7">#REF!</definedName>
    <definedName name="K.725">#REF!</definedName>
    <definedName name="K.810" localSheetId="7">#REF!</definedName>
    <definedName name="K.810">#REF!</definedName>
    <definedName name="K.810A" localSheetId="7">#REF!</definedName>
    <definedName name="K.810A">#REF!</definedName>
    <definedName name="K.880" localSheetId="7">#REF!</definedName>
    <definedName name="K.880">#REF!</definedName>
    <definedName name="K.885" localSheetId="7">#REF!</definedName>
    <definedName name="K.885">#REF!</definedName>
    <definedName name="K.A18" localSheetId="7">#REF!</definedName>
    <definedName name="K.A18">#REF!</definedName>
    <definedName name="k_300" localSheetId="7">#REF!</definedName>
    <definedName name="k_300">#REF!</definedName>
    <definedName name="K_350" localSheetId="7">#REF!</definedName>
    <definedName name="K_350">#REF!</definedName>
    <definedName name="k_9" localSheetId="7">#REF!</definedName>
    <definedName name="k_9">#REF!</definedName>
    <definedName name="k_qty" localSheetId="7">#REF!</definedName>
    <definedName name="k_qty">#REF!</definedName>
    <definedName name="k_up" localSheetId="7">#REF!</definedName>
    <definedName name="k_up">#REF!</definedName>
    <definedName name="K11.1.2" localSheetId="7" hidden="1">#REF!</definedName>
    <definedName name="K11.1.2" hidden="1">#REF!</definedName>
    <definedName name="k1520b185" localSheetId="7">#REF!</definedName>
    <definedName name="k1520b185">#REF!</definedName>
    <definedName name="k20p" localSheetId="7">#REF!</definedName>
    <definedName name="k20p">#REF!</definedName>
    <definedName name="k20p_1" localSheetId="7">#REF!</definedName>
    <definedName name="k20p_1">#REF!</definedName>
    <definedName name="k20p_1_10" localSheetId="7">#REF!</definedName>
    <definedName name="k20p_1_10">#REF!</definedName>
    <definedName name="k20p_10" localSheetId="7">#REF!</definedName>
    <definedName name="k20p_10">#REF!</definedName>
    <definedName name="k20p_5" localSheetId="7">#REF!</definedName>
    <definedName name="k20p_5">#REF!</definedName>
    <definedName name="k40p" localSheetId="7">#REF!</definedName>
    <definedName name="k40p">#REF!</definedName>
    <definedName name="k40p_1" localSheetId="7">#REF!</definedName>
    <definedName name="k40p_1">#REF!</definedName>
    <definedName name="k40p_1_10" localSheetId="7">#REF!</definedName>
    <definedName name="k40p_1_10">#REF!</definedName>
    <definedName name="k40p_10" localSheetId="7">#REF!</definedName>
    <definedName name="k40p_10">#REF!</definedName>
    <definedName name="k40p_5" localSheetId="7">#REF!</definedName>
    <definedName name="k40p_5">#REF!</definedName>
    <definedName name="k50p" localSheetId="7">#REF!</definedName>
    <definedName name="k50p">#REF!</definedName>
    <definedName name="k50p_1" localSheetId="7">#REF!</definedName>
    <definedName name="k50p_1">#REF!</definedName>
    <definedName name="k50p_1_10" localSheetId="7">#REF!</definedName>
    <definedName name="k50p_1_10">#REF!</definedName>
    <definedName name="k50p_10" localSheetId="7">#REF!</definedName>
    <definedName name="k50p_10">#REF!</definedName>
    <definedName name="k50p_5" localSheetId="7">#REF!</definedName>
    <definedName name="k50p_5">#REF!</definedName>
    <definedName name="k60p" localSheetId="7">#REF!</definedName>
    <definedName name="k60p">#REF!</definedName>
    <definedName name="k60p_1" localSheetId="7">#REF!</definedName>
    <definedName name="k60p_1">#REF!</definedName>
    <definedName name="k60p_1_10" localSheetId="7">#REF!</definedName>
    <definedName name="k60p_1_10">#REF!</definedName>
    <definedName name="k60p_10" localSheetId="7">#REF!</definedName>
    <definedName name="k60p_10">#REF!</definedName>
    <definedName name="k60p_5" localSheetId="7">#REF!</definedName>
    <definedName name="k60p_5">#REF!</definedName>
    <definedName name="ka" localSheetId="7" hidden="1">{#N/A,#N/A,FALSE,"Cost Report";#N/A,#N/A,FALSE,"Sept Qtr";#N/A,#N/A,FALSE,"Qtly Summ.";#N/A,#N/A,FALSE,"Report Summary";#N/A,#N/A,FALSE,"Ammort &amp; Dep.";#N/A,#N/A,FALSE,"Rev. GIC Summ.";#N/A,#N/A,FALSE,"CAPEX";#N/A,#N/A,FALSE,"Stockpile Adj.";#N/A,#N/A,FALSE,"Cost Summary"}</definedName>
    <definedName name="ka" hidden="1">{#N/A,#N/A,FALSE,"Cost Report";#N/A,#N/A,FALSE,"Sept Qtr";#N/A,#N/A,FALSE,"Qtly Summ.";#N/A,#N/A,FALSE,"Report Summary";#N/A,#N/A,FALSE,"Ammort &amp; Dep.";#N/A,#N/A,FALSE,"Rev. GIC Summ.";#N/A,#N/A,FALSE,"CAPEX";#N/A,#N/A,FALSE,"Stockpile Adj.";#N/A,#N/A,FALSE,"Cost Summary"}</definedName>
    <definedName name="ka_1" localSheetId="7"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 localSheetId="7">#REF!</definedName>
    <definedName name="kab">#REF!</definedName>
    <definedName name="kab_1" localSheetId="7">#REF!</definedName>
    <definedName name="kab_1">#REF!</definedName>
    <definedName name="kab_1_10" localSheetId="7">#REF!</definedName>
    <definedName name="kab_1_10">#REF!</definedName>
    <definedName name="kab_10" localSheetId="7">#REF!</definedName>
    <definedName name="kab_10">#REF!</definedName>
    <definedName name="kab_10_1" localSheetId="7">#REF!</definedName>
    <definedName name="kab_10_1">#REF!</definedName>
    <definedName name="kab_11" localSheetId="7">#REF!</definedName>
    <definedName name="kab_11">#REF!</definedName>
    <definedName name="kab_3" localSheetId="7">#REF!</definedName>
    <definedName name="kab_3">#REF!</definedName>
    <definedName name="kab_4" localSheetId="7">#REF!</definedName>
    <definedName name="kab_4">#REF!</definedName>
    <definedName name="kab_4_10" localSheetId="7">#REF!</definedName>
    <definedName name="kab_4_10">#REF!</definedName>
    <definedName name="kab_5" localSheetId="7">#REF!</definedName>
    <definedName name="kab_5">#REF!</definedName>
    <definedName name="kab_5_1" localSheetId="7">#REF!</definedName>
    <definedName name="kab_5_1">#REF!</definedName>
    <definedName name="kab_5_10" localSheetId="7">#REF!</definedName>
    <definedName name="kab_5_10">#REF!</definedName>
    <definedName name="kab_6" localSheetId="7">#REF!</definedName>
    <definedName name="kab_6">#REF!</definedName>
    <definedName name="kab_6_10" localSheetId="7">#REF!</definedName>
    <definedName name="kab_6_10">#REF!</definedName>
    <definedName name="kab_7" localSheetId="7">#REF!</definedName>
    <definedName name="kab_7">#REF!</definedName>
    <definedName name="kab_7_10" localSheetId="7">#REF!</definedName>
    <definedName name="kab_7_10">#REF!</definedName>
    <definedName name="kab_8" localSheetId="7">#REF!</definedName>
    <definedName name="kab_8">#REF!</definedName>
    <definedName name="kab_8_10" localSheetId="7">#REF!</definedName>
    <definedName name="kab_8_10">#REF!</definedName>
    <definedName name="kab_9" localSheetId="7">#REF!</definedName>
    <definedName name="kab_9">#REF!</definedName>
    <definedName name="kab_9_10" localSheetId="7">#REF!</definedName>
    <definedName name="kab_9_10">#REF!</definedName>
    <definedName name="kabel" localSheetId="7">#REF!</definedName>
    <definedName name="kabel">#REF!</definedName>
    <definedName name="kaca" localSheetId="7">#REF!</definedName>
    <definedName name="kaca">#REF!</definedName>
    <definedName name="kaca.8" localSheetId="7">#REF!</definedName>
    <definedName name="kaca.8">#REF!</definedName>
    <definedName name="Kaca_3_mm" localSheetId="7">#REF!</definedName>
    <definedName name="Kaca_3_mm">#REF!</definedName>
    <definedName name="Kaca_5_mm" localSheetId="7">#REF!</definedName>
    <definedName name="Kaca_5_mm">#REF!</definedName>
    <definedName name="Kaca_5mm" localSheetId="7">#REF!</definedName>
    <definedName name="Kaca_5mm">#REF!</definedName>
    <definedName name="KACA_A" localSheetId="7">#REF!</definedName>
    <definedName name="KACA_A">#REF!</definedName>
    <definedName name="KACA_B" localSheetId="7">#REF!</definedName>
    <definedName name="KACA_B">#REF!</definedName>
    <definedName name="KACA_BASE" localSheetId="7">#REF!</definedName>
    <definedName name="KACA_BASE">#REF!</definedName>
    <definedName name="KACA_C" localSheetId="7">#REF!</definedName>
    <definedName name="KACA_C">#REF!</definedName>
    <definedName name="Kaca_Es" localSheetId="7">#REF!</definedName>
    <definedName name="Kaca_Es">#REF!</definedName>
    <definedName name="Kaca_nako_reyben_5mm" localSheetId="7">#REF!</definedName>
    <definedName name="Kaca_nako_reyben_5mm">#REF!</definedName>
    <definedName name="kaca_polos_5mm" localSheetId="7">#REF!</definedName>
    <definedName name="kaca_polos_5mm">#REF!</definedName>
    <definedName name="kaca_rayband_5mm" localSheetId="7">#REF!</definedName>
    <definedName name="kaca_rayband_5mm">#REF!</definedName>
    <definedName name="kaca3" localSheetId="7">#REF!</definedName>
    <definedName name="kaca3">#REF!</definedName>
    <definedName name="kaca3_1" localSheetId="7">#REF!</definedName>
    <definedName name="kaca3_1">#REF!</definedName>
    <definedName name="kaca3b" localSheetId="7">#REF!</definedName>
    <definedName name="kaca3b">#REF!</definedName>
    <definedName name="kaca3b_1" localSheetId="7">#REF!</definedName>
    <definedName name="kaca3b_1">#REF!</definedName>
    <definedName name="kaca3c" localSheetId="7">#REF!</definedName>
    <definedName name="kaca3c">#REF!</definedName>
    <definedName name="kaca3c_1" localSheetId="7">#REF!</definedName>
    <definedName name="kaca3c_1">#REF!</definedName>
    <definedName name="kaca5" localSheetId="7">#REF!</definedName>
    <definedName name="kaca5">#REF!</definedName>
    <definedName name="kaca5_1" localSheetId="7">#REF!</definedName>
    <definedName name="kaca5_1">#REF!</definedName>
    <definedName name="kaca5b" localSheetId="7">#REF!</definedName>
    <definedName name="kaca5b">#REF!</definedName>
    <definedName name="kaca5b_1" localSheetId="7">#REF!</definedName>
    <definedName name="kaca5b_1">#REF!</definedName>
    <definedName name="kaca5c" localSheetId="7">#REF!</definedName>
    <definedName name="kaca5c">#REF!</definedName>
    <definedName name="kaca5c_1" localSheetId="7">#REF!</definedName>
    <definedName name="kaca5c_1">#REF!</definedName>
    <definedName name="kaca6mm" localSheetId="7">#REF!</definedName>
    <definedName name="kaca6mm">#REF!</definedName>
    <definedName name="kacabe10" localSheetId="7">#REF!</definedName>
    <definedName name="kacabe10">#REF!</definedName>
    <definedName name="kacabe5" localSheetId="7">#REF!</definedName>
    <definedName name="kacabe5">#REF!</definedName>
    <definedName name="kacabe8" localSheetId="7">#REF!</definedName>
    <definedName name="kacabe8">#REF!</definedName>
    <definedName name="kacaes" localSheetId="7">#REF!</definedName>
    <definedName name="kacaes">#REF!</definedName>
    <definedName name="kacaes_1" localSheetId="7">#REF!</definedName>
    <definedName name="kacaes_1">#REF!</definedName>
    <definedName name="kacaesb" localSheetId="7">#REF!</definedName>
    <definedName name="kacaesb">#REF!</definedName>
    <definedName name="kacaesb_1" localSheetId="7">#REF!</definedName>
    <definedName name="kacaesb_1">#REF!</definedName>
    <definedName name="kacaesc" localSheetId="7">#REF!</definedName>
    <definedName name="kacaesc">#REF!</definedName>
    <definedName name="kacaesc_1" localSheetId="7">#REF!</definedName>
    <definedName name="kacaesc_1">#REF!</definedName>
    <definedName name="Kacaryben_5_mm" localSheetId="7">#REF!</definedName>
    <definedName name="Kacaryben_5_mm">#REF!</definedName>
    <definedName name="kagt97" localSheetId="7">#REF!</definedName>
    <definedName name="kagt97">#REF!</definedName>
    <definedName name="kagt98" localSheetId="7">#REF!</definedName>
    <definedName name="kagt98">#REF!</definedName>
    <definedName name="kain_sintetis" localSheetId="7">#REF!</definedName>
    <definedName name="kain_sintetis">#REF!</definedName>
    <definedName name="Kait_angin" localSheetId="7">#REF!</definedName>
    <definedName name="Kait_angin">#REF!</definedName>
    <definedName name="kalas" localSheetId="7">#REF!</definedName>
    <definedName name="kalas">#REF!</definedName>
    <definedName name="KALI" localSheetId="7">#REF!</definedName>
    <definedName name="KALI">#REF!</definedName>
    <definedName name="KAMI" localSheetId="7">#REF!</definedName>
    <definedName name="KAMI">#REF!</definedName>
    <definedName name="kamper" localSheetId="7">#REF!</definedName>
    <definedName name="kamper">#REF!</definedName>
    <definedName name="kamperbalok" localSheetId="7">#REF!</definedName>
    <definedName name="kamperbalok">#REF!</definedName>
    <definedName name="kamperpapan" localSheetId="7">#REF!</definedName>
    <definedName name="kamperpapan">#REF!</definedName>
    <definedName name="KAMU">#REF!</definedName>
    <definedName name="kan" localSheetId="7">#REF!</definedName>
    <definedName name="kan">#REF!</definedName>
    <definedName name="kansteen_abuabu" localSheetId="7">#REF!</definedName>
    <definedName name="kansteen_abuabu">#REF!</definedName>
    <definedName name="kanstin" localSheetId="7">#REF!</definedName>
    <definedName name="kanstin">#REF!</definedName>
    <definedName name="kanstincar" localSheetId="7">#REF!</definedName>
    <definedName name="kanstincar">#REF!</definedName>
    <definedName name="kanstinjalan" localSheetId="7">#REF!</definedName>
    <definedName name="kanstinjalan">#REF!</definedName>
    <definedName name="kanstinluar" localSheetId="7">#REF!</definedName>
    <definedName name="kanstinluar">#REF!</definedName>
    <definedName name="KANTOR">#N/A</definedName>
    <definedName name="KANTOR1">#N/A</definedName>
    <definedName name="kapur" localSheetId="7">#REF!</definedName>
    <definedName name="kapur">#REF!</definedName>
    <definedName name="Kapur_pasang" localSheetId="7">#REF!</definedName>
    <definedName name="Kapur_pasang">#REF!</definedName>
    <definedName name="kapurb" localSheetId="7">#REF!</definedName>
    <definedName name="kapurb">#REF!</definedName>
    <definedName name="kapurb_1" localSheetId="7">#REF!</definedName>
    <definedName name="kapurb_1">#REF!</definedName>
    <definedName name="kapurc" localSheetId="7">#REF!</definedName>
    <definedName name="kapurc">#REF!</definedName>
    <definedName name="kapurc_1" localSheetId="7">#REF!</definedName>
    <definedName name="kapurc_1">#REF!</definedName>
    <definedName name="kargo" localSheetId="7">#REF!</definedName>
    <definedName name="kargo">#REF!</definedName>
    <definedName name="Karpet_talang" localSheetId="7">#REF!</definedName>
    <definedName name="Karpet_talang">#REF!</definedName>
    <definedName name="karung" localSheetId="7">#REF!</definedName>
    <definedName name="karung">#REF!</definedName>
    <definedName name="karung1" localSheetId="7">#REF!</definedName>
    <definedName name="karung1">#REF!</definedName>
    <definedName name="karyo" localSheetId="7" hidden="1">{#N/A,#N/A,FALSE,"REK";#N/A,#N/A,FALSE,"Bq-ARS"}</definedName>
    <definedName name="karyo" hidden="1">{#N/A,#N/A,FALSE,"REK";#N/A,#N/A,FALSE,"Bq-ARS"}</definedName>
    <definedName name="kasa" localSheetId="7">#REF!</definedName>
    <definedName name="kasa">#REF!</definedName>
    <definedName name="KASARHALUS" localSheetId="7">#REF!</definedName>
    <definedName name="KASARHALUS">#REF!</definedName>
    <definedName name="KASBUN" localSheetId="7">{"Book1","RAB PASAR 30 AUG SCRAB.xls"}</definedName>
    <definedName name="KASBUN">{"Book1","RAB PASAR 30 AUG SCRAB.xls"}</definedName>
    <definedName name="kaso" localSheetId="7">#REF!</definedName>
    <definedName name="kaso">#REF!</definedName>
    <definedName name="Kawat" localSheetId="7">#REF!</definedName>
    <definedName name="Kawat">#REF!</definedName>
    <definedName name="kawat_ayam" localSheetId="7">#REF!</definedName>
    <definedName name="kawat_ayam">#REF!</definedName>
    <definedName name="Kawat_Bendrad" localSheetId="7">#REF!</definedName>
    <definedName name="Kawat_Bendrad">#REF!</definedName>
    <definedName name="Kawat_duri" localSheetId="7">#REF!</definedName>
    <definedName name="Kawat_duri">#REF!</definedName>
    <definedName name="Kawat_las" localSheetId="7">#REF!</definedName>
    <definedName name="Kawat_las">#REF!</definedName>
    <definedName name="KAWATBERONJONG" localSheetId="7">#REF!</definedName>
    <definedName name="KAWATBERONJONG">#REF!</definedName>
    <definedName name="KAWATBETON" localSheetId="7">#REF!</definedName>
    <definedName name="KAWATBETON">#REF!</definedName>
    <definedName name="Kayu" localSheetId="7">#REF!</definedName>
    <definedName name="Kayu">#REF!</definedName>
    <definedName name="Kayu_bakar" localSheetId="7">#REF!</definedName>
    <definedName name="Kayu_bakar">#REF!</definedName>
    <definedName name="kayu_bekisting" localSheetId="7">#REF!</definedName>
    <definedName name="kayu_bekisting">#REF!</definedName>
    <definedName name="Kayu_Borneo" localSheetId="7">#REF!</definedName>
    <definedName name="Kayu_Borneo">#REF!</definedName>
    <definedName name="Kayu_Kamper" localSheetId="7">#REF!</definedName>
    <definedName name="Kayu_Kamper">#REF!</definedName>
    <definedName name="Kayu_klas_II" localSheetId="7">#REF!</definedName>
    <definedName name="Kayu_klas_II">#REF!</definedName>
    <definedName name="Kayu_klas_III" localSheetId="7">#REF!</definedName>
    <definedName name="Kayu_klas_III">#REF!</definedName>
    <definedName name="Kayu_klas_IV" localSheetId="7">#REF!</definedName>
    <definedName name="Kayu_klas_IV">#REF!</definedName>
    <definedName name="kayu_kusen_oven" localSheetId="7">#REF!</definedName>
    <definedName name="kayu_kusen_oven">#REF!</definedName>
    <definedName name="Kayu_lokal" localSheetId="7">#REF!</definedName>
    <definedName name="Kayu_lokal">#REF!</definedName>
    <definedName name="kayubangkir" localSheetId="7">#REF!</definedName>
    <definedName name="kayubangkir">#REF!</definedName>
    <definedName name="kayubangkirb" localSheetId="7">#REF!</definedName>
    <definedName name="kayubangkirb">#REF!</definedName>
    <definedName name="kayubangkirb_1" localSheetId="7">#REF!</definedName>
    <definedName name="kayubangkirb_1">#REF!</definedName>
    <definedName name="kayubangkirc" localSheetId="7">#REF!</definedName>
    <definedName name="kayubangkirc">#REF!</definedName>
    <definedName name="kayubangkirc_1" localSheetId="7">#REF!</definedName>
    <definedName name="kayubangkirc_1">#REF!</definedName>
    <definedName name="kayucetakana" localSheetId="7">#REF!</definedName>
    <definedName name="kayucetakana">#REF!</definedName>
    <definedName name="kayucetakanb" localSheetId="7">#REF!</definedName>
    <definedName name="kayucetakanb">#REF!</definedName>
    <definedName name="kayukamper" localSheetId="7">#REF!</definedName>
    <definedName name="kayukamper">#REF!</definedName>
    <definedName name="kayukamper_1" localSheetId="7">#REF!</definedName>
    <definedName name="kayukamper_1">#REF!</definedName>
    <definedName name="kayukamperb" localSheetId="7">#REF!</definedName>
    <definedName name="kayukamperb">#REF!</definedName>
    <definedName name="kayukamperb_1" localSheetId="7">#REF!</definedName>
    <definedName name="kayukamperb_1">#REF!</definedName>
    <definedName name="kayukamperc" localSheetId="7">#REF!</definedName>
    <definedName name="kayukamperc">#REF!</definedName>
    <definedName name="kayukamperc_1" localSheetId="7">#REF!</definedName>
    <definedName name="kayukamperc_1">#REF!</definedName>
    <definedName name="kayukruing" localSheetId="7">#REF!</definedName>
    <definedName name="kayukruing">#REF!</definedName>
    <definedName name="kayukruingb" localSheetId="7">#REF!</definedName>
    <definedName name="kayukruingb">#REF!</definedName>
    <definedName name="kayukruingb_1" localSheetId="7">#REF!</definedName>
    <definedName name="kayukruingb_1">#REF!</definedName>
    <definedName name="kayukruingc" localSheetId="7">#REF!</definedName>
    <definedName name="kayukruingc">#REF!</definedName>
    <definedName name="kayukruingc_1" localSheetId="7">#REF!</definedName>
    <definedName name="kayukruingc_1">#REF!</definedName>
    <definedName name="kayumer" localSheetId="7">#REF!</definedName>
    <definedName name="kayumer">#REF!</definedName>
    <definedName name="kayumeranti" localSheetId="7">#REF!</definedName>
    <definedName name="kayumeranti">#REF!</definedName>
    <definedName name="kayumeranti_1" localSheetId="7">#REF!</definedName>
    <definedName name="kayumeranti_1">#REF!</definedName>
    <definedName name="kayumerantib" localSheetId="7">#REF!</definedName>
    <definedName name="kayumerantib">#REF!</definedName>
    <definedName name="kayumerantib_1" localSheetId="7">#REF!</definedName>
    <definedName name="kayumerantib_1">#REF!</definedName>
    <definedName name="kayumerantic" localSheetId="7">#REF!</definedName>
    <definedName name="kayumerantic">#REF!</definedName>
    <definedName name="kayumerantic_1" localSheetId="7">#REF!</definedName>
    <definedName name="kayumerantic_1">#REF!</definedName>
    <definedName name="kayutahun" localSheetId="7">#REF!</definedName>
    <definedName name="kayutahun">#REF!</definedName>
    <definedName name="kayutahunb" localSheetId="7">#REF!</definedName>
    <definedName name="kayutahunb">#REF!</definedName>
    <definedName name="kayutahunb_1" localSheetId="7">#REF!</definedName>
    <definedName name="kayutahunb_1">#REF!</definedName>
    <definedName name="kayutahunc" localSheetId="7">#REF!</definedName>
    <definedName name="kayutahunc">#REF!</definedName>
    <definedName name="kayutahunc_1" localSheetId="7">#REF!</definedName>
    <definedName name="kayutahunc_1">#REF!</definedName>
    <definedName name="kb" localSheetId="7">#REF!</definedName>
    <definedName name="kb">#REF!</definedName>
    <definedName name="KBB_BANK" localSheetId="7">SUM(KBB_ADM,KBB_CERUKAN,KBB_I_Jasa,KBB_INTEREST,KBB_LATEFEE,KBB_OR_B,KBB_POKOK,KBB_SBLM,KBB_TAMBAK)</definedName>
    <definedName name="KBB_BANK">SUM(KBB_ADM,KBB_CERUKAN,KBB_I_Jasa,KBB_INTEREST,KBB_LATEFEE,KBB_OR_B,KBB_POKOK,KBB_SBLM,KBB_TAMBAK)</definedName>
    <definedName name="kbj" localSheetId="7">#REF!</definedName>
    <definedName name="kbj">#REF!</definedName>
    <definedName name="kbjh" localSheetId="7">#REF!</definedName>
    <definedName name="kbjh">#REF!</definedName>
    <definedName name="kbjh1" localSheetId="7">#REF!</definedName>
    <definedName name="kbjh1">#REF!</definedName>
    <definedName name="kbjht" localSheetId="7">#REF!</definedName>
    <definedName name="kbjht">#REF!</definedName>
    <definedName name="Kbl.Bsr" localSheetId="7">#REF!</definedName>
    <definedName name="Kbl.Bsr">#REF!</definedName>
    <definedName name="KBL.KCL" localSheetId="7">#REF!</definedName>
    <definedName name="KBL.KCL">#REF!</definedName>
    <definedName name="kbl.sr" localSheetId="7">#REF!</definedName>
    <definedName name="kbl.sr">#REF!</definedName>
    <definedName name="kblnym" localSheetId="7">#REF!</definedName>
    <definedName name="kblnym">#REF!</definedName>
    <definedName name="Kbo" localSheetId="7">#REF!</definedName>
    <definedName name="Kbo">#REF!</definedName>
    <definedName name="kbs" localSheetId="7">#REF!</definedName>
    <definedName name="kbs">#REF!</definedName>
    <definedName name="kbs_1" localSheetId="7">#REF!</definedName>
    <definedName name="kbs_1">#REF!</definedName>
    <definedName name="kbs_1_10" localSheetId="7">#REF!</definedName>
    <definedName name="kbs_1_10">#REF!</definedName>
    <definedName name="kbs_10" localSheetId="7">#REF!</definedName>
    <definedName name="kbs_10">#REF!</definedName>
    <definedName name="kbs_5" localSheetId="7">#REF!</definedName>
    <definedName name="kbs_5">#REF!</definedName>
    <definedName name="KBULAT" localSheetId="7">#REF!</definedName>
    <definedName name="KBULAT">#REF!</definedName>
    <definedName name="kc" localSheetId="7">#REF!</definedName>
    <definedName name="kc">#REF!</definedName>
    <definedName name="kccermin3" localSheetId="7">#REF!</definedName>
    <definedName name="kccermin3">#REF!</definedName>
    <definedName name="kcl" localSheetId="7">#REF!</definedName>
    <definedName name="kcl">#REF!</definedName>
    <definedName name="kco7_1" localSheetId="7">#REF!</definedName>
    <definedName name="kco7_1">#REF!</definedName>
    <definedName name="kco7_1_10" localSheetId="7">#REF!</definedName>
    <definedName name="kco7_1_10">#REF!</definedName>
    <definedName name="kco7_10" localSheetId="7">#REF!</definedName>
    <definedName name="kco7_10">#REF!</definedName>
    <definedName name="kco7_5" localSheetId="7">#REF!</definedName>
    <definedName name="kco7_5">#REF!</definedName>
    <definedName name="kcong" localSheetId="7">#REF!</definedName>
    <definedName name="kcong">#REF!</definedName>
    <definedName name="kcpolos3" localSheetId="7">#REF!</definedName>
    <definedName name="kcpolos3">#REF!</definedName>
    <definedName name="kcpolos5" localSheetId="7">#REF!</definedName>
    <definedName name="kcpolos5">#REF!</definedName>
    <definedName name="kcs" localSheetId="7">#REF!</definedName>
    <definedName name="kcs">#REF!</definedName>
    <definedName name="kd" localSheetId="7">#REF!</definedName>
    <definedName name="kd">#REF!</definedName>
    <definedName name="kd_1" localSheetId="7">#REF!</definedName>
    <definedName name="kd_1">#REF!</definedName>
    <definedName name="kd_10" localSheetId="7">#REF!</definedName>
    <definedName name="kd_10">#REF!</definedName>
    <definedName name="kd_11" localSheetId="7">#REF!</definedName>
    <definedName name="kd_11">#REF!</definedName>
    <definedName name="kd_2020" localSheetId="7">#REF!</definedName>
    <definedName name="kd_2020">#REF!</definedName>
    <definedName name="kd_2020_6" localSheetId="7">#REF!</definedName>
    <definedName name="kd_2020_6">#REF!</definedName>
    <definedName name="kd_3" localSheetId="7">#REF!</definedName>
    <definedName name="kd_3">#REF!</definedName>
    <definedName name="kd_4" localSheetId="7">#REF!</definedName>
    <definedName name="kd_4">#REF!</definedName>
    <definedName name="kd_5" localSheetId="7">#REF!</definedName>
    <definedName name="kd_5">#REF!</definedName>
    <definedName name="kd_6" localSheetId="7">#REF!</definedName>
    <definedName name="kd_6">#REF!</definedName>
    <definedName name="kd_7" localSheetId="7">#REF!</definedName>
    <definedName name="kd_7">#REF!</definedName>
    <definedName name="kd_8" localSheetId="7">#REF!</definedName>
    <definedName name="kd_8">#REF!</definedName>
    <definedName name="kd_9" localSheetId="7">#REF!</definedName>
    <definedName name="kd_9">#REF!</definedName>
    <definedName name="kdc" localSheetId="7">#REF!</definedName>
    <definedName name="kdc">#REF!</definedName>
    <definedName name="kdc_1" localSheetId="7">#REF!</definedName>
    <definedName name="kdc_1">#REF!</definedName>
    <definedName name="kdc_1_10" localSheetId="7">#REF!</definedName>
    <definedName name="kdc_1_10">#REF!</definedName>
    <definedName name="kdc_10" localSheetId="7">#REF!</definedName>
    <definedName name="kdc_10">#REF!</definedName>
    <definedName name="kdc_5" localSheetId="7">#REF!</definedName>
    <definedName name="kdc_5">#REF!</definedName>
    <definedName name="kdes97" localSheetId="7">#REF!</definedName>
    <definedName name="kdes97">#REF!</definedName>
    <definedName name="kdes98" localSheetId="7">#REF!</definedName>
    <definedName name="kdes98">#REF!</definedName>
    <definedName name="kdien" localSheetId="7">#REF!</definedName>
    <definedName name="kdien">#REF!</definedName>
    <definedName name="KDJHSKDSKH" localSheetId="7">BLCH</definedName>
    <definedName name="KDJHSKDSKH">BLCH</definedName>
    <definedName name="KDJU" localSheetId="9" hidden="1">{"'장비'!$A$3:$M$12"}</definedName>
    <definedName name="KDJU" localSheetId="7" hidden="1">{"'장비'!$A$3:$M$12"}</definedName>
    <definedName name="KDJU" localSheetId="10" hidden="1">{"'장비'!$A$3:$M$12"}</definedName>
    <definedName name="KDJU" hidden="1">{"'장비'!$A$3:$M$12"}</definedName>
    <definedName name="KDQTT0405" localSheetId="7">#REF!</definedName>
    <definedName name="KDQTT0405">#REF!</definedName>
    <definedName name="KE_CUSTOMER">#REF!</definedName>
    <definedName name="kel" localSheetId="7">#REF!</definedName>
    <definedName name="kel">#REF!</definedName>
    <definedName name="kelon" localSheetId="7" hidden="1">{#N/A,#N/A,FALSE,"REK";#N/A,#N/A,FALSE,"rab"}</definedName>
    <definedName name="kelon" hidden="1">{#N/A,#N/A,FALSE,"REK";#N/A,#N/A,FALSE,"rab"}</definedName>
    <definedName name="kemala" localSheetId="7" hidden="1">{#N/A,#N/A,FALSE,"SUMMARY-NOV99";#N/A,#N/A,FALSE,"Labor";#N/A,#N/A,FALSE,"Warehouse";#N/A,#N/A,FALSE,"Fac Admin";#N/A,#N/A,FALSE,"Operations";#N/A,#N/A,FALSE,"Fixed MFG Sum";#N/A,#N/A,FALSE,"S&amp;M MARKETING SUMM";#N/A,#N/A,FALSE,"Selling";#N/A,#N/A,FALSE,"ADMIN SUMMARY"}</definedName>
    <definedName name="kemala" hidden="1">{#N/A,#N/A,FALSE,"SUMMARY-NOV99";#N/A,#N/A,FALSE,"Labor";#N/A,#N/A,FALSE,"Warehouse";#N/A,#N/A,FALSE,"Fac Admin";#N/A,#N/A,FALSE,"Operations";#N/A,#N/A,FALSE,"Fixed MFG Sum";#N/A,#N/A,FALSE,"S&amp;M MARKETING SUMM";#N/A,#N/A,FALSE,"Selling";#N/A,#N/A,FALSE,"ADMIN SUMMARY"}</definedName>
    <definedName name="kemala_1" localSheetId="7"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 localSheetId="7">#REF!</definedName>
    <definedName name="Kenek">#REF!</definedName>
    <definedName name="KENEK_TRUK" localSheetId="7">#REF!</definedName>
    <definedName name="KENEK_TRUK">#REF!</definedName>
    <definedName name="KENEK_TRUK_5" localSheetId="7">#REF!</definedName>
    <definedName name="KENEK_TRUK_5">#REF!</definedName>
    <definedName name="Keni_gip__ø_1_2" localSheetId="7">#REF!</definedName>
    <definedName name="Keni_gip__ø_1_2">#REF!</definedName>
    <definedName name="Keni_gip__ø_3_4" localSheetId="7">#REF!</definedName>
    <definedName name="Keni_gip__ø_3_4">#REF!</definedName>
    <definedName name="Keni_pvc__ø_2___maspion_D" localSheetId="7">#REF!</definedName>
    <definedName name="Keni_pvc__ø_2___maspion_D">#REF!</definedName>
    <definedName name="Keni_pvc__ø_4___maspion_D" localSheetId="7">#REF!</definedName>
    <definedName name="Keni_pvc__ø_4___maspion_D">#REF!</definedName>
    <definedName name="kentut" localSheetId="7" hidden="1">{#N/A,#N/A,FALSE,"REK";#N/A,#N/A,FALSE,"rab"}</definedName>
    <definedName name="kentut" hidden="1">{#N/A,#N/A,FALSE,"REK";#N/A,#N/A,FALSE,"rab"}</definedName>
    <definedName name="keo" localSheetId="7">#REF!</definedName>
    <definedName name="keo">#REF!</definedName>
    <definedName name="KEP" localSheetId="7">#REF!</definedName>
    <definedName name="KEP">#REF!</definedName>
    <definedName name="KEPALA" localSheetId="7">#REF!</definedName>
    <definedName name="KEPALA">#REF!</definedName>
    <definedName name="kepala_tk_batu" localSheetId="7">#REF!</definedName>
    <definedName name="kepala_tk_batu">#REF!</definedName>
    <definedName name="kepala_tk_besi" localSheetId="7">#REF!</definedName>
    <definedName name="kepala_tk_besi">#REF!</definedName>
    <definedName name="kepala_tk_cat" localSheetId="7">#REF!</definedName>
    <definedName name="kepala_tk_cat">#REF!</definedName>
    <definedName name="kepala_tk_kayu" localSheetId="7">#REF!</definedName>
    <definedName name="kepala_tk_kayu">#REF!</definedName>
    <definedName name="Kepala_Tukang" localSheetId="7">#REF!</definedName>
    <definedName name="Kepala_Tukang">#REF!</definedName>
    <definedName name="KEPALA_TUKANG_BATU" localSheetId="7">#REF!</definedName>
    <definedName name="KEPALA_TUKANG_BATU">#REF!</definedName>
    <definedName name="KEPALA_TUKANG_BATU_5" localSheetId="7">#REF!</definedName>
    <definedName name="KEPALA_TUKANG_BATU_5">#REF!</definedName>
    <definedName name="KEPALA_TUKANG_BESI_BETON" localSheetId="7">#REF!</definedName>
    <definedName name="KEPALA_TUKANG_BESI_BETON">#REF!</definedName>
    <definedName name="KEPALA_TUKANG_BESI_BETON_5" localSheetId="7">#REF!</definedName>
    <definedName name="KEPALA_TUKANG_BESI_BETON_5">#REF!</definedName>
    <definedName name="KEPALA_TUKANG_BESI_PROFIL" localSheetId="7">#REF!</definedName>
    <definedName name="KEPALA_TUKANG_BESI_PROFIL">#REF!</definedName>
    <definedName name="KEPALA_TUKANG_BESI_PROFIL_5" localSheetId="7">#REF!</definedName>
    <definedName name="KEPALA_TUKANG_BESI_PROFIL_5">#REF!</definedName>
    <definedName name="KEPALA_TUKANG_CAT___PELITUR" localSheetId="7">#REF!</definedName>
    <definedName name="KEPALA_TUKANG_CAT___PELITUR">#REF!</definedName>
    <definedName name="KEPALA_TUKANG_CAT___PELITUR_5" localSheetId="7">#REF!</definedName>
    <definedName name="KEPALA_TUKANG_CAT___PELITUR_5">#REF!</definedName>
    <definedName name="KEPALA_TUKANG_KAYU" localSheetId="7">#REF!</definedName>
    <definedName name="KEPALA_TUKANG_KAYU">#REF!</definedName>
    <definedName name="KEPALA_TUKANG_KAYU_5" localSheetId="7">#REF!</definedName>
    <definedName name="KEPALA_TUKANG_KAYU_5">#REF!</definedName>
    <definedName name="kepalatk" localSheetId="7">#REF!</definedName>
    <definedName name="kepalatk">#REF!</definedName>
    <definedName name="kepalatkb" localSheetId="7">#REF!</definedName>
    <definedName name="kepalatkb">#REF!</definedName>
    <definedName name="kepalatkb_1" localSheetId="7">#REF!</definedName>
    <definedName name="kepalatkb_1">#REF!</definedName>
    <definedName name="kepalatkc" localSheetId="7">#REF!</definedName>
    <definedName name="kepalatkc">#REF!</definedName>
    <definedName name="kepalatkc_1" localSheetId="7">#REF!</definedName>
    <definedName name="kepalatkc_1">#REF!</definedName>
    <definedName name="KEPNET" localSheetId="7">#REF!</definedName>
    <definedName name="KEPNET">#REF!</definedName>
    <definedName name="keptukang" localSheetId="7">#REF!</definedName>
    <definedName name="keptukang">#REF!</definedName>
    <definedName name="ker3030es" localSheetId="7">#REF!</definedName>
    <definedName name="ker3030es">#REF!</definedName>
    <definedName name="keradin20" localSheetId="7">#REF!</definedName>
    <definedName name="keradin20">#REF!</definedName>
    <definedName name="keradin20b" localSheetId="7">#REF!</definedName>
    <definedName name="keradin20b">#REF!</definedName>
    <definedName name="keradin20b_1" localSheetId="7">#REF!</definedName>
    <definedName name="keradin20b_1">#REF!</definedName>
    <definedName name="keradin20c" localSheetId="7">#REF!</definedName>
    <definedName name="keradin20c">#REF!</definedName>
    <definedName name="keradin20c_1" localSheetId="7">#REF!</definedName>
    <definedName name="keradin20c_1">#REF!</definedName>
    <definedName name="keradin25" localSheetId="7">#REF!</definedName>
    <definedName name="keradin25">#REF!</definedName>
    <definedName name="keradin25b" localSheetId="7">#REF!</definedName>
    <definedName name="keradin25b">#REF!</definedName>
    <definedName name="keradin25b_1" localSheetId="7">#REF!</definedName>
    <definedName name="keradin25b_1">#REF!</definedName>
    <definedName name="keradin25c" localSheetId="7">#REF!</definedName>
    <definedName name="keradin25c">#REF!</definedName>
    <definedName name="keradin25c_1" localSheetId="7">#REF!</definedName>
    <definedName name="keradin25c_1">#REF!</definedName>
    <definedName name="keralan20" localSheetId="7">#REF!</definedName>
    <definedName name="keralan20">#REF!</definedName>
    <definedName name="keralan20_1" localSheetId="7">#REF!</definedName>
    <definedName name="keralan20_1">#REF!</definedName>
    <definedName name="keralan20b" localSheetId="7">#REF!</definedName>
    <definedName name="keralan20b">#REF!</definedName>
    <definedName name="keralan20b_1" localSheetId="7">#REF!</definedName>
    <definedName name="keralan20b_1">#REF!</definedName>
    <definedName name="keralan20c" localSheetId="7">#REF!</definedName>
    <definedName name="keralan20c">#REF!</definedName>
    <definedName name="keralan20c_1" localSheetId="7">#REF!</definedName>
    <definedName name="keralan20c_1">#REF!</definedName>
    <definedName name="keralan30" localSheetId="7">#REF!</definedName>
    <definedName name="keralan30">#REF!</definedName>
    <definedName name="keralan30b" localSheetId="7">#REF!</definedName>
    <definedName name="keralan30b">#REF!</definedName>
    <definedName name="keralan30b_1" localSheetId="7">#REF!</definedName>
    <definedName name="keralan30b_1">#REF!</definedName>
    <definedName name="keralan30c" localSheetId="7">#REF!</definedName>
    <definedName name="keralan30c">#REF!</definedName>
    <definedName name="keralan30c_1" localSheetId="7">#REF!</definedName>
    <definedName name="keralan30c_1">#REF!</definedName>
    <definedName name="keralan40" localSheetId="7">#REF!</definedName>
    <definedName name="keralan40">#REF!</definedName>
    <definedName name="keralan40b" localSheetId="7">#REF!</definedName>
    <definedName name="keralan40b">#REF!</definedName>
    <definedName name="keralan40b_1" localSheetId="7">#REF!</definedName>
    <definedName name="keralan40b_1">#REF!</definedName>
    <definedName name="keralan40c" localSheetId="7">#REF!</definedName>
    <definedName name="keralan40c">#REF!</definedName>
    <definedName name="keralan40c_1" localSheetId="7">#REF!</definedName>
    <definedName name="keralan40c_1">#REF!</definedName>
    <definedName name="keram20" localSheetId="7">#REF!</definedName>
    <definedName name="keram20">#REF!</definedName>
    <definedName name="keram30" localSheetId="7">#REF!</definedName>
    <definedName name="keram30">#REF!</definedName>
    <definedName name="keram30polis" localSheetId="7">#REF!</definedName>
    <definedName name="keram30polis">#REF!</definedName>
    <definedName name="keram30unpolis" localSheetId="7">#REF!</definedName>
    <definedName name="keram30unpolis">#REF!</definedName>
    <definedName name="keramik_10_20" localSheetId="7">#REF!</definedName>
    <definedName name="keramik_10_20">#REF!</definedName>
    <definedName name="keramik_20_20" localSheetId="7">#REF!</definedName>
    <definedName name="keramik_20_20">#REF!</definedName>
    <definedName name="Keramik_20_x_20_A" localSheetId="7">#REF!</definedName>
    <definedName name="Keramik_20_x_20_A">#REF!</definedName>
    <definedName name="Keramik_20_x_20_A_1" localSheetId="7">#REF!</definedName>
    <definedName name="Keramik_20_x_20_A_1">#REF!</definedName>
    <definedName name="Keramik_20_x_20_D" localSheetId="7">#REF!</definedName>
    <definedName name="Keramik_20_x_20_D">#REF!</definedName>
    <definedName name="Keramik_20_x_20_D_1" localSheetId="7">#REF!</definedName>
    <definedName name="Keramik_20_x_20_D_1">#REF!</definedName>
    <definedName name="keramik_30_30" localSheetId="7">#REF!</definedName>
    <definedName name="keramik_30_30">#REF!</definedName>
    <definedName name="Keramik_30_x_30" localSheetId="7">#REF!</definedName>
    <definedName name="Keramik_30_x_30">#REF!</definedName>
    <definedName name="keramik_40_40" localSheetId="7">#REF!</definedName>
    <definedName name="keramik_40_40">#REF!</definedName>
    <definedName name="Keramik_40_x_40_A" localSheetId="7">#REF!</definedName>
    <definedName name="Keramik_40_x_40_A">#REF!</definedName>
    <definedName name="Keramik_40_x_40_D" localSheetId="7">#REF!</definedName>
    <definedName name="Keramik_40_x_40_D">#REF!</definedName>
    <definedName name="Keramik_40_x_40_D_1" localSheetId="7">#REF!</definedName>
    <definedName name="Keramik_40_x_40_D_1">#REF!</definedName>
    <definedName name="Keramik_Dinding_20_x_20" localSheetId="7">#REF!</definedName>
    <definedName name="Keramik_Dinding_20_x_20">#REF!</definedName>
    <definedName name="keramik_homogeous_40" localSheetId="7">#REF!</definedName>
    <definedName name="keramik_homogeous_40">#REF!</definedName>
    <definedName name="Keramik_kuku_macan__30x30__cm" localSheetId="7">#REF!</definedName>
    <definedName name="Keramik_kuku_macan__30x30__cm">#REF!</definedName>
    <definedName name="Keramik_roman__10x20__cm_list" localSheetId="7">#REF!</definedName>
    <definedName name="Keramik_roman__10x20__cm_list">#REF!</definedName>
    <definedName name="Keramik_roman__20x25__cm_warna_muda" localSheetId="7">#REF!</definedName>
    <definedName name="Keramik_roman__20x25__cm_warna_muda">#REF!</definedName>
    <definedName name="Keramik_roman__20x25__cm_warna_tua" localSheetId="7">#REF!</definedName>
    <definedName name="Keramik_roman__20x25__cm_warna_tua">#REF!</definedName>
    <definedName name="Keramik_roman__30x30__cm_standart" localSheetId="7">#REF!</definedName>
    <definedName name="Keramik_roman__30x30__cm_standart">#REF!</definedName>
    <definedName name="Keramik_superItali___32_x_32__cm_Q32" localSheetId="7">#REF!</definedName>
    <definedName name="Keramik_superItali___32_x_32__cm_Q32">#REF!</definedName>
    <definedName name="kerdin" localSheetId="7">#REF!</definedName>
    <definedName name="kerdin">#REF!</definedName>
    <definedName name="kerikil" localSheetId="7">#REF!</definedName>
    <definedName name="kerikil">#REF!</definedName>
    <definedName name="kerja" localSheetId="7">#REF!</definedName>
    <definedName name="kerja">#REF!</definedName>
    <definedName name="KEROSENE" localSheetId="7">#REF!</definedName>
    <definedName name="KEROSENE">#REF!</definedName>
    <definedName name="kerpusgendeng" localSheetId="7">#REF!</definedName>
    <definedName name="kerpusgendeng">#REF!</definedName>
    <definedName name="kerpusgendeng_1" localSheetId="7">#REF!</definedName>
    <definedName name="kerpusgendeng_1">#REF!</definedName>
    <definedName name="kerpusgendengb" localSheetId="7">#REF!</definedName>
    <definedName name="kerpusgendengb">#REF!</definedName>
    <definedName name="kerpusgendengb_1" localSheetId="7">#REF!</definedName>
    <definedName name="kerpusgendengb_1">#REF!</definedName>
    <definedName name="kerpusgendengc" localSheetId="7">#REF!</definedName>
    <definedName name="kerpusgendengc">#REF!</definedName>
    <definedName name="kerpusgendengc_1" localSheetId="7">#REF!</definedName>
    <definedName name="kerpusgendengc_1">#REF!</definedName>
    <definedName name="kerpusmagas" localSheetId="7">#REF!</definedName>
    <definedName name="kerpusmagas">#REF!</definedName>
    <definedName name="kerpusmagas_1" localSheetId="7">#REF!</definedName>
    <definedName name="kerpusmagas_1">#REF!</definedName>
    <definedName name="kerpusmagasb" localSheetId="7">#REF!</definedName>
    <definedName name="kerpusmagasb">#REF!</definedName>
    <definedName name="kerpusmagasb_1" localSheetId="7">#REF!</definedName>
    <definedName name="kerpusmagasb_1">#REF!</definedName>
    <definedName name="kerpusmagasc" localSheetId="7">#REF!</definedName>
    <definedName name="kerpusmagasc">#REF!</definedName>
    <definedName name="kerpusmagasc_1" localSheetId="7">#REF!</definedName>
    <definedName name="kerpusmagasc_1">#REF!</definedName>
    <definedName name="Ket_Qua_KD" localSheetId="7">#REF!</definedName>
    <definedName name="Ket_Qua_KD">#REF!</definedName>
    <definedName name="kewajiban_lain_lain" localSheetId="7">#REF!</definedName>
    <definedName name="kewajiban_lain_lain">#REF!</definedName>
    <definedName name="key" localSheetId="7" hidden="1">#REF!</definedName>
    <definedName name="key" hidden="1">#REF!</definedName>
    <definedName name="keyecomments.cmt" localSheetId="7">#REF!</definedName>
    <definedName name="keyecomments.cmt">#REF!</definedName>
    <definedName name="keyehead.txt" localSheetId="7">#REF!</definedName>
    <definedName name="keyehead.txt">#REF!</definedName>
    <definedName name="keyetable.tbl" localSheetId="7">#REF!</definedName>
    <definedName name="keyetable.tbl">#REF!</definedName>
    <definedName name="KeyFigure" localSheetId="7">#REF!</definedName>
    <definedName name="KeyFigure">#REF!</definedName>
    <definedName name="keyncomments.cmt" localSheetId="7">#REF!</definedName>
    <definedName name="keyncomments.cmt">#REF!</definedName>
    <definedName name="keynhead.txt" localSheetId="7">#REF!</definedName>
    <definedName name="keynhead.txt">#REF!</definedName>
    <definedName name="keyntable.tbl" localSheetId="7">#REF!</definedName>
    <definedName name="keyntable.tbl">#REF!</definedName>
    <definedName name="KEYPAD" localSheetId="7">#REF!</definedName>
    <definedName name="KEYPAD">#REF!</definedName>
    <definedName name="keyscomments.cmt" localSheetId="7">#REF!</definedName>
    <definedName name="keyscomments.cmt">#REF!</definedName>
    <definedName name="keyshead.txt" localSheetId="7">#REF!</definedName>
    <definedName name="keyshead.txt">#REF!</definedName>
    <definedName name="keystable.tbl" localSheetId="7">#REF!</definedName>
    <definedName name="keystable.tbl">#REF!</definedName>
    <definedName name="keywcomments.cmt" localSheetId="7">#REF!</definedName>
    <definedName name="keywcomments.cmt">#REF!</definedName>
    <definedName name="keywhead.txt" localSheetId="7">#REF!</definedName>
    <definedName name="keywhead.txt">#REF!</definedName>
    <definedName name="keywtable.tbl" localSheetId="7">#REF!</definedName>
    <definedName name="keywtable.tbl">#REF!</definedName>
    <definedName name="keyz" localSheetId="7" hidden="1">#REF!</definedName>
    <definedName name="keyz" hidden="1">#REF!</definedName>
    <definedName name="KFI" localSheetId="7" hidden="1">{#N/A,#N/A,FALSE,"SUMMARY-NOV99";#N/A,#N/A,FALSE,"Labor";#N/A,#N/A,FALSE,"Warehouse";#N/A,#N/A,FALSE,"Fac Admin";#N/A,#N/A,FALSE,"Operations";#N/A,#N/A,FALSE,"Fixed MFG Sum";#N/A,#N/A,FALSE,"S&amp;M MARKETING SUMM";#N/A,#N/A,FALSE,"Selling";#N/A,#N/A,FALSE,"ADMIN SUMMARY"}</definedName>
    <definedName name="KFI" hidden="1">{#N/A,#N/A,FALSE,"SUMMARY-NOV99";#N/A,#N/A,FALSE,"Labor";#N/A,#N/A,FALSE,"Warehouse";#N/A,#N/A,FALSE,"Fac Admin";#N/A,#N/A,FALSE,"Operations";#N/A,#N/A,FALSE,"Fixed MFG Sum";#N/A,#N/A,FALSE,"S&amp;M MARKETING SUMM";#N/A,#N/A,FALSE,"Selling";#N/A,#N/A,FALSE,"ADMIN SUMMARY"}</definedName>
    <definedName name="kfs" localSheetId="7">#REF!</definedName>
    <definedName name="kfs">#REF!</definedName>
    <definedName name="kfs_1" localSheetId="7">#REF!</definedName>
    <definedName name="kfs_1">#REF!</definedName>
    <definedName name="kfs_1_10" localSheetId="7">#REF!</definedName>
    <definedName name="kfs_1_10">#REF!</definedName>
    <definedName name="kfs_10" localSheetId="7">#REF!</definedName>
    <definedName name="kfs_10">#REF!</definedName>
    <definedName name="kfs_10_1" localSheetId="7">#REF!</definedName>
    <definedName name="kfs_10_1">#REF!</definedName>
    <definedName name="kfs_11" localSheetId="7">#REF!</definedName>
    <definedName name="kfs_11">#REF!</definedName>
    <definedName name="kfs_3" localSheetId="7">#REF!</definedName>
    <definedName name="kfs_3">#REF!</definedName>
    <definedName name="kfs_4" localSheetId="7">#REF!</definedName>
    <definedName name="kfs_4">#REF!</definedName>
    <definedName name="kfs_4_10" localSheetId="7">#REF!</definedName>
    <definedName name="kfs_4_10">#REF!</definedName>
    <definedName name="kfs_5" localSheetId="7">#REF!</definedName>
    <definedName name="kfs_5">#REF!</definedName>
    <definedName name="kfs_5_1" localSheetId="7">#REF!</definedName>
    <definedName name="kfs_5_1">#REF!</definedName>
    <definedName name="kfs_5_10" localSheetId="7">#REF!</definedName>
    <definedName name="kfs_5_10">#REF!</definedName>
    <definedName name="kfs_6" localSheetId="7">#REF!</definedName>
    <definedName name="kfs_6">#REF!</definedName>
    <definedName name="kfs_6_10" localSheetId="7">#REF!</definedName>
    <definedName name="kfs_6_10">#REF!</definedName>
    <definedName name="kfs_7" localSheetId="7">#REF!</definedName>
    <definedName name="kfs_7">#REF!</definedName>
    <definedName name="kfs_7_10" localSheetId="7">#REF!</definedName>
    <definedName name="kfs_7_10">#REF!</definedName>
    <definedName name="kfs_8" localSheetId="7">#REF!</definedName>
    <definedName name="kfs_8">#REF!</definedName>
    <definedName name="kfs_8_10" localSheetId="7">#REF!</definedName>
    <definedName name="kfs_8_10">#REF!</definedName>
    <definedName name="kfs_9" localSheetId="7">#REF!</definedName>
    <definedName name="kfs_9">#REF!</definedName>
    <definedName name="kfs_9_10" localSheetId="7">#REF!</definedName>
    <definedName name="kfs_9_10">#REF!</definedName>
    <definedName name="KFSPr.xls" localSheetId="7">#REF!</definedName>
    <definedName name="KFSPr.xls">#REF!</definedName>
    <definedName name="kghlgh" localSheetId="9" hidden="1">{#N/A,#N/A,FALSE,"CCTV"}</definedName>
    <definedName name="kghlgh" localSheetId="7" hidden="1">{#N/A,#N/A,FALSE,"CCTV"}</definedName>
    <definedName name="kghlgh" localSheetId="10" hidden="1">{#N/A,#N/A,FALSE,"CCTV"}</definedName>
    <definedName name="kghlgh" hidden="1">{#N/A,#N/A,FALSE,"CCTV"}</definedName>
    <definedName name="kgkgk" localSheetId="7" hidden="1">{#N/A,#N/A,TRUE,"Cover sheet";#N/A,#N/A,TRUE,"DCF analysis";#N/A,#N/A,TRUE,"WACC calculation"}</definedName>
    <definedName name="kgkgk" hidden="1">{#N/A,#N/A,TRUE,"Cover sheet";#N/A,#N/A,TRUE,"DCF analysis";#N/A,#N/A,TRUE,"WACC calculation"}</definedName>
    <definedName name="kgs" localSheetId="7">#REF!</definedName>
    <definedName name="kgs">#REF!</definedName>
    <definedName name="kgs_1" localSheetId="7">#REF!</definedName>
    <definedName name="kgs_1">#REF!</definedName>
    <definedName name="kgs_1_10" localSheetId="7">#REF!</definedName>
    <definedName name="kgs_1_10">#REF!</definedName>
    <definedName name="kgs_10" localSheetId="7">#REF!</definedName>
    <definedName name="kgs_10">#REF!</definedName>
    <definedName name="kgs_10_1" localSheetId="7">#REF!</definedName>
    <definedName name="kgs_10_1">#REF!</definedName>
    <definedName name="kgs_11" localSheetId="7">#REF!</definedName>
    <definedName name="kgs_11">#REF!</definedName>
    <definedName name="kgs_3" localSheetId="7">#REF!</definedName>
    <definedName name="kgs_3">#REF!</definedName>
    <definedName name="kgs_3_1" localSheetId="7">#REF!</definedName>
    <definedName name="kgs_3_1">#REF!</definedName>
    <definedName name="kgs_4" localSheetId="7">#REF!</definedName>
    <definedName name="kgs_4">#REF!</definedName>
    <definedName name="kgs_4_10" localSheetId="7">#REF!</definedName>
    <definedName name="kgs_4_10">#REF!</definedName>
    <definedName name="kgs_5" localSheetId="7">#REF!</definedName>
    <definedName name="kgs_5">#REF!</definedName>
    <definedName name="kgs_5_1" localSheetId="7">#REF!</definedName>
    <definedName name="kgs_5_1">#REF!</definedName>
    <definedName name="kgs_5_10" localSheetId="7">#REF!</definedName>
    <definedName name="kgs_5_10">#REF!</definedName>
    <definedName name="kgs_6" localSheetId="7">#REF!</definedName>
    <definedName name="kgs_6">#REF!</definedName>
    <definedName name="kgs_6_1" localSheetId="7">#REF!</definedName>
    <definedName name="kgs_6_1">#REF!</definedName>
    <definedName name="kgs_6_10" localSheetId="7">#REF!</definedName>
    <definedName name="kgs_6_10">#REF!</definedName>
    <definedName name="kgs_7" localSheetId="7">#REF!</definedName>
    <definedName name="kgs_7">#REF!</definedName>
    <definedName name="kgs_7_10" localSheetId="7">#REF!</definedName>
    <definedName name="kgs_7_10">#REF!</definedName>
    <definedName name="kgs_8" localSheetId="7">#REF!</definedName>
    <definedName name="kgs_8">#REF!</definedName>
    <definedName name="kgs_8_10" localSheetId="7">#REF!</definedName>
    <definedName name="kgs_8_10">#REF!</definedName>
    <definedName name="kgs_9" localSheetId="7">#REF!</definedName>
    <definedName name="kgs_9">#REF!</definedName>
    <definedName name="kgs_9_10" localSheetId="7">#REF!</definedName>
    <definedName name="kgs_9_10">#REF!</definedName>
    <definedName name="kgs0" localSheetId="7">#REF!</definedName>
    <definedName name="kgs0">#REF!</definedName>
    <definedName name="kgs0_5" localSheetId="7">#REF!</definedName>
    <definedName name="kgs0_5">#REF!</definedName>
    <definedName name="kgs6_9" localSheetId="7">#REF!</definedName>
    <definedName name="kgs6_9">#REF!</definedName>
    <definedName name="kgstotal" localSheetId="7">#REF!</definedName>
    <definedName name="kgstotal">#REF!</definedName>
    <definedName name="KGVJKJKG" localSheetId="7" hidden="1">#REF!</definedName>
    <definedName name="KGVJKJKG" hidden="1">#REF!</definedName>
    <definedName name="kh" localSheetId="7">#REF!</definedName>
    <definedName name="kh">#REF!</definedName>
    <definedName name="khac">2</definedName>
    <definedName name="KHAI" localSheetId="7">#REF!</definedName>
    <definedName name="KHAI">#REF!</definedName>
    <definedName name="Khâi" localSheetId="7">#REF!</definedName>
    <definedName name="Khâi">#REF!</definedName>
    <definedName name="khd" localSheetId="7">#REF!</definedName>
    <definedName name="khd">#REF!</definedName>
    <definedName name="khd_1" localSheetId="7">#REF!</definedName>
    <definedName name="khd_1">#REF!</definedName>
    <definedName name="khd_1_10" localSheetId="7">#REF!</definedName>
    <definedName name="khd_1_10">#REF!</definedName>
    <definedName name="khd_10" localSheetId="7">#REF!</definedName>
    <definedName name="khd_10">#REF!</definedName>
    <definedName name="khd_5" localSheetId="7">#REF!</definedName>
    <definedName name="khd_5">#REF!</definedName>
    <definedName name="khjggytyu" localSheetId="7" hidden="1">{"rp_only",#N/A,FALSE,"2225"}</definedName>
    <definedName name="khjggytyu" hidden="1">{"rp_only",#N/A,FALSE,"2225"}</definedName>
    <definedName name="khjggytyu_1" localSheetId="7" hidden="1">{"rp_only",#N/A,FALSE,"2225"}</definedName>
    <definedName name="khjggytyu_1" hidden="1">{"rp_only",#N/A,FALSE,"2225"}</definedName>
    <definedName name="khjk" localSheetId="7" hidden="1">{"with_oth_curr",#N/A,FALSE,"2225"}</definedName>
    <definedName name="khjk" hidden="1">{"with_oth_curr",#N/A,FALSE,"2225"}</definedName>
    <definedName name="khjk_1" localSheetId="7" hidden="1">{"with_oth_curr",#N/A,FALSE,"2225"}</definedName>
    <definedName name="khjk_1" hidden="1">{"with_oth_curr",#N/A,FALSE,"2225"}</definedName>
    <definedName name="khjkgh" localSheetId="7" hidden="1">{"rp_only",#N/A,FALSE,"2225"}</definedName>
    <definedName name="khjkgh" hidden="1">{"rp_only",#N/A,FALSE,"2225"}</definedName>
    <definedName name="khjkgh_1" localSheetId="7" hidden="1">{"rp_only",#N/A,FALSE,"2225"}</definedName>
    <definedName name="khjkgh_1" hidden="1">{"rp_only",#N/A,FALSE,"2225"}</definedName>
    <definedName name="khjkghjk" localSheetId="7" hidden="1">{"rp_only",#N/A,FALSE,"2225"}</definedName>
    <definedName name="khjkghjk" hidden="1">{"rp_only",#N/A,FALSE,"2225"}</definedName>
    <definedName name="khjkghjk_1" localSheetId="7" hidden="1">{"rp_only",#N/A,FALSE,"2225"}</definedName>
    <definedName name="khjkghjk_1" hidden="1">{"rp_only",#N/A,FALSE,"2225"}</definedName>
    <definedName name="khjkghkh" localSheetId="7" hidden="1">{"with_oth_curr",#N/A,FALSE,"2225"}</definedName>
    <definedName name="khjkghkh" hidden="1">{"with_oth_curr",#N/A,FALSE,"2225"}</definedName>
    <definedName name="khjkghkh_1" localSheetId="7" hidden="1">{"with_oth_curr",#N/A,FALSE,"2225"}</definedName>
    <definedName name="khjkghkh_1" hidden="1">{"with_oth_curr",#N/A,FALSE,"2225"}</definedName>
    <definedName name="khjkh" localSheetId="7" hidden="1">{"rp_only",#N/A,FALSE,"2225"}</definedName>
    <definedName name="khjkh" hidden="1">{"rp_only",#N/A,FALSE,"2225"}</definedName>
    <definedName name="khjkh_1" localSheetId="7" hidden="1">{"rp_only",#N/A,FALSE,"2225"}</definedName>
    <definedName name="khjkh_1" hidden="1">{"rp_only",#N/A,FALSE,"2225"}</definedName>
    <definedName name="khkhjkh" localSheetId="7" hidden="1">{"rp_only",#N/A,FALSE,"2225"}</definedName>
    <definedName name="khkhjkh" hidden="1">{"rp_only",#N/A,FALSE,"2225"}</definedName>
    <definedName name="khkhjkh_1" localSheetId="7" hidden="1">{"rp_only",#N/A,FALSE,"2225"}</definedName>
    <definedName name="khkhjkh_1" hidden="1">{"rp_only",#N/A,FALSE,"2225"}</definedName>
    <definedName name="khkj" localSheetId="7" hidden="1">{"rp_only",#N/A,FALSE,"2225"}</definedName>
    <definedName name="khkj" hidden="1">{"rp_only",#N/A,FALSE,"2225"}</definedName>
    <definedName name="khkj_1" localSheetId="7" hidden="1">{"rp_only",#N/A,FALSE,"2225"}</definedName>
    <definedName name="khkj_1" hidden="1">{"rp_only",#N/A,FALSE,"2225"}</definedName>
    <definedName name="khkjhk" localSheetId="7" hidden="1">{"rp_only",#N/A,FALSE,"2225"}</definedName>
    <definedName name="khkjhk" hidden="1">{"rp_only",#N/A,FALSE,"2225"}</definedName>
    <definedName name="khkjhk_1" localSheetId="7" hidden="1">{"rp_only",#N/A,FALSE,"2225"}</definedName>
    <definedName name="khkjhk_1" hidden="1">{"rp_only",#N/A,FALSE,"2225"}</definedName>
    <definedName name="KHOANCOKHI" localSheetId="7">#REF!</definedName>
    <definedName name="KHOANCOKHI">#REF!</definedName>
    <definedName name="khonglieu" localSheetId="7">#REF!</definedName>
    <definedName name="khonglieu">#REF!</definedName>
    <definedName name="KhoNL" localSheetId="7">#REF!</definedName>
    <definedName name="KhoNL">#REF!</definedName>
    <definedName name="KHSXSnack" localSheetId="7">#REF!</definedName>
    <definedName name="KHSXSnack">#REF!</definedName>
    <definedName name="kht20_1" localSheetId="7">#REF!</definedName>
    <definedName name="kht20_1">#REF!</definedName>
    <definedName name="kht20_1_10" localSheetId="7">#REF!</definedName>
    <definedName name="kht20_1_10">#REF!</definedName>
    <definedName name="kht20_10" localSheetId="7">#REF!</definedName>
    <definedName name="kht20_10">#REF!</definedName>
    <definedName name="kht20_5" localSheetId="7">#REF!</definedName>
    <definedName name="kht20_5">#REF!</definedName>
    <definedName name="kht40_1" localSheetId="7">#REF!</definedName>
    <definedName name="kht40_1">#REF!</definedName>
    <definedName name="kht40_1_10" localSheetId="7">#REF!</definedName>
    <definedName name="kht40_1_10">#REF!</definedName>
    <definedName name="kht40_10" localSheetId="7">#REF!</definedName>
    <definedName name="kht40_10">#REF!</definedName>
    <definedName name="kht40_5" localSheetId="7">#REF!</definedName>
    <definedName name="kht40_5">#REF!</definedName>
    <definedName name="kht50_1" localSheetId="7">#REF!</definedName>
    <definedName name="kht50_1">#REF!</definedName>
    <definedName name="kht50_1_10" localSheetId="7">#REF!</definedName>
    <definedName name="kht50_1_10">#REF!</definedName>
    <definedName name="kht50_10" localSheetId="7">#REF!</definedName>
    <definedName name="kht50_10">#REF!</definedName>
    <definedName name="kht50_5" localSheetId="7">#REF!</definedName>
    <definedName name="kht50_5">#REF!</definedName>
    <definedName name="khts" localSheetId="7">#REF!</definedName>
    <definedName name="khts">#REF!</definedName>
    <definedName name="khts_1" localSheetId="7">#REF!</definedName>
    <definedName name="khts_1">#REF!</definedName>
    <definedName name="khts_1_10" localSheetId="7">#REF!</definedName>
    <definedName name="khts_1_10">#REF!</definedName>
    <definedName name="khts_10" localSheetId="7">#REF!</definedName>
    <definedName name="khts_10">#REF!</definedName>
    <definedName name="khts_5" localSheetId="7">#REF!</definedName>
    <definedName name="khts_5">#REF!</definedName>
    <definedName name="KhuyenmaiUPS">"AutoShape 264"</definedName>
    <definedName name="khuygftre76ty7" localSheetId="7" hidden="1">{"with_oth_curr",#N/A,FALSE,"2225"}</definedName>
    <definedName name="khuygftre76ty7" hidden="1">{"with_oth_curr",#N/A,FALSE,"2225"}</definedName>
    <definedName name="khuygftre76ty7_1" localSheetId="7" hidden="1">{"with_oth_curr",#N/A,FALSE,"2225"}</definedName>
    <definedName name="khuygftre76ty7_1" hidden="1">{"with_oth_curr",#N/A,FALSE,"2225"}</definedName>
    <definedName name="khyty6r5" localSheetId="7" hidden="1">{"with_oth_curr",#N/A,FALSE,"2225"}</definedName>
    <definedName name="khyty6r5" hidden="1">{"with_oth_curr",#N/A,FALSE,"2225"}</definedName>
    <definedName name="khyty6r5_1" localSheetId="7" hidden="1">{"with_oth_curr",#N/A,FALSE,"2225"}</definedName>
    <definedName name="khyty6r5_1" hidden="1">{"with_oth_curr",#N/A,FALSE,"2225"}</definedName>
    <definedName name="ki">#REF!</definedName>
    <definedName name="kickers" localSheetId="7">#REF!</definedName>
    <definedName name="kickers">#REF!</definedName>
    <definedName name="Kiem_tra_trung_ten" localSheetId="7">#REF!</definedName>
    <definedName name="Kiem_tra_trung_ten">#REF!</definedName>
    <definedName name="kiemtoant0405" localSheetId="7">#REF!</definedName>
    <definedName name="kiemtoant0405">#REF!</definedName>
    <definedName name="kiemtra" localSheetId="7">#REF!</definedName>
    <definedName name="kiemtra">#REF!</definedName>
    <definedName name="kim" localSheetId="7">#REF!</definedName>
    <definedName name="kim">#REF!</definedName>
    <definedName name="kioihyuyft" localSheetId="7" hidden="1">{"rp_only",#N/A,FALSE,"2225"}</definedName>
    <definedName name="kioihyuyft" hidden="1">{"rp_only",#N/A,FALSE,"2225"}</definedName>
    <definedName name="kioihyuyft_1" localSheetId="7" hidden="1">{"rp_only",#N/A,FALSE,"2225"}</definedName>
    <definedName name="kioihyuyft_1" hidden="1">{"rp_only",#N/A,FALSE,"2225"}</definedName>
    <definedName name="kita">#REF!</definedName>
    <definedName name="kitc100x2x0.6" localSheetId="7">#REF!</definedName>
    <definedName name="kitc100x2x0.6">#REF!</definedName>
    <definedName name="kitc100x2x0.6_1" localSheetId="7">#REF!</definedName>
    <definedName name="kitc100x2x0.6_1">#REF!</definedName>
    <definedName name="kitc100x2x0.6_1_10" localSheetId="7">#REF!</definedName>
    <definedName name="kitc100x2x0.6_1_10">#REF!</definedName>
    <definedName name="kitc100x2x0.6_10" localSheetId="7">#REF!</definedName>
    <definedName name="kitc100x2x0.6_10">#REF!</definedName>
    <definedName name="kitc100x2x0.6_10_1" localSheetId="7">#REF!</definedName>
    <definedName name="kitc100x2x0.6_10_1">#REF!</definedName>
    <definedName name="kitc100x2x0.6_11" localSheetId="7">#REF!</definedName>
    <definedName name="kitc100x2x0.6_11">#REF!</definedName>
    <definedName name="kitc100x2x0.6_3" localSheetId="7">#REF!</definedName>
    <definedName name="kitc100x2x0.6_3">#REF!</definedName>
    <definedName name="kitc100x2x0.6_3_1" localSheetId="7">#REF!</definedName>
    <definedName name="kitc100x2x0.6_3_1">#REF!</definedName>
    <definedName name="kitc100x2x0.6_4" localSheetId="7">#REF!</definedName>
    <definedName name="kitc100x2x0.6_4">#REF!</definedName>
    <definedName name="kitc100x2x0.6_4_10" localSheetId="7">#REF!</definedName>
    <definedName name="kitc100x2x0.6_4_10">#REF!</definedName>
    <definedName name="kitc100x2x0.6_5" localSheetId="7">#REF!</definedName>
    <definedName name="kitc100x2x0.6_5">#REF!</definedName>
    <definedName name="kitc100x2x0.6_5_1" localSheetId="7">#REF!</definedName>
    <definedName name="kitc100x2x0.6_5_1">#REF!</definedName>
    <definedName name="kitc100x2x0.6_5_10" localSheetId="7">#REF!</definedName>
    <definedName name="kitc100x2x0.6_5_10">#REF!</definedName>
    <definedName name="kitc100x2x0.6_6" localSheetId="7">#REF!</definedName>
    <definedName name="kitc100x2x0.6_6">#REF!</definedName>
    <definedName name="kitc100x2x0.6_6_10" localSheetId="7">#REF!</definedName>
    <definedName name="kitc100x2x0.6_6_10">#REF!</definedName>
    <definedName name="kitc100x2x0.6_7" localSheetId="7">#REF!</definedName>
    <definedName name="kitc100x2x0.6_7">#REF!</definedName>
    <definedName name="kitc100x2x0.6_7_10" localSheetId="7">#REF!</definedName>
    <definedName name="kitc100x2x0.6_7_10">#REF!</definedName>
    <definedName name="kitc100x2x0.6_8" localSheetId="7">#REF!</definedName>
    <definedName name="kitc100x2x0.6_8">#REF!</definedName>
    <definedName name="kitc100x2x0.6_8_10" localSheetId="7">#REF!</definedName>
    <definedName name="kitc100x2x0.6_8_10">#REF!</definedName>
    <definedName name="kitc100x2x0.6_9" localSheetId="7">#REF!</definedName>
    <definedName name="kitc100x2x0.6_9">#REF!</definedName>
    <definedName name="kitc100x2x0.6_9_10" localSheetId="7">#REF!</definedName>
    <definedName name="kitc100x2x0.6_9_10">#REF!</definedName>
    <definedName name="kitc2x100x2x0.6" localSheetId="7">#REF!</definedName>
    <definedName name="kitc2x100x2x0.6">#REF!</definedName>
    <definedName name="kitc2x100x2x0.6_1" localSheetId="7">#REF!</definedName>
    <definedName name="kitc2x100x2x0.6_1">#REF!</definedName>
    <definedName name="kitc2x100x2x0.6_1_10" localSheetId="7">#REF!</definedName>
    <definedName name="kitc2x100x2x0.6_1_10">#REF!</definedName>
    <definedName name="kitc2x100x2x0.6_10" localSheetId="7">#REF!</definedName>
    <definedName name="kitc2x100x2x0.6_10">#REF!</definedName>
    <definedName name="kitc2x100x2x0.6_10_1" localSheetId="7">#REF!</definedName>
    <definedName name="kitc2x100x2x0.6_10_1">#REF!</definedName>
    <definedName name="kitc2x100x2x0.6_11" localSheetId="7">#REF!</definedName>
    <definedName name="kitc2x100x2x0.6_11">#REF!</definedName>
    <definedName name="kitc2x100x2x0.6_3" localSheetId="7">#REF!</definedName>
    <definedName name="kitc2x100x2x0.6_3">#REF!</definedName>
    <definedName name="kitc2x100x2x0.6_3_1" localSheetId="7">#REF!</definedName>
    <definedName name="kitc2x100x2x0.6_3_1">#REF!</definedName>
    <definedName name="kitc2x100x2x0.6_4" localSheetId="7">#REF!</definedName>
    <definedName name="kitc2x100x2x0.6_4">#REF!</definedName>
    <definedName name="kitc2x100x2x0.6_4_10" localSheetId="7">#REF!</definedName>
    <definedName name="kitc2x100x2x0.6_4_10">#REF!</definedName>
    <definedName name="kitc2x100x2x0.6_5" localSheetId="7">#REF!</definedName>
    <definedName name="kitc2x100x2x0.6_5">#REF!</definedName>
    <definedName name="kitc2x100x2x0.6_5_1" localSheetId="7">#REF!</definedName>
    <definedName name="kitc2x100x2x0.6_5_1">#REF!</definedName>
    <definedName name="kitc2x100x2x0.6_5_10" localSheetId="7">#REF!</definedName>
    <definedName name="kitc2x100x2x0.6_5_10">#REF!</definedName>
    <definedName name="kitc2x100x2x0.6_6" localSheetId="7">#REF!</definedName>
    <definedName name="kitc2x100x2x0.6_6">#REF!</definedName>
    <definedName name="kitc2x100x2x0.6_6_10" localSheetId="7">#REF!</definedName>
    <definedName name="kitc2x100x2x0.6_6_10">#REF!</definedName>
    <definedName name="kitc2x100x2x0.6_7" localSheetId="7">#REF!</definedName>
    <definedName name="kitc2x100x2x0.6_7">#REF!</definedName>
    <definedName name="kitc2x100x2x0.6_7_10" localSheetId="7">#REF!</definedName>
    <definedName name="kitc2x100x2x0.6_7_10">#REF!</definedName>
    <definedName name="kitc2x100x2x0.6_8" localSheetId="7">#REF!</definedName>
    <definedName name="kitc2x100x2x0.6_8">#REF!</definedName>
    <definedName name="kitc2x100x2x0.6_8_10" localSheetId="7">#REF!</definedName>
    <definedName name="kitc2x100x2x0.6_8_10">#REF!</definedName>
    <definedName name="kitc2x100x2x0.6_9" localSheetId="7">#REF!</definedName>
    <definedName name="kitc2x100x2x0.6_9">#REF!</definedName>
    <definedName name="kitc2x100x2x0.6_9_10" localSheetId="7">#REF!</definedName>
    <definedName name="kitc2x100x2x0.6_9_10">#REF!</definedName>
    <definedName name="kitchen" localSheetId="7">#REF!</definedName>
    <definedName name="kitchen">#REF!</definedName>
    <definedName name="kitchen_zink" localSheetId="7">#REF!</definedName>
    <definedName name="kitchen_zink">#REF!</definedName>
    <definedName name="kitz"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localSheetId="7" hidden="1">{"rp_only",#N/A,FALSE,"2225"}</definedName>
    <definedName name="kiuiy876" hidden="1">{"rp_only",#N/A,FALSE,"2225"}</definedName>
    <definedName name="kiuiy876_1" localSheetId="7" hidden="1">{"rp_only",#N/A,FALSE,"2225"}</definedName>
    <definedName name="kiuiy876_1" hidden="1">{"rp_only",#N/A,FALSE,"2225"}</definedName>
    <definedName name="kiulil" localSheetId="9" hidden="1">{#N/A,#N/A,FALSE,"CCTV"}</definedName>
    <definedName name="kiulil" localSheetId="7" hidden="1">{#N/A,#N/A,FALSE,"CCTV"}</definedName>
    <definedName name="kiulil" localSheetId="10" hidden="1">{#N/A,#N/A,FALSE,"CCTV"}</definedName>
    <definedName name="kiulil" hidden="1">{#N/A,#N/A,FALSE,"CCTV"}</definedName>
    <definedName name="kj" localSheetId="7" hidden="1">#REF!</definedName>
    <definedName name="kj" hidden="1">#REF!</definedName>
    <definedName name="kjgjkhjk" localSheetId="7" hidden="1">{"with_oth_curr",#N/A,FALSE,"2225"}</definedName>
    <definedName name="kjgjkhjk" hidden="1">{"with_oth_curr",#N/A,FALSE,"2225"}</definedName>
    <definedName name="kjgjkhjk_1" localSheetId="7" hidden="1">{"with_oth_curr",#N/A,FALSE,"2225"}</definedName>
    <definedName name="kjgjkhjk_1" hidden="1">{"with_oth_curr",#N/A,FALSE,"2225"}</definedName>
    <definedName name="kjhiuyy8" localSheetId="7" hidden="1">{"with_oth_curr",#N/A,FALSE,"2225"}</definedName>
    <definedName name="kjhiuyy8" hidden="1">{"with_oth_curr",#N/A,FALSE,"2225"}</definedName>
    <definedName name="kjhiuyy8_1" localSheetId="7" hidden="1">{"with_oth_curr",#N/A,FALSE,"2225"}</definedName>
    <definedName name="kjhiuyy8_1" hidden="1">{"with_oth_curr",#N/A,FALSE,"2225"}</definedName>
    <definedName name="kjhkh" localSheetId="7" hidden="1">{"rp_only",#N/A,FALSE,"2225"}</definedName>
    <definedName name="kjhkh" hidden="1">{"rp_only",#N/A,FALSE,"2225"}</definedName>
    <definedName name="kjhkh_1" localSheetId="7" hidden="1">{"rp_only",#N/A,FALSE,"2225"}</definedName>
    <definedName name="kjhkh_1" hidden="1">{"rp_only",#N/A,FALSE,"2225"}</definedName>
    <definedName name="kjhkhj" localSheetId="7" hidden="1">{"rp_only",#N/A,FALSE,"2225"}</definedName>
    <definedName name="kjhkhj" hidden="1">{"rp_only",#N/A,FALSE,"2225"}</definedName>
    <definedName name="kjhkhj_1" localSheetId="7" hidden="1">{"rp_only",#N/A,FALSE,"2225"}</definedName>
    <definedName name="kjhkhj_1" hidden="1">{"rp_only",#N/A,FALSE,"2225"}</definedName>
    <definedName name="kjhkj" localSheetId="9" hidden="1">{#N/A,#N/A,FALSE,"SumG";#N/A,#N/A,FALSE,"ElecG";#N/A,#N/A,FALSE,"MechG";#N/A,#N/A,FALSE,"GeotG";#N/A,#N/A,FALSE,"PrcsG";#N/A,#N/A,FALSE,"TunnG";#N/A,#N/A,FALSE,"CivlG";#N/A,#N/A,FALSE,"NtwkG";#N/A,#N/A,FALSE,"EstgG";#N/A,#N/A,FALSE,"PEngG"}</definedName>
    <definedName name="kjhkj" localSheetId="7" hidden="1">{#N/A,#N/A,FALSE,"SumG";#N/A,#N/A,FALSE,"ElecG";#N/A,#N/A,FALSE,"MechG";#N/A,#N/A,FALSE,"GeotG";#N/A,#N/A,FALSE,"PrcsG";#N/A,#N/A,FALSE,"TunnG";#N/A,#N/A,FALSE,"CivlG";#N/A,#N/A,FALSE,"NtwkG";#N/A,#N/A,FALSE,"EstgG";#N/A,#N/A,FALSE,"PEngG"}</definedName>
    <definedName name="kjhkj" localSheetId="10"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9" hidden="1">{#N/A,#N/A,FALSE,"CCTV"}</definedName>
    <definedName name="kjhlh" localSheetId="7" hidden="1">{#N/A,#N/A,FALSE,"CCTV"}</definedName>
    <definedName name="kjhlh" localSheetId="10" hidden="1">{#N/A,#N/A,FALSE,"CCTV"}</definedName>
    <definedName name="kjhlh" hidden="1">{#N/A,#N/A,FALSE,"CCTV"}</definedName>
    <definedName name="kjhljhk" localSheetId="9" hidden="1">{#N/A,#N/A,FALSE,"CCTV"}</definedName>
    <definedName name="kjhljhk" localSheetId="7" hidden="1">{#N/A,#N/A,FALSE,"CCTV"}</definedName>
    <definedName name="kjhljhk" localSheetId="10" hidden="1">{#N/A,#N/A,FALSE,"CCTV"}</definedName>
    <definedName name="kjhljhk" hidden="1">{#N/A,#N/A,FALSE,"CCTV"}</definedName>
    <definedName name="kjhn" localSheetId="7" hidden="1">{"rp_only",#N/A,FALSE,"2225"}</definedName>
    <definedName name="kjhn" hidden="1">{"rp_only",#N/A,FALSE,"2225"}</definedName>
    <definedName name="kjhn_1" localSheetId="7" hidden="1">{"rp_only",#N/A,FALSE,"2225"}</definedName>
    <definedName name="kjhn_1" hidden="1">{"rp_only",#N/A,FALSE,"2225"}</definedName>
    <definedName name="kji" localSheetId="7">#REF!</definedName>
    <definedName name="kji">#REF!</definedName>
    <definedName name="kji_1" localSheetId="7">#REF!</definedName>
    <definedName name="kji_1">#REF!</definedName>
    <definedName name="kji_1_10" localSheetId="7">#REF!</definedName>
    <definedName name="kji_1_10">#REF!</definedName>
    <definedName name="kji_10" localSheetId="7">#REF!</definedName>
    <definedName name="kji_10">#REF!</definedName>
    <definedName name="kji_10_1" localSheetId="7">#REF!</definedName>
    <definedName name="kji_10_1">#REF!</definedName>
    <definedName name="kji_11" localSheetId="7">#REF!</definedName>
    <definedName name="kji_11">#REF!</definedName>
    <definedName name="kji_3" localSheetId="7">#REF!</definedName>
    <definedName name="kji_3">#REF!</definedName>
    <definedName name="kji_4" localSheetId="7">#REF!</definedName>
    <definedName name="kji_4">#REF!</definedName>
    <definedName name="kji_4_10" localSheetId="7">#REF!</definedName>
    <definedName name="kji_4_10">#REF!</definedName>
    <definedName name="kji_5" localSheetId="7">#REF!</definedName>
    <definedName name="kji_5">#REF!</definedName>
    <definedName name="kji_5_1" localSheetId="7">#REF!</definedName>
    <definedName name="kji_5_1">#REF!</definedName>
    <definedName name="kji_5_10" localSheetId="7">#REF!</definedName>
    <definedName name="kji_5_10">#REF!</definedName>
    <definedName name="kji_6" localSheetId="7">#REF!</definedName>
    <definedName name="kji_6">#REF!</definedName>
    <definedName name="kji_6_10" localSheetId="7">#REF!</definedName>
    <definedName name="kji_6_10">#REF!</definedName>
    <definedName name="kji_7" localSheetId="7">#REF!</definedName>
    <definedName name="kji_7">#REF!</definedName>
    <definedName name="kji_7_10" localSheetId="7">#REF!</definedName>
    <definedName name="kji_7_10">#REF!</definedName>
    <definedName name="kji_8" localSheetId="7">#REF!</definedName>
    <definedName name="kji_8">#REF!</definedName>
    <definedName name="kji_8_10" localSheetId="7">#REF!</definedName>
    <definedName name="kji_8_10">#REF!</definedName>
    <definedName name="kji_9" localSheetId="7">#REF!</definedName>
    <definedName name="kji_9">#REF!</definedName>
    <definedName name="kji_9_10" localSheetId="7">#REF!</definedName>
    <definedName name="kji_9_10">#REF!</definedName>
    <definedName name="kjjhhjlkl" localSheetId="7" hidden="1">{"rp_only",#N/A,FALSE,"2225"}</definedName>
    <definedName name="kjjhhjlkl" hidden="1">{"rp_only",#N/A,FALSE,"2225"}</definedName>
    <definedName name="kjjhhjlkl_1" localSheetId="7" hidden="1">{"rp_only",#N/A,FALSE,"2225"}</definedName>
    <definedName name="kjjhhjlkl_1" hidden="1">{"rp_only",#N/A,FALSE,"2225"}</definedName>
    <definedName name="kjk" localSheetId="7" hidden="1">{#N/A,#N/A,FALSE,"Aging Summary";#N/A,#N/A,FALSE,"Ratio Analysis";#N/A,#N/A,FALSE,"Test 120 Day Accts";#N/A,#N/A,FALSE,"Tickmarks"}</definedName>
    <definedName name="kjk" hidden="1">{#N/A,#N/A,FALSE,"Aging Summary";#N/A,#N/A,FALSE,"Ratio Analysis";#N/A,#N/A,FALSE,"Test 120 Day Accts";#N/A,#N/A,FALSE,"Tickmarks"}</definedName>
    <definedName name="kjkj9jhg" localSheetId="7" hidden="1">{"rp_only",#N/A,FALSE,"2225"}</definedName>
    <definedName name="kjkj9jhg" hidden="1">{"rp_only",#N/A,FALSE,"2225"}</definedName>
    <definedName name="kjkj9jhg_1" localSheetId="7" hidden="1">{"rp_only",#N/A,FALSE,"2225"}</definedName>
    <definedName name="kjkj9jhg_1" hidden="1">{"rp_only",#N/A,FALSE,"2225"}</definedName>
    <definedName name="kjkkkkk" localSheetId="7" hidden="1">{"rp_only",#N/A,FALSE,"2225"}</definedName>
    <definedName name="kjkkkkk" hidden="1">{"rp_only",#N/A,FALSE,"2225"}</definedName>
    <definedName name="kjkkkkk_1" localSheetId="7" hidden="1">{"rp_only",#N/A,FALSE,"2225"}</definedName>
    <definedName name="kjkkkkk_1" hidden="1">{"rp_only",#N/A,FALSE,"2225"}</definedName>
    <definedName name="KJNK" localSheetId="7">BLCH</definedName>
    <definedName name="KJNK">BLCH</definedName>
    <definedName name="kjoh" localSheetId="9" hidden="1">{#N/A,#N/A,FALSE,"特殊室（ＢＱ表）"}</definedName>
    <definedName name="kjoh" localSheetId="7" hidden="1">{#N/A,#N/A,FALSE,"特殊室（ＢＱ表）"}</definedName>
    <definedName name="kjoh" localSheetId="10" hidden="1">{#N/A,#N/A,FALSE,"特殊室（ＢＱ表）"}</definedName>
    <definedName name="kjoh" hidden="1">{#N/A,#N/A,FALSE,"特殊室（ＢＱ表）"}</definedName>
    <definedName name="kjul97" localSheetId="7">#REF!</definedName>
    <definedName name="kjul97">#REF!</definedName>
    <definedName name="kjul98" localSheetId="7">#REF!</definedName>
    <definedName name="kjul98">#REF!</definedName>
    <definedName name="kjunh" localSheetId="7" hidden="1">{"with_oth_curr",#N/A,FALSE,"2225"}</definedName>
    <definedName name="kjunh" hidden="1">{"with_oth_curr",#N/A,FALSE,"2225"}</definedName>
    <definedName name="kjunh_1" localSheetId="7" hidden="1">{"with_oth_curr",#N/A,FALSE,"2225"}</definedName>
    <definedName name="kjunh_1" hidden="1">{"with_oth_curr",#N/A,FALSE,"2225"}</definedName>
    <definedName name="kjut77t" localSheetId="7" hidden="1">{"rp_only",#N/A,FALSE,"2225"}</definedName>
    <definedName name="kjut77t" hidden="1">{"rp_only",#N/A,FALSE,"2225"}</definedName>
    <definedName name="kjut77t_1" localSheetId="7" hidden="1">{"rp_only",#N/A,FALSE,"2225"}</definedName>
    <definedName name="kjut77t_1" hidden="1">{"rp_only",#N/A,FALSE,"2225"}</definedName>
    <definedName name="kk" localSheetId="7" hidden="1">{"Tarifica91",#N/A,FALSE,"Tariffs";"Tarifica92",#N/A,FALSE,"Tariffs";"Tarifica93",#N/A,FALSE,"Tariffs";"Tarifica94",#N/A,FALSE,"Tariffs";"Tarifica95",#N/A,FALSE,"Tariffs";"Tarifica96",#N/A,FALSE,"Tariffs"}</definedName>
    <definedName name="kk" hidden="1">{"Tarifica91",#N/A,FALSE,"Tariffs";"Tarifica92",#N/A,FALSE,"Tariffs";"Tarifica93",#N/A,FALSE,"Tariffs";"Tarifica94",#N/A,FALSE,"Tariffs";"Tarifica95",#N/A,FALSE,"Tariffs";"Tarifica96",#N/A,FALSE,"Tariffs"}</definedName>
    <definedName name="kk_1" localSheetId="7">#REF!</definedName>
    <definedName name="kk_1">#REF!</definedName>
    <definedName name="kk_1_10" localSheetId="7">#REF!</definedName>
    <definedName name="kk_1_10">#REF!</definedName>
    <definedName name="kk_10" localSheetId="7">#REF!</definedName>
    <definedName name="kk_10">#REF!</definedName>
    <definedName name="kk_5" localSheetId="7">#REF!</definedName>
    <definedName name="kk_5">#REF!</definedName>
    <definedName name="kk10a" localSheetId="7">#REF!</definedName>
    <definedName name="kk10a">#REF!</definedName>
    <definedName name="kk10a_1" localSheetId="7">#REF!</definedName>
    <definedName name="kk10a_1">#REF!</definedName>
    <definedName name="kk10a_1_10" localSheetId="7">#REF!</definedName>
    <definedName name="kk10a_1_10">#REF!</definedName>
    <definedName name="kk10a_10" localSheetId="7">#REF!</definedName>
    <definedName name="kk10a_10">#REF!</definedName>
    <definedName name="kk10a_10_1" localSheetId="7">#REF!</definedName>
    <definedName name="kk10a_10_1">#REF!</definedName>
    <definedName name="kk10a_11" localSheetId="7">#REF!</definedName>
    <definedName name="kk10a_11">#REF!</definedName>
    <definedName name="kk10a_3" localSheetId="7">#REF!</definedName>
    <definedName name="kk10a_3">#REF!</definedName>
    <definedName name="kk10a_3_1" localSheetId="7">#REF!</definedName>
    <definedName name="kk10a_3_1">#REF!</definedName>
    <definedName name="kk10a_4" localSheetId="7">#REF!</definedName>
    <definedName name="kk10a_4">#REF!</definedName>
    <definedName name="kk10a_4_10" localSheetId="7">#REF!</definedName>
    <definedName name="kk10a_4_10">#REF!</definedName>
    <definedName name="kk10a_5" localSheetId="7">#REF!</definedName>
    <definedName name="kk10a_5">#REF!</definedName>
    <definedName name="kk10a_5_1" localSheetId="7">#REF!</definedName>
    <definedName name="kk10a_5_1">#REF!</definedName>
    <definedName name="kk10a_5_10" localSheetId="7">#REF!</definedName>
    <definedName name="kk10a_5_10">#REF!</definedName>
    <definedName name="kk10a_6" localSheetId="7">#REF!</definedName>
    <definedName name="kk10a_6">#REF!</definedName>
    <definedName name="kk10a_6_1" localSheetId="7">#REF!</definedName>
    <definedName name="kk10a_6_1">#REF!</definedName>
    <definedName name="kk10a_6_10" localSheetId="7">#REF!</definedName>
    <definedName name="kk10a_6_10">#REF!</definedName>
    <definedName name="kk10a_7" localSheetId="7">#REF!</definedName>
    <definedName name="kk10a_7">#REF!</definedName>
    <definedName name="kk10a_7_10" localSheetId="7">#REF!</definedName>
    <definedName name="kk10a_7_10">#REF!</definedName>
    <definedName name="kk10a_8" localSheetId="7">#REF!</definedName>
    <definedName name="kk10a_8">#REF!</definedName>
    <definedName name="kk10a_8_10" localSheetId="7">#REF!</definedName>
    <definedName name="kk10a_8_10">#REF!</definedName>
    <definedName name="kk10a_9" localSheetId="7">#REF!</definedName>
    <definedName name="kk10a_9">#REF!</definedName>
    <definedName name="kk10a_9_10" localSheetId="7">#REF!</definedName>
    <definedName name="kk10a_9_10">#REF!</definedName>
    <definedName name="kk16a" localSheetId="7">#REF!</definedName>
    <definedName name="kk16a">#REF!</definedName>
    <definedName name="kk16a_1" localSheetId="7">#REF!</definedName>
    <definedName name="kk16a_1">#REF!</definedName>
    <definedName name="kk16a_1_10" localSheetId="7">#REF!</definedName>
    <definedName name="kk16a_1_10">#REF!</definedName>
    <definedName name="kk16a_10" localSheetId="7">#REF!</definedName>
    <definedName name="kk16a_10">#REF!</definedName>
    <definedName name="kk16a_10_1" localSheetId="7">#REF!</definedName>
    <definedName name="kk16a_10_1">#REF!</definedName>
    <definedName name="kk16a_11" localSheetId="7">#REF!</definedName>
    <definedName name="kk16a_11">#REF!</definedName>
    <definedName name="kk16a_3" localSheetId="7">#REF!</definedName>
    <definedName name="kk16a_3">#REF!</definedName>
    <definedName name="kk16a_3_1" localSheetId="7">#REF!</definedName>
    <definedName name="kk16a_3_1">#REF!</definedName>
    <definedName name="kk16a_4" localSheetId="7">#REF!</definedName>
    <definedName name="kk16a_4">#REF!</definedName>
    <definedName name="kk16a_4_10" localSheetId="7">#REF!</definedName>
    <definedName name="kk16a_4_10">#REF!</definedName>
    <definedName name="kk16a_5" localSheetId="7">#REF!</definedName>
    <definedName name="kk16a_5">#REF!</definedName>
    <definedName name="kk16a_5_1" localSheetId="7">#REF!</definedName>
    <definedName name="kk16a_5_1">#REF!</definedName>
    <definedName name="kk16a_5_10" localSheetId="7">#REF!</definedName>
    <definedName name="kk16a_5_10">#REF!</definedName>
    <definedName name="kk16a_6" localSheetId="7">#REF!</definedName>
    <definedName name="kk16a_6">#REF!</definedName>
    <definedName name="kk16a_6_1" localSheetId="7">#REF!</definedName>
    <definedName name="kk16a_6_1">#REF!</definedName>
    <definedName name="kk16a_6_10" localSheetId="7">#REF!</definedName>
    <definedName name="kk16a_6_10">#REF!</definedName>
    <definedName name="kk16a_7" localSheetId="7">#REF!</definedName>
    <definedName name="kk16a_7">#REF!</definedName>
    <definedName name="kk16a_7_10" localSheetId="7">#REF!</definedName>
    <definedName name="kk16a_7_10">#REF!</definedName>
    <definedName name="kk16a_8" localSheetId="7">#REF!</definedName>
    <definedName name="kk16a_8">#REF!</definedName>
    <definedName name="kk16a_8_10" localSheetId="7">#REF!</definedName>
    <definedName name="kk16a_8_10">#REF!</definedName>
    <definedName name="kk16a_9" localSheetId="7">#REF!</definedName>
    <definedName name="kk16a_9">#REF!</definedName>
    <definedName name="kk16a_9_10" localSheetId="7">#REF!</definedName>
    <definedName name="kk16a_9_10">#REF!</definedName>
    <definedName name="kkk" localSheetId="9" hidden="1">{#N/A,#N/A,FALSE,"CCTV"}</definedName>
    <definedName name="kkk" localSheetId="7" hidden="1">{#N/A,#N/A,FALSE,"CCTV"}</definedName>
    <definedName name="kkk" localSheetId="10" hidden="1">{#N/A,#N/A,FALSE,"CCTV"}</definedName>
    <definedName name="kkk" hidden="1">{#N/A,#N/A,FALSE,"CCTV"}</definedName>
    <definedName name="KKKK">#N/A</definedName>
    <definedName name="KKKKK" localSheetId="7" hidden="1">{#N/A,#N/A,FALSE,"Sheet1";#N/A,#N/A,FALSE,"Sheet2"}</definedName>
    <definedName name="KKKKK" hidden="1">{#N/A,#N/A,FALSE,"Sheet1";#N/A,#N/A,FALSE,"Sheet2"}</definedName>
    <definedName name="kkm" localSheetId="7" hidden="1">{#N/A,#N/A,FALSE,"Aging Summary";#N/A,#N/A,FALSE,"Ratio Analysis";#N/A,#N/A,FALSE,"Test 120 Day Accts";#N/A,#N/A,FALSE,"Tickmarks"}</definedName>
    <definedName name="kkm" hidden="1">{#N/A,#N/A,FALSE,"Aging Summary";#N/A,#N/A,FALSE,"Ratio Analysis";#N/A,#N/A,FALSE,"Test 120 Day Accts";#N/A,#N/A,FALSE,"Tickmarks"}</definedName>
    <definedName name="kkm_1" localSheetId="7">#REF!</definedName>
    <definedName name="kkm_1">#REF!</definedName>
    <definedName name="kkm_1_10" localSheetId="7">#REF!</definedName>
    <definedName name="kkm_1_10">#REF!</definedName>
    <definedName name="kkm_10" localSheetId="7">#REF!</definedName>
    <definedName name="kkm_10">#REF!</definedName>
    <definedName name="kkm_10_1" localSheetId="7">#REF!</definedName>
    <definedName name="kkm_10_1">#REF!</definedName>
    <definedName name="kkm_11" localSheetId="7">#REF!</definedName>
    <definedName name="kkm_11">#REF!</definedName>
    <definedName name="kkm_3" localSheetId="7">#REF!</definedName>
    <definedName name="kkm_3">#REF!</definedName>
    <definedName name="kkm_4" localSheetId="7">#REF!</definedName>
    <definedName name="kkm_4">#REF!</definedName>
    <definedName name="kkm_4_10" localSheetId="7">#REF!</definedName>
    <definedName name="kkm_4_10">#REF!</definedName>
    <definedName name="kkm_5" localSheetId="7">#REF!</definedName>
    <definedName name="kkm_5">#REF!</definedName>
    <definedName name="kkm_5_1" localSheetId="7">#REF!</definedName>
    <definedName name="kkm_5_1">#REF!</definedName>
    <definedName name="kkm_5_10" localSheetId="7">#REF!</definedName>
    <definedName name="kkm_5_10">#REF!</definedName>
    <definedName name="kkm_6" localSheetId="7">#REF!</definedName>
    <definedName name="kkm_6">#REF!</definedName>
    <definedName name="kkm_6_10" localSheetId="7">#REF!</definedName>
    <definedName name="kkm_6_10">#REF!</definedName>
    <definedName name="kkm_7" localSheetId="7">#REF!</definedName>
    <definedName name="kkm_7">#REF!</definedName>
    <definedName name="kkm_7_10" localSheetId="7">#REF!</definedName>
    <definedName name="kkm_7_10">#REF!</definedName>
    <definedName name="kkm_8" localSheetId="7">#REF!</definedName>
    <definedName name="kkm_8">#REF!</definedName>
    <definedName name="kkm_8_10" localSheetId="7">#REF!</definedName>
    <definedName name="kkm_8_10">#REF!</definedName>
    <definedName name="kkm_9" localSheetId="7">#REF!</definedName>
    <definedName name="kkm_9">#REF!</definedName>
    <definedName name="kkm_9_10" localSheetId="7">#REF!</definedName>
    <definedName name="kkm_9_10">#REF!</definedName>
    <definedName name="kknym" localSheetId="7">#REF!</definedName>
    <definedName name="kknym">#REF!</definedName>
    <definedName name="kknym_1" localSheetId="7">#REF!</definedName>
    <definedName name="kknym_1">#REF!</definedName>
    <definedName name="kknym_1_10" localSheetId="7">#REF!</definedName>
    <definedName name="kknym_1_10">#REF!</definedName>
    <definedName name="kknym_10" localSheetId="7">#REF!</definedName>
    <definedName name="kknym_10">#REF!</definedName>
    <definedName name="kknym_5" localSheetId="7">#REF!</definedName>
    <definedName name="kknym_5">#REF!</definedName>
    <definedName name="kknymhy" localSheetId="7">#REF!</definedName>
    <definedName name="kknymhy">#REF!</definedName>
    <definedName name="kknymhy_1" localSheetId="7">#REF!</definedName>
    <definedName name="kknymhy_1">#REF!</definedName>
    <definedName name="kknymhy_1_10" localSheetId="7">#REF!</definedName>
    <definedName name="kknymhy_1_10">#REF!</definedName>
    <definedName name="kknymhy_10" localSheetId="7">#REF!</definedName>
    <definedName name="kknymhy_10">#REF!</definedName>
    <definedName name="kknymhy_10_1" localSheetId="7">#REF!</definedName>
    <definedName name="kknymhy_10_1">#REF!</definedName>
    <definedName name="kknymhy_11" localSheetId="7">#REF!</definedName>
    <definedName name="kknymhy_11">#REF!</definedName>
    <definedName name="kknymhy_3" localSheetId="7">#REF!</definedName>
    <definedName name="kknymhy_3">#REF!</definedName>
    <definedName name="kknymhy_4" localSheetId="7">#REF!</definedName>
    <definedName name="kknymhy_4">#REF!</definedName>
    <definedName name="kknymhy_4_10" localSheetId="7">#REF!</definedName>
    <definedName name="kknymhy_4_10">#REF!</definedName>
    <definedName name="kknymhy_5" localSheetId="7">#REF!</definedName>
    <definedName name="kknymhy_5">#REF!</definedName>
    <definedName name="kknymhy_5_1" localSheetId="7">#REF!</definedName>
    <definedName name="kknymhy_5_1">#REF!</definedName>
    <definedName name="kknymhy_5_10" localSheetId="7">#REF!</definedName>
    <definedName name="kknymhy_5_10">#REF!</definedName>
    <definedName name="kknymhy_6" localSheetId="7">#REF!</definedName>
    <definedName name="kknymhy_6">#REF!</definedName>
    <definedName name="kknymhy_6_10" localSheetId="7">#REF!</definedName>
    <definedName name="kknymhy_6_10">#REF!</definedName>
    <definedName name="kknymhy_7" localSheetId="7">#REF!</definedName>
    <definedName name="kknymhy_7">#REF!</definedName>
    <definedName name="kknymhy_7_10" localSheetId="7">#REF!</definedName>
    <definedName name="kknymhy_7_10">#REF!</definedName>
    <definedName name="kknymhy_8" localSheetId="7">#REF!</definedName>
    <definedName name="kknymhy_8">#REF!</definedName>
    <definedName name="kknymhy_8_10" localSheetId="7">#REF!</definedName>
    <definedName name="kknymhy_8_10">#REF!</definedName>
    <definedName name="kknymhy_9" localSheetId="7">#REF!</definedName>
    <definedName name="kknymhy_9">#REF!</definedName>
    <definedName name="kknymhy_9_10" localSheetId="7">#REF!</definedName>
    <definedName name="kknymhy_9_10">#REF!</definedName>
    <definedName name="kkt" localSheetId="7">#REF!</definedName>
    <definedName name="kkt">#REF!</definedName>
    <definedName name="kkt_1" localSheetId="7">#REF!</definedName>
    <definedName name="kkt_1">#REF!</definedName>
    <definedName name="kkt_1_10" localSheetId="7">#REF!</definedName>
    <definedName name="kkt_1_10">#REF!</definedName>
    <definedName name="kkt_10" localSheetId="7">#REF!</definedName>
    <definedName name="kkt_10">#REF!</definedName>
    <definedName name="kkt_5" localSheetId="7">#REF!</definedName>
    <definedName name="kkt_5">#REF!</definedName>
    <definedName name="kkts" localSheetId="7">#REF!</definedName>
    <definedName name="kkts">#REF!</definedName>
    <definedName name="kkts_1" localSheetId="7">#REF!</definedName>
    <definedName name="kkts_1">#REF!</definedName>
    <definedName name="kkts_1_10" localSheetId="7">#REF!</definedName>
    <definedName name="kkts_1_10">#REF!</definedName>
    <definedName name="kkts_10" localSheetId="7">#REF!</definedName>
    <definedName name="kkts_10">#REF!</definedName>
    <definedName name="kkts_10_1" localSheetId="7">#REF!</definedName>
    <definedName name="kkts_10_1">#REF!</definedName>
    <definedName name="kkts_11" localSheetId="7">#REF!</definedName>
    <definedName name="kkts_11">#REF!</definedName>
    <definedName name="kkts_3" localSheetId="7">#REF!</definedName>
    <definedName name="kkts_3">#REF!</definedName>
    <definedName name="kkts_4" localSheetId="7">#REF!</definedName>
    <definedName name="kkts_4">#REF!</definedName>
    <definedName name="kkts_4_10" localSheetId="7">#REF!</definedName>
    <definedName name="kkts_4_10">#REF!</definedName>
    <definedName name="kkts_5" localSheetId="7">#REF!</definedName>
    <definedName name="kkts_5">#REF!</definedName>
    <definedName name="kkts_5_1" localSheetId="7">#REF!</definedName>
    <definedName name="kkts_5_1">#REF!</definedName>
    <definedName name="kkts_5_10" localSheetId="7">#REF!</definedName>
    <definedName name="kkts_5_10">#REF!</definedName>
    <definedName name="kkts_6" localSheetId="7">#REF!</definedName>
    <definedName name="kkts_6">#REF!</definedName>
    <definedName name="kkts_6_10" localSheetId="7">#REF!</definedName>
    <definedName name="kkts_6_10">#REF!</definedName>
    <definedName name="kkts_7" localSheetId="7">#REF!</definedName>
    <definedName name="kkts_7">#REF!</definedName>
    <definedName name="kkts_7_10" localSheetId="7">#REF!</definedName>
    <definedName name="kkts_7_10">#REF!</definedName>
    <definedName name="kkts_8" localSheetId="7">#REF!</definedName>
    <definedName name="kkts_8">#REF!</definedName>
    <definedName name="kkts_8_10" localSheetId="7">#REF!</definedName>
    <definedName name="kkts_8_10">#REF!</definedName>
    <definedName name="kkts_9" localSheetId="7">#REF!</definedName>
    <definedName name="kkts_9">#REF!</definedName>
    <definedName name="kkts_9_10" localSheetId="7">#REF!</definedName>
    <definedName name="kkts_9_10">#REF!</definedName>
    <definedName name="kl" localSheetId="7">#REF!</definedName>
    <definedName name="kl">#REF!</definedName>
    <definedName name="kl_2020" localSheetId="7">#REF!</definedName>
    <definedName name="kl_2020">#REF!</definedName>
    <definedName name="kl_2025" localSheetId="7">#REF!</definedName>
    <definedName name="kl_2025">#REF!</definedName>
    <definedName name="kl_3030" localSheetId="7">#REF!</definedName>
    <definedName name="kl_3030">#REF!</definedName>
    <definedName name="klb" localSheetId="7">#REF!</definedName>
    <definedName name="klb">#REF!</definedName>
    <definedName name="klb_1" localSheetId="7">#REF!</definedName>
    <definedName name="klb_1">#REF!</definedName>
    <definedName name="klb_1_10" localSheetId="7">#REF!</definedName>
    <definedName name="klb_1_10">#REF!</definedName>
    <definedName name="klb_10" localSheetId="7">#REF!</definedName>
    <definedName name="klb_10">#REF!</definedName>
    <definedName name="klb_5" localSheetId="7">#REF!</definedName>
    <definedName name="klb_5">#REF!</definedName>
    <definedName name="klem.k" localSheetId="7">#REF!</definedName>
    <definedName name="klem.k">#REF!</definedName>
    <definedName name="KLHKJ">#REF!</definedName>
    <definedName name="kljkljklj" localSheetId="7" hidden="1">{"rp_only",#N/A,FALSE,"2225"}</definedName>
    <definedName name="kljkljklj" hidden="1">{"rp_only",#N/A,FALSE,"2225"}</definedName>
    <definedName name="kljkljklj_1" localSheetId="7" hidden="1">{"rp_only",#N/A,FALSE,"2225"}</definedName>
    <definedName name="kljkljklj_1" hidden="1">{"rp_only",#N/A,FALSE,"2225"}</definedName>
    <definedName name="klk" localSheetId="7" hidden="1">{"Graphic",#N/A,TRUE,"Graphic"}</definedName>
    <definedName name="klk" hidden="1">{"Graphic",#N/A,TRUE,"Graphic"}</definedName>
    <definedName name="klk_1" localSheetId="7" hidden="1">{"Graphic",#N/A,TRUE,"Graphic"}</definedName>
    <definedName name="klk_1" hidden="1">{"Graphic",#N/A,TRUE,"Graphic"}</definedName>
    <definedName name="kll" localSheetId="7" hidden="1">{#N/A,#N/A,FALSE,"Aging Summary";#N/A,#N/A,FALSE,"Ratio Analysis";#N/A,#N/A,FALSE,"Test 120 Day Accts";#N/A,#N/A,FALSE,"Tickmarks"}</definedName>
    <definedName name="kll" hidden="1">{#N/A,#N/A,FALSE,"Aging Summary";#N/A,#N/A,FALSE,"Ratio Analysis";#N/A,#N/A,FALSE,"Test 120 Day Accts";#N/A,#N/A,FALSE,"Tickmarks"}</definedName>
    <definedName name="klll" localSheetId="7" hidden="1">{#N/A,#N/A,FALSE,"Aging Summary";#N/A,#N/A,FALSE,"Ratio Analysis";#N/A,#N/A,FALSE,"Test 120 Day Accts";#N/A,#N/A,FALSE,"Tickmarks"}</definedName>
    <definedName name="klll" hidden="1">{#N/A,#N/A,FALSE,"Aging Summary";#N/A,#N/A,FALSE,"Ratio Analysis";#N/A,#N/A,FALSE,"Test 120 Day Accts";#N/A,#N/A,FALSE,"Tickmarks"}</definedName>
    <definedName name="KLMPRAKTIS" localSheetId="7">#REF!</definedName>
    <definedName name="KLMPRAKTIS">#REF!</definedName>
    <definedName name="Kloset_duduk_KIA_warna_muda" localSheetId="7">#REF!</definedName>
    <definedName name="Kloset_duduk_KIA_warna_muda">#REF!</definedName>
    <definedName name="Kloset_duduk_KIA_warna_tua" localSheetId="7">#REF!</definedName>
    <definedName name="Kloset_duduk_KIA_warna_tua">#REF!</definedName>
    <definedName name="Kloset_jongkok_KIA_warna_muda" localSheetId="7">#REF!</definedName>
    <definedName name="Kloset_jongkok_KIA_warna_muda">#REF!</definedName>
    <definedName name="Kloset_jongkok_KIA_warna_tua" localSheetId="7">#REF!</definedName>
    <definedName name="Kloset_jongkok_KIA_warna_tua">#REF!</definedName>
    <definedName name="Kloset_monoblok_biasa" localSheetId="7">#REF!</definedName>
    <definedName name="Kloset_monoblok_biasa">#REF!</definedName>
    <definedName name="klosjong" localSheetId="7">#REF!</definedName>
    <definedName name="klosjong">#REF!</definedName>
    <definedName name="klp" localSheetId="7">#REF!</definedName>
    <definedName name="klp">#REF!</definedName>
    <definedName name="klp_1" localSheetId="7">#REF!</definedName>
    <definedName name="klp_1">#REF!</definedName>
    <definedName name="klp_1_10" localSheetId="7">#REF!</definedName>
    <definedName name="klp_1_10">#REF!</definedName>
    <definedName name="klp_10" localSheetId="7">#REF!</definedName>
    <definedName name="klp_10">#REF!</definedName>
    <definedName name="klp_10_1" localSheetId="7">#REF!</definedName>
    <definedName name="klp_10_1">#REF!</definedName>
    <definedName name="klp_11" localSheetId="7">#REF!</definedName>
    <definedName name="klp_11">#REF!</definedName>
    <definedName name="klp_3" localSheetId="7">#REF!</definedName>
    <definedName name="klp_3">#REF!</definedName>
    <definedName name="klp_3_1" localSheetId="7">#REF!</definedName>
    <definedName name="klp_3_1">#REF!</definedName>
    <definedName name="klp_4" localSheetId="7">#REF!</definedName>
    <definedName name="klp_4">#REF!</definedName>
    <definedName name="klp_4_10" localSheetId="7">#REF!</definedName>
    <definedName name="klp_4_10">#REF!</definedName>
    <definedName name="klp_5" localSheetId="7">#REF!</definedName>
    <definedName name="klp_5">#REF!</definedName>
    <definedName name="klp_5_1" localSheetId="7">#REF!</definedName>
    <definedName name="klp_5_1">#REF!</definedName>
    <definedName name="klp_5_10" localSheetId="7">#REF!</definedName>
    <definedName name="klp_5_10">#REF!</definedName>
    <definedName name="klp_6" localSheetId="7">#REF!</definedName>
    <definedName name="klp_6">#REF!</definedName>
    <definedName name="klp_6_1" localSheetId="7">#REF!</definedName>
    <definedName name="klp_6_1">#REF!</definedName>
    <definedName name="klp_6_10" localSheetId="7">#REF!</definedName>
    <definedName name="klp_6_10">#REF!</definedName>
    <definedName name="klp_7" localSheetId="7">#REF!</definedName>
    <definedName name="klp_7">#REF!</definedName>
    <definedName name="klp_7_10" localSheetId="7">#REF!</definedName>
    <definedName name="klp_7_10">#REF!</definedName>
    <definedName name="klp_8" localSheetId="7">#REF!</definedName>
    <definedName name="klp_8">#REF!</definedName>
    <definedName name="klp_8_10" localSheetId="7">#REF!</definedName>
    <definedName name="klp_8_10">#REF!</definedName>
    <definedName name="klp_9" localSheetId="7">#REF!</definedName>
    <definedName name="klp_9">#REF!</definedName>
    <definedName name="klp_9_10" localSheetId="7">#REF!</definedName>
    <definedName name="klp_9_10">#REF!</definedName>
    <definedName name="kluis30" localSheetId="7">#REF!</definedName>
    <definedName name="kluis30">#REF!</definedName>
    <definedName name="km" localSheetId="7">#REF!</definedName>
    <definedName name="km">#REF!</definedName>
    <definedName name="km_1" localSheetId="7">#REF!</definedName>
    <definedName name="km_1">#REF!</definedName>
    <definedName name="km_1_10" localSheetId="7">#REF!</definedName>
    <definedName name="km_1_10">#REF!</definedName>
    <definedName name="km_10" localSheetId="7">#REF!</definedName>
    <definedName name="km_10">#REF!</definedName>
    <definedName name="km_10_1" localSheetId="7">#REF!</definedName>
    <definedName name="km_10_1">#REF!</definedName>
    <definedName name="km_11" localSheetId="7">#REF!</definedName>
    <definedName name="km_11">#REF!</definedName>
    <definedName name="km_3" localSheetId="7">#REF!</definedName>
    <definedName name="km_3">#REF!</definedName>
    <definedName name="km_4" localSheetId="7">#REF!</definedName>
    <definedName name="km_4">#REF!</definedName>
    <definedName name="km_4_10" localSheetId="7">#REF!</definedName>
    <definedName name="km_4_10">#REF!</definedName>
    <definedName name="km_5" localSheetId="7">#REF!</definedName>
    <definedName name="km_5">#REF!</definedName>
    <definedName name="km_5_1" localSheetId="7">#REF!</definedName>
    <definedName name="km_5_1">#REF!</definedName>
    <definedName name="km_5_10" localSheetId="7">#REF!</definedName>
    <definedName name="km_5_10">#REF!</definedName>
    <definedName name="km_6" localSheetId="7">#REF!</definedName>
    <definedName name="km_6">#REF!</definedName>
    <definedName name="km_6_10" localSheetId="7">#REF!</definedName>
    <definedName name="km_6_10">#REF!</definedName>
    <definedName name="km_7" localSheetId="7">#REF!</definedName>
    <definedName name="km_7">#REF!</definedName>
    <definedName name="km_7_10" localSheetId="7">#REF!</definedName>
    <definedName name="km_7_10">#REF!</definedName>
    <definedName name="km_8" localSheetId="7">#REF!</definedName>
    <definedName name="km_8">#REF!</definedName>
    <definedName name="km_8_10" localSheetId="7">#REF!</definedName>
    <definedName name="km_8_10">#REF!</definedName>
    <definedName name="km_9" localSheetId="7">#REF!</definedName>
    <definedName name="km_9">#REF!</definedName>
    <definedName name="km_9_10" localSheetId="7">#REF!</definedName>
    <definedName name="km_9_10">#REF!</definedName>
    <definedName name="kmcs" localSheetId="7">#REF!</definedName>
    <definedName name="kmcs">#REF!</definedName>
    <definedName name="kmcs_1" localSheetId="7">#REF!</definedName>
    <definedName name="kmcs_1">#REF!</definedName>
    <definedName name="kmcs_1_10" localSheetId="7">#REF!</definedName>
    <definedName name="kmcs_1_10">#REF!</definedName>
    <definedName name="kmcs_10" localSheetId="7">#REF!</definedName>
    <definedName name="kmcs_10">#REF!</definedName>
    <definedName name="kmcs_5" localSheetId="7">#REF!</definedName>
    <definedName name="kmcs_5">#REF!</definedName>
    <definedName name="kmh" localSheetId="7" hidden="1">{#N/A,#N/A,TRUE,"Cover sheet";#N/A,#N/A,TRUE,"DCF analysis";#N/A,#N/A,TRUE,"WACC calculation"}</definedName>
    <definedName name="kmh" hidden="1">{#N/A,#N/A,TRUE,"Cover sheet";#N/A,#N/A,TRUE,"DCF analysis";#N/A,#N/A,TRUE,"WACC calculation"}</definedName>
    <definedName name="kmjnh" localSheetId="7" hidden="1">{"rp_only",#N/A,FALSE,"2225"}</definedName>
    <definedName name="kmjnh" hidden="1">{"rp_only",#N/A,FALSE,"2225"}</definedName>
    <definedName name="kmjnh_1" localSheetId="7" hidden="1">{"rp_only",#N/A,FALSE,"2225"}</definedName>
    <definedName name="kmjnh_1" hidden="1">{"rp_only",#N/A,FALSE,"2225"}</definedName>
    <definedName name="kmjnhbgv" localSheetId="7" hidden="1">{"rp_only",#N/A,FALSE,"2225"}</definedName>
    <definedName name="kmjnhbgv" hidden="1">{"rp_only",#N/A,FALSE,"2225"}</definedName>
    <definedName name="kmjnhbgv_1" localSheetId="7" hidden="1">{"rp_only",#N/A,FALSE,"2225"}</definedName>
    <definedName name="kmjnhbgv_1" hidden="1">{"rp_only",#N/A,FALSE,"2225"}</definedName>
    <definedName name="kmm" localSheetId="7">#REF!</definedName>
    <definedName name="kmm">#REF!</definedName>
    <definedName name="kmm_1" localSheetId="7">#REF!</definedName>
    <definedName name="kmm_1">#REF!</definedName>
    <definedName name="kmm_1_10" localSheetId="7">#REF!</definedName>
    <definedName name="kmm_1_10">#REF!</definedName>
    <definedName name="kmm_10" localSheetId="7">#REF!</definedName>
    <definedName name="kmm_10">#REF!</definedName>
    <definedName name="kmm_10_1" localSheetId="7">#REF!</definedName>
    <definedName name="kmm_10_1">#REF!</definedName>
    <definedName name="kmm_11" localSheetId="7">#REF!</definedName>
    <definedName name="kmm_11">#REF!</definedName>
    <definedName name="kmm_3" localSheetId="7">#REF!</definedName>
    <definedName name="kmm_3">#REF!</definedName>
    <definedName name="kmm_4" localSheetId="7">#REF!</definedName>
    <definedName name="kmm_4">#REF!</definedName>
    <definedName name="kmm_4_10" localSheetId="7">#REF!</definedName>
    <definedName name="kmm_4_10">#REF!</definedName>
    <definedName name="kmm_5" localSheetId="7">#REF!</definedName>
    <definedName name="kmm_5">#REF!</definedName>
    <definedName name="kmm_5_1" localSheetId="7">#REF!</definedName>
    <definedName name="kmm_5_1">#REF!</definedName>
    <definedName name="kmm_5_10" localSheetId="7">#REF!</definedName>
    <definedName name="kmm_5_10">#REF!</definedName>
    <definedName name="kmm_6" localSheetId="7">#REF!</definedName>
    <definedName name="kmm_6">#REF!</definedName>
    <definedName name="kmm_6_10" localSheetId="7">#REF!</definedName>
    <definedName name="kmm_6_10">#REF!</definedName>
    <definedName name="kmm_7" localSheetId="7">#REF!</definedName>
    <definedName name="kmm_7">#REF!</definedName>
    <definedName name="kmm_7_10" localSheetId="7">#REF!</definedName>
    <definedName name="kmm_7_10">#REF!</definedName>
    <definedName name="kmm_8" localSheetId="7">#REF!</definedName>
    <definedName name="kmm_8">#REF!</definedName>
    <definedName name="kmm_8_10" localSheetId="7">#REF!</definedName>
    <definedName name="kmm_8_10">#REF!</definedName>
    <definedName name="kmm_9" localSheetId="7">#REF!</definedName>
    <definedName name="kmm_9">#REF!</definedName>
    <definedName name="kmm_9_10" localSheetId="7">#REF!</definedName>
    <definedName name="kmm_9_10">#REF!</definedName>
    <definedName name="KMpost" localSheetId="7">#REF!</definedName>
    <definedName name="KMpost">#REF!</definedName>
    <definedName name="kmts" localSheetId="7">#REF!</definedName>
    <definedName name="kmts">#REF!</definedName>
    <definedName name="kmts_1" localSheetId="7">#REF!</definedName>
    <definedName name="kmts_1">#REF!</definedName>
    <definedName name="kmts_1_10" localSheetId="7">#REF!</definedName>
    <definedName name="kmts_1_10">#REF!</definedName>
    <definedName name="kmts_10" localSheetId="7">#REF!</definedName>
    <definedName name="kmts_10">#REF!</definedName>
    <definedName name="kmts_5" localSheetId="7">#REF!</definedName>
    <definedName name="kmts_5">#REF!</definedName>
    <definedName name="knee" localSheetId="7">#REF!</definedName>
    <definedName name="knee">#REF!</definedName>
    <definedName name="Knek" localSheetId="7">#REF!</definedName>
    <definedName name="Knek">#REF!</definedName>
    <definedName name="knov97" localSheetId="7">#REF!</definedName>
    <definedName name="knov97">#REF!</definedName>
    <definedName name="knov98" localSheetId="7">#REF!</definedName>
    <definedName name="knov98">#REF!</definedName>
    <definedName name="kobes" localSheetId="7">#REF!</definedName>
    <definedName name="kobes">#REF!</definedName>
    <definedName name="kobet" localSheetId="7">#REF!</definedName>
    <definedName name="kobet">#REF!</definedName>
    <definedName name="KODE" localSheetId="7">#REF!</definedName>
    <definedName name="KODE">#REF!</definedName>
    <definedName name="KODE_1" localSheetId="7">#REF!</definedName>
    <definedName name="KODE_1">#REF!</definedName>
    <definedName name="KODE_1_10" localSheetId="7">#REF!</definedName>
    <definedName name="KODE_1_10">#REF!</definedName>
    <definedName name="KODE_1_3" localSheetId="7">#REF!</definedName>
    <definedName name="KODE_1_3">#REF!</definedName>
    <definedName name="KODE_10" localSheetId="7">#REF!</definedName>
    <definedName name="KODE_10">#REF!</definedName>
    <definedName name="KODE_10_1" localSheetId="7">#REF!</definedName>
    <definedName name="KODE_10_1">#REF!</definedName>
    <definedName name="KODE_11" localSheetId="7">#REF!</definedName>
    <definedName name="KODE_11">#REF!</definedName>
    <definedName name="KODE_3" localSheetId="7">#REF!</definedName>
    <definedName name="KODE_3">#REF!</definedName>
    <definedName name="KODE_3_1" localSheetId="7">#REF!</definedName>
    <definedName name="KODE_3_1">#REF!</definedName>
    <definedName name="KODE_4" localSheetId="7">#REF!</definedName>
    <definedName name="KODE_4">#REF!</definedName>
    <definedName name="KODE_4_10" localSheetId="7">#REF!</definedName>
    <definedName name="KODE_4_10">#REF!</definedName>
    <definedName name="KODE_5" localSheetId="7">#REF!</definedName>
    <definedName name="KODE_5">#REF!</definedName>
    <definedName name="KODE_5_1" localSheetId="7">#REF!</definedName>
    <definedName name="KODE_5_1">#REF!</definedName>
    <definedName name="KODE_5_10" localSheetId="7">#REF!</definedName>
    <definedName name="KODE_5_10">#REF!</definedName>
    <definedName name="KODE_6" localSheetId="7">#REF!</definedName>
    <definedName name="KODE_6">#REF!</definedName>
    <definedName name="KODE_6_10" localSheetId="7">#REF!</definedName>
    <definedName name="KODE_6_10">#REF!</definedName>
    <definedName name="KODE_7" localSheetId="7">#REF!</definedName>
    <definedName name="KODE_7">#REF!</definedName>
    <definedName name="KODE_7_10" localSheetId="7">#REF!</definedName>
    <definedName name="KODE_7_10">#REF!</definedName>
    <definedName name="KODE_8" localSheetId="7">#REF!</definedName>
    <definedName name="KODE_8">#REF!</definedName>
    <definedName name="KODE_8_10" localSheetId="7">#REF!</definedName>
    <definedName name="KODE_8_10">#REF!</definedName>
    <definedName name="KODE_9" localSheetId="7">#REF!</definedName>
    <definedName name="KODE_9">#REF!</definedName>
    <definedName name="KODE_9_10" localSheetId="7">#REF!</definedName>
    <definedName name="KODE_9_10">#REF!</definedName>
    <definedName name="kode1" localSheetId="7">#REF!</definedName>
    <definedName name="kode1">#REF!</definedName>
    <definedName name="kode2" localSheetId="7">#REF!</definedName>
    <definedName name="kode2">#REF!</definedName>
    <definedName name="kode3" localSheetId="7">#REF!</definedName>
    <definedName name="kode3">#REF!</definedName>
    <definedName name="kode4" localSheetId="7">#REF!</definedName>
    <definedName name="kode4">#REF!</definedName>
    <definedName name="kode5" localSheetId="7">#REF!</definedName>
    <definedName name="kode5">#REF!</definedName>
    <definedName name="kode6" localSheetId="7">#REF!</definedName>
    <definedName name="kode6">#REF!</definedName>
    <definedName name="kode7" localSheetId="7">#REF!</definedName>
    <definedName name="kode7">#REF!</definedName>
    <definedName name="kode8" localSheetId="7">#REF!</definedName>
    <definedName name="kode8">#REF!</definedName>
    <definedName name="kode9" localSheetId="7">#REF!</definedName>
    <definedName name="kode9">#REF!</definedName>
    <definedName name="koef" localSheetId="7">#REF!</definedName>
    <definedName name="koef">#REF!</definedName>
    <definedName name="KOEF_AUSD" localSheetId="7">#REF!</definedName>
    <definedName name="KOEF_AUSD">#REF!</definedName>
    <definedName name="KOEF_EURO" localSheetId="7">#REF!</definedName>
    <definedName name="KOEF_EURO">#REF!</definedName>
    <definedName name="koef_rp" localSheetId="7">#REF!</definedName>
    <definedName name="koef_rp">#REF!</definedName>
    <definedName name="KOEF_Yen" localSheetId="7">#REF!</definedName>
    <definedName name="KOEF_Yen">#REF!</definedName>
    <definedName name="koef1" localSheetId="7">#REF!</definedName>
    <definedName name="koef1">#REF!</definedName>
    <definedName name="koef1_1" localSheetId="7">#REF!</definedName>
    <definedName name="koef1_1">#REF!</definedName>
    <definedName name="koef1_10" localSheetId="7">#REF!</definedName>
    <definedName name="koef1_10">#REF!</definedName>
    <definedName name="koef1_11" localSheetId="7">#REF!</definedName>
    <definedName name="koef1_11">#REF!</definedName>
    <definedName name="koef1_3" localSheetId="7">#REF!</definedName>
    <definedName name="koef1_3">#REF!</definedName>
    <definedName name="koef1_4" localSheetId="7">#REF!</definedName>
    <definedName name="koef1_4">#REF!</definedName>
    <definedName name="koef1_5" localSheetId="7">#REF!</definedName>
    <definedName name="koef1_5">#REF!</definedName>
    <definedName name="koef1_6" localSheetId="7">#REF!</definedName>
    <definedName name="koef1_6">#REF!</definedName>
    <definedName name="koef1_7" localSheetId="7">#REF!</definedName>
    <definedName name="koef1_7">#REF!</definedName>
    <definedName name="koef1_8" localSheetId="7">#REF!</definedName>
    <definedName name="koef1_8">#REF!</definedName>
    <definedName name="koef1_9" localSheetId="7">#REF!</definedName>
    <definedName name="koef1_9">#REF!</definedName>
    <definedName name="koeflingg" localSheetId="7">#REF!</definedName>
    <definedName name="koeflingg">#REF!</definedName>
    <definedName name="koeflingg_1" localSheetId="7">#REF!</definedName>
    <definedName name="koeflingg_1">#REF!</definedName>
    <definedName name="koeflingg_1_10" localSheetId="7">#REF!</definedName>
    <definedName name="koeflingg_1_10">#REF!</definedName>
    <definedName name="koeflingg_1_3" localSheetId="7">#REF!</definedName>
    <definedName name="koeflingg_1_3">#REF!</definedName>
    <definedName name="koeflingg_10" localSheetId="7">#REF!</definedName>
    <definedName name="koeflingg_10">#REF!</definedName>
    <definedName name="koeflingg_10_1" localSheetId="7">#REF!</definedName>
    <definedName name="koeflingg_10_1">#REF!</definedName>
    <definedName name="koeflingg_11" localSheetId="7">#REF!</definedName>
    <definedName name="koeflingg_11">#REF!</definedName>
    <definedName name="koeflingg_3" localSheetId="7">#REF!</definedName>
    <definedName name="koeflingg_3">#REF!</definedName>
    <definedName name="koeflingg_3_1" localSheetId="7">#REF!</definedName>
    <definedName name="koeflingg_3_1">#REF!</definedName>
    <definedName name="koeflingg_4" localSheetId="7">#REF!</definedName>
    <definedName name="koeflingg_4">#REF!</definedName>
    <definedName name="koeflingg_4_10" localSheetId="7">#REF!</definedName>
    <definedName name="koeflingg_4_10">#REF!</definedName>
    <definedName name="koeflingg_5" localSheetId="7">#REF!</definedName>
    <definedName name="koeflingg_5">#REF!</definedName>
    <definedName name="koeflingg_5_1" localSheetId="7">#REF!</definedName>
    <definedName name="koeflingg_5_1">#REF!</definedName>
    <definedName name="koeflingg_5_10" localSheetId="7">#REF!</definedName>
    <definedName name="koeflingg_5_10">#REF!</definedName>
    <definedName name="koeflingg_6" localSheetId="7">#REF!</definedName>
    <definedName name="koeflingg_6">#REF!</definedName>
    <definedName name="koeflingg_6_1" localSheetId="7">#REF!</definedName>
    <definedName name="koeflingg_6_1">#REF!</definedName>
    <definedName name="koeflingg_6_10" localSheetId="7">#REF!</definedName>
    <definedName name="koeflingg_6_10">#REF!</definedName>
    <definedName name="koeflingg_7" localSheetId="7">#REF!</definedName>
    <definedName name="koeflingg_7">#REF!</definedName>
    <definedName name="koeflingg_7_10" localSheetId="7">#REF!</definedName>
    <definedName name="koeflingg_7_10">#REF!</definedName>
    <definedName name="koeflingg_8" localSheetId="7">#REF!</definedName>
    <definedName name="koeflingg_8">#REF!</definedName>
    <definedName name="koeflingg_8_10" localSheetId="7">#REF!</definedName>
    <definedName name="koeflingg_8_10">#REF!</definedName>
    <definedName name="koeflingg_9" localSheetId="7">#REF!</definedName>
    <definedName name="koeflingg_9">#REF!</definedName>
    <definedName name="koeflingg_9_10" localSheetId="7">#REF!</definedName>
    <definedName name="koeflingg_9_10">#REF!</definedName>
    <definedName name="koeflingk" localSheetId="7">#REF!</definedName>
    <definedName name="koeflingk">#REF!</definedName>
    <definedName name="koeflingk_1" localSheetId="7">#REF!</definedName>
    <definedName name="koeflingk_1">#REF!</definedName>
    <definedName name="koeflingk_1_10" localSheetId="7">#REF!</definedName>
    <definedName name="koeflingk_1_10">#REF!</definedName>
    <definedName name="koeflingk_1_3" localSheetId="7">#REF!</definedName>
    <definedName name="koeflingk_1_3">#REF!</definedName>
    <definedName name="koeflingk_10" localSheetId="7">#REF!</definedName>
    <definedName name="koeflingk_10">#REF!</definedName>
    <definedName name="koeflingk_10_1" localSheetId="7">#REF!</definedName>
    <definedName name="koeflingk_10_1">#REF!</definedName>
    <definedName name="koeflingk_11" localSheetId="7">#REF!</definedName>
    <definedName name="koeflingk_11">#REF!</definedName>
    <definedName name="koeflingk_3" localSheetId="7">#REF!</definedName>
    <definedName name="koeflingk_3">#REF!</definedName>
    <definedName name="koeflingk_3_1" localSheetId="7">#REF!</definedName>
    <definedName name="koeflingk_3_1">#REF!</definedName>
    <definedName name="koeflingk_4" localSheetId="7">#REF!</definedName>
    <definedName name="koeflingk_4">#REF!</definedName>
    <definedName name="koeflingk_4_10" localSheetId="7">#REF!</definedName>
    <definedName name="koeflingk_4_10">#REF!</definedName>
    <definedName name="koeflingk_5" localSheetId="7">#REF!</definedName>
    <definedName name="koeflingk_5">#REF!</definedName>
    <definedName name="koeflingk_5_1" localSheetId="7">#REF!</definedName>
    <definedName name="koeflingk_5_1">#REF!</definedName>
    <definedName name="koeflingk_5_10" localSheetId="7">#REF!</definedName>
    <definedName name="koeflingk_5_10">#REF!</definedName>
    <definedName name="koeflingk_6" localSheetId="7">#REF!</definedName>
    <definedName name="koeflingk_6">#REF!</definedName>
    <definedName name="koeflingk_6_1" localSheetId="7">#REF!</definedName>
    <definedName name="koeflingk_6_1">#REF!</definedName>
    <definedName name="koeflingk_6_10" localSheetId="7">#REF!</definedName>
    <definedName name="koeflingk_6_10">#REF!</definedName>
    <definedName name="koeflingk_7" localSheetId="7">#REF!</definedName>
    <definedName name="koeflingk_7">#REF!</definedName>
    <definedName name="koeflingk_7_10" localSheetId="7">#REF!</definedName>
    <definedName name="koeflingk_7_10">#REF!</definedName>
    <definedName name="koeflingk_8" localSheetId="7">#REF!</definedName>
    <definedName name="koeflingk_8">#REF!</definedName>
    <definedName name="koeflingk_8_10" localSheetId="7">#REF!</definedName>
    <definedName name="koeflingk_8_10">#REF!</definedName>
    <definedName name="koeflingk_9" localSheetId="7">#REF!</definedName>
    <definedName name="koeflingk_9">#REF!</definedName>
    <definedName name="koeflingk_9_10" localSheetId="7">#REF!</definedName>
    <definedName name="koeflingk_9_10">#REF!</definedName>
    <definedName name="kof" localSheetId="7">#REF!</definedName>
    <definedName name="kof">#REF!</definedName>
    <definedName name="kof_1" localSheetId="7">#REF!</definedName>
    <definedName name="kof_1">#REF!</definedName>
    <definedName name="kof_10" localSheetId="7">#REF!</definedName>
    <definedName name="kof_10">#REF!</definedName>
    <definedName name="kof_11" localSheetId="7">#REF!</definedName>
    <definedName name="kof_11">#REF!</definedName>
    <definedName name="kof_3" localSheetId="7">#REF!</definedName>
    <definedName name="kof_3">#REF!</definedName>
    <definedName name="kof_4" localSheetId="7">#REF!</definedName>
    <definedName name="kof_4">#REF!</definedName>
    <definedName name="kof_5" localSheetId="7">#REF!</definedName>
    <definedName name="kof_5">#REF!</definedName>
    <definedName name="kof_6" localSheetId="7">#REF!</definedName>
    <definedName name="kof_6">#REF!</definedName>
    <definedName name="kof_7" localSheetId="7">#REF!</definedName>
    <definedName name="kof_7">#REF!</definedName>
    <definedName name="kof_8" localSheetId="7">#REF!</definedName>
    <definedName name="kof_8">#REF!</definedName>
    <definedName name="kof_9" localSheetId="7">#REF!</definedName>
    <definedName name="kof_9">#REF!</definedName>
    <definedName name="koi" localSheetId="7">#REF!</definedName>
    <definedName name="koi">#REF!</definedName>
    <definedName name="koi_1" localSheetId="7">#REF!</definedName>
    <definedName name="koi_1">#REF!</definedName>
    <definedName name="koi_1_10" localSheetId="7">#REF!</definedName>
    <definedName name="koi_1_10">#REF!</definedName>
    <definedName name="koi_10" localSheetId="7">#REF!</definedName>
    <definedName name="koi_10">#REF!</definedName>
    <definedName name="koi_5" localSheetId="7">#REF!</definedName>
    <definedName name="koi_5">#REF!</definedName>
    <definedName name="koiuu09grer" localSheetId="7" hidden="1">{"rp_only",#N/A,FALSE,"2225"}</definedName>
    <definedName name="koiuu09grer" hidden="1">{"rp_only",#N/A,FALSE,"2225"}</definedName>
    <definedName name="koiuu09grer_1" localSheetId="7" hidden="1">{"rp_only",#N/A,FALSE,"2225"}</definedName>
    <definedName name="koiuu09grer_1" hidden="1">{"rp_only",#N/A,FALSE,"2225"}</definedName>
    <definedName name="kojcjhsdjvhjlsdcv" localSheetId="7" hidden="1">{"paging",#N/A,TRUE,"TITLE";#N/A,#N/A,TRUE,"Paging subs";#N/A,#N/A,TRUE,"P&amp;L - Paging";#N/A,#N/A,TRUE,"Rev &amp; Usage Assump - Paging";#N/A,#N/A,TRUE,"Cost - Paging";"paging",#N/A,TRUE,"Capex "}</definedName>
    <definedName name="kojcjhsdjvhjlsdcv" hidden="1">{"paging",#N/A,TRUE,"TITLE";#N/A,#N/A,TRUE,"Paging subs";#N/A,#N/A,TRUE,"P&amp;L - Paging";#N/A,#N/A,TRUE,"Rev &amp; Usage Assump - Paging";#N/A,#N/A,TRUE,"Cost - Paging";"paging",#N/A,TRUE,"Capex "}</definedName>
    <definedName name="kojcjhsdjvhjlsdcv_1" localSheetId="7"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 localSheetId="7">#REF!</definedName>
    <definedName name="kokerbek">#REF!</definedName>
    <definedName name="kokerdin" localSheetId="7">#REF!</definedName>
    <definedName name="kokerdin">#REF!</definedName>
    <definedName name="kokerlan" localSheetId="7">#REF!</definedName>
    <definedName name="kokerlan">#REF!</definedName>
    <definedName name="kokt97" localSheetId="7">#REF!</definedName>
    <definedName name="kokt97">#REF!</definedName>
    <definedName name="kokt98" localSheetId="7">#REF!</definedName>
    <definedName name="kokt98">#REF!</definedName>
    <definedName name="kol1525b160" localSheetId="7">#REF!</definedName>
    <definedName name="kol1525b160">#REF!</definedName>
    <definedName name="kol2030b150" localSheetId="7">#REF!</definedName>
    <definedName name="kol2030b150">#REF!</definedName>
    <definedName name="kol3030b175" localSheetId="7">#REF!</definedName>
    <definedName name="kol3030b175">#REF!</definedName>
    <definedName name="kol4040b170" localSheetId="7">#REF!</definedName>
    <definedName name="kol4040b170">#REF!</definedName>
    <definedName name="kol55b140" localSheetId="7">#REF!</definedName>
    <definedName name="kol55b140">#REF!</definedName>
    <definedName name="kol55b175" localSheetId="7">#REF!</definedName>
    <definedName name="kol55b175">#REF!</definedName>
    <definedName name="kol55b225" localSheetId="7">#REF!</definedName>
    <definedName name="kol55b225">#REF!</definedName>
    <definedName name="kol55bet270" localSheetId="7">#REF!</definedName>
    <definedName name="kol55bet270">#REF!</definedName>
    <definedName name="koling" localSheetId="7">#REF!</definedName>
    <definedName name="koling">#REF!</definedName>
    <definedName name="koling_1" localSheetId="7">#REF!</definedName>
    <definedName name="koling_1">#REF!</definedName>
    <definedName name="koling_10" localSheetId="7">#REF!</definedName>
    <definedName name="koling_10">#REF!</definedName>
    <definedName name="koling_11" localSheetId="7">#REF!</definedName>
    <definedName name="koling_11">#REF!</definedName>
    <definedName name="koling_3" localSheetId="7">#REF!</definedName>
    <definedName name="koling_3">#REF!</definedName>
    <definedName name="koling_4" localSheetId="7">#REF!</definedName>
    <definedName name="koling_4">#REF!</definedName>
    <definedName name="koling_5" localSheetId="7">#REF!</definedName>
    <definedName name="koling_5">#REF!</definedName>
    <definedName name="koling_6" localSheetId="7">#REF!</definedName>
    <definedName name="koling_6">#REF!</definedName>
    <definedName name="koling_7" localSheetId="7">#REF!</definedName>
    <definedName name="koling_7">#REF!</definedName>
    <definedName name="koling_8" localSheetId="7">#REF!</definedName>
    <definedName name="koling_8">#REF!</definedName>
    <definedName name="koling_9" localSheetId="7">#REF!</definedName>
    <definedName name="koling_9">#REF!</definedName>
    <definedName name="kolom1" localSheetId="7">#REF!</definedName>
    <definedName name="kolom1">#REF!</definedName>
    <definedName name="kolom2" localSheetId="7">#REF!</definedName>
    <definedName name="kolom2">#REF!</definedName>
    <definedName name="kolom3" localSheetId="7">#REF!</definedName>
    <definedName name="kolom3">#REF!</definedName>
    <definedName name="kolom4" localSheetId="7">#REF!</definedName>
    <definedName name="kolom4">#REF!</definedName>
    <definedName name="kolom5" localSheetId="7">#REF!</definedName>
    <definedName name="kolom5">#REF!</definedName>
    <definedName name="kolom6" localSheetId="7">#REF!</definedName>
    <definedName name="kolom6">#REF!</definedName>
    <definedName name="kolom7" localSheetId="7">#REF!</definedName>
    <definedName name="kolom7">#REF!</definedName>
    <definedName name="kolom8" localSheetId="7">#REF!</definedName>
    <definedName name="kolom8">#REF!</definedName>
    <definedName name="kolom9" localSheetId="7">#REF!</definedName>
    <definedName name="kolom9">#REF!</definedName>
    <definedName name="kolprak1212" localSheetId="7">#REF!</definedName>
    <definedName name="kolprak1212">#REF!</definedName>
    <definedName name="kolprak1515" localSheetId="7">#REF!</definedName>
    <definedName name="kolprak1515">#REF!</definedName>
    <definedName name="kolter" localSheetId="7">#REF!</definedName>
    <definedName name="kolter">#REF!</definedName>
    <definedName name="KOM" localSheetId="7">#REF!</definedName>
    <definedName name="KOM">#REF!</definedName>
    <definedName name="kom_komitment" localSheetId="7">#REF!</definedName>
    <definedName name="kom_komitment">#REF!</definedName>
    <definedName name="kom_kontinjensi" localSheetId="7">#REF!</definedName>
    <definedName name="kom_kontinjensi">#REF!</definedName>
    <definedName name="kom_rl2" localSheetId="7">#REF!</definedName>
    <definedName name="kom_rl2">#REF!</definedName>
    <definedName name="KOMASI">#N/A</definedName>
    <definedName name="KOMBI">#N/A</definedName>
    <definedName name="KOMITMENT" localSheetId="7">#REF!</definedName>
    <definedName name="KOMITMENT">#REF!</definedName>
    <definedName name="komp_nrc" localSheetId="7">#REF!</definedName>
    <definedName name="komp_nrc">#REF!</definedName>
    <definedName name="komp_nrc1" localSheetId="7">#REF!</definedName>
    <definedName name="komp_nrc1">#REF!</definedName>
    <definedName name="komp_nrc2" localSheetId="7">#REF!</definedName>
    <definedName name="komp_nrc2">#REF!</definedName>
    <definedName name="KOMSO">#N/A</definedName>
    <definedName name="kon" localSheetId="7" hidden="1">#REF!</definedName>
    <definedName name="kon" hidden="1">#REF!</definedName>
    <definedName name="kon_bgp" localSheetId="7">#REF!</definedName>
    <definedName name="kon_bgp">#REF!</definedName>
    <definedName name="kon_bgp_ly" localSheetId="7">#REF!</definedName>
    <definedName name="kon_bgp_ly">#REF!</definedName>
    <definedName name="Konci_pintu" localSheetId="7">#REF!</definedName>
    <definedName name="Konci_pintu">#REF!</definedName>
    <definedName name="Konci_pintu_cylinder" localSheetId="7">#REF!</definedName>
    <definedName name="Konci_pintu_cylinder">#REF!</definedName>
    <definedName name="Kondisi_1" localSheetId="7">IF(AND(#REF!&lt;=0),"Belum Panen",IF(AND(#REF!&gt;0,#REF!&gt;0),"Panen Gagal",IF(AND(#REF!&gt;=0,#REF!&lt;=0),"Panen Berhasil")))</definedName>
    <definedName name="Kondisi_1">IF(AND(#REF!&lt;=0),"Belum Panen",IF(AND(#REF!&gt;0,#REF!&gt;0),"Panen Gagal",IF(AND(#REF!&gt;=0,#REF!&lt;=0),"Panen Berhasil")))</definedName>
    <definedName name="Kondisi_2" localSheetId="7">IF(#REF!=1,#REF!,IF(AND(#REF!&gt;=0,#REF!=1),#REF!,#REF!))</definedName>
    <definedName name="Kondisi_2">IF(#REF!=1,#REF!,IF(AND(#REF!&gt;=0,#REF!=1),#REF!,#REF!))</definedName>
    <definedName name="konstbaja" localSheetId="7">#REF!</definedName>
    <definedName name="konstbaja">#REF!</definedName>
    <definedName name="KONTINJENSI" localSheetId="7">#REF!</definedName>
    <definedName name="KONTINJENSI">#REF!</definedName>
    <definedName name="KOP" localSheetId="7">#REF!</definedName>
    <definedName name="KOP">#REF!</definedName>
    <definedName name="KOP_1" localSheetId="7">#REF!</definedName>
    <definedName name="KOP_1">#REF!</definedName>
    <definedName name="KOP_5" localSheetId="7">#REF!</definedName>
    <definedName name="KOP_5">#REF!</definedName>
    <definedName name="KORAL_JAGUNG" localSheetId="7">#REF!</definedName>
    <definedName name="KORAL_JAGUNG">#REF!</definedName>
    <definedName name="koral_sikat" localSheetId="7">#REF!</definedName>
    <definedName name="koral_sikat">#REF!</definedName>
    <definedName name="KORALBETON" localSheetId="7">#REF!</definedName>
    <definedName name="KORALBETON">#REF!</definedName>
    <definedName name="KORDES" localSheetId="7">#REF!</definedName>
    <definedName name="KORDES">#REF!</definedName>
    <definedName name="KORFI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 localSheetId="7">#REF!</definedName>
    <definedName name="kout">#REF!</definedName>
    <definedName name="kout_1" localSheetId="7">#REF!</definedName>
    <definedName name="kout_1">#REF!</definedName>
    <definedName name="kout_1_10" localSheetId="7">#REF!</definedName>
    <definedName name="kout_1_10">#REF!</definedName>
    <definedName name="kout_10" localSheetId="7">#REF!</definedName>
    <definedName name="kout_10">#REF!</definedName>
    <definedName name="kout_5" localSheetId="7">#REF!</definedName>
    <definedName name="kout_5">#REF!</definedName>
    <definedName name="koutv" localSheetId="7">#REF!</definedName>
    <definedName name="koutv">#REF!</definedName>
    <definedName name="koutv_1" localSheetId="7">#REF!</definedName>
    <definedName name="koutv_1">#REF!</definedName>
    <definedName name="koutv_1_10" localSheetId="7">#REF!</definedName>
    <definedName name="koutv_1_10">#REF!</definedName>
    <definedName name="koutv_10" localSheetId="7">#REF!</definedName>
    <definedName name="koutv_10">#REF!</definedName>
    <definedName name="koutv_5" localSheetId="7">#REF!</definedName>
    <definedName name="koutv_5">#REF!</definedName>
    <definedName name="kp1520b279" localSheetId="7">#REF!</definedName>
    <definedName name="kp1520b279">#REF!</definedName>
    <definedName name="kp1ph" localSheetId="7">#REF!</definedName>
    <definedName name="kp1ph">#REF!</definedName>
    <definedName name="kpo" localSheetId="7">#REF!</definedName>
    <definedName name="kpo">#REF!</definedName>
    <definedName name="kpo_1" localSheetId="7">#REF!</definedName>
    <definedName name="kpo_1">#REF!</definedName>
    <definedName name="kpo_1_10" localSheetId="7">#REF!</definedName>
    <definedName name="kpo_1_10">#REF!</definedName>
    <definedName name="kpo_10" localSheetId="7">#REF!</definedName>
    <definedName name="kpo_10">#REF!</definedName>
    <definedName name="kpo_5" localSheetId="7">#REF!</definedName>
    <definedName name="kpo_5">#REF!</definedName>
    <definedName name="kprblk" localSheetId="7">#REF!</definedName>
    <definedName name="kprblk">#REF!</definedName>
    <definedName name="kprppn" localSheetId="7">#REF!</definedName>
    <definedName name="kprppn">#REF!</definedName>
    <definedName name="kprreng" localSheetId="7">#REF!</definedName>
    <definedName name="kprreng">#REF!</definedName>
    <definedName name="kprusuk" localSheetId="7">#REF!</definedName>
    <definedName name="kprusuk">#REF!</definedName>
    <definedName name="kr" localSheetId="7">#REF!</definedName>
    <definedName name="kr">#REF!</definedName>
    <definedName name="kr_1" localSheetId="7">#REF!</definedName>
    <definedName name="kr_1">#REF!</definedName>
    <definedName name="kr_1_10" localSheetId="7">#REF!</definedName>
    <definedName name="kr_1_10">#REF!</definedName>
    <definedName name="kr_10" localSheetId="7">#REF!</definedName>
    <definedName name="kr_10">#REF!</definedName>
    <definedName name="kr_5" localSheetId="7">#REF!</definedName>
    <definedName name="kr_5">#REF!</definedName>
    <definedName name="Kran_air__ø_3_4" localSheetId="7">#REF!</definedName>
    <definedName name="Kran_air__ø_3_4">#REF!</definedName>
    <definedName name="Kran_air_biasa" localSheetId="7">#REF!</definedName>
    <definedName name="Kran_air_biasa">#REF!</definedName>
    <definedName name="Kran_air_handel_kit_ø_1_2" localSheetId="7">#REF!</definedName>
    <definedName name="Kran_air_handel_kit_ø_1_2">#REF!</definedName>
    <definedName name="kranddg" localSheetId="7">#REF!</definedName>
    <definedName name="kranddg">#REF!</definedName>
    <definedName name="kranshow" localSheetId="7">#REF!</definedName>
    <definedName name="kranshow">#REF!</definedName>
    <definedName name="kranwas" localSheetId="7">#REF!</definedName>
    <definedName name="kranwas">#REF!</definedName>
    <definedName name="kraser" localSheetId="7">#REF!</definedName>
    <definedName name="kraser">#REF!</definedName>
    <definedName name="kraser_1" localSheetId="7">#REF!</definedName>
    <definedName name="kraser_1">#REF!</definedName>
    <definedName name="kraserb" localSheetId="7">#REF!</definedName>
    <definedName name="kraserb">#REF!</definedName>
    <definedName name="kraserb_1" localSheetId="7">#REF!</definedName>
    <definedName name="kraserb_1">#REF!</definedName>
    <definedName name="kraserc" localSheetId="7">#REF!</definedName>
    <definedName name="kraserc">#REF!</definedName>
    <definedName name="kraserc_1" localSheetId="7">#REF!</definedName>
    <definedName name="kraserc_1">#REF!</definedName>
    <definedName name="krazu" localSheetId="7">#REF!</definedName>
    <definedName name="krazu">#REF!</definedName>
    <definedName name="Krc" localSheetId="7">#REF!</definedName>
    <definedName name="Krc">#REF!</definedName>
    <definedName name="krd" localSheetId="7">#REF!</definedName>
    <definedName name="krd">#REF!</definedName>
    <definedName name="kriterium" localSheetId="7">#REF!</definedName>
    <definedName name="kriterium">#REF!</definedName>
    <definedName name="KRMDDG20" localSheetId="7">#REF!</definedName>
    <definedName name="KRMDDG20">#REF!</definedName>
    <definedName name="KRMDDG30" localSheetId="7">#REF!</definedName>
    <definedName name="KRMDDG30">#REF!</definedName>
    <definedName name="KRMLT20" localSheetId="7">#REF!</definedName>
    <definedName name="KRMLT20">#REF!</definedName>
    <definedName name="KRMLT30" localSheetId="7">#REF!</definedName>
    <definedName name="KRMLT30">#REF!</definedName>
    <definedName name="KRMLT40" localSheetId="7">#REF!</definedName>
    <definedName name="KRMLT40">#REF!</definedName>
    <definedName name="kruing" localSheetId="7">#REF!</definedName>
    <definedName name="kruing">#REF!</definedName>
    <definedName name="KRUS_SING" localSheetId="7">#REF!</definedName>
    <definedName name="KRUS_SING">#REF!</definedName>
    <definedName name="KRUS_USD" localSheetId="7">#REF!</definedName>
    <definedName name="KRUS_USD">#REF!</definedName>
    <definedName name="ksep97" localSheetId="7">#REF!</definedName>
    <definedName name="ksep97">#REF!</definedName>
    <definedName name="ksep98" localSheetId="7">#REF!</definedName>
    <definedName name="ksep98">#REF!</definedName>
    <definedName name="ksk" localSheetId="7">#REF!</definedName>
    <definedName name="ksk">#REF!</definedName>
    <definedName name="ksk_1" localSheetId="7">#REF!</definedName>
    <definedName name="ksk_1">#REF!</definedName>
    <definedName name="ksk_1_10" localSheetId="7">#REF!</definedName>
    <definedName name="ksk_1_10">#REF!</definedName>
    <definedName name="ksk_10" localSheetId="7">#REF!</definedName>
    <definedName name="ksk_10">#REF!</definedName>
    <definedName name="ksk_10_1" localSheetId="7">#REF!</definedName>
    <definedName name="ksk_10_1">#REF!</definedName>
    <definedName name="ksk_11" localSheetId="7">#REF!</definedName>
    <definedName name="ksk_11">#REF!</definedName>
    <definedName name="ksk_3" localSheetId="7">#REF!</definedName>
    <definedName name="ksk_3">#REF!</definedName>
    <definedName name="ksk_3_1" localSheetId="7">#REF!</definedName>
    <definedName name="ksk_3_1">#REF!</definedName>
    <definedName name="ksk_4" localSheetId="7">#REF!</definedName>
    <definedName name="ksk_4">#REF!</definedName>
    <definedName name="ksk_4_10" localSheetId="7">#REF!</definedName>
    <definedName name="ksk_4_10">#REF!</definedName>
    <definedName name="ksk_5" localSheetId="7">#REF!</definedName>
    <definedName name="ksk_5">#REF!</definedName>
    <definedName name="ksk_5_1" localSheetId="7">#REF!</definedName>
    <definedName name="ksk_5_1">#REF!</definedName>
    <definedName name="ksk_5_10" localSheetId="7">#REF!</definedName>
    <definedName name="ksk_5_10">#REF!</definedName>
    <definedName name="ksk_6" localSheetId="7">#REF!</definedName>
    <definedName name="ksk_6">#REF!</definedName>
    <definedName name="ksk_6_1" localSheetId="7">#REF!</definedName>
    <definedName name="ksk_6_1">#REF!</definedName>
    <definedName name="ksk_6_10" localSheetId="7">#REF!</definedName>
    <definedName name="ksk_6_10">#REF!</definedName>
    <definedName name="ksk_7" localSheetId="7">#REF!</definedName>
    <definedName name="ksk_7">#REF!</definedName>
    <definedName name="ksk_7_10" localSheetId="7">#REF!</definedName>
    <definedName name="ksk_7_10">#REF!</definedName>
    <definedName name="ksk_8" localSheetId="7">#REF!</definedName>
    <definedName name="ksk_8">#REF!</definedName>
    <definedName name="ksk_8_10" localSheetId="7">#REF!</definedName>
    <definedName name="ksk_8_10">#REF!</definedName>
    <definedName name="ksk_9" localSheetId="7">#REF!</definedName>
    <definedName name="ksk_9">#REF!</definedName>
    <definedName name="ksk_9_10" localSheetId="7">#REF!</definedName>
    <definedName name="ksk_9_10">#REF!</definedName>
    <definedName name="ksl" localSheetId="7">#REF!</definedName>
    <definedName name="ksl">#REF!</definedName>
    <definedName name="ksl_1" localSheetId="7">#REF!</definedName>
    <definedName name="ksl_1">#REF!</definedName>
    <definedName name="ksl_1_10" localSheetId="7">#REF!</definedName>
    <definedName name="ksl_1_10">#REF!</definedName>
    <definedName name="ksl_10" localSheetId="7">#REF!</definedName>
    <definedName name="ksl_10">#REF!</definedName>
    <definedName name="ksl_5" localSheetId="7">#REF!</definedName>
    <definedName name="ksl_5">#REF!</definedName>
    <definedName name="KSL_LAINNYA" localSheetId="7">#REF!</definedName>
    <definedName name="KSL_LAINNYA">#REF!</definedName>
    <definedName name="kSoru" localSheetId="7" hidden="1">{#N/A,#N/A,FALSE,"Aging Summary";#N/A,#N/A,FALSE,"Ratio Analysis";#N/A,#N/A,FALSE,"Test 120 Day Accts";#N/A,#N/A,FALSE,"Tickmarks"}</definedName>
    <definedName name="kSoru" hidden="1">{#N/A,#N/A,FALSE,"Aging Summary";#N/A,#N/A,FALSE,"Ratio Analysis";#N/A,#N/A,FALSE,"Test 120 Day Accts";#N/A,#N/A,FALSE,"Tickmarks"}</definedName>
    <definedName name="ksp" localSheetId="7">#REF!</definedName>
    <definedName name="ksp">#REF!</definedName>
    <definedName name="ksp_1" localSheetId="7">#REF!</definedName>
    <definedName name="ksp_1">#REF!</definedName>
    <definedName name="ksp_1_10" localSheetId="7">#REF!</definedName>
    <definedName name="ksp_1_10">#REF!</definedName>
    <definedName name="ksp_10" localSheetId="7">#REF!</definedName>
    <definedName name="ksp_10">#REF!</definedName>
    <definedName name="ksp_5" localSheetId="7">#REF!</definedName>
    <definedName name="ksp_5">#REF!</definedName>
    <definedName name="ksr" localSheetId="7">#REF!</definedName>
    <definedName name="ksr">#REF!</definedName>
    <definedName name="ksr_1" localSheetId="7">#REF!</definedName>
    <definedName name="ksr_1">#REF!</definedName>
    <definedName name="ksr_1_10" localSheetId="7">#REF!</definedName>
    <definedName name="ksr_1_10">#REF!</definedName>
    <definedName name="ksr_10" localSheetId="7">#REF!</definedName>
    <definedName name="ksr_10">#REF!</definedName>
    <definedName name="ksr_5" localSheetId="7">#REF!</definedName>
    <definedName name="ksr_5">#REF!</definedName>
    <definedName name="kst" localSheetId="7">#REF!</definedName>
    <definedName name="kst">#REF!</definedName>
    <definedName name="kst_1" localSheetId="7">#REF!</definedName>
    <definedName name="kst_1">#REF!</definedName>
    <definedName name="kst_1_10" localSheetId="7">#REF!</definedName>
    <definedName name="kst_1_10">#REF!</definedName>
    <definedName name="kst_10" localSheetId="7">#REF!</definedName>
    <definedName name="kst_10">#REF!</definedName>
    <definedName name="kst_10_1" localSheetId="7">#REF!</definedName>
    <definedName name="kst_10_1">#REF!</definedName>
    <definedName name="kst_11" localSheetId="7">#REF!</definedName>
    <definedName name="kst_11">#REF!</definedName>
    <definedName name="kst_3" localSheetId="7">#REF!</definedName>
    <definedName name="kst_3">#REF!</definedName>
    <definedName name="kst_3_1" localSheetId="7">#REF!</definedName>
    <definedName name="kst_3_1">#REF!</definedName>
    <definedName name="kst_4" localSheetId="7">#REF!</definedName>
    <definedName name="kst_4">#REF!</definedName>
    <definedName name="kst_4_10" localSheetId="7">#REF!</definedName>
    <definedName name="kst_4_10">#REF!</definedName>
    <definedName name="kst_5" localSheetId="7">#REF!</definedName>
    <definedName name="kst_5">#REF!</definedName>
    <definedName name="kst_5_1" localSheetId="7">#REF!</definedName>
    <definedName name="kst_5_1">#REF!</definedName>
    <definedName name="kst_5_10" localSheetId="7">#REF!</definedName>
    <definedName name="kst_5_10">#REF!</definedName>
    <definedName name="kst_6" localSheetId="7">#REF!</definedName>
    <definedName name="kst_6">#REF!</definedName>
    <definedName name="kst_6_1" localSheetId="7">#REF!</definedName>
    <definedName name="kst_6_1">#REF!</definedName>
    <definedName name="kst_6_10" localSheetId="7">#REF!</definedName>
    <definedName name="kst_6_10">#REF!</definedName>
    <definedName name="kst_7" localSheetId="7">#REF!</definedName>
    <definedName name="kst_7">#REF!</definedName>
    <definedName name="kst_7_10" localSheetId="7">#REF!</definedName>
    <definedName name="kst_7_10">#REF!</definedName>
    <definedName name="kst_8" localSheetId="7">#REF!</definedName>
    <definedName name="kst_8">#REF!</definedName>
    <definedName name="kst_8_10" localSheetId="7">#REF!</definedName>
    <definedName name="kst_8_10">#REF!</definedName>
    <definedName name="kst_9" localSheetId="7">#REF!</definedName>
    <definedName name="kst_9">#REF!</definedName>
    <definedName name="kst_9_10" localSheetId="7">#REF!</definedName>
    <definedName name="kst_9_10">#REF!</definedName>
    <definedName name="ｋｓｗ" localSheetId="7" hidden="1">{#N/A,#N/A,FALSE,"손익표지";#N/A,#N/A,FALSE,"손익계산";#N/A,#N/A,FALSE,"일반관리비";#N/A,#N/A,FALSE,"영업외수익";#N/A,#N/A,FALSE,"영업외비용";#N/A,#N/A,FALSE,"매출액";#N/A,#N/A,FALSE,"요약손익";#N/A,#N/A,FALSE,"요약대차";#N/A,#N/A,FALSE,"매출채권현황";#N/A,#N/A,FALSE,"매출채권명세"}</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 localSheetId="7">#REF!</definedName>
    <definedName name="kt">#REF!</definedName>
    <definedName name="kt_1" localSheetId="7">#REF!</definedName>
    <definedName name="kt_1">#REF!</definedName>
    <definedName name="kt_1_10" localSheetId="7">#REF!</definedName>
    <definedName name="kt_1_10">#REF!</definedName>
    <definedName name="kt_10" localSheetId="7">#REF!</definedName>
    <definedName name="kt_10">#REF!</definedName>
    <definedName name="kt_5" localSheetId="7">#REF!</definedName>
    <definedName name="kt_5">#REF!</definedName>
    <definedName name="ktbt" localSheetId="7">#REF!</definedName>
    <definedName name="ktbt">#REF!</definedName>
    <definedName name="ktbt_1" localSheetId="7">#REF!</definedName>
    <definedName name="ktbt_1">#REF!</definedName>
    <definedName name="ktbt_1_10" localSheetId="7">#REF!</definedName>
    <definedName name="ktbt_1_10">#REF!</definedName>
    <definedName name="ktbt_10" localSheetId="7">#REF!</definedName>
    <definedName name="ktbt_10">#REF!</definedName>
    <definedName name="ktbt_5" localSheetId="7">#REF!</definedName>
    <definedName name="ktbt_5">#REF!</definedName>
    <definedName name="ktcpt0405" localSheetId="7">#REF!</definedName>
    <definedName name="ktcpt0405">#REF!</definedName>
    <definedName name="ktf" hidden="1">#REF!</definedName>
    <definedName name="KTK" localSheetId="7">#REF!</definedName>
    <definedName name="KTK">#REF!</definedName>
    <definedName name="ktk.b" localSheetId="7">#REF!</definedName>
    <definedName name="ktk.b">#REF!</definedName>
    <definedName name="ktk.bs" localSheetId="7">#REF!</definedName>
    <definedName name="ktk.bs">#REF!</definedName>
    <definedName name="ktk.c" localSheetId="7">#REF!</definedName>
    <definedName name="ktk.c">#REF!</definedName>
    <definedName name="ktk.k" localSheetId="7">#REF!</definedName>
    <definedName name="ktk.k">#REF!</definedName>
    <definedName name="ktk.L" localSheetId="7">#REF!</definedName>
    <definedName name="ktk.L">#REF!</definedName>
    <definedName name="ktk.Ls" localSheetId="7">#REF!</definedName>
    <definedName name="ktk.Ls">#REF!</definedName>
    <definedName name="ktpm" localSheetId="7">#REF!</definedName>
    <definedName name="ktpm">#REF!</definedName>
    <definedName name="ktpm_1" localSheetId="7">#REF!</definedName>
    <definedName name="ktpm_1">#REF!</definedName>
    <definedName name="ktpm_1_10" localSheetId="7">#REF!</definedName>
    <definedName name="ktpm_1_10">#REF!</definedName>
    <definedName name="ktpm_10" localSheetId="7">#REF!</definedName>
    <definedName name="ktpm_10">#REF!</definedName>
    <definedName name="ktpm_10_1" localSheetId="7">#REF!</definedName>
    <definedName name="ktpm_10_1">#REF!</definedName>
    <definedName name="ktpm_11" localSheetId="7">#REF!</definedName>
    <definedName name="ktpm_11">#REF!</definedName>
    <definedName name="ktpm_3" localSheetId="7">#REF!</definedName>
    <definedName name="ktpm_3">#REF!</definedName>
    <definedName name="ktpm_4" localSheetId="7">#REF!</definedName>
    <definedName name="ktpm_4">#REF!</definedName>
    <definedName name="ktpm_4_10" localSheetId="7">#REF!</definedName>
    <definedName name="ktpm_4_10">#REF!</definedName>
    <definedName name="ktpm_5" localSheetId="7">#REF!</definedName>
    <definedName name="ktpm_5">#REF!</definedName>
    <definedName name="ktpm_5_1" localSheetId="7">#REF!</definedName>
    <definedName name="ktpm_5_1">#REF!</definedName>
    <definedName name="ktpm_5_10" localSheetId="7">#REF!</definedName>
    <definedName name="ktpm_5_10">#REF!</definedName>
    <definedName name="ktpm_6" localSheetId="7">#REF!</definedName>
    <definedName name="ktpm_6">#REF!</definedName>
    <definedName name="ktpm_6_10" localSheetId="7">#REF!</definedName>
    <definedName name="ktpm_6_10">#REF!</definedName>
    <definedName name="ktpm_7" localSheetId="7">#REF!</definedName>
    <definedName name="ktpm_7">#REF!</definedName>
    <definedName name="ktpm_7_10" localSheetId="7">#REF!</definedName>
    <definedName name="ktpm_7_10">#REF!</definedName>
    <definedName name="ktpm_8" localSheetId="7">#REF!</definedName>
    <definedName name="ktpm_8">#REF!</definedName>
    <definedName name="ktpm_8_10" localSheetId="7">#REF!</definedName>
    <definedName name="ktpm_8_10">#REF!</definedName>
    <definedName name="ktpm_9" localSheetId="7">#REF!</definedName>
    <definedName name="ktpm_9">#REF!</definedName>
    <definedName name="ktpm_9_10" localSheetId="7">#REF!</definedName>
    <definedName name="ktpm_9_10">#REF!</definedName>
    <definedName name="Ktr" localSheetId="7">#REF!</definedName>
    <definedName name="Ktr">#REF!</definedName>
    <definedName name="KTR_BPPKA" localSheetId="7">#REF!</definedName>
    <definedName name="KTR_BPPKA">#REF!</definedName>
    <definedName name="KTR_BPPKA_LY" localSheetId="7">#REF!</definedName>
    <definedName name="KTR_BPPKA_LY">#REF!</definedName>
    <definedName name="KTR_EP" localSheetId="7">#REF!</definedName>
    <definedName name="KTR_EP">#REF!</definedName>
    <definedName name="KTR_EP_LY" localSheetId="7">#REF!</definedName>
    <definedName name="KTR_EP_LY">#REF!</definedName>
    <definedName name="KTR_KP" localSheetId="7">#REF!</definedName>
    <definedName name="KTR_KP">#REF!</definedName>
    <definedName name="KTR_KP_LY" localSheetId="7">#REF!</definedName>
    <definedName name="KTR_KP_LY">#REF!</definedName>
    <definedName name="KTR_LNG" localSheetId="7">#REF!</definedName>
    <definedName name="KTR_LNG">#REF!</definedName>
    <definedName name="KTR_LNG_LY" localSheetId="7">#REF!</definedName>
    <definedName name="KTR_LNG_LY">#REF!</definedName>
    <definedName name="Ktr_ly" localSheetId="7">#REF!</definedName>
    <definedName name="Ktr_ly">#REF!</definedName>
    <definedName name="KTR_P" localSheetId="7">#REF!</definedName>
    <definedName name="KTR_P">#REF!</definedName>
    <definedName name="KTR_P_LY" localSheetId="7">#REF!</definedName>
    <definedName name="KTR_P_LY">#REF!</definedName>
    <definedName name="KTR_PKK" localSheetId="7">#REF!</definedName>
    <definedName name="KTR_PKK">#REF!</definedName>
    <definedName name="KTR_PKK_LY" localSheetId="7">#REF!</definedName>
    <definedName name="KTR_PKK_LY">#REF!</definedName>
    <definedName name="KTR_tky" localSheetId="7">#REF!</definedName>
    <definedName name="KTR_tky">#REF!</definedName>
    <definedName name="KTR_TKY_LY" localSheetId="7">#REF!</definedName>
    <definedName name="KTR_TKY_LY">#REF!</definedName>
    <definedName name="kty" hidden="1">#REF!</definedName>
    <definedName name="ku" localSheetId="7" hidden="1">#REF!</definedName>
    <definedName name="ku" hidden="1">#REF!</definedName>
    <definedName name="KU_WESEL" localSheetId="7">#REF!</definedName>
    <definedName name="KU_WESEL">#REF!</definedName>
    <definedName name="kuas2.5" localSheetId="7">#REF!</definedName>
    <definedName name="kuas2.5">#REF!</definedName>
    <definedName name="kuasrool8" localSheetId="7">#REF!</definedName>
    <definedName name="kuasrool8">#REF!</definedName>
    <definedName name="kue" localSheetId="7" hidden="1">{"'Model'!$A$1:$N$53"}</definedName>
    <definedName name="kue" hidden="1">{"'Model'!$A$1:$N$53"}</definedName>
    <definedName name="kunci" localSheetId="7" hidden="1">#REF!</definedName>
    <definedName name="kunci" hidden="1">#REF!</definedName>
    <definedName name="Kunci_Logo" localSheetId="7">#REF!</definedName>
    <definedName name="Kunci_Logo">#REF!</definedName>
    <definedName name="Kunci_Royal" localSheetId="7">#REF!</definedName>
    <definedName name="Kunci_Royal">#REF!</definedName>
    <definedName name="Kunci_tanam_2_x_putar" localSheetId="7">#REF!</definedName>
    <definedName name="Kunci_tanam_2_x_putar">#REF!</definedName>
    <definedName name="kuncipnt" localSheetId="7">#REF!</definedName>
    <definedName name="kuncipnt">#REF!</definedName>
    <definedName name="kuras" localSheetId="7">#REF!</definedName>
    <definedName name="kuras">#REF!</definedName>
    <definedName name="kurs" localSheetId="7">#REF!</definedName>
    <definedName name="kurs">#REF!</definedName>
    <definedName name="KURUG" localSheetId="7">#REF!</definedName>
    <definedName name="KURUG">#REF!</definedName>
    <definedName name="kurus" localSheetId="7">#REF!</definedName>
    <definedName name="kurus">#REF!</definedName>
    <definedName name="kusen" localSheetId="7">#REF!</definedName>
    <definedName name="kusen">#REF!</definedName>
    <definedName name="KUSEN__PINTU__JENDELA__ALAT_ALAT_PENGGANTUNG_DAN_CURTAIN_WALL" localSheetId="7">#REF!</definedName>
    <definedName name="KUSEN__PINTU__JENDELA__ALAT_ALAT_PENGGANTUNG_DAN_CURTAIN_WALL">#REF!</definedName>
    <definedName name="KUSEN__PINTU__JENDELA__ALAT_ALAT_PENGGANTUNG_DAN_CURTAIN_WALL_1" localSheetId="7">#REF!</definedName>
    <definedName name="KUSEN__PINTU__JENDELA__ALAT_ALAT_PENGGANTUNG_DAN_CURTAIN_WALL_1">#REF!</definedName>
    <definedName name="KUSEN__PINTU__JENDELA__ALAT_ALAT_PENGGANTUNG_DAN_CURTAIN_WALL_1_10" localSheetId="7">#REF!</definedName>
    <definedName name="KUSEN__PINTU__JENDELA__ALAT_ALAT_PENGGANTUNG_DAN_CURTAIN_WALL_1_10">#REF!</definedName>
    <definedName name="KUSEN__PINTU__JENDELA__ALAT_ALAT_PENGGANTUNG_DAN_CURTAIN_WALL_1_3" localSheetId="7">#REF!</definedName>
    <definedName name="KUSEN__PINTU__JENDELA__ALAT_ALAT_PENGGANTUNG_DAN_CURTAIN_WALL_1_3">#REF!</definedName>
    <definedName name="KUSEN__PINTU__JENDELA__ALAT_ALAT_PENGGANTUNG_DAN_CURTAIN_WALL_10" localSheetId="7">#REF!</definedName>
    <definedName name="KUSEN__PINTU__JENDELA__ALAT_ALAT_PENGGANTUNG_DAN_CURTAIN_WALL_10">#REF!</definedName>
    <definedName name="KUSEN__PINTU__JENDELA__ALAT_ALAT_PENGGANTUNG_DAN_CURTAIN_WALL_10_1" localSheetId="7">#REF!</definedName>
    <definedName name="KUSEN__PINTU__JENDELA__ALAT_ALAT_PENGGANTUNG_DAN_CURTAIN_WALL_10_1">#REF!</definedName>
    <definedName name="KUSEN__PINTU__JENDELA__ALAT_ALAT_PENGGANTUNG_DAN_CURTAIN_WALL_11" localSheetId="7">#REF!</definedName>
    <definedName name="KUSEN__PINTU__JENDELA__ALAT_ALAT_PENGGANTUNG_DAN_CURTAIN_WALL_11">#REF!</definedName>
    <definedName name="KUSEN__PINTU__JENDELA__ALAT_ALAT_PENGGANTUNG_DAN_CURTAIN_WALL_3" localSheetId="7">#REF!</definedName>
    <definedName name="KUSEN__PINTU__JENDELA__ALAT_ALAT_PENGGANTUNG_DAN_CURTAIN_WALL_3">#REF!</definedName>
    <definedName name="KUSEN__PINTU__JENDELA__ALAT_ALAT_PENGGANTUNG_DAN_CURTAIN_WALL_3_1" localSheetId="7">#REF!</definedName>
    <definedName name="KUSEN__PINTU__JENDELA__ALAT_ALAT_PENGGANTUNG_DAN_CURTAIN_WALL_3_1">#REF!</definedName>
    <definedName name="KUSEN__PINTU__JENDELA__ALAT_ALAT_PENGGANTUNG_DAN_CURTAIN_WALL_4" localSheetId="7">#REF!</definedName>
    <definedName name="KUSEN__PINTU__JENDELA__ALAT_ALAT_PENGGANTUNG_DAN_CURTAIN_WALL_4">#REF!</definedName>
    <definedName name="KUSEN__PINTU__JENDELA__ALAT_ALAT_PENGGANTUNG_DAN_CURTAIN_WALL_4_10" localSheetId="7">#REF!</definedName>
    <definedName name="KUSEN__PINTU__JENDELA__ALAT_ALAT_PENGGANTUNG_DAN_CURTAIN_WALL_4_10">#REF!</definedName>
    <definedName name="KUSEN__PINTU__JENDELA__ALAT_ALAT_PENGGANTUNG_DAN_CURTAIN_WALL_5" localSheetId="7">#REF!</definedName>
    <definedName name="KUSEN__PINTU__JENDELA__ALAT_ALAT_PENGGANTUNG_DAN_CURTAIN_WALL_5">#REF!</definedName>
    <definedName name="KUSEN__PINTU__JENDELA__ALAT_ALAT_PENGGANTUNG_DAN_CURTAIN_WALL_5_1" localSheetId="7">#REF!</definedName>
    <definedName name="KUSEN__PINTU__JENDELA__ALAT_ALAT_PENGGANTUNG_DAN_CURTAIN_WALL_5_1">#REF!</definedName>
    <definedName name="KUSEN__PINTU__JENDELA__ALAT_ALAT_PENGGANTUNG_DAN_CURTAIN_WALL_5_10" localSheetId="7">#REF!</definedName>
    <definedName name="KUSEN__PINTU__JENDELA__ALAT_ALAT_PENGGANTUNG_DAN_CURTAIN_WALL_5_10">#REF!</definedName>
    <definedName name="KUSEN__PINTU__JENDELA__ALAT_ALAT_PENGGANTUNG_DAN_CURTAIN_WALL_6" localSheetId="7">#REF!</definedName>
    <definedName name="KUSEN__PINTU__JENDELA__ALAT_ALAT_PENGGANTUNG_DAN_CURTAIN_WALL_6">#REF!</definedName>
    <definedName name="KUSEN__PINTU__JENDELA__ALAT_ALAT_PENGGANTUNG_DAN_CURTAIN_WALL_6_10" localSheetId="7">#REF!</definedName>
    <definedName name="KUSEN__PINTU__JENDELA__ALAT_ALAT_PENGGANTUNG_DAN_CURTAIN_WALL_6_10">#REF!</definedName>
    <definedName name="KUSEN__PINTU__JENDELA__ALAT_ALAT_PENGGANTUNG_DAN_CURTAIN_WALL_7" localSheetId="7">#REF!</definedName>
    <definedName name="KUSEN__PINTU__JENDELA__ALAT_ALAT_PENGGANTUNG_DAN_CURTAIN_WALL_7">#REF!</definedName>
    <definedName name="KUSEN__PINTU__JENDELA__ALAT_ALAT_PENGGANTUNG_DAN_CURTAIN_WALL_7_10" localSheetId="7">#REF!</definedName>
    <definedName name="KUSEN__PINTU__JENDELA__ALAT_ALAT_PENGGANTUNG_DAN_CURTAIN_WALL_7_10">#REF!</definedName>
    <definedName name="KUSEN__PINTU__JENDELA__ALAT_ALAT_PENGGANTUNG_DAN_CURTAIN_WALL_8" localSheetId="7">#REF!</definedName>
    <definedName name="KUSEN__PINTU__JENDELA__ALAT_ALAT_PENGGANTUNG_DAN_CURTAIN_WALL_8">#REF!</definedName>
    <definedName name="KUSEN__PINTU__JENDELA__ALAT_ALAT_PENGGANTUNG_DAN_CURTAIN_WALL_8_10" localSheetId="7">#REF!</definedName>
    <definedName name="KUSEN__PINTU__JENDELA__ALAT_ALAT_PENGGANTUNG_DAN_CURTAIN_WALL_8_10">#REF!</definedName>
    <definedName name="KUSEN__PINTU__JENDELA__ALAT_ALAT_PENGGANTUNG_DAN_CURTAIN_WALL_9" localSheetId="7">#REF!</definedName>
    <definedName name="KUSEN__PINTU__JENDELA__ALAT_ALAT_PENGGANTUNG_DAN_CURTAIN_WALL_9">#REF!</definedName>
    <definedName name="KUSEN__PINTU__JENDELA__ALAT_ALAT_PENGGANTUNG_DAN_CURTAIN_WALL_9_10" localSheetId="7">#REF!</definedName>
    <definedName name="KUSEN__PINTU__JENDELA__ALAT_ALAT_PENGGANTUNG_DAN_CURTAIN_WALL_9_10">#REF!</definedName>
    <definedName name="KUSEN_A" localSheetId="7">#REF!</definedName>
    <definedName name="KUSEN_A">#REF!</definedName>
    <definedName name="kusen_aluminium" localSheetId="7">#REF!</definedName>
    <definedName name="kusen_aluminium">#REF!</definedName>
    <definedName name="KUSEN_B" localSheetId="7">#REF!</definedName>
    <definedName name="KUSEN_B">#REF!</definedName>
    <definedName name="KUSEN_BASE" localSheetId="7">#REF!</definedName>
    <definedName name="KUSEN_BASE">#REF!</definedName>
    <definedName name="KUSEN_C" localSheetId="7">#REF!</definedName>
    <definedName name="KUSEN_C">#REF!</definedName>
    <definedName name="kusenpintu1" localSheetId="7">#REF!</definedName>
    <definedName name="kusenpintu1">#REF!</definedName>
    <definedName name="kutp" localSheetId="7">#REF!</definedName>
    <definedName name="kutp">#REF!</definedName>
    <definedName name="kutp_1" localSheetId="7">#REF!</definedName>
    <definedName name="kutp_1">#REF!</definedName>
    <definedName name="kutp_1_10" localSheetId="7">#REF!</definedName>
    <definedName name="kutp_1_10">#REF!</definedName>
    <definedName name="kutp_10" localSheetId="7">#REF!</definedName>
    <definedName name="kutp_10">#REF!</definedName>
    <definedName name="kutp_5" localSheetId="7">#REF!</definedName>
    <definedName name="kutp_5">#REF!</definedName>
    <definedName name="Kuz" localSheetId="7">#REF!</definedName>
    <definedName name="Kuz">#REF!</definedName>
    <definedName name="KVC" localSheetId="7">#REF!</definedName>
    <definedName name="KVC">#REF!</definedName>
    <definedName name="kvc_1" localSheetId="7">#REF!</definedName>
    <definedName name="kvc_1">#REF!</definedName>
    <definedName name="kvc_1_10" localSheetId="7">#REF!</definedName>
    <definedName name="kvc_1_10">#REF!</definedName>
    <definedName name="kvc_10" localSheetId="7">#REF!</definedName>
    <definedName name="kvc_10">#REF!</definedName>
    <definedName name="kvc_5" localSheetId="7">#REF!</definedName>
    <definedName name="kvc_5">#REF!</definedName>
    <definedName name="kwh1st" localSheetId="7">#REF!</definedName>
    <definedName name="kwh1st">#REF!</definedName>
    <definedName name="kwh1st_1" localSheetId="7">#REF!</definedName>
    <definedName name="kwh1st_1">#REF!</definedName>
    <definedName name="kwh1st_1_10" localSheetId="7">#REF!</definedName>
    <definedName name="kwh1st_1_10">#REF!</definedName>
    <definedName name="kwh1st_10" localSheetId="7">#REF!</definedName>
    <definedName name="kwh1st_10">#REF!</definedName>
    <definedName name="kwh1st_10_1" localSheetId="7">#REF!</definedName>
    <definedName name="kwh1st_10_1">#REF!</definedName>
    <definedName name="kwh1st_11" localSheetId="7">#REF!</definedName>
    <definedName name="kwh1st_11">#REF!</definedName>
    <definedName name="kwh1st_3" localSheetId="7">#REF!</definedName>
    <definedName name="kwh1st_3">#REF!</definedName>
    <definedName name="kwh1st_3_1" localSheetId="7">#REF!</definedName>
    <definedName name="kwh1st_3_1">#REF!</definedName>
    <definedName name="kwh1st_4" localSheetId="7">#REF!</definedName>
    <definedName name="kwh1st_4">#REF!</definedName>
    <definedName name="kwh1st_4_10" localSheetId="7">#REF!</definedName>
    <definedName name="kwh1st_4_10">#REF!</definedName>
    <definedName name="kwh1st_5" localSheetId="7">#REF!</definedName>
    <definedName name="kwh1st_5">#REF!</definedName>
    <definedName name="kwh1st_5_1" localSheetId="7">#REF!</definedName>
    <definedName name="kwh1st_5_1">#REF!</definedName>
    <definedName name="kwh1st_5_10" localSheetId="7">#REF!</definedName>
    <definedName name="kwh1st_5_10">#REF!</definedName>
    <definedName name="kwh1st_6" localSheetId="7">#REF!</definedName>
    <definedName name="kwh1st_6">#REF!</definedName>
    <definedName name="kwh1st_6_1" localSheetId="7">#REF!</definedName>
    <definedName name="kwh1st_6_1">#REF!</definedName>
    <definedName name="kwh1st_6_10" localSheetId="7">#REF!</definedName>
    <definedName name="kwh1st_6_10">#REF!</definedName>
    <definedName name="kwh1st_7" localSheetId="7">#REF!</definedName>
    <definedName name="kwh1st_7">#REF!</definedName>
    <definedName name="kwh1st_7_10" localSheetId="7">#REF!</definedName>
    <definedName name="kwh1st_7_10">#REF!</definedName>
    <definedName name="kwh1st_8" localSheetId="7">#REF!</definedName>
    <definedName name="kwh1st_8">#REF!</definedName>
    <definedName name="kwh1st_8_10" localSheetId="7">#REF!</definedName>
    <definedName name="kwh1st_8_10">#REF!</definedName>
    <definedName name="kwh1st_9" localSheetId="7">#REF!</definedName>
    <definedName name="kwh1st_9">#REF!</definedName>
    <definedName name="kwh1st_9_10" localSheetId="7">#REF!</definedName>
    <definedName name="kwh1st_9_10">#REF!</definedName>
    <definedName name="kwh3st" localSheetId="7">#REF!</definedName>
    <definedName name="kwh3st">#REF!</definedName>
    <definedName name="kwh3st_1" localSheetId="7">#REF!</definedName>
    <definedName name="kwh3st_1">#REF!</definedName>
    <definedName name="kwh3st_1_10" localSheetId="7">#REF!</definedName>
    <definedName name="kwh3st_1_10">#REF!</definedName>
    <definedName name="kwh3st_10" localSheetId="7">#REF!</definedName>
    <definedName name="kwh3st_10">#REF!</definedName>
    <definedName name="kwh3st_10_1" localSheetId="7">#REF!</definedName>
    <definedName name="kwh3st_10_1">#REF!</definedName>
    <definedName name="kwh3st_11" localSheetId="7">#REF!</definedName>
    <definedName name="kwh3st_11">#REF!</definedName>
    <definedName name="kwh3st_3" localSheetId="7">#REF!</definedName>
    <definedName name="kwh3st_3">#REF!</definedName>
    <definedName name="kwh3st_3_1" localSheetId="7">#REF!</definedName>
    <definedName name="kwh3st_3_1">#REF!</definedName>
    <definedName name="kwh3st_4" localSheetId="7">#REF!</definedName>
    <definedName name="kwh3st_4">#REF!</definedName>
    <definedName name="kwh3st_4_10" localSheetId="7">#REF!</definedName>
    <definedName name="kwh3st_4_10">#REF!</definedName>
    <definedName name="kwh3st_5" localSheetId="7">#REF!</definedName>
    <definedName name="kwh3st_5">#REF!</definedName>
    <definedName name="kwh3st_5_1" localSheetId="7">#REF!</definedName>
    <definedName name="kwh3st_5_1">#REF!</definedName>
    <definedName name="kwh3st_5_10" localSheetId="7">#REF!</definedName>
    <definedName name="kwh3st_5_10">#REF!</definedName>
    <definedName name="kwh3st_6" localSheetId="7">#REF!</definedName>
    <definedName name="kwh3st_6">#REF!</definedName>
    <definedName name="kwh3st_6_1" localSheetId="7">#REF!</definedName>
    <definedName name="kwh3st_6_1">#REF!</definedName>
    <definedName name="kwh3st_6_10" localSheetId="7">#REF!</definedName>
    <definedName name="kwh3st_6_10">#REF!</definedName>
    <definedName name="kwh3st_7" localSheetId="7">#REF!</definedName>
    <definedName name="kwh3st_7">#REF!</definedName>
    <definedName name="kwh3st_7_10" localSheetId="7">#REF!</definedName>
    <definedName name="kwh3st_7_10">#REF!</definedName>
    <definedName name="kwh3st_8" localSheetId="7">#REF!</definedName>
    <definedName name="kwh3st_8">#REF!</definedName>
    <definedName name="kwh3st_8_10" localSheetId="7">#REF!</definedName>
    <definedName name="kwh3st_8_10">#REF!</definedName>
    <definedName name="kwh3st_9" localSheetId="7">#REF!</definedName>
    <definedName name="kwh3st_9">#REF!</definedName>
    <definedName name="kwh3st_9_10" localSheetId="7">#REF!</definedName>
    <definedName name="kwh3st_9_10">#REF!</definedName>
    <definedName name="ky" localSheetId="7">#REF!</definedName>
    <definedName name="ky">#REF!</definedName>
    <definedName name="ky_1" localSheetId="7">#REF!</definedName>
    <definedName name="ky_1">#REF!</definedName>
    <definedName name="ky_10" localSheetId="7">#REF!</definedName>
    <definedName name="ky_10">#REF!</definedName>
    <definedName name="ky_11" localSheetId="7">#REF!</definedName>
    <definedName name="ky_11">#REF!</definedName>
    <definedName name="ky_3" localSheetId="7">#REF!</definedName>
    <definedName name="ky_3">#REF!</definedName>
    <definedName name="ky_4" localSheetId="7">#REF!</definedName>
    <definedName name="ky_4">#REF!</definedName>
    <definedName name="ky_5" localSheetId="7">#REF!</definedName>
    <definedName name="ky_5">#REF!</definedName>
    <definedName name="ky_6" localSheetId="7">#REF!</definedName>
    <definedName name="ky_6">#REF!</definedName>
    <definedName name="ky_7" localSheetId="7">#REF!</definedName>
    <definedName name="ky_7">#REF!</definedName>
    <definedName name="ky_8" localSheetId="7">#REF!</definedName>
    <definedName name="ky_8">#REF!</definedName>
    <definedName name="ky_9" localSheetId="7">#REF!</definedName>
    <definedName name="ky_9">#REF!</definedName>
    <definedName name="kybegisting" localSheetId="7">#REF!</definedName>
    <definedName name="kybegisting">#REF!</definedName>
    <definedName name="kybegisting_1" localSheetId="7">#REF!</definedName>
    <definedName name="kybegisting_1">#REF!</definedName>
    <definedName name="kybegistingb" localSheetId="7">#REF!</definedName>
    <definedName name="kybegistingb">#REF!</definedName>
    <definedName name="kybegistingb_1" localSheetId="7">#REF!</definedName>
    <definedName name="kybegistingb_1">#REF!</definedName>
    <definedName name="KYen" localSheetId="7">#REF!</definedName>
    <definedName name="KYen">#REF!</definedName>
    <definedName name="kygelam" localSheetId="7">#REF!</definedName>
    <definedName name="kygelam">#REF!</definedName>
    <definedName name="kythuat" localSheetId="7">#REF!</definedName>
    <definedName name="kythuat">#REF!</definedName>
    <definedName name="kytt0405" localSheetId="7">#REF!</definedName>
    <definedName name="kytt0405">#REF!</definedName>
    <definedName name="L" localSheetId="7" hidden="1">#REF!</definedName>
    <definedName name="L" hidden="1">#REF!</definedName>
    <definedName name="l.xl40" localSheetId="7">#REF!</definedName>
    <definedName name="l.xl40">#REF!</definedName>
    <definedName name="l_1" localSheetId="7">#REF!</definedName>
    <definedName name="l_1">#REF!</definedName>
    <definedName name="L_A" localSheetId="7">#REF!</definedName>
    <definedName name="L_A">#REF!</definedName>
    <definedName name="L_AcctDes" localSheetId="7">#REF!</definedName>
    <definedName name="L_AcctDes">#REF!</definedName>
    <definedName name="L_actual" localSheetId="7">#REF!</definedName>
    <definedName name="L_actual">#REF!</definedName>
    <definedName name="L_actual_LC" localSheetId="7">#REF!</definedName>
    <definedName name="L_actual_LC">#REF!</definedName>
    <definedName name="L_Adjust" localSheetId="7">#REF!</definedName>
    <definedName name="L_Adjust">#REF!</definedName>
    <definedName name="L_Adjust_GT" localSheetId="7">#REF!</definedName>
    <definedName name="L_Adjust_GT">#REF!</definedName>
    <definedName name="L_AJE_Tot" localSheetId="7">#REF!</definedName>
    <definedName name="L_AJE_Tot">#REF!</definedName>
    <definedName name="L_AJE_Tot_GT" localSheetId="7">#REF!</definedName>
    <definedName name="L_AJE_Tot_GT">#REF!</definedName>
    <definedName name="L_B" localSheetId="7">#REF!</definedName>
    <definedName name="L_B">#REF!</definedName>
    <definedName name="L_BASE" localSheetId="7">#REF!</definedName>
    <definedName name="L_BASE">#REF!</definedName>
    <definedName name="L_bowh_ø_2___maspion_D" localSheetId="7">#REF!</definedName>
    <definedName name="L_bowh_ø_2___maspion_D">#REF!</definedName>
    <definedName name="L_bowh_ø_4___maspion_D" localSheetId="7">#REF!</definedName>
    <definedName name="L_bowh_ø_4___maspion_D">#REF!</definedName>
    <definedName name="L_C" localSheetId="7">#REF!</definedName>
    <definedName name="L_C">#REF!</definedName>
    <definedName name="L_CompNum" localSheetId="7">#REF!</definedName>
    <definedName name="L_CompNum">#REF!</definedName>
    <definedName name="L_CY_Beg" localSheetId="7">#REF!</definedName>
    <definedName name="L_CY_Beg">#REF!</definedName>
    <definedName name="L_CY_Beg_GT" localSheetId="7">#REF!</definedName>
    <definedName name="L_CY_Beg_GT">#REF!</definedName>
    <definedName name="L_CY_End" localSheetId="7">#REF!</definedName>
    <definedName name="L_CY_End">#REF!</definedName>
    <definedName name="L_CY_End_GT" localSheetId="7">#REF!</definedName>
    <definedName name="L_CY_End_GT">#REF!</definedName>
    <definedName name="L_GrpNum" localSheetId="7">#REF!</definedName>
    <definedName name="L_GrpNum">#REF!</definedName>
    <definedName name="L_Headings" localSheetId="7">#REF!</definedName>
    <definedName name="L_Headings">#REF!</definedName>
    <definedName name="L_KeyValue" localSheetId="7">#REF!</definedName>
    <definedName name="L_KeyValue">#REF!</definedName>
    <definedName name="L_PY_End" localSheetId="7">#REF!</definedName>
    <definedName name="L_PY_End">#REF!</definedName>
    <definedName name="L_PY_End_GT" localSheetId="7">#REF!</definedName>
    <definedName name="L_PY_End_GT">#REF!</definedName>
    <definedName name="L_RJE_Tot" localSheetId="7">#REF!</definedName>
    <definedName name="L_RJE_Tot">#REF!</definedName>
    <definedName name="L_RJE_Tot_GT" localSheetId="7">#REF!</definedName>
    <definedName name="L_RJE_Tot_GT">#REF!</definedName>
    <definedName name="L_RowNum" localSheetId="7">#REF!</definedName>
    <definedName name="L_RowNum">#REF!</definedName>
    <definedName name="l1ti50" localSheetId="7">#REF!</definedName>
    <definedName name="l1ti50">#REF!</definedName>
    <definedName name="l1ti50_1" localSheetId="7">#REF!</definedName>
    <definedName name="l1ti50_1">#REF!</definedName>
    <definedName name="l1ti50_1_10" localSheetId="7">#REF!</definedName>
    <definedName name="l1ti50_1_10">#REF!</definedName>
    <definedName name="l1ti50_1_3" localSheetId="7">#REF!</definedName>
    <definedName name="l1ti50_1_3">#REF!</definedName>
    <definedName name="l1ti50_10" localSheetId="7">#REF!</definedName>
    <definedName name="l1ti50_10">#REF!</definedName>
    <definedName name="l1ti50_10_1" localSheetId="7">#REF!</definedName>
    <definedName name="l1ti50_10_1">#REF!</definedName>
    <definedName name="l1ti50_11" localSheetId="7">#REF!</definedName>
    <definedName name="l1ti50_11">#REF!</definedName>
    <definedName name="l1ti50_3" localSheetId="7">#REF!</definedName>
    <definedName name="l1ti50_3">#REF!</definedName>
    <definedName name="l1ti50_3_1" localSheetId="7">#REF!</definedName>
    <definedName name="l1ti50_3_1">#REF!</definedName>
    <definedName name="l1ti50_4" localSheetId="7">#REF!</definedName>
    <definedName name="l1ti50_4">#REF!</definedName>
    <definedName name="l1ti50_4_10" localSheetId="7">#REF!</definedName>
    <definedName name="l1ti50_4_10">#REF!</definedName>
    <definedName name="l1ti50_5" localSheetId="7">#REF!</definedName>
    <definedName name="l1ti50_5">#REF!</definedName>
    <definedName name="l1ti50_5_1" localSheetId="7">#REF!</definedName>
    <definedName name="l1ti50_5_1">#REF!</definedName>
    <definedName name="l1ti50_5_10" localSheetId="7">#REF!</definedName>
    <definedName name="l1ti50_5_10">#REF!</definedName>
    <definedName name="l1ti50_6" localSheetId="7">#REF!</definedName>
    <definedName name="l1ti50_6">#REF!</definedName>
    <definedName name="l1ti50_6_10" localSheetId="7">#REF!</definedName>
    <definedName name="l1ti50_6_10">#REF!</definedName>
    <definedName name="l1ti50_7" localSheetId="7">#REF!</definedName>
    <definedName name="l1ti50_7">#REF!</definedName>
    <definedName name="l1ti50_7_10" localSheetId="7">#REF!</definedName>
    <definedName name="l1ti50_7_10">#REF!</definedName>
    <definedName name="l1ti50_8" localSheetId="7">#REF!</definedName>
    <definedName name="l1ti50_8">#REF!</definedName>
    <definedName name="l1ti50_8_10" localSheetId="7">#REF!</definedName>
    <definedName name="l1ti50_8_10">#REF!</definedName>
    <definedName name="l1ti50_9" localSheetId="7">#REF!</definedName>
    <definedName name="l1ti50_9">#REF!</definedName>
    <definedName name="l1ti50_9_10" localSheetId="7">#REF!</definedName>
    <definedName name="l1ti50_9_10">#REF!</definedName>
    <definedName name="l1ti60" localSheetId="7">#REF!</definedName>
    <definedName name="l1ti60">#REF!</definedName>
    <definedName name="l1ti60_1" localSheetId="7">#REF!</definedName>
    <definedName name="l1ti60_1">#REF!</definedName>
    <definedName name="l1ti60_1_10" localSheetId="7">#REF!</definedName>
    <definedName name="l1ti60_1_10">#REF!</definedName>
    <definedName name="l1ti60_1_3" localSheetId="7">#REF!</definedName>
    <definedName name="l1ti60_1_3">#REF!</definedName>
    <definedName name="l1ti60_10" localSheetId="7">#REF!</definedName>
    <definedName name="l1ti60_10">#REF!</definedName>
    <definedName name="l1ti60_10_1" localSheetId="7">#REF!</definedName>
    <definedName name="l1ti60_10_1">#REF!</definedName>
    <definedName name="l1ti60_11" localSheetId="7">#REF!</definedName>
    <definedName name="l1ti60_11">#REF!</definedName>
    <definedName name="l1ti60_3" localSheetId="7">#REF!</definedName>
    <definedName name="l1ti60_3">#REF!</definedName>
    <definedName name="l1ti60_3_1" localSheetId="7">#REF!</definedName>
    <definedName name="l1ti60_3_1">#REF!</definedName>
    <definedName name="l1ti60_4" localSheetId="7">#REF!</definedName>
    <definedName name="l1ti60_4">#REF!</definedName>
    <definedName name="l1ti60_4_10" localSheetId="7">#REF!</definedName>
    <definedName name="l1ti60_4_10">#REF!</definedName>
    <definedName name="l1ti60_5" localSheetId="7">#REF!</definedName>
    <definedName name="l1ti60_5">#REF!</definedName>
    <definedName name="l1ti60_5_1" localSheetId="7">#REF!</definedName>
    <definedName name="l1ti60_5_1">#REF!</definedName>
    <definedName name="l1ti60_5_10" localSheetId="7">#REF!</definedName>
    <definedName name="l1ti60_5_10">#REF!</definedName>
    <definedName name="l1ti60_6" localSheetId="7">#REF!</definedName>
    <definedName name="l1ti60_6">#REF!</definedName>
    <definedName name="l1ti60_6_10" localSheetId="7">#REF!</definedName>
    <definedName name="l1ti60_6_10">#REF!</definedName>
    <definedName name="l1ti60_7" localSheetId="7">#REF!</definedName>
    <definedName name="l1ti60_7">#REF!</definedName>
    <definedName name="l1ti60_7_10" localSheetId="7">#REF!</definedName>
    <definedName name="l1ti60_7_10">#REF!</definedName>
    <definedName name="l1ti60_8" localSheetId="7">#REF!</definedName>
    <definedName name="l1ti60_8">#REF!</definedName>
    <definedName name="l1ti60_8_10" localSheetId="7">#REF!</definedName>
    <definedName name="l1ti60_8_10">#REF!</definedName>
    <definedName name="l1ti60_9" localSheetId="7">#REF!</definedName>
    <definedName name="l1ti60_9">#REF!</definedName>
    <definedName name="l1ti60_9_10" localSheetId="7">#REF!</definedName>
    <definedName name="l1ti60_9_10">#REF!</definedName>
    <definedName name="l3l100" localSheetId="7">#REF!</definedName>
    <definedName name="l3l100">#REF!</definedName>
    <definedName name="l3l100_1" localSheetId="7">#REF!</definedName>
    <definedName name="l3l100_1">#REF!</definedName>
    <definedName name="l3l100_1_10" localSheetId="7">#REF!</definedName>
    <definedName name="l3l100_1_10">#REF!</definedName>
    <definedName name="l3l100_1_3" localSheetId="7">#REF!</definedName>
    <definedName name="l3l100_1_3">#REF!</definedName>
    <definedName name="l3l100_10" localSheetId="7">#REF!</definedName>
    <definedName name="l3l100_10">#REF!</definedName>
    <definedName name="l3l100_10_1" localSheetId="7">#REF!</definedName>
    <definedName name="l3l100_10_1">#REF!</definedName>
    <definedName name="l3l100_11" localSheetId="7">#REF!</definedName>
    <definedName name="l3l100_11">#REF!</definedName>
    <definedName name="l3l100_3" localSheetId="7">#REF!</definedName>
    <definedName name="l3l100_3">#REF!</definedName>
    <definedName name="l3l100_3_1" localSheetId="7">#REF!</definedName>
    <definedName name="l3l100_3_1">#REF!</definedName>
    <definedName name="l3l100_4" localSheetId="7">#REF!</definedName>
    <definedName name="l3l100_4">#REF!</definedName>
    <definedName name="l3l100_4_10" localSheetId="7">#REF!</definedName>
    <definedName name="l3l100_4_10">#REF!</definedName>
    <definedName name="l3l100_5" localSheetId="7">#REF!</definedName>
    <definedName name="l3l100_5">#REF!</definedName>
    <definedName name="l3l100_5_1" localSheetId="7">#REF!</definedName>
    <definedName name="l3l100_5_1">#REF!</definedName>
    <definedName name="l3l100_5_10" localSheetId="7">#REF!</definedName>
    <definedName name="l3l100_5_10">#REF!</definedName>
    <definedName name="l3l100_6" localSheetId="7">#REF!</definedName>
    <definedName name="l3l100_6">#REF!</definedName>
    <definedName name="l3l100_6_10" localSheetId="7">#REF!</definedName>
    <definedName name="l3l100_6_10">#REF!</definedName>
    <definedName name="l3l100_7" localSheetId="7">#REF!</definedName>
    <definedName name="l3l100_7">#REF!</definedName>
    <definedName name="l3l100_7_10" localSheetId="7">#REF!</definedName>
    <definedName name="l3l100_7_10">#REF!</definedName>
    <definedName name="l3l100_8" localSheetId="7">#REF!</definedName>
    <definedName name="l3l100_8">#REF!</definedName>
    <definedName name="l3l100_8_10" localSheetId="7">#REF!</definedName>
    <definedName name="l3l100_8_10">#REF!</definedName>
    <definedName name="l3l100_9" localSheetId="7">#REF!</definedName>
    <definedName name="l3l100_9">#REF!</definedName>
    <definedName name="l3l100_9_10" localSheetId="7">#REF!</definedName>
    <definedName name="l3l100_9_10">#REF!</definedName>
    <definedName name="l3l50" localSheetId="7">#REF!</definedName>
    <definedName name="l3l50">#REF!</definedName>
    <definedName name="l3l50_1" localSheetId="7">#REF!</definedName>
    <definedName name="l3l50_1">#REF!</definedName>
    <definedName name="l3l50_1_10" localSheetId="7">#REF!</definedName>
    <definedName name="l3l50_1_10">#REF!</definedName>
    <definedName name="l3l50_1_3" localSheetId="7">#REF!</definedName>
    <definedName name="l3l50_1_3">#REF!</definedName>
    <definedName name="l3l50_10" localSheetId="7">#REF!</definedName>
    <definedName name="l3l50_10">#REF!</definedName>
    <definedName name="l3l50_10_1" localSheetId="7">#REF!</definedName>
    <definedName name="l3l50_10_1">#REF!</definedName>
    <definedName name="l3l50_11" localSheetId="7">#REF!</definedName>
    <definedName name="l3l50_11">#REF!</definedName>
    <definedName name="l3l50_3" localSheetId="7">#REF!</definedName>
    <definedName name="l3l50_3">#REF!</definedName>
    <definedName name="l3l50_3_1" localSheetId="7">#REF!</definedName>
    <definedName name="l3l50_3_1">#REF!</definedName>
    <definedName name="l3l50_4" localSheetId="7">#REF!</definedName>
    <definedName name="l3l50_4">#REF!</definedName>
    <definedName name="l3l50_4_10" localSheetId="7">#REF!</definedName>
    <definedName name="l3l50_4_10">#REF!</definedName>
    <definedName name="l3l50_5" localSheetId="7">#REF!</definedName>
    <definedName name="l3l50_5">#REF!</definedName>
    <definedName name="l3l50_5_1" localSheetId="7">#REF!</definedName>
    <definedName name="l3l50_5_1">#REF!</definedName>
    <definedName name="l3l50_5_10" localSheetId="7">#REF!</definedName>
    <definedName name="l3l50_5_10">#REF!</definedName>
    <definedName name="l3l50_6" localSheetId="7">#REF!</definedName>
    <definedName name="l3l50_6">#REF!</definedName>
    <definedName name="l3l50_6_10" localSheetId="7">#REF!</definedName>
    <definedName name="l3l50_6_10">#REF!</definedName>
    <definedName name="l3l50_7" localSheetId="7">#REF!</definedName>
    <definedName name="l3l50_7">#REF!</definedName>
    <definedName name="l3l50_7_10" localSheetId="7">#REF!</definedName>
    <definedName name="l3l50_7_10">#REF!</definedName>
    <definedName name="l3l50_8" localSheetId="7">#REF!</definedName>
    <definedName name="l3l50_8">#REF!</definedName>
    <definedName name="l3l50_8_10" localSheetId="7">#REF!</definedName>
    <definedName name="l3l50_8_10">#REF!</definedName>
    <definedName name="l3l50_9" localSheetId="7">#REF!</definedName>
    <definedName name="l3l50_9">#REF!</definedName>
    <definedName name="l3l50_9_10" localSheetId="7">#REF!</definedName>
    <definedName name="l3l50_9_10">#REF!</definedName>
    <definedName name="l3l60" localSheetId="7">#REF!</definedName>
    <definedName name="l3l60">#REF!</definedName>
    <definedName name="l3l60_1" localSheetId="7">#REF!</definedName>
    <definedName name="l3l60_1">#REF!</definedName>
    <definedName name="l3l60_1_10" localSheetId="7">#REF!</definedName>
    <definedName name="l3l60_1_10">#REF!</definedName>
    <definedName name="l3l60_1_3" localSheetId="7">#REF!</definedName>
    <definedName name="l3l60_1_3">#REF!</definedName>
    <definedName name="l3l60_10" localSheetId="7">#REF!</definedName>
    <definedName name="l3l60_10">#REF!</definedName>
    <definedName name="l3l60_10_1" localSheetId="7">#REF!</definedName>
    <definedName name="l3l60_10_1">#REF!</definedName>
    <definedName name="l3l60_11" localSheetId="7">#REF!</definedName>
    <definedName name="l3l60_11">#REF!</definedName>
    <definedName name="l3l60_3" localSheetId="7">#REF!</definedName>
    <definedName name="l3l60_3">#REF!</definedName>
    <definedName name="l3l60_3_1" localSheetId="7">#REF!</definedName>
    <definedName name="l3l60_3_1">#REF!</definedName>
    <definedName name="l3l60_4" localSheetId="7">#REF!</definedName>
    <definedName name="l3l60_4">#REF!</definedName>
    <definedName name="l3l60_4_10" localSheetId="7">#REF!</definedName>
    <definedName name="l3l60_4_10">#REF!</definedName>
    <definedName name="l3l60_5" localSheetId="7">#REF!</definedName>
    <definedName name="l3l60_5">#REF!</definedName>
    <definedName name="l3l60_5_1" localSheetId="7">#REF!</definedName>
    <definedName name="l3l60_5_1">#REF!</definedName>
    <definedName name="l3l60_5_10" localSheetId="7">#REF!</definedName>
    <definedName name="l3l60_5_10">#REF!</definedName>
    <definedName name="l3l60_6" localSheetId="7">#REF!</definedName>
    <definedName name="l3l60_6">#REF!</definedName>
    <definedName name="l3l60_6_10" localSheetId="7">#REF!</definedName>
    <definedName name="l3l60_6_10">#REF!</definedName>
    <definedName name="l3l60_7" localSheetId="7">#REF!</definedName>
    <definedName name="l3l60_7">#REF!</definedName>
    <definedName name="l3l60_7_10" localSheetId="7">#REF!</definedName>
    <definedName name="l3l60_7_10">#REF!</definedName>
    <definedName name="l3l60_8" localSheetId="7">#REF!</definedName>
    <definedName name="l3l60_8">#REF!</definedName>
    <definedName name="l3l60_8_10" localSheetId="7">#REF!</definedName>
    <definedName name="l3l60_8_10">#REF!</definedName>
    <definedName name="l3l60_9" localSheetId="7">#REF!</definedName>
    <definedName name="l3l60_9">#REF!</definedName>
    <definedName name="l3l60_9_10" localSheetId="7">#REF!</definedName>
    <definedName name="l3l60_9_10">#REF!</definedName>
    <definedName name="l3l70" localSheetId="7">#REF!</definedName>
    <definedName name="l3l70">#REF!</definedName>
    <definedName name="l3l70_1" localSheetId="7">#REF!</definedName>
    <definedName name="l3l70_1">#REF!</definedName>
    <definedName name="l3l70_1_10" localSheetId="7">#REF!</definedName>
    <definedName name="l3l70_1_10">#REF!</definedName>
    <definedName name="l3l70_1_3" localSheetId="7">#REF!</definedName>
    <definedName name="l3l70_1_3">#REF!</definedName>
    <definedName name="l3l70_10" localSheetId="7">#REF!</definedName>
    <definedName name="l3l70_10">#REF!</definedName>
    <definedName name="l3l70_10_1" localSheetId="7">#REF!</definedName>
    <definedName name="l3l70_10_1">#REF!</definedName>
    <definedName name="l3l70_11" localSheetId="7">#REF!</definedName>
    <definedName name="l3l70_11">#REF!</definedName>
    <definedName name="l3l70_3" localSheetId="7">#REF!</definedName>
    <definedName name="l3l70_3">#REF!</definedName>
    <definedName name="l3l70_3_1" localSheetId="7">#REF!</definedName>
    <definedName name="l3l70_3_1">#REF!</definedName>
    <definedName name="l3l70_4" localSheetId="7">#REF!</definedName>
    <definedName name="l3l70_4">#REF!</definedName>
    <definedName name="l3l70_4_10" localSheetId="7">#REF!</definedName>
    <definedName name="l3l70_4_10">#REF!</definedName>
    <definedName name="l3l70_5" localSheetId="7">#REF!</definedName>
    <definedName name="l3l70_5">#REF!</definedName>
    <definedName name="l3l70_5_1" localSheetId="7">#REF!</definedName>
    <definedName name="l3l70_5_1">#REF!</definedName>
    <definedName name="l3l70_5_10" localSheetId="7">#REF!</definedName>
    <definedName name="l3l70_5_10">#REF!</definedName>
    <definedName name="l3l70_6" localSheetId="7">#REF!</definedName>
    <definedName name="l3l70_6">#REF!</definedName>
    <definedName name="l3l70_6_10" localSheetId="7">#REF!</definedName>
    <definedName name="l3l70_6_10">#REF!</definedName>
    <definedName name="l3l70_7" localSheetId="7">#REF!</definedName>
    <definedName name="l3l70_7">#REF!</definedName>
    <definedName name="l3l70_7_10" localSheetId="7">#REF!</definedName>
    <definedName name="l3l70_7_10">#REF!</definedName>
    <definedName name="l3l70_8" localSheetId="7">#REF!</definedName>
    <definedName name="l3l70_8">#REF!</definedName>
    <definedName name="l3l70_8_10" localSheetId="7">#REF!</definedName>
    <definedName name="l3l70_8_10">#REF!</definedName>
    <definedName name="l3l70_9" localSheetId="7">#REF!</definedName>
    <definedName name="l3l70_9">#REF!</definedName>
    <definedName name="l3l70_9_10" localSheetId="7">#REF!</definedName>
    <definedName name="l3l70_9_10">#REF!</definedName>
    <definedName name="l3l80" localSheetId="7">#REF!</definedName>
    <definedName name="l3l80">#REF!</definedName>
    <definedName name="l3l80_1" localSheetId="7">#REF!</definedName>
    <definedName name="l3l80_1">#REF!</definedName>
    <definedName name="l3l80_1_10" localSheetId="7">#REF!</definedName>
    <definedName name="l3l80_1_10">#REF!</definedName>
    <definedName name="l3l80_1_3" localSheetId="7">#REF!</definedName>
    <definedName name="l3l80_1_3">#REF!</definedName>
    <definedName name="l3l80_10" localSheetId="7">#REF!</definedName>
    <definedName name="l3l80_10">#REF!</definedName>
    <definedName name="l3l80_10_1" localSheetId="7">#REF!</definedName>
    <definedName name="l3l80_10_1">#REF!</definedName>
    <definedName name="l3l80_11" localSheetId="7">#REF!</definedName>
    <definedName name="l3l80_11">#REF!</definedName>
    <definedName name="l3l80_3" localSheetId="7">#REF!</definedName>
    <definedName name="l3l80_3">#REF!</definedName>
    <definedName name="l3l80_3_1" localSheetId="7">#REF!</definedName>
    <definedName name="l3l80_3_1">#REF!</definedName>
    <definedName name="l3l80_4" localSheetId="7">#REF!</definedName>
    <definedName name="l3l80_4">#REF!</definedName>
    <definedName name="l3l80_4_10" localSheetId="7">#REF!</definedName>
    <definedName name="l3l80_4_10">#REF!</definedName>
    <definedName name="l3l80_5" localSheetId="7">#REF!</definedName>
    <definedName name="l3l80_5">#REF!</definedName>
    <definedName name="l3l80_5_1" localSheetId="7">#REF!</definedName>
    <definedName name="l3l80_5_1">#REF!</definedName>
    <definedName name="l3l80_5_10" localSheetId="7">#REF!</definedName>
    <definedName name="l3l80_5_10">#REF!</definedName>
    <definedName name="l3l80_6" localSheetId="7">#REF!</definedName>
    <definedName name="l3l80_6">#REF!</definedName>
    <definedName name="l3l80_6_10" localSheetId="7">#REF!</definedName>
    <definedName name="l3l80_6_10">#REF!</definedName>
    <definedName name="l3l80_7" localSheetId="7">#REF!</definedName>
    <definedName name="l3l80_7">#REF!</definedName>
    <definedName name="l3l80_7_10" localSheetId="7">#REF!</definedName>
    <definedName name="l3l80_7_10">#REF!</definedName>
    <definedName name="l3l80_8" localSheetId="7">#REF!</definedName>
    <definedName name="l3l80_8">#REF!</definedName>
    <definedName name="l3l80_8_10" localSheetId="7">#REF!</definedName>
    <definedName name="l3l80_8_10">#REF!</definedName>
    <definedName name="l3l80_9" localSheetId="7">#REF!</definedName>
    <definedName name="l3l80_9">#REF!</definedName>
    <definedName name="l3l80_9_10" localSheetId="7">#REF!</definedName>
    <definedName name="l3l80_9_10">#REF!</definedName>
    <definedName name="l3ld100" localSheetId="7">#REF!</definedName>
    <definedName name="l3ld100">#REF!</definedName>
    <definedName name="l3ld100_1" localSheetId="7">#REF!</definedName>
    <definedName name="l3ld100_1">#REF!</definedName>
    <definedName name="l3ld100_1_10" localSheetId="7">#REF!</definedName>
    <definedName name="l3ld100_1_10">#REF!</definedName>
    <definedName name="l3ld100_1_3" localSheetId="7">#REF!</definedName>
    <definedName name="l3ld100_1_3">#REF!</definedName>
    <definedName name="l3ld100_10" localSheetId="7">#REF!</definedName>
    <definedName name="l3ld100_10">#REF!</definedName>
    <definedName name="l3ld100_10_1" localSheetId="7">#REF!</definedName>
    <definedName name="l3ld100_10_1">#REF!</definedName>
    <definedName name="l3ld100_11" localSheetId="7">#REF!</definedName>
    <definedName name="l3ld100_11">#REF!</definedName>
    <definedName name="l3ld100_3" localSheetId="7">#REF!</definedName>
    <definedName name="l3ld100_3">#REF!</definedName>
    <definedName name="l3ld100_3_1" localSheetId="7">#REF!</definedName>
    <definedName name="l3ld100_3_1">#REF!</definedName>
    <definedName name="l3ld100_4" localSheetId="7">#REF!</definedName>
    <definedName name="l3ld100_4">#REF!</definedName>
    <definedName name="l3ld100_4_10" localSheetId="7">#REF!</definedName>
    <definedName name="l3ld100_4_10">#REF!</definedName>
    <definedName name="l3ld100_5" localSheetId="7">#REF!</definedName>
    <definedName name="l3ld100_5">#REF!</definedName>
    <definedName name="l3ld100_5_1" localSheetId="7">#REF!</definedName>
    <definedName name="l3ld100_5_1">#REF!</definedName>
    <definedName name="l3ld100_5_10" localSheetId="7">#REF!</definedName>
    <definedName name="l3ld100_5_10">#REF!</definedName>
    <definedName name="l3ld100_6" localSheetId="7">#REF!</definedName>
    <definedName name="l3ld100_6">#REF!</definedName>
    <definedName name="l3ld100_6_10" localSheetId="7">#REF!</definedName>
    <definedName name="l3ld100_6_10">#REF!</definedName>
    <definedName name="l3ld100_7" localSheetId="7">#REF!</definedName>
    <definedName name="l3ld100_7">#REF!</definedName>
    <definedName name="l3ld100_7_10" localSheetId="7">#REF!</definedName>
    <definedName name="l3ld100_7_10">#REF!</definedName>
    <definedName name="l3ld100_8" localSheetId="7">#REF!</definedName>
    <definedName name="l3ld100_8">#REF!</definedName>
    <definedName name="l3ld100_8_10" localSheetId="7">#REF!</definedName>
    <definedName name="l3ld100_8_10">#REF!</definedName>
    <definedName name="l3ld100_9" localSheetId="7">#REF!</definedName>
    <definedName name="l3ld100_9">#REF!</definedName>
    <definedName name="l3ld100_9_10" localSheetId="7">#REF!</definedName>
    <definedName name="l3ld100_9_10">#REF!</definedName>
    <definedName name="l3ld50" localSheetId="7">#REF!</definedName>
    <definedName name="l3ld50">#REF!</definedName>
    <definedName name="l3ld50_1" localSheetId="7">#REF!</definedName>
    <definedName name="l3ld50_1">#REF!</definedName>
    <definedName name="l3ld50_1_10" localSheetId="7">#REF!</definedName>
    <definedName name="l3ld50_1_10">#REF!</definedName>
    <definedName name="l3ld50_1_3" localSheetId="7">#REF!</definedName>
    <definedName name="l3ld50_1_3">#REF!</definedName>
    <definedName name="l3ld50_10" localSheetId="7">#REF!</definedName>
    <definedName name="l3ld50_10">#REF!</definedName>
    <definedName name="l3ld50_10_1" localSheetId="7">#REF!</definedName>
    <definedName name="l3ld50_10_1">#REF!</definedName>
    <definedName name="l3ld50_11" localSheetId="7">#REF!</definedName>
    <definedName name="l3ld50_11">#REF!</definedName>
    <definedName name="l3ld50_3" localSheetId="7">#REF!</definedName>
    <definedName name="l3ld50_3">#REF!</definedName>
    <definedName name="l3ld50_3_1" localSheetId="7">#REF!</definedName>
    <definedName name="l3ld50_3_1">#REF!</definedName>
    <definedName name="l3ld50_4" localSheetId="7">#REF!</definedName>
    <definedName name="l3ld50_4">#REF!</definedName>
    <definedName name="l3ld50_4_10" localSheetId="7">#REF!</definedName>
    <definedName name="l3ld50_4_10">#REF!</definedName>
    <definedName name="l3ld50_5" localSheetId="7">#REF!</definedName>
    <definedName name="l3ld50_5">#REF!</definedName>
    <definedName name="l3ld50_5_1" localSheetId="7">#REF!</definedName>
    <definedName name="l3ld50_5_1">#REF!</definedName>
    <definedName name="l3ld50_5_10" localSheetId="7">#REF!</definedName>
    <definedName name="l3ld50_5_10">#REF!</definedName>
    <definedName name="l3ld50_6" localSheetId="7">#REF!</definedName>
    <definedName name="l3ld50_6">#REF!</definedName>
    <definedName name="l3ld50_6_10" localSheetId="7">#REF!</definedName>
    <definedName name="l3ld50_6_10">#REF!</definedName>
    <definedName name="l3ld50_7" localSheetId="7">#REF!</definedName>
    <definedName name="l3ld50_7">#REF!</definedName>
    <definedName name="l3ld50_7_10" localSheetId="7">#REF!</definedName>
    <definedName name="l3ld50_7_10">#REF!</definedName>
    <definedName name="l3ld50_8" localSheetId="7">#REF!</definedName>
    <definedName name="l3ld50_8">#REF!</definedName>
    <definedName name="l3ld50_8_10" localSheetId="7">#REF!</definedName>
    <definedName name="l3ld50_8_10">#REF!</definedName>
    <definedName name="l3ld50_9" localSheetId="7">#REF!</definedName>
    <definedName name="l3ld50_9">#REF!</definedName>
    <definedName name="l3ld50_9_10" localSheetId="7">#REF!</definedName>
    <definedName name="l3ld50_9_10">#REF!</definedName>
    <definedName name="l3ld60" localSheetId="7">#REF!</definedName>
    <definedName name="l3ld60">#REF!</definedName>
    <definedName name="l3ld60_1" localSheetId="7">#REF!</definedName>
    <definedName name="l3ld60_1">#REF!</definedName>
    <definedName name="l3ld60_1_10" localSheetId="7">#REF!</definedName>
    <definedName name="l3ld60_1_10">#REF!</definedName>
    <definedName name="l3ld60_1_3" localSheetId="7">#REF!</definedName>
    <definedName name="l3ld60_1_3">#REF!</definedName>
    <definedName name="l3ld60_10" localSheetId="7">#REF!</definedName>
    <definedName name="l3ld60_10">#REF!</definedName>
    <definedName name="l3ld60_10_1" localSheetId="7">#REF!</definedName>
    <definedName name="l3ld60_10_1">#REF!</definedName>
    <definedName name="l3ld60_11" localSheetId="7">#REF!</definedName>
    <definedName name="l3ld60_11">#REF!</definedName>
    <definedName name="l3ld60_3" localSheetId="7">#REF!</definedName>
    <definedName name="l3ld60_3">#REF!</definedName>
    <definedName name="l3ld60_3_1" localSheetId="7">#REF!</definedName>
    <definedName name="l3ld60_3_1">#REF!</definedName>
    <definedName name="l3ld60_4" localSheetId="7">#REF!</definedName>
    <definedName name="l3ld60_4">#REF!</definedName>
    <definedName name="l3ld60_4_10" localSheetId="7">#REF!</definedName>
    <definedName name="l3ld60_4_10">#REF!</definedName>
    <definedName name="l3ld60_5" localSheetId="7">#REF!</definedName>
    <definedName name="l3ld60_5">#REF!</definedName>
    <definedName name="l3ld60_5_1" localSheetId="7">#REF!</definedName>
    <definedName name="l3ld60_5_1">#REF!</definedName>
    <definedName name="l3ld60_5_10" localSheetId="7">#REF!</definedName>
    <definedName name="l3ld60_5_10">#REF!</definedName>
    <definedName name="l3ld60_6" localSheetId="7">#REF!</definedName>
    <definedName name="l3ld60_6">#REF!</definedName>
    <definedName name="l3ld60_6_10" localSheetId="7">#REF!</definedName>
    <definedName name="l3ld60_6_10">#REF!</definedName>
    <definedName name="l3ld60_7" localSheetId="7">#REF!</definedName>
    <definedName name="l3ld60_7">#REF!</definedName>
    <definedName name="l3ld60_7_10" localSheetId="7">#REF!</definedName>
    <definedName name="l3ld60_7_10">#REF!</definedName>
    <definedName name="l3ld60_8" localSheetId="7">#REF!</definedName>
    <definedName name="l3ld60_8">#REF!</definedName>
    <definedName name="l3ld60_8_10" localSheetId="7">#REF!</definedName>
    <definedName name="l3ld60_8_10">#REF!</definedName>
    <definedName name="l3ld60_9" localSheetId="7">#REF!</definedName>
    <definedName name="l3ld60_9">#REF!</definedName>
    <definedName name="l3ld60_9_10" localSheetId="7">#REF!</definedName>
    <definedName name="l3ld60_9_10">#REF!</definedName>
    <definedName name="l3ld70" localSheetId="7">#REF!</definedName>
    <definedName name="l3ld70">#REF!</definedName>
    <definedName name="l3ld70_1" localSheetId="7">#REF!</definedName>
    <definedName name="l3ld70_1">#REF!</definedName>
    <definedName name="l3ld70_1_10" localSheetId="7">#REF!</definedName>
    <definedName name="l3ld70_1_10">#REF!</definedName>
    <definedName name="l3ld70_1_3" localSheetId="7">#REF!</definedName>
    <definedName name="l3ld70_1_3">#REF!</definedName>
    <definedName name="l3ld70_10" localSheetId="7">#REF!</definedName>
    <definedName name="l3ld70_10">#REF!</definedName>
    <definedName name="l3ld70_10_1" localSheetId="7">#REF!</definedName>
    <definedName name="l3ld70_10_1">#REF!</definedName>
    <definedName name="l3ld70_11" localSheetId="7">#REF!</definedName>
    <definedName name="l3ld70_11">#REF!</definedName>
    <definedName name="l3ld70_3" localSheetId="7">#REF!</definedName>
    <definedName name="l3ld70_3">#REF!</definedName>
    <definedName name="l3ld70_3_1" localSheetId="7">#REF!</definedName>
    <definedName name="l3ld70_3_1">#REF!</definedName>
    <definedName name="l3ld70_4" localSheetId="7">#REF!</definedName>
    <definedName name="l3ld70_4">#REF!</definedName>
    <definedName name="l3ld70_4_10" localSheetId="7">#REF!</definedName>
    <definedName name="l3ld70_4_10">#REF!</definedName>
    <definedName name="l3ld70_5" localSheetId="7">#REF!</definedName>
    <definedName name="l3ld70_5">#REF!</definedName>
    <definedName name="l3ld70_5_1" localSheetId="7">#REF!</definedName>
    <definedName name="l3ld70_5_1">#REF!</definedName>
    <definedName name="l3ld70_5_10" localSheetId="7">#REF!</definedName>
    <definedName name="l3ld70_5_10">#REF!</definedName>
    <definedName name="l3ld70_6" localSheetId="7">#REF!</definedName>
    <definedName name="l3ld70_6">#REF!</definedName>
    <definedName name="l3ld70_6_10" localSheetId="7">#REF!</definedName>
    <definedName name="l3ld70_6_10">#REF!</definedName>
    <definedName name="l3ld70_7" localSheetId="7">#REF!</definedName>
    <definedName name="l3ld70_7">#REF!</definedName>
    <definedName name="l3ld70_7_10" localSheetId="7">#REF!</definedName>
    <definedName name="l3ld70_7_10">#REF!</definedName>
    <definedName name="l3ld70_8" localSheetId="7">#REF!</definedName>
    <definedName name="l3ld70_8">#REF!</definedName>
    <definedName name="l3ld70_8_10" localSheetId="7">#REF!</definedName>
    <definedName name="l3ld70_8_10">#REF!</definedName>
    <definedName name="l3ld70_9" localSheetId="7">#REF!</definedName>
    <definedName name="l3ld70_9">#REF!</definedName>
    <definedName name="l3ld70_9_10" localSheetId="7">#REF!</definedName>
    <definedName name="l3ld70_9_10">#REF!</definedName>
    <definedName name="l3ld80" localSheetId="7">#REF!</definedName>
    <definedName name="l3ld80">#REF!</definedName>
    <definedName name="l3ld80_1" localSheetId="7">#REF!</definedName>
    <definedName name="l3ld80_1">#REF!</definedName>
    <definedName name="l3ld80_1_10" localSheetId="7">#REF!</definedName>
    <definedName name="l3ld80_1_10">#REF!</definedName>
    <definedName name="l3ld80_1_3" localSheetId="7">#REF!</definedName>
    <definedName name="l3ld80_1_3">#REF!</definedName>
    <definedName name="l3ld80_10" localSheetId="7">#REF!</definedName>
    <definedName name="l3ld80_10">#REF!</definedName>
    <definedName name="l3ld80_10_1" localSheetId="7">#REF!</definedName>
    <definedName name="l3ld80_10_1">#REF!</definedName>
    <definedName name="l3ld80_11" localSheetId="7">#REF!</definedName>
    <definedName name="l3ld80_11">#REF!</definedName>
    <definedName name="l3ld80_3" localSheetId="7">#REF!</definedName>
    <definedName name="l3ld80_3">#REF!</definedName>
    <definedName name="l3ld80_3_1" localSheetId="7">#REF!</definedName>
    <definedName name="l3ld80_3_1">#REF!</definedName>
    <definedName name="l3ld80_4" localSheetId="7">#REF!</definedName>
    <definedName name="l3ld80_4">#REF!</definedName>
    <definedName name="l3ld80_4_10" localSheetId="7">#REF!</definedName>
    <definedName name="l3ld80_4_10">#REF!</definedName>
    <definedName name="l3ld80_5" localSheetId="7">#REF!</definedName>
    <definedName name="l3ld80_5">#REF!</definedName>
    <definedName name="l3ld80_5_1" localSheetId="7">#REF!</definedName>
    <definedName name="l3ld80_5_1">#REF!</definedName>
    <definedName name="l3ld80_5_10" localSheetId="7">#REF!</definedName>
    <definedName name="l3ld80_5_10">#REF!</definedName>
    <definedName name="l3ld80_6" localSheetId="7">#REF!</definedName>
    <definedName name="l3ld80_6">#REF!</definedName>
    <definedName name="l3ld80_6_10" localSheetId="7">#REF!</definedName>
    <definedName name="l3ld80_6_10">#REF!</definedName>
    <definedName name="l3ld80_7" localSheetId="7">#REF!</definedName>
    <definedName name="l3ld80_7">#REF!</definedName>
    <definedName name="l3ld80_7_10" localSheetId="7">#REF!</definedName>
    <definedName name="l3ld80_7_10">#REF!</definedName>
    <definedName name="l3ld80_8" localSheetId="7">#REF!</definedName>
    <definedName name="l3ld80_8">#REF!</definedName>
    <definedName name="l3ld80_8_10" localSheetId="7">#REF!</definedName>
    <definedName name="l3ld80_8_10">#REF!</definedName>
    <definedName name="l3ld80_9" localSheetId="7">#REF!</definedName>
    <definedName name="l3ld80_9">#REF!</definedName>
    <definedName name="l3ld80_9_10" localSheetId="7">#REF!</definedName>
    <definedName name="l3ld80_9_10">#REF!</definedName>
    <definedName name="l3ti50" localSheetId="7">#REF!</definedName>
    <definedName name="l3ti50">#REF!</definedName>
    <definedName name="l3ti50_1" localSheetId="7">#REF!</definedName>
    <definedName name="l3ti50_1">#REF!</definedName>
    <definedName name="l3ti50_1_10" localSheetId="7">#REF!</definedName>
    <definedName name="l3ti50_1_10">#REF!</definedName>
    <definedName name="l3ti50_1_3" localSheetId="7">#REF!</definedName>
    <definedName name="l3ti50_1_3">#REF!</definedName>
    <definedName name="l3ti50_10" localSheetId="7">#REF!</definedName>
    <definedName name="l3ti50_10">#REF!</definedName>
    <definedName name="l3ti50_10_1" localSheetId="7">#REF!</definedName>
    <definedName name="l3ti50_10_1">#REF!</definedName>
    <definedName name="l3ti50_11" localSheetId="7">#REF!</definedName>
    <definedName name="l3ti50_11">#REF!</definedName>
    <definedName name="l3ti50_3" localSheetId="7">#REF!</definedName>
    <definedName name="l3ti50_3">#REF!</definedName>
    <definedName name="l3ti50_3_1" localSheetId="7">#REF!</definedName>
    <definedName name="l3ti50_3_1">#REF!</definedName>
    <definedName name="l3ti50_4" localSheetId="7">#REF!</definedName>
    <definedName name="l3ti50_4">#REF!</definedName>
    <definedName name="l3ti50_4_10" localSheetId="7">#REF!</definedName>
    <definedName name="l3ti50_4_10">#REF!</definedName>
    <definedName name="l3ti50_5" localSheetId="7">#REF!</definedName>
    <definedName name="l3ti50_5">#REF!</definedName>
    <definedName name="l3ti50_5_1" localSheetId="7">#REF!</definedName>
    <definedName name="l3ti50_5_1">#REF!</definedName>
    <definedName name="l3ti50_5_10" localSheetId="7">#REF!</definedName>
    <definedName name="l3ti50_5_10">#REF!</definedName>
    <definedName name="l3ti50_6" localSheetId="7">#REF!</definedName>
    <definedName name="l3ti50_6">#REF!</definedName>
    <definedName name="l3ti50_6_10" localSheetId="7">#REF!</definedName>
    <definedName name="l3ti50_6_10">#REF!</definedName>
    <definedName name="l3ti50_7" localSheetId="7">#REF!</definedName>
    <definedName name="l3ti50_7">#REF!</definedName>
    <definedName name="l3ti50_7_10" localSheetId="7">#REF!</definedName>
    <definedName name="l3ti50_7_10">#REF!</definedName>
    <definedName name="l3ti50_8" localSheetId="7">#REF!</definedName>
    <definedName name="l3ti50_8">#REF!</definedName>
    <definedName name="l3ti50_8_10" localSheetId="7">#REF!</definedName>
    <definedName name="l3ti50_8_10">#REF!</definedName>
    <definedName name="l3ti50_9" localSheetId="7">#REF!</definedName>
    <definedName name="l3ti50_9">#REF!</definedName>
    <definedName name="l3ti50_9_10" localSheetId="7">#REF!</definedName>
    <definedName name="l3ti50_9_10">#REF!</definedName>
    <definedName name="l3ti60" localSheetId="7">#REF!</definedName>
    <definedName name="l3ti60">#REF!</definedName>
    <definedName name="l3ti60_1" localSheetId="7">#REF!</definedName>
    <definedName name="l3ti60_1">#REF!</definedName>
    <definedName name="l3ti60_1_10" localSheetId="7">#REF!</definedName>
    <definedName name="l3ti60_1_10">#REF!</definedName>
    <definedName name="l3ti60_1_3" localSheetId="7">#REF!</definedName>
    <definedName name="l3ti60_1_3">#REF!</definedName>
    <definedName name="l3ti60_10" localSheetId="7">#REF!</definedName>
    <definedName name="l3ti60_10">#REF!</definedName>
    <definedName name="l3ti60_10_1" localSheetId="7">#REF!</definedName>
    <definedName name="l3ti60_10_1">#REF!</definedName>
    <definedName name="l3ti60_11" localSheetId="7">#REF!</definedName>
    <definedName name="l3ti60_11">#REF!</definedName>
    <definedName name="l3ti60_3" localSheetId="7">#REF!</definedName>
    <definedName name="l3ti60_3">#REF!</definedName>
    <definedName name="l3ti60_3_1" localSheetId="7">#REF!</definedName>
    <definedName name="l3ti60_3_1">#REF!</definedName>
    <definedName name="l3ti60_4" localSheetId="7">#REF!</definedName>
    <definedName name="l3ti60_4">#REF!</definedName>
    <definedName name="l3ti60_4_10" localSheetId="7">#REF!</definedName>
    <definedName name="l3ti60_4_10">#REF!</definedName>
    <definedName name="l3ti60_5" localSheetId="7">#REF!</definedName>
    <definedName name="l3ti60_5">#REF!</definedName>
    <definedName name="l3ti60_5_1" localSheetId="7">#REF!</definedName>
    <definedName name="l3ti60_5_1">#REF!</definedName>
    <definedName name="l3ti60_5_10" localSheetId="7">#REF!</definedName>
    <definedName name="l3ti60_5_10">#REF!</definedName>
    <definedName name="l3ti60_6" localSheetId="7">#REF!</definedName>
    <definedName name="l3ti60_6">#REF!</definedName>
    <definedName name="l3ti60_6_10" localSheetId="7">#REF!</definedName>
    <definedName name="l3ti60_6_10">#REF!</definedName>
    <definedName name="l3ti60_7" localSheetId="7">#REF!</definedName>
    <definedName name="l3ti60_7">#REF!</definedName>
    <definedName name="l3ti60_7_10" localSheetId="7">#REF!</definedName>
    <definedName name="l3ti60_7_10">#REF!</definedName>
    <definedName name="l3ti60_8" localSheetId="7">#REF!</definedName>
    <definedName name="l3ti60_8">#REF!</definedName>
    <definedName name="l3ti60_8_10" localSheetId="7">#REF!</definedName>
    <definedName name="l3ti60_8_10">#REF!</definedName>
    <definedName name="l3ti60_9" localSheetId="7">#REF!</definedName>
    <definedName name="l3ti60_9">#REF!</definedName>
    <definedName name="l3ti60_9_10" localSheetId="7">#REF!</definedName>
    <definedName name="l3ti60_9_10">#REF!</definedName>
    <definedName name="l3ti80" localSheetId="7">#REF!</definedName>
    <definedName name="l3ti80">#REF!</definedName>
    <definedName name="l3ti80_1" localSheetId="7">#REF!</definedName>
    <definedName name="l3ti80_1">#REF!</definedName>
    <definedName name="l3ti80_1_10" localSheetId="7">#REF!</definedName>
    <definedName name="l3ti80_1_10">#REF!</definedName>
    <definedName name="l3ti80_1_3" localSheetId="7">#REF!</definedName>
    <definedName name="l3ti80_1_3">#REF!</definedName>
    <definedName name="l3ti80_10" localSheetId="7">#REF!</definedName>
    <definedName name="l3ti80_10">#REF!</definedName>
    <definedName name="l3ti80_10_1" localSheetId="7">#REF!</definedName>
    <definedName name="l3ti80_10_1">#REF!</definedName>
    <definedName name="l3ti80_11" localSheetId="7">#REF!</definedName>
    <definedName name="l3ti80_11">#REF!</definedName>
    <definedName name="l3ti80_3" localSheetId="7">#REF!</definedName>
    <definedName name="l3ti80_3">#REF!</definedName>
    <definedName name="l3ti80_3_1" localSheetId="7">#REF!</definedName>
    <definedName name="l3ti80_3_1">#REF!</definedName>
    <definedName name="l3ti80_4" localSheetId="7">#REF!</definedName>
    <definedName name="l3ti80_4">#REF!</definedName>
    <definedName name="l3ti80_4_10" localSheetId="7">#REF!</definedName>
    <definedName name="l3ti80_4_10">#REF!</definedName>
    <definedName name="l3ti80_5" localSheetId="7">#REF!</definedName>
    <definedName name="l3ti80_5">#REF!</definedName>
    <definedName name="l3ti80_5_1" localSheetId="7">#REF!</definedName>
    <definedName name="l3ti80_5_1">#REF!</definedName>
    <definedName name="l3ti80_5_10" localSheetId="7">#REF!</definedName>
    <definedName name="l3ti80_5_10">#REF!</definedName>
    <definedName name="l3ti80_6" localSheetId="7">#REF!</definedName>
    <definedName name="l3ti80_6">#REF!</definedName>
    <definedName name="l3ti80_6_10" localSheetId="7">#REF!</definedName>
    <definedName name="l3ti80_6_10">#REF!</definedName>
    <definedName name="l3ti80_7" localSheetId="7">#REF!</definedName>
    <definedName name="l3ti80_7">#REF!</definedName>
    <definedName name="l3ti80_7_10" localSheetId="7">#REF!</definedName>
    <definedName name="l3ti80_7_10">#REF!</definedName>
    <definedName name="l3ti80_8" localSheetId="7">#REF!</definedName>
    <definedName name="l3ti80_8">#REF!</definedName>
    <definedName name="l3ti80_8_10" localSheetId="7">#REF!</definedName>
    <definedName name="l3ti80_8_10">#REF!</definedName>
    <definedName name="l3ti80_9" localSheetId="7">#REF!</definedName>
    <definedName name="l3ti80_9">#REF!</definedName>
    <definedName name="l3ti80_9_10" localSheetId="7">#REF!</definedName>
    <definedName name="l3ti80_9_10">#REF!</definedName>
    <definedName name="l3tisf50" localSheetId="7">#REF!</definedName>
    <definedName name="l3tisf50">#REF!</definedName>
    <definedName name="l3tisf50_1" localSheetId="7">#REF!</definedName>
    <definedName name="l3tisf50_1">#REF!</definedName>
    <definedName name="l3tisf50_1_10" localSheetId="7">#REF!</definedName>
    <definedName name="l3tisf50_1_10">#REF!</definedName>
    <definedName name="l3tisf50_1_3" localSheetId="7">#REF!</definedName>
    <definedName name="l3tisf50_1_3">#REF!</definedName>
    <definedName name="l3tisf50_10" localSheetId="7">#REF!</definedName>
    <definedName name="l3tisf50_10">#REF!</definedName>
    <definedName name="l3tisf50_10_1" localSheetId="7">#REF!</definedName>
    <definedName name="l3tisf50_10_1">#REF!</definedName>
    <definedName name="l3tisf50_11" localSheetId="7">#REF!</definedName>
    <definedName name="l3tisf50_11">#REF!</definedName>
    <definedName name="l3tisf50_3" localSheetId="7">#REF!</definedName>
    <definedName name="l3tisf50_3">#REF!</definedName>
    <definedName name="l3tisf50_3_1" localSheetId="7">#REF!</definedName>
    <definedName name="l3tisf50_3_1">#REF!</definedName>
    <definedName name="l3tisf50_4" localSheetId="7">#REF!</definedName>
    <definedName name="l3tisf50_4">#REF!</definedName>
    <definedName name="l3tisf50_4_10" localSheetId="7">#REF!</definedName>
    <definedName name="l3tisf50_4_10">#REF!</definedName>
    <definedName name="l3tisf50_5" localSheetId="7">#REF!</definedName>
    <definedName name="l3tisf50_5">#REF!</definedName>
    <definedName name="l3tisf50_5_1" localSheetId="7">#REF!</definedName>
    <definedName name="l3tisf50_5_1">#REF!</definedName>
    <definedName name="l3tisf50_5_10" localSheetId="7">#REF!</definedName>
    <definedName name="l3tisf50_5_10">#REF!</definedName>
    <definedName name="l3tisf50_6" localSheetId="7">#REF!</definedName>
    <definedName name="l3tisf50_6">#REF!</definedName>
    <definedName name="l3tisf50_6_10" localSheetId="7">#REF!</definedName>
    <definedName name="l3tisf50_6_10">#REF!</definedName>
    <definedName name="l3tisf50_7" localSheetId="7">#REF!</definedName>
    <definedName name="l3tisf50_7">#REF!</definedName>
    <definedName name="l3tisf50_7_10" localSheetId="7">#REF!</definedName>
    <definedName name="l3tisf50_7_10">#REF!</definedName>
    <definedName name="l3tisf50_8" localSheetId="7">#REF!</definedName>
    <definedName name="l3tisf50_8">#REF!</definedName>
    <definedName name="l3tisf50_8_10" localSheetId="7">#REF!</definedName>
    <definedName name="l3tisf50_8_10">#REF!</definedName>
    <definedName name="l3tisf50_9" localSheetId="7">#REF!</definedName>
    <definedName name="l3tisf50_9">#REF!</definedName>
    <definedName name="l3tisf50_9_10" localSheetId="7">#REF!</definedName>
    <definedName name="l3tisf50_9_10">#REF!</definedName>
    <definedName name="l3tisf60" localSheetId="7">#REF!</definedName>
    <definedName name="l3tisf60">#REF!</definedName>
    <definedName name="l3tisf60_1" localSheetId="7">#REF!</definedName>
    <definedName name="l3tisf60_1">#REF!</definedName>
    <definedName name="l3tisf60_1_10" localSheetId="7">#REF!</definedName>
    <definedName name="l3tisf60_1_10">#REF!</definedName>
    <definedName name="l3tisf60_1_3" localSheetId="7">#REF!</definedName>
    <definedName name="l3tisf60_1_3">#REF!</definedName>
    <definedName name="l3tisf60_10" localSheetId="7">#REF!</definedName>
    <definedName name="l3tisf60_10">#REF!</definedName>
    <definedName name="l3tisf60_10_1" localSheetId="7">#REF!</definedName>
    <definedName name="l3tisf60_10_1">#REF!</definedName>
    <definedName name="l3tisf60_11" localSheetId="7">#REF!</definedName>
    <definedName name="l3tisf60_11">#REF!</definedName>
    <definedName name="l3tisf60_3" localSheetId="7">#REF!</definedName>
    <definedName name="l3tisf60_3">#REF!</definedName>
    <definedName name="l3tisf60_3_1" localSheetId="7">#REF!</definedName>
    <definedName name="l3tisf60_3_1">#REF!</definedName>
    <definedName name="l3tisf60_4" localSheetId="7">#REF!</definedName>
    <definedName name="l3tisf60_4">#REF!</definedName>
    <definedName name="l3tisf60_4_10" localSheetId="7">#REF!</definedName>
    <definedName name="l3tisf60_4_10">#REF!</definedName>
    <definedName name="l3tisf60_5" localSheetId="7">#REF!</definedName>
    <definedName name="l3tisf60_5">#REF!</definedName>
    <definedName name="l3tisf60_5_1" localSheetId="7">#REF!</definedName>
    <definedName name="l3tisf60_5_1">#REF!</definedName>
    <definedName name="l3tisf60_5_10" localSheetId="7">#REF!</definedName>
    <definedName name="l3tisf60_5_10">#REF!</definedName>
    <definedName name="l3tisf60_6" localSheetId="7">#REF!</definedName>
    <definedName name="l3tisf60_6">#REF!</definedName>
    <definedName name="l3tisf60_6_10" localSheetId="7">#REF!</definedName>
    <definedName name="l3tisf60_6_10">#REF!</definedName>
    <definedName name="l3tisf60_7" localSheetId="7">#REF!</definedName>
    <definedName name="l3tisf60_7">#REF!</definedName>
    <definedName name="l3tisf60_7_10" localSheetId="7">#REF!</definedName>
    <definedName name="l3tisf60_7_10">#REF!</definedName>
    <definedName name="l3tisf60_8" localSheetId="7">#REF!</definedName>
    <definedName name="l3tisf60_8">#REF!</definedName>
    <definedName name="l3tisf60_8_10" localSheetId="7">#REF!</definedName>
    <definedName name="l3tisf60_8_10">#REF!</definedName>
    <definedName name="l3tisf60_9" localSheetId="7">#REF!</definedName>
    <definedName name="l3tisf60_9">#REF!</definedName>
    <definedName name="l3tisf60_9_10" localSheetId="7">#REF!</definedName>
    <definedName name="l3tisf60_9_10">#REF!</definedName>
    <definedName name="LAB" localSheetId="7">#REF!</definedName>
    <definedName name="LAB">#REF!</definedName>
    <definedName name="LABA" localSheetId="7">#REF!</definedName>
    <definedName name="LABA">#REF!</definedName>
    <definedName name="laba_bgp" localSheetId="7">#REF!</definedName>
    <definedName name="laba_bgp">#REF!</definedName>
    <definedName name="laba_bgp_ly" localSheetId="7">#REF!</definedName>
    <definedName name="laba_bgp_ly">#REF!</definedName>
    <definedName name="laba_bppka" localSheetId="7">#REF!</definedName>
    <definedName name="laba_bppka">#REF!</definedName>
    <definedName name="laba_bppka_ly" localSheetId="7">#REF!</definedName>
    <definedName name="laba_bppka_ly">#REF!</definedName>
    <definedName name="LABA_TKY" localSheetId="7">#REF!</definedName>
    <definedName name="LABA_TKY">#REF!</definedName>
    <definedName name="LABA_TKY_LY" localSheetId="7">#REF!</definedName>
    <definedName name="LABA_TKY_LY">#REF!</definedName>
    <definedName name="LABELTEXTCOLUMN1" localSheetId="7">#REF!</definedName>
    <definedName name="LABELTEXTCOLUMN1">#REF!</definedName>
    <definedName name="LABELTEXTCOLUMN2" localSheetId="7">#REF!</definedName>
    <definedName name="LABELTEXTCOLUMN2">#REF!</definedName>
    <definedName name="LABELTEXTROW1" localSheetId="7">#REF!</definedName>
    <definedName name="LABELTEXTROW1">#REF!</definedName>
    <definedName name="LABELTEXTROW2" localSheetId="7">#REF!</definedName>
    <definedName name="LABELTEXTROW2">#REF!</definedName>
    <definedName name="labet12" localSheetId="7">#REF!</definedName>
    <definedName name="labet12">#REF!</definedName>
    <definedName name="LABO" localSheetId="7">#REF!</definedName>
    <definedName name="LABO">#REF!</definedName>
    <definedName name="LABO_1" localSheetId="7">#REF!</definedName>
    <definedName name="LABO_1">#REF!</definedName>
    <definedName name="LABO_1_10" localSheetId="7">#REF!</definedName>
    <definedName name="LABO_1_10">#REF!</definedName>
    <definedName name="LABO_10" localSheetId="7">#REF!</definedName>
    <definedName name="LABO_10">#REF!</definedName>
    <definedName name="LABO_5" localSheetId="7">#REF!</definedName>
    <definedName name="LABO_5">#REF!</definedName>
    <definedName name="LABOUR_CAMP" localSheetId="7">#REF!</definedName>
    <definedName name="LABOUR_CAMP">#REF!</definedName>
    <definedName name="LACCT" localSheetId="7">#REF!</definedName>
    <definedName name="LACCT">#REF!</definedName>
    <definedName name="laker" localSheetId="7">#REF!</definedName>
    <definedName name="laker">#REF!</definedName>
    <definedName name="lalu" localSheetId="7">#REF!</definedName>
    <definedName name="lalu">#REF!</definedName>
    <definedName name="LAM1A" localSheetId="7">#REF!</definedName>
    <definedName name="LAM1A">#REF!</definedName>
    <definedName name="LAM3A1" localSheetId="7">#REF!</definedName>
    <definedName name="LAM3A1">#REF!</definedName>
    <definedName name="lam3a2" localSheetId="7">#REF!</definedName>
    <definedName name="lam3a2">#REF!</definedName>
    <definedName name="lamkonBP23" localSheetId="7" hidden="1">#REF!</definedName>
    <definedName name="lamkonBP23" hidden="1">#REF!</definedName>
    <definedName name="LAMPU">#N/A</definedName>
    <definedName name="Lampu_Pijar_25_watt_philips" localSheetId="7">#REF!</definedName>
    <definedName name="Lampu_Pijar_25_watt_philips">#REF!</definedName>
    <definedName name="Lampu_TL_20_watt" localSheetId="7">#REF!</definedName>
    <definedName name="Lampu_TL_20_watt">#REF!</definedName>
    <definedName name="Lampu_TL_40_watt" localSheetId="7">#REF!</definedName>
    <definedName name="Lampu_TL_40_watt">#REF!</definedName>
    <definedName name="lan" localSheetId="7" hidden="1">{#N/A,#N/A,TRUE,"BT M200 da 10x20"}</definedName>
    <definedName name="lan" hidden="1">{#N/A,#N/A,TRUE,"BT M200 da 10x20"}</definedName>
    <definedName name="lan12b145" localSheetId="7">#REF!</definedName>
    <definedName name="lan12b145">#REF!</definedName>
    <definedName name="lan30b220" localSheetId="7">#REF!</definedName>
    <definedName name="lan30b220">#REF!</definedName>
    <definedName name="LANGUE" localSheetId="7">#REF!</definedName>
    <definedName name="LANGUE">#REF!</definedName>
    <definedName name="lanhto" localSheetId="7">#REF!</definedName>
    <definedName name="lanhto">#REF!</definedName>
    <definedName name="lani" localSheetId="7">#REF!</definedName>
    <definedName name="lani">#REF!</definedName>
    <definedName name="lanker" localSheetId="7">#REF!</definedName>
    <definedName name="lanker">#REF!</definedName>
    <definedName name="lanker40" localSheetId="7">#REF!</definedName>
    <definedName name="lanker40">#REF!</definedName>
    <definedName name="lantai_beton" localSheetId="7">#REF!</definedName>
    <definedName name="lantai_beton">#REF!</definedName>
    <definedName name="LANTAI_P3" localSheetId="7">#REF!</definedName>
    <definedName name="LANTAI_P3">#REF!</definedName>
    <definedName name="LANTAI_P3_1" localSheetId="7">#REF!</definedName>
    <definedName name="LANTAI_P3_1">#REF!</definedName>
    <definedName name="LANTAI_P3_1_10" localSheetId="7">#REF!</definedName>
    <definedName name="LANTAI_P3_1_10">#REF!</definedName>
    <definedName name="LANTAI_P3_1_3" localSheetId="7">#REF!</definedName>
    <definedName name="LANTAI_P3_1_3">#REF!</definedName>
    <definedName name="LANTAI_P3_1_5" localSheetId="7">#REF!</definedName>
    <definedName name="LANTAI_P3_1_5">#REF!</definedName>
    <definedName name="LANTAI_P3_10" localSheetId="7">#REF!</definedName>
    <definedName name="LANTAI_P3_10">#REF!</definedName>
    <definedName name="LANTAI_P3_10_1" localSheetId="7">#REF!</definedName>
    <definedName name="LANTAI_P3_10_1">#REF!</definedName>
    <definedName name="LANTAI_P3_11" localSheetId="7">#REF!</definedName>
    <definedName name="LANTAI_P3_11">#REF!</definedName>
    <definedName name="LANTAI_P3_3" localSheetId="7">#REF!</definedName>
    <definedName name="LANTAI_P3_3">#REF!</definedName>
    <definedName name="LANTAI_P3_3_1" localSheetId="7">#REF!</definedName>
    <definedName name="LANTAI_P3_3_1">#REF!</definedName>
    <definedName name="LANTAI_P3_4" localSheetId="7">#REF!</definedName>
    <definedName name="LANTAI_P3_4">#REF!</definedName>
    <definedName name="LANTAI_P3_4_10" localSheetId="7">#REF!</definedName>
    <definedName name="LANTAI_P3_4_10">#REF!</definedName>
    <definedName name="LANTAI_P3_5" localSheetId="7">#REF!</definedName>
    <definedName name="LANTAI_P3_5">#REF!</definedName>
    <definedName name="LANTAI_P3_5_1" localSheetId="7">#REF!</definedName>
    <definedName name="LANTAI_P3_5_1">#REF!</definedName>
    <definedName name="LANTAI_P3_5_10" localSheetId="7">#REF!</definedName>
    <definedName name="LANTAI_P3_5_10">#REF!</definedName>
    <definedName name="LANTAI_P3_6" localSheetId="7">#REF!</definedName>
    <definedName name="LANTAI_P3_6">#REF!</definedName>
    <definedName name="LANTAI_P3_6_10" localSheetId="7">#REF!</definedName>
    <definedName name="LANTAI_P3_6_10">#REF!</definedName>
    <definedName name="LANTAI_P3_7" localSheetId="7">#REF!</definedName>
    <definedName name="LANTAI_P3_7">#REF!</definedName>
    <definedName name="LANTAI_P3_7_10" localSheetId="7">#REF!</definedName>
    <definedName name="LANTAI_P3_7_10">#REF!</definedName>
    <definedName name="LANTAI_P3_8" localSheetId="7">#REF!</definedName>
    <definedName name="LANTAI_P3_8">#REF!</definedName>
    <definedName name="LANTAI_P3_8_10" localSheetId="7">#REF!</definedName>
    <definedName name="LANTAI_P3_8_10">#REF!</definedName>
    <definedName name="LANTAI_P3_9" localSheetId="7">#REF!</definedName>
    <definedName name="LANTAI_P3_9">#REF!</definedName>
    <definedName name="LANTAI_P3_9_10" localSheetId="7">#REF!</definedName>
    <definedName name="LANTAI_P3_9_10">#REF!</definedName>
    <definedName name="lap025.3" localSheetId="7" hidden="1">{#N/A,#N/A,FALSE,"Aging Summary";#N/A,#N/A,FALSE,"Ratio Analysis";#N/A,#N/A,FALSE,"Test 120 Day Accts";#N/A,#N/A,FALSE,"Tickmarks"}</definedName>
    <definedName name="lap025.3" hidden="1">{#N/A,#N/A,FALSE,"Aging Summary";#N/A,#N/A,FALSE,"Ratio Analysis";#N/A,#N/A,FALSE,"Test 120 Day Accts";#N/A,#N/A,FALSE,"Tickmarks"}</definedName>
    <definedName name="LAPISI" localSheetId="7">#REF!</definedName>
    <definedName name="LAPISI">#REF!</definedName>
    <definedName name="Lapisperekat" localSheetId="7">#REF!</definedName>
    <definedName name="Lapisperekat">#REF!</definedName>
    <definedName name="lapisresap" localSheetId="7">#REF!</definedName>
    <definedName name="lapisresap">#REF!</definedName>
    <definedName name="Lapmay" localSheetId="7">#REF!</definedName>
    <definedName name="Lapmay">#REF!</definedName>
    <definedName name="Lapon.4.b" localSheetId="7">#REF!</definedName>
    <definedName name="Lapon.4.b">#REF!</definedName>
    <definedName name="Lapon.5.A" localSheetId="7">#REF!</definedName>
    <definedName name="Lapon.5.A">#REF!</definedName>
    <definedName name="Lapon.5.B" localSheetId="7">#REF!</definedName>
    <definedName name="Lapon.5.B">#REF!</definedName>
    <definedName name="lapon.8.1.5" localSheetId="7">#REF!</definedName>
    <definedName name="lapon.8.1.5">#REF!</definedName>
    <definedName name="LARGE" localSheetId="7">#REF!</definedName>
    <definedName name="LARGE">#REF!</definedName>
    <definedName name="las.dop" localSheetId="7">#REF!</definedName>
    <definedName name="las.dop">#REF!</definedName>
    <definedName name="LASDOP" localSheetId="7">#REF!</definedName>
    <definedName name="LASDOP">#REF!</definedName>
    <definedName name="last" localSheetId="7">#REF!</definedName>
    <definedName name="last">#REF!</definedName>
    <definedName name="LAST_APR" localSheetId="7">#REF!</definedName>
    <definedName name="LAST_APR">#REF!</definedName>
    <definedName name="LAST_AUG" localSheetId="7">#REF!</definedName>
    <definedName name="LAST_AUG">#REF!</definedName>
    <definedName name="LAST_DEC" localSheetId="7">#REF!</definedName>
    <definedName name="LAST_DEC">#REF!</definedName>
    <definedName name="LAST_FEB" localSheetId="7">#REF!</definedName>
    <definedName name="LAST_FEB">#REF!</definedName>
    <definedName name="LAST_JAN" localSheetId="7">#REF!</definedName>
    <definedName name="LAST_JAN">#REF!</definedName>
    <definedName name="LAST_JUL" localSheetId="7">#REF!</definedName>
    <definedName name="LAST_JUL">#REF!</definedName>
    <definedName name="LAST_JUN" localSheetId="7">#REF!</definedName>
    <definedName name="LAST_JUN">#REF!</definedName>
    <definedName name="LAST_MAR" localSheetId="7">#REF!</definedName>
    <definedName name="LAST_MAR">#REF!</definedName>
    <definedName name="LAST_MAY" localSheetId="7">#REF!</definedName>
    <definedName name="LAST_MAY">#REF!</definedName>
    <definedName name="LAST_NOV" localSheetId="7">#REF!</definedName>
    <definedName name="LAST_NOV">#REF!</definedName>
    <definedName name="LAST_OCT" localSheetId="7">#REF!</definedName>
    <definedName name="LAST_OCT">#REF!</definedName>
    <definedName name="LAST_SEP" localSheetId="7">#REF!</definedName>
    <definedName name="LAST_SEP">#REF!</definedName>
    <definedName name="LastMonthFigure_interest" localSheetId="7">#REF!</definedName>
    <definedName name="LastMonthFigure_interest">#REF!</definedName>
    <definedName name="LastMonthFigurePaste_interest" localSheetId="7">#REF!</definedName>
    <definedName name="LastMonthFigurePaste_interest">#REF!</definedName>
    <definedName name="latab30" localSheetId="7">#REF!</definedName>
    <definedName name="latab30">#REF!</definedName>
    <definedName name="LaunchingBox" localSheetId="7">#REF!</definedName>
    <definedName name="LaunchingBox">#REF!</definedName>
    <definedName name="layout" localSheetId="7">#REF!</definedName>
    <definedName name="layout">#REF!</definedName>
    <definedName name="lb" localSheetId="7">#REF!</definedName>
    <definedName name="lb">#REF!</definedName>
    <definedName name="lbo" localSheetId="7" hidden="1">{"a",#N/A,FALSE,"LBO - 100%, Sell C,CT 98......";"aa",#N/A,FALSE,"LBO - 100%, Sell C,CT 98......";"aaa",#N/A,FALSE,"LBO - 100%, Sell C,CT 98......";"aaaa",#N/A,FALSE,"LBO - 100%, Sell C,CT 98......";"aaaaa",#N/A,FALSE,"LBO - 100%, Sell C,CT 98......";"aaaaaa",#N/A,FALSE,"LBO - 100%, Sell C,CT 98......"}</definedName>
    <definedName name="lbo" hidden="1">{"a",#N/A,FALSE,"LBO - 100%, Sell C,CT 98......";"aa",#N/A,FALSE,"LBO - 100%, Sell C,CT 98......";"aaa",#N/A,FALSE,"LBO - 100%, Sell C,CT 98......";"aaaa",#N/A,FALSE,"LBO - 100%, Sell C,CT 98......";"aaaaa",#N/A,FALSE,"LBO - 100%, Sell C,CT 98......";"aaaaaa",#N/A,FALSE,"LBO - 100%, Sell C,CT 98......"}</definedName>
    <definedName name="lbowpvc4" localSheetId="7">#REF!</definedName>
    <definedName name="lbowpvc4">#REF!</definedName>
    <definedName name="LBR" localSheetId="7">#REF!</definedName>
    <definedName name="LBR">#REF!</definedName>
    <definedName name="lc">#N/A</definedName>
    <definedName name="ld100_1" localSheetId="7">#REF!</definedName>
    <definedName name="ld100_1">#REF!</definedName>
    <definedName name="ld100_1_10" localSheetId="7">#REF!</definedName>
    <definedName name="ld100_1_10">#REF!</definedName>
    <definedName name="ld100_10" localSheetId="7">#REF!</definedName>
    <definedName name="ld100_10">#REF!</definedName>
    <definedName name="ld100_5" localSheetId="7">#REF!</definedName>
    <definedName name="ld100_5">#REF!</definedName>
    <definedName name="ld120_1" localSheetId="7">#REF!</definedName>
    <definedName name="ld120_1">#REF!</definedName>
    <definedName name="ld120_1_10" localSheetId="7">#REF!</definedName>
    <definedName name="ld120_1_10">#REF!</definedName>
    <definedName name="ld120_10" localSheetId="7">#REF!</definedName>
    <definedName name="ld120_10">#REF!</definedName>
    <definedName name="ld120_5" localSheetId="7">#REF!</definedName>
    <definedName name="ld120_5">#REF!</definedName>
    <definedName name="ld50_1" localSheetId="7">#REF!</definedName>
    <definedName name="ld50_1">#REF!</definedName>
    <definedName name="ld50_1_10" localSheetId="7">#REF!</definedName>
    <definedName name="ld50_1_10">#REF!</definedName>
    <definedName name="ld50_10" localSheetId="7">#REF!</definedName>
    <definedName name="ld50_10">#REF!</definedName>
    <definedName name="ld50_5" localSheetId="7">#REF!</definedName>
    <definedName name="ld50_5">#REF!</definedName>
    <definedName name="ld60_1" localSheetId="7">#REF!</definedName>
    <definedName name="ld60_1">#REF!</definedName>
    <definedName name="ld60_1_10" localSheetId="7">#REF!</definedName>
    <definedName name="ld60_1_10">#REF!</definedName>
    <definedName name="ld60_10" localSheetId="7">#REF!</definedName>
    <definedName name="ld60_10">#REF!</definedName>
    <definedName name="ld60_5" localSheetId="7">#REF!</definedName>
    <definedName name="ld60_5">#REF!</definedName>
    <definedName name="ld80_1" localSheetId="7">#REF!</definedName>
    <definedName name="ld80_1">#REF!</definedName>
    <definedName name="ld80_1_10" localSheetId="7">#REF!</definedName>
    <definedName name="ld80_1_10">#REF!</definedName>
    <definedName name="ld80_10" localSheetId="7">#REF!</definedName>
    <definedName name="ld80_10">#REF!</definedName>
    <definedName name="ld80_5" localSheetId="7">#REF!</definedName>
    <definedName name="ld80_5">#REF!</definedName>
    <definedName name="ldp60_1" localSheetId="7">#REF!</definedName>
    <definedName name="ldp60_1">#REF!</definedName>
    <definedName name="ldp60_1_10" localSheetId="7">#REF!</definedName>
    <definedName name="ldp60_1_10">#REF!</definedName>
    <definedName name="ldp60_10" localSheetId="7">#REF!</definedName>
    <definedName name="ldp60_10">#REF!</definedName>
    <definedName name="ldp60_5" localSheetId="7">#REF!</definedName>
    <definedName name="ldp60_5">#REF!</definedName>
    <definedName name="lds" localSheetId="7" hidden="1">{#N/A,#N/A,FALSE,"CHANGES";#N/A,#N/A,FALSE,"PROD SUMMARY";#N/A,#N/A,FALSE,"1995 PO SUM";#N/A,#N/A,FALSE,"1995 GEOG SUM";#N/A,#N/A,FALSE,"1996 PO SUM";#N/A,#N/A,FALSE,"1996 GEOG SUM"}</definedName>
    <definedName name="lds" hidden="1">{#N/A,#N/A,FALSE,"CHANGES";#N/A,#N/A,FALSE,"PROD SUMMARY";#N/A,#N/A,FALSE,"1995 PO SUM";#N/A,#N/A,FALSE,"1995 GEOG SUM";#N/A,#N/A,FALSE,"1996 PO SUM";#N/A,#N/A,FALSE,"1996 GEOG SUM"}</definedName>
    <definedName name="LE" localSheetId="7">#REF!</definedName>
    <definedName name="LE">#REF!</definedName>
    <definedName name="lead" localSheetId="7" hidden="1">{#N/A,#N/A,FALSE,"Aging Summary";#N/A,#N/A,FALSE,"Ratio Analysis";#N/A,#N/A,FALSE,"Test 120 Day Accts";#N/A,#N/A,FALSE,"Tickmarks"}</definedName>
    <definedName name="lead" hidden="1">{#N/A,#N/A,FALSE,"Aging Summary";#N/A,#N/A,FALSE,"Ratio Analysis";#N/A,#N/A,FALSE,"Test 120 Day Accts";#N/A,#N/A,FALSE,"Tickmarks"}</definedName>
    <definedName name="LeagueTrVal" localSheetId="7">#REF!</definedName>
    <definedName name="LeagueTrVal">#REF!</definedName>
    <definedName name="LeasedLineCostIn" localSheetId="7">#REF!</definedName>
    <definedName name="LeasedLineCostIn">#REF!</definedName>
    <definedName name="leb" localSheetId="7">#REF!</definedName>
    <definedName name="leb">#REF!</definedName>
    <definedName name="leb_1" localSheetId="7">#REF!</definedName>
    <definedName name="leb_1">#REF!</definedName>
    <definedName name="leb_1_10" localSheetId="7">#REF!</definedName>
    <definedName name="leb_1_10">#REF!</definedName>
    <definedName name="leb_10" localSheetId="7">#REF!</definedName>
    <definedName name="leb_10">#REF!</definedName>
    <definedName name="leb_10_1" localSheetId="7">#REF!</definedName>
    <definedName name="leb_10_1">#REF!</definedName>
    <definedName name="leb_11" localSheetId="7">#REF!</definedName>
    <definedName name="leb_11">#REF!</definedName>
    <definedName name="leb_3" localSheetId="7">#REF!</definedName>
    <definedName name="leb_3">#REF!</definedName>
    <definedName name="leb_3_1" localSheetId="7">#REF!</definedName>
    <definedName name="leb_3_1">#REF!</definedName>
    <definedName name="leb_4" localSheetId="7">#REF!</definedName>
    <definedName name="leb_4">#REF!</definedName>
    <definedName name="leb_4_10" localSheetId="7">#REF!</definedName>
    <definedName name="leb_4_10">#REF!</definedName>
    <definedName name="leb_5" localSheetId="7">#REF!</definedName>
    <definedName name="leb_5">#REF!</definedName>
    <definedName name="leb_5_1" localSheetId="7">#REF!</definedName>
    <definedName name="leb_5_1">#REF!</definedName>
    <definedName name="leb_5_10" localSheetId="7">#REF!</definedName>
    <definedName name="leb_5_10">#REF!</definedName>
    <definedName name="leb_6" localSheetId="7">#REF!</definedName>
    <definedName name="leb_6">#REF!</definedName>
    <definedName name="leb_6_1" localSheetId="7">#REF!</definedName>
    <definedName name="leb_6_1">#REF!</definedName>
    <definedName name="leb_6_10" localSheetId="7">#REF!</definedName>
    <definedName name="leb_6_10">#REF!</definedName>
    <definedName name="leb_7" localSheetId="7">#REF!</definedName>
    <definedName name="leb_7">#REF!</definedName>
    <definedName name="leb_7_10" localSheetId="7">#REF!</definedName>
    <definedName name="leb_7_10">#REF!</definedName>
    <definedName name="leb_8" localSheetId="7">#REF!</definedName>
    <definedName name="leb_8">#REF!</definedName>
    <definedName name="leb_8_10" localSheetId="7">#REF!</definedName>
    <definedName name="leb_8_10">#REF!</definedName>
    <definedName name="leb_9" localSheetId="7">#REF!</definedName>
    <definedName name="leb_9">#REF!</definedName>
    <definedName name="leb_9_10" localSheetId="7">#REF!</definedName>
    <definedName name="leb_9_10">#REF!</definedName>
    <definedName name="LED" localSheetId="7" hidden="1">#REF!</definedName>
    <definedName name="LED" hidden="1">#REF!</definedName>
    <definedName name="LEGAL_WELFARE" localSheetId="7">#REF!</definedName>
    <definedName name="LEGAL_WELFARE">#REF!</definedName>
    <definedName name="lek" localSheetId="7" hidden="1">{#N/A,#N/A,FALSE,"Aging Summary";#N/A,#N/A,FALSE,"Ratio Analysis";#N/A,#N/A,FALSE,"Test 120 Day Accts";#N/A,#N/A,FALSE,"Tickmarks"}</definedName>
    <definedName name="lek" hidden="1">{#N/A,#N/A,FALSE,"Aging Summary";#N/A,#N/A,FALSE,"Ratio Analysis";#N/A,#N/A,FALSE,"Test 120 Day Accts";#N/A,#N/A,FALSE,"Tickmarks"}</definedName>
    <definedName name="lek_1" localSheetId="7" hidden="1">{#N/A,#N/A,FALSE,"Aging Summary";#N/A,#N/A,FALSE,"Ratio Analysis";#N/A,#N/A,FALSE,"Test 120 Day Accts";#N/A,#N/A,FALSE,"Tickmarks"}</definedName>
    <definedName name="lek_1" hidden="1">{#N/A,#N/A,FALSE,"Aging Summary";#N/A,#N/A,FALSE,"Ratio Analysis";#N/A,#N/A,FALSE,"Test 120 Day Accts";#N/A,#N/A,FALSE,"Tickmarks"}</definedName>
    <definedName name="lem_aibon" localSheetId="7">#REF!</definedName>
    <definedName name="lem_aibon">#REF!</definedName>
    <definedName name="lemkayu" localSheetId="7">#REF!</definedName>
    <definedName name="lemkayu">#REF!</definedName>
    <definedName name="lempvc" localSheetId="7">#REF!</definedName>
    <definedName name="lempvc">#REF!</definedName>
    <definedName name="Length" localSheetId="7">#REF!</definedName>
    <definedName name="Length">#REF!</definedName>
    <definedName name="lf" localSheetId="7">#REF!</definedName>
    <definedName name="lf">#REF!</definedName>
    <definedName name="LF_2" localSheetId="7">#REF!</definedName>
    <definedName name="LF_2">#REF!</definedName>
    <definedName name="LF_3" localSheetId="7">#REF!</definedName>
    <definedName name="LF_3">#REF!</definedName>
    <definedName name="lg_4" localSheetId="7">#REF!</definedName>
    <definedName name="lg_4">#REF!</definedName>
    <definedName name="lg_5" localSheetId="7">#REF!</definedName>
    <definedName name="lg_5">#REF!</definedName>
    <definedName name="lg_7" localSheetId="7">#REF!</definedName>
    <definedName name="lg_7">#REF!</definedName>
    <definedName name="LG3P32APL" localSheetId="7">#REF!</definedName>
    <definedName name="LG3P32APL">#REF!</definedName>
    <definedName name="LG3P32ASM" localSheetId="7">#REF!</definedName>
    <definedName name="LG3P32ASM">#REF!</definedName>
    <definedName name="lgld100" localSheetId="7">#REF!</definedName>
    <definedName name="lgld100">#REF!</definedName>
    <definedName name="lgld100_1" localSheetId="7">#REF!</definedName>
    <definedName name="lgld100_1">#REF!</definedName>
    <definedName name="lgld100_1_10" localSheetId="7">#REF!</definedName>
    <definedName name="lgld100_1_10">#REF!</definedName>
    <definedName name="lgld100_1_3" localSheetId="7">#REF!</definedName>
    <definedName name="lgld100_1_3">#REF!</definedName>
    <definedName name="lgld100_10" localSheetId="7">#REF!</definedName>
    <definedName name="lgld100_10">#REF!</definedName>
    <definedName name="lgld100_10_1" localSheetId="7">#REF!</definedName>
    <definedName name="lgld100_10_1">#REF!</definedName>
    <definedName name="lgld100_11" localSheetId="7">#REF!</definedName>
    <definedName name="lgld100_11">#REF!</definedName>
    <definedName name="lgld100_3" localSheetId="7">#REF!</definedName>
    <definedName name="lgld100_3">#REF!</definedName>
    <definedName name="lgld100_3_1" localSheetId="7">#REF!</definedName>
    <definedName name="lgld100_3_1">#REF!</definedName>
    <definedName name="lgld100_4" localSheetId="7">#REF!</definedName>
    <definedName name="lgld100_4">#REF!</definedName>
    <definedName name="lgld100_4_10" localSheetId="7">#REF!</definedName>
    <definedName name="lgld100_4_10">#REF!</definedName>
    <definedName name="lgld100_5" localSheetId="7">#REF!</definedName>
    <definedName name="lgld100_5">#REF!</definedName>
    <definedName name="lgld100_5_1" localSheetId="7">#REF!</definedName>
    <definedName name="lgld100_5_1">#REF!</definedName>
    <definedName name="lgld100_5_10" localSheetId="7">#REF!</definedName>
    <definedName name="lgld100_5_10">#REF!</definedName>
    <definedName name="lgld100_6" localSheetId="7">#REF!</definedName>
    <definedName name="lgld100_6">#REF!</definedName>
    <definedName name="lgld100_6_10" localSheetId="7">#REF!</definedName>
    <definedName name="lgld100_6_10">#REF!</definedName>
    <definedName name="lgld100_7" localSheetId="7">#REF!</definedName>
    <definedName name="lgld100_7">#REF!</definedName>
    <definedName name="lgld100_7_10" localSheetId="7">#REF!</definedName>
    <definedName name="lgld100_7_10">#REF!</definedName>
    <definedName name="lgld100_8" localSheetId="7">#REF!</definedName>
    <definedName name="lgld100_8">#REF!</definedName>
    <definedName name="lgld100_8_10" localSheetId="7">#REF!</definedName>
    <definedName name="lgld100_8_10">#REF!</definedName>
    <definedName name="lgld100_9" localSheetId="7">#REF!</definedName>
    <definedName name="lgld100_9">#REF!</definedName>
    <definedName name="lgld100_9_10" localSheetId="7">#REF!</definedName>
    <definedName name="lgld100_9_10">#REF!</definedName>
    <definedName name="lgld70" localSheetId="7">#REF!</definedName>
    <definedName name="lgld70">#REF!</definedName>
    <definedName name="lgld70_1" localSheetId="7">#REF!</definedName>
    <definedName name="lgld70_1">#REF!</definedName>
    <definedName name="lgld70_1_10" localSheetId="7">#REF!</definedName>
    <definedName name="lgld70_1_10">#REF!</definedName>
    <definedName name="lgld70_1_3" localSheetId="7">#REF!</definedName>
    <definedName name="lgld70_1_3">#REF!</definedName>
    <definedName name="lgld70_10" localSheetId="7">#REF!</definedName>
    <definedName name="lgld70_10">#REF!</definedName>
    <definedName name="lgld70_10_1" localSheetId="7">#REF!</definedName>
    <definedName name="lgld70_10_1">#REF!</definedName>
    <definedName name="lgld70_11" localSheetId="7">#REF!</definedName>
    <definedName name="lgld70_11">#REF!</definedName>
    <definedName name="lgld70_3" localSheetId="7">#REF!</definedName>
    <definedName name="lgld70_3">#REF!</definedName>
    <definedName name="lgld70_3_1" localSheetId="7">#REF!</definedName>
    <definedName name="lgld70_3_1">#REF!</definedName>
    <definedName name="lgld70_4" localSheetId="7">#REF!</definedName>
    <definedName name="lgld70_4">#REF!</definedName>
    <definedName name="lgld70_4_10" localSheetId="7">#REF!</definedName>
    <definedName name="lgld70_4_10">#REF!</definedName>
    <definedName name="lgld70_5" localSheetId="7">#REF!</definedName>
    <definedName name="lgld70_5">#REF!</definedName>
    <definedName name="lgld70_5_1" localSheetId="7">#REF!</definedName>
    <definedName name="lgld70_5_1">#REF!</definedName>
    <definedName name="lgld70_5_10" localSheetId="7">#REF!</definedName>
    <definedName name="lgld70_5_10">#REF!</definedName>
    <definedName name="lgld70_6" localSheetId="7">#REF!</definedName>
    <definedName name="lgld70_6">#REF!</definedName>
    <definedName name="lgld70_6_10" localSheetId="7">#REF!</definedName>
    <definedName name="lgld70_6_10">#REF!</definedName>
    <definedName name="lgld70_7" localSheetId="7">#REF!</definedName>
    <definedName name="lgld70_7">#REF!</definedName>
    <definedName name="lgld70_7_10" localSheetId="7">#REF!</definedName>
    <definedName name="lgld70_7_10">#REF!</definedName>
    <definedName name="lgld70_8" localSheetId="7">#REF!</definedName>
    <definedName name="lgld70_8">#REF!</definedName>
    <definedName name="lgld70_8_10" localSheetId="7">#REF!</definedName>
    <definedName name="lgld70_8_10">#REF!</definedName>
    <definedName name="lgld70_9" localSheetId="7">#REF!</definedName>
    <definedName name="lgld70_9">#REF!</definedName>
    <definedName name="lgld70_9_10" localSheetId="7">#REF!</definedName>
    <definedName name="lgld70_9_10">#REF!</definedName>
    <definedName name="lgld80" localSheetId="7">#REF!</definedName>
    <definedName name="lgld80">#REF!</definedName>
    <definedName name="lgld80_1" localSheetId="7">#REF!</definedName>
    <definedName name="lgld80_1">#REF!</definedName>
    <definedName name="lgld80_1_10" localSheetId="7">#REF!</definedName>
    <definedName name="lgld80_1_10">#REF!</definedName>
    <definedName name="lgld80_1_3" localSheetId="7">#REF!</definedName>
    <definedName name="lgld80_1_3">#REF!</definedName>
    <definedName name="lgld80_10" localSheetId="7">#REF!</definedName>
    <definedName name="lgld80_10">#REF!</definedName>
    <definedName name="lgld80_10_1" localSheetId="7">#REF!</definedName>
    <definedName name="lgld80_10_1">#REF!</definedName>
    <definedName name="lgld80_11" localSheetId="7">#REF!</definedName>
    <definedName name="lgld80_11">#REF!</definedName>
    <definedName name="lgld80_3" localSheetId="7">#REF!</definedName>
    <definedName name="lgld80_3">#REF!</definedName>
    <definedName name="lgld80_3_1" localSheetId="7">#REF!</definedName>
    <definedName name="lgld80_3_1">#REF!</definedName>
    <definedName name="lgld80_4" localSheetId="7">#REF!</definedName>
    <definedName name="lgld80_4">#REF!</definedName>
    <definedName name="lgld80_4_10" localSheetId="7">#REF!</definedName>
    <definedName name="lgld80_4_10">#REF!</definedName>
    <definedName name="lgld80_5" localSheetId="7">#REF!</definedName>
    <definedName name="lgld80_5">#REF!</definedName>
    <definedName name="lgld80_5_1" localSheetId="7">#REF!</definedName>
    <definedName name="lgld80_5_1">#REF!</definedName>
    <definedName name="lgld80_5_10" localSheetId="7">#REF!</definedName>
    <definedName name="lgld80_5_10">#REF!</definedName>
    <definedName name="lgld80_6" localSheetId="7">#REF!</definedName>
    <definedName name="lgld80_6">#REF!</definedName>
    <definedName name="lgld80_6_10" localSheetId="7">#REF!</definedName>
    <definedName name="lgld80_6_10">#REF!</definedName>
    <definedName name="lgld80_7" localSheetId="7">#REF!</definedName>
    <definedName name="lgld80_7">#REF!</definedName>
    <definedName name="lgld80_7_10" localSheetId="7">#REF!</definedName>
    <definedName name="lgld80_7_10">#REF!</definedName>
    <definedName name="lgld80_8" localSheetId="7">#REF!</definedName>
    <definedName name="lgld80_8">#REF!</definedName>
    <definedName name="lgld80_8_10" localSheetId="7">#REF!</definedName>
    <definedName name="lgld80_8_10">#REF!</definedName>
    <definedName name="lgld80_9" localSheetId="7">#REF!</definedName>
    <definedName name="lgld80_9">#REF!</definedName>
    <definedName name="lgld80_9_10" localSheetId="7">#REF!</definedName>
    <definedName name="lgld80_9_10">#REF!</definedName>
    <definedName name="LGNDCHOCO1" localSheetId="7">#REF!,#REF!,#REF!,#REF!,#REF!,#REF!</definedName>
    <definedName name="LGNDCHOCO1">#REF!,#REF!,#REF!,#REF!,#REF!,#REF!</definedName>
    <definedName name="lgti50" localSheetId="7">#REF!</definedName>
    <definedName name="lgti50">#REF!</definedName>
    <definedName name="lgti50_1" localSheetId="7">#REF!</definedName>
    <definedName name="lgti50_1">#REF!</definedName>
    <definedName name="lgti50_1_10" localSheetId="7">#REF!</definedName>
    <definedName name="lgti50_1_10">#REF!</definedName>
    <definedName name="lgti50_1_3" localSheetId="7">#REF!</definedName>
    <definedName name="lgti50_1_3">#REF!</definedName>
    <definedName name="lgti50_10" localSheetId="7">#REF!</definedName>
    <definedName name="lgti50_10">#REF!</definedName>
    <definedName name="lgti50_10_1" localSheetId="7">#REF!</definedName>
    <definedName name="lgti50_10_1">#REF!</definedName>
    <definedName name="lgti50_11" localSheetId="7">#REF!</definedName>
    <definedName name="lgti50_11">#REF!</definedName>
    <definedName name="lgti50_3" localSheetId="7">#REF!</definedName>
    <definedName name="lgti50_3">#REF!</definedName>
    <definedName name="lgti50_3_1" localSheetId="7">#REF!</definedName>
    <definedName name="lgti50_3_1">#REF!</definedName>
    <definedName name="lgti50_4" localSheetId="7">#REF!</definedName>
    <definedName name="lgti50_4">#REF!</definedName>
    <definedName name="lgti50_4_10" localSheetId="7">#REF!</definedName>
    <definedName name="lgti50_4_10">#REF!</definedName>
    <definedName name="lgti50_5" localSheetId="7">#REF!</definedName>
    <definedName name="lgti50_5">#REF!</definedName>
    <definedName name="lgti50_5_1" localSheetId="7">#REF!</definedName>
    <definedName name="lgti50_5_1">#REF!</definedName>
    <definedName name="lgti50_5_10" localSheetId="7">#REF!</definedName>
    <definedName name="lgti50_5_10">#REF!</definedName>
    <definedName name="lgti50_6" localSheetId="7">#REF!</definedName>
    <definedName name="lgti50_6">#REF!</definedName>
    <definedName name="lgti50_6_10" localSheetId="7">#REF!</definedName>
    <definedName name="lgti50_6_10">#REF!</definedName>
    <definedName name="lgti50_7" localSheetId="7">#REF!</definedName>
    <definedName name="lgti50_7">#REF!</definedName>
    <definedName name="lgti50_7_10" localSheetId="7">#REF!</definedName>
    <definedName name="lgti50_7_10">#REF!</definedName>
    <definedName name="lgti50_8" localSheetId="7">#REF!</definedName>
    <definedName name="lgti50_8">#REF!</definedName>
    <definedName name="lgti50_8_10" localSheetId="7">#REF!</definedName>
    <definedName name="lgti50_8_10">#REF!</definedName>
    <definedName name="lgti50_9" localSheetId="7">#REF!</definedName>
    <definedName name="lgti50_9">#REF!</definedName>
    <definedName name="lgti50_9_10" localSheetId="7">#REF!</definedName>
    <definedName name="lgti50_9_10">#REF!</definedName>
    <definedName name="lgti60" localSheetId="7">#REF!</definedName>
    <definedName name="lgti60">#REF!</definedName>
    <definedName name="lgti60_1" localSheetId="7">#REF!</definedName>
    <definedName name="lgti60_1">#REF!</definedName>
    <definedName name="lgti60_1_10" localSheetId="7">#REF!</definedName>
    <definedName name="lgti60_1_10">#REF!</definedName>
    <definedName name="lgti60_1_3" localSheetId="7">#REF!</definedName>
    <definedName name="lgti60_1_3">#REF!</definedName>
    <definedName name="lgti60_10" localSheetId="7">#REF!</definedName>
    <definedName name="lgti60_10">#REF!</definedName>
    <definedName name="lgti60_10_1" localSheetId="7">#REF!</definedName>
    <definedName name="lgti60_10_1">#REF!</definedName>
    <definedName name="lgti60_11" localSheetId="7">#REF!</definedName>
    <definedName name="lgti60_11">#REF!</definedName>
    <definedName name="lgti60_3" localSheetId="7">#REF!</definedName>
    <definedName name="lgti60_3">#REF!</definedName>
    <definedName name="lgti60_3_1" localSheetId="7">#REF!</definedName>
    <definedName name="lgti60_3_1">#REF!</definedName>
    <definedName name="lgti60_4" localSheetId="7">#REF!</definedName>
    <definedName name="lgti60_4">#REF!</definedName>
    <definedName name="lgti60_4_10" localSheetId="7">#REF!</definedName>
    <definedName name="lgti60_4_10">#REF!</definedName>
    <definedName name="lgti60_5" localSheetId="7">#REF!</definedName>
    <definedName name="lgti60_5">#REF!</definedName>
    <definedName name="lgti60_5_1" localSheetId="7">#REF!</definedName>
    <definedName name="lgti60_5_1">#REF!</definedName>
    <definedName name="lgti60_5_10" localSheetId="7">#REF!</definedName>
    <definedName name="lgti60_5_10">#REF!</definedName>
    <definedName name="lgti60_6" localSheetId="7">#REF!</definedName>
    <definedName name="lgti60_6">#REF!</definedName>
    <definedName name="lgti60_6_10" localSheetId="7">#REF!</definedName>
    <definedName name="lgti60_6_10">#REF!</definedName>
    <definedName name="lgti60_7" localSheetId="7">#REF!</definedName>
    <definedName name="lgti60_7">#REF!</definedName>
    <definedName name="lgti60_7_10" localSheetId="7">#REF!</definedName>
    <definedName name="lgti60_7_10">#REF!</definedName>
    <definedName name="lgti60_8" localSheetId="7">#REF!</definedName>
    <definedName name="lgti60_8">#REF!</definedName>
    <definedName name="lgti60_8_10" localSheetId="7">#REF!</definedName>
    <definedName name="lgti60_8_10">#REF!</definedName>
    <definedName name="lgti60_9" localSheetId="7">#REF!</definedName>
    <definedName name="lgti60_9">#REF!</definedName>
    <definedName name="lgti60_9_10" localSheetId="7">#REF!</definedName>
    <definedName name="lgti60_9_10">#REF!</definedName>
    <definedName name="lgti70" localSheetId="7">#REF!</definedName>
    <definedName name="lgti70">#REF!</definedName>
    <definedName name="lgti70_1" localSheetId="7">#REF!</definedName>
    <definedName name="lgti70_1">#REF!</definedName>
    <definedName name="lgti70_1_10" localSheetId="7">#REF!</definedName>
    <definedName name="lgti70_1_10">#REF!</definedName>
    <definedName name="lgti70_1_3" localSheetId="7">#REF!</definedName>
    <definedName name="lgti70_1_3">#REF!</definedName>
    <definedName name="lgti70_10" localSheetId="7">#REF!</definedName>
    <definedName name="lgti70_10">#REF!</definedName>
    <definedName name="lgti70_10_1" localSheetId="7">#REF!</definedName>
    <definedName name="lgti70_10_1">#REF!</definedName>
    <definedName name="lgti70_11" localSheetId="7">#REF!</definedName>
    <definedName name="lgti70_11">#REF!</definedName>
    <definedName name="lgti70_3" localSheetId="7">#REF!</definedName>
    <definedName name="lgti70_3">#REF!</definedName>
    <definedName name="lgti70_3_1" localSheetId="7">#REF!</definedName>
    <definedName name="lgti70_3_1">#REF!</definedName>
    <definedName name="lgti70_4" localSheetId="7">#REF!</definedName>
    <definedName name="lgti70_4">#REF!</definedName>
    <definedName name="lgti70_4_10" localSheetId="7">#REF!</definedName>
    <definedName name="lgti70_4_10">#REF!</definedName>
    <definedName name="lgti70_5" localSheetId="7">#REF!</definedName>
    <definedName name="lgti70_5">#REF!</definedName>
    <definedName name="lgti70_5_1" localSheetId="7">#REF!</definedName>
    <definedName name="lgti70_5_1">#REF!</definedName>
    <definedName name="lgti70_5_10" localSheetId="7">#REF!</definedName>
    <definedName name="lgti70_5_10">#REF!</definedName>
    <definedName name="lgti70_6" localSheetId="7">#REF!</definedName>
    <definedName name="lgti70_6">#REF!</definedName>
    <definedName name="lgti70_6_10" localSheetId="7">#REF!</definedName>
    <definedName name="lgti70_6_10">#REF!</definedName>
    <definedName name="lgti70_7" localSheetId="7">#REF!</definedName>
    <definedName name="lgti70_7">#REF!</definedName>
    <definedName name="lgti70_7_10" localSheetId="7">#REF!</definedName>
    <definedName name="lgti70_7_10">#REF!</definedName>
    <definedName name="lgti70_8" localSheetId="7">#REF!</definedName>
    <definedName name="lgti70_8">#REF!</definedName>
    <definedName name="lgti70_8_10" localSheetId="7">#REF!</definedName>
    <definedName name="lgti70_8_10">#REF!</definedName>
    <definedName name="lgti70_9" localSheetId="7">#REF!</definedName>
    <definedName name="lgti70_9">#REF!</definedName>
    <definedName name="lgti70_9_10" localSheetId="7">#REF!</definedName>
    <definedName name="lgti70_9_10">#REF!</definedName>
    <definedName name="lgtisf50" localSheetId="7">#REF!</definedName>
    <definedName name="lgtisf50">#REF!</definedName>
    <definedName name="lgtisf50_1" localSheetId="7">#REF!</definedName>
    <definedName name="lgtisf50_1">#REF!</definedName>
    <definedName name="lgtisf50_1_10" localSheetId="7">#REF!</definedName>
    <definedName name="lgtisf50_1_10">#REF!</definedName>
    <definedName name="lgtisf50_1_3" localSheetId="7">#REF!</definedName>
    <definedName name="lgtisf50_1_3">#REF!</definedName>
    <definedName name="lgtisf50_10" localSheetId="7">#REF!</definedName>
    <definedName name="lgtisf50_10">#REF!</definedName>
    <definedName name="lgtisf50_10_1" localSheetId="7">#REF!</definedName>
    <definedName name="lgtisf50_10_1">#REF!</definedName>
    <definedName name="lgtisf50_11" localSheetId="7">#REF!</definedName>
    <definedName name="lgtisf50_11">#REF!</definedName>
    <definedName name="lgtisf50_3" localSheetId="7">#REF!</definedName>
    <definedName name="lgtisf50_3">#REF!</definedName>
    <definedName name="lgtisf50_3_1" localSheetId="7">#REF!</definedName>
    <definedName name="lgtisf50_3_1">#REF!</definedName>
    <definedName name="lgtisf50_4" localSheetId="7">#REF!</definedName>
    <definedName name="lgtisf50_4">#REF!</definedName>
    <definedName name="lgtisf50_4_10" localSheetId="7">#REF!</definedName>
    <definedName name="lgtisf50_4_10">#REF!</definedName>
    <definedName name="lgtisf50_5" localSheetId="7">#REF!</definedName>
    <definedName name="lgtisf50_5">#REF!</definedName>
    <definedName name="lgtisf50_5_1" localSheetId="7">#REF!</definedName>
    <definedName name="lgtisf50_5_1">#REF!</definedName>
    <definedName name="lgtisf50_5_10" localSheetId="7">#REF!</definedName>
    <definedName name="lgtisf50_5_10">#REF!</definedName>
    <definedName name="lgtisf50_6" localSheetId="7">#REF!</definedName>
    <definedName name="lgtisf50_6">#REF!</definedName>
    <definedName name="lgtisf50_6_10" localSheetId="7">#REF!</definedName>
    <definedName name="lgtisf50_6_10">#REF!</definedName>
    <definedName name="lgtisf50_7" localSheetId="7">#REF!</definedName>
    <definedName name="lgtisf50_7">#REF!</definedName>
    <definedName name="lgtisf50_7_10" localSheetId="7">#REF!</definedName>
    <definedName name="lgtisf50_7_10">#REF!</definedName>
    <definedName name="lgtisf50_8" localSheetId="7">#REF!</definedName>
    <definedName name="lgtisf50_8">#REF!</definedName>
    <definedName name="lgtisf50_8_10" localSheetId="7">#REF!</definedName>
    <definedName name="lgtisf50_8_10">#REF!</definedName>
    <definedName name="lgtisf50_9" localSheetId="7">#REF!</definedName>
    <definedName name="lgtisf50_9">#REF!</definedName>
    <definedName name="lgtisf50_9_10" localSheetId="7">#REF!</definedName>
    <definedName name="lgtisf50_9_10">#REF!</definedName>
    <definedName name="lgtisf60" localSheetId="7">#REF!</definedName>
    <definedName name="lgtisf60">#REF!</definedName>
    <definedName name="lgtisf60_1" localSheetId="7">#REF!</definedName>
    <definedName name="lgtisf60_1">#REF!</definedName>
    <definedName name="lgtisf60_1_10" localSheetId="7">#REF!</definedName>
    <definedName name="lgtisf60_1_10">#REF!</definedName>
    <definedName name="lgtisf60_1_3" localSheetId="7">#REF!</definedName>
    <definedName name="lgtisf60_1_3">#REF!</definedName>
    <definedName name="lgtisf60_10" localSheetId="7">#REF!</definedName>
    <definedName name="lgtisf60_10">#REF!</definedName>
    <definedName name="lgtisf60_10_1" localSheetId="7">#REF!</definedName>
    <definedName name="lgtisf60_10_1">#REF!</definedName>
    <definedName name="lgtisf60_11" localSheetId="7">#REF!</definedName>
    <definedName name="lgtisf60_11">#REF!</definedName>
    <definedName name="lgtisf60_3" localSheetId="7">#REF!</definedName>
    <definedName name="lgtisf60_3">#REF!</definedName>
    <definedName name="lgtisf60_3_1" localSheetId="7">#REF!</definedName>
    <definedName name="lgtisf60_3_1">#REF!</definedName>
    <definedName name="lgtisf60_4" localSheetId="7">#REF!</definedName>
    <definedName name="lgtisf60_4">#REF!</definedName>
    <definedName name="lgtisf60_4_10" localSheetId="7">#REF!</definedName>
    <definedName name="lgtisf60_4_10">#REF!</definedName>
    <definedName name="lgtisf60_5" localSheetId="7">#REF!</definedName>
    <definedName name="lgtisf60_5">#REF!</definedName>
    <definedName name="lgtisf60_5_1" localSheetId="7">#REF!</definedName>
    <definedName name="lgtisf60_5_1">#REF!</definedName>
    <definedName name="lgtisf60_5_10" localSheetId="7">#REF!</definedName>
    <definedName name="lgtisf60_5_10">#REF!</definedName>
    <definedName name="lgtisf60_6" localSheetId="7">#REF!</definedName>
    <definedName name="lgtisf60_6">#REF!</definedName>
    <definedName name="lgtisf60_6_10" localSheetId="7">#REF!</definedName>
    <definedName name="lgtisf60_6_10">#REF!</definedName>
    <definedName name="lgtisf60_7" localSheetId="7">#REF!</definedName>
    <definedName name="lgtisf60_7">#REF!</definedName>
    <definedName name="lgtisf60_7_10" localSheetId="7">#REF!</definedName>
    <definedName name="lgtisf60_7_10">#REF!</definedName>
    <definedName name="lgtisf60_8" localSheetId="7">#REF!</definedName>
    <definedName name="lgtisf60_8">#REF!</definedName>
    <definedName name="lgtisf60_8_10" localSheetId="7">#REF!</definedName>
    <definedName name="lgtisf60_8_10">#REF!</definedName>
    <definedName name="lgtisf60_9" localSheetId="7">#REF!</definedName>
    <definedName name="lgtisf60_9">#REF!</definedName>
    <definedName name="lgtisf60_9_10" localSheetId="7">#REF!</definedName>
    <definedName name="lgtisf60_9_10">#REF!</definedName>
    <definedName name="lh50_1" localSheetId="7">#REF!</definedName>
    <definedName name="lh50_1">#REF!</definedName>
    <definedName name="lh50_1_10" localSheetId="7">#REF!</definedName>
    <definedName name="lh50_1_10">#REF!</definedName>
    <definedName name="lh50_10" localSheetId="7">#REF!</definedName>
    <definedName name="lh50_10">#REF!</definedName>
    <definedName name="lh50_5" localSheetId="7">#REF!</definedName>
    <definedName name="lh50_5">#REF!</definedName>
    <definedName name="LHAPr.xls" localSheetId="7">#REF!</definedName>
    <definedName name="LHAPr.xls">#REF!</definedName>
    <definedName name="LIABFORRETIREMENTBENEFIT" localSheetId="7">#REF!</definedName>
    <definedName name="LIABFORRETIREMENTBENEFIT">#REF!</definedName>
    <definedName name="LIABILITY" localSheetId="7">#REF!</definedName>
    <definedName name="LIABILITY">#REF!</definedName>
    <definedName name="life_buildings" localSheetId="7">#REF!</definedName>
    <definedName name="life_buildings">#REF!</definedName>
    <definedName name="life_furniturefix" localSheetId="7">#REF!</definedName>
    <definedName name="life_furniturefix">#REF!</definedName>
    <definedName name="life_machinery" localSheetId="7">#REF!</definedName>
    <definedName name="life_machinery">#REF!</definedName>
    <definedName name="life_vehicles" localSheetId="7">#REF!</definedName>
    <definedName name="life_vehicles">#REF!</definedName>
    <definedName name="LIFT" localSheetId="7">#REF!</definedName>
    <definedName name="LIFT">#REF!</definedName>
    <definedName name="lima" localSheetId="7">#REF!</definedName>
    <definedName name="lima">#REF!</definedName>
    <definedName name="limcount" hidden="1">1</definedName>
    <definedName name="LISP1060" localSheetId="7">#REF!</definedName>
    <definedName name="LISP1060">#REF!</definedName>
    <definedName name="list" localSheetId="7">#REF!</definedName>
    <definedName name="list">#REF!</definedName>
    <definedName name="list_6" localSheetId="7">#REF!</definedName>
    <definedName name="list_6">#REF!</definedName>
    <definedName name="List_Period">"Period!A2:$A$15"</definedName>
    <definedName name="List_tengah" localSheetId="7">#REF!</definedName>
    <definedName name="List_tengah">#REF!</definedName>
    <definedName name="LIST1" localSheetId="7">#REF!</definedName>
    <definedName name="LIST1">#REF!</definedName>
    <definedName name="ListActivities" localSheetId="7">#REF!</definedName>
    <definedName name="ListActivities">#REF!</definedName>
    <definedName name="ListCurrency" localSheetId="7">#REF!</definedName>
    <definedName name="ListCurrency">#REF!</definedName>
    <definedName name="ListingType" localSheetId="7">#REF!</definedName>
    <definedName name="ListingType">#REF!</definedName>
    <definedName name="ListofEntities" localSheetId="7">#REF!</definedName>
    <definedName name="ListofEntities">#REF!</definedName>
    <definedName name="listp1080" localSheetId="7">#REF!</definedName>
    <definedName name="listp1080">#REF!</definedName>
    <definedName name="listp10b161" localSheetId="7">#REF!</definedName>
    <definedName name="listp10b161">#REF!</definedName>
    <definedName name="listp830" localSheetId="7">#REF!</definedName>
    <definedName name="listp830">#REF!</definedName>
    <definedName name="listp840" localSheetId="7">#REF!</definedName>
    <definedName name="listp840">#REF!</definedName>
    <definedName name="listpla" localSheetId="7">#REF!</definedName>
    <definedName name="listpla">#REF!</definedName>
    <definedName name="LISTRIK" localSheetId="7">#REF!</definedName>
    <definedName name="LISTRIK">#REF!</definedName>
    <definedName name="lker20" localSheetId="7">#REF!</definedName>
    <definedName name="lker20">#REF!</definedName>
    <definedName name="lker30" localSheetId="7">#REF!</definedName>
    <definedName name="lker30">#REF!</definedName>
    <definedName name="lkerja" localSheetId="7">#REF!</definedName>
    <definedName name="lkerja">#REF!</definedName>
    <definedName name="lkiuo6879" localSheetId="7" hidden="1">{"rp_only",#N/A,FALSE,"2225"}</definedName>
    <definedName name="lkiuo6879" hidden="1">{"rp_only",#N/A,FALSE,"2225"}</definedName>
    <definedName name="lkiuo6879_1" localSheetId="7" hidden="1">{"rp_only",#N/A,FALSE,"2225"}</definedName>
    <definedName name="lkiuo6879_1" hidden="1">{"rp_only",#N/A,FALSE,"2225"}</definedName>
    <definedName name="lkjlkdwaf" localSheetId="7" hidden="1">#REF!</definedName>
    <definedName name="lkjlkdwaf" hidden="1">#REF!</definedName>
    <definedName name="lkjlklkjlkjlkj" localSheetId="7" hidden="1">{"page1",#N/A,TRUE,"CSC";"page2",#N/A,TRUE,"CSC"}</definedName>
    <definedName name="lkjlklkjlkjlkj" hidden="1">{"page1",#N/A,TRUE,"CSC";"page2",#N/A,TRUE,"CSC"}</definedName>
    <definedName name="LKL" localSheetId="9" hidden="1">{#N/A,#N/A,FALSE,"SumG";#N/A,#N/A,FALSE,"ElecG";#N/A,#N/A,FALSE,"MechG";#N/A,#N/A,FALSE,"GeotG";#N/A,#N/A,FALSE,"PrcsG";#N/A,#N/A,FALSE,"TunnG";#N/A,#N/A,FALSE,"CivlG";#N/A,#N/A,FALSE,"NtwkG";#N/A,#N/A,FALSE,"EstgG";#N/A,#N/A,FALSE,"PEngG"}</definedName>
    <definedName name="LKL" localSheetId="7" hidden="1">{#N/A,#N/A,FALSE,"SumG";#N/A,#N/A,FALSE,"ElecG";#N/A,#N/A,FALSE,"MechG";#N/A,#N/A,FALSE,"GeotG";#N/A,#N/A,FALSE,"PrcsG";#N/A,#N/A,FALSE,"TunnG";#N/A,#N/A,FALSE,"CivlG";#N/A,#N/A,FALSE,"NtwkG";#N/A,#N/A,FALSE,"EstgG";#N/A,#N/A,FALSE,"PEngG"}</definedName>
    <definedName name="LKL" localSheetId="10"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 localSheetId="7">#REF!</definedName>
    <definedName name="LKL.FLEKS20">#REF!</definedName>
    <definedName name="lklhlkjl" localSheetId="9" hidden="1">{#N/A,#N/A,FALSE,"CCTV"}</definedName>
    <definedName name="lklhlkjl" localSheetId="7" hidden="1">{#N/A,#N/A,FALSE,"CCTV"}</definedName>
    <definedName name="lklhlkjl" localSheetId="10" hidden="1">{#N/A,#N/A,FALSE,"CCTV"}</definedName>
    <definedName name="lklhlkjl" hidden="1">{#N/A,#N/A,FALSE,"CCTV"}</definedName>
    <definedName name="ll" localSheetId="7" hidden="1">{#N/A,#N/A,FALSE,"Aging Summary";#N/A,#N/A,FALSE,"Ratio Analysis";#N/A,#N/A,FALSE,"Test 120 Day Accts";#N/A,#N/A,FALSE,"Tickmarks"}</definedName>
    <definedName name="ll" hidden="1">{#N/A,#N/A,FALSE,"Aging Summary";#N/A,#N/A,FALSE,"Ratio Analysis";#N/A,#N/A,FALSE,"Test 120 Day Accts";#N/A,#N/A,FALSE,"Tickmarks"}</definedName>
    <definedName name="lld" localSheetId="7">#REF!</definedName>
    <definedName name="lld">#REF!</definedName>
    <definedName name="llfoeo" localSheetId="7" hidden="1">#REF!</definedName>
    <definedName name="llfoeo" hidden="1">#REF!</definedName>
    <definedName name="LLLL" localSheetId="7">#REF!</definedName>
    <definedName name="LLLL">#REF!</definedName>
    <definedName name="LLM" localSheetId="7">#REF!</definedName>
    <definedName name="LLM">#REF!</definedName>
    <definedName name="LMBUDGET" localSheetId="7">#REF!</definedName>
    <definedName name="LMBUDGET">#REF!</definedName>
    <definedName name="LMI" localSheetId="7">#REF!</definedName>
    <definedName name="LMI">#REF!</definedName>
    <definedName name="lmimv" localSheetId="7">#REF!</definedName>
    <definedName name="lmimv">#REF!</definedName>
    <definedName name="LMIOY" localSheetId="7">#REF!</definedName>
    <definedName name="LMIOY">#REF!</definedName>
    <definedName name="LMIUSD" localSheetId="7">#REF!</definedName>
    <definedName name="LMIUSD">#REF!</definedName>
    <definedName name="Lmk" localSheetId="7">#REF!</definedName>
    <definedName name="Lmk">#REF!</definedName>
    <definedName name="LN" localSheetId="7">#REF!</definedName>
    <definedName name="LN">#REF!</definedName>
    <definedName name="lng" localSheetId="7">#REF!</definedName>
    <definedName name="lng">#REF!</definedName>
    <definedName name="lng_bgp" localSheetId="7">#REF!</definedName>
    <definedName name="lng_bgp">#REF!</definedName>
    <definedName name="lng_bgp_ly" localSheetId="7">#REF!</definedName>
    <definedName name="lng_bgp_ly">#REF!</definedName>
    <definedName name="LNG_bppka" localSheetId="7">#REF!</definedName>
    <definedName name="LNG_bppka">#REF!</definedName>
    <definedName name="LNG_bppka_ly" localSheetId="7">#REF!</definedName>
    <definedName name="LNG_bppka_ly">#REF!</definedName>
    <definedName name="LNG_EP" localSheetId="7">#REF!</definedName>
    <definedName name="LNG_EP">#REF!</definedName>
    <definedName name="LNG_EP_LY" localSheetId="7">#REF!</definedName>
    <definedName name="LNG_EP_LY">#REF!</definedName>
    <definedName name="LNG_KP" localSheetId="7">#REF!</definedName>
    <definedName name="LNG_KP">#REF!</definedName>
    <definedName name="LNG_KP_LY" localSheetId="7">#REF!</definedName>
    <definedName name="LNG_KP_LY">#REF!</definedName>
    <definedName name="LNG_LNG" localSheetId="7">#REF!</definedName>
    <definedName name="LNG_LNG">#REF!</definedName>
    <definedName name="LNG_LNG_LY" localSheetId="7">#REF!</definedName>
    <definedName name="LNG_LNG_LY">#REF!</definedName>
    <definedName name="lng_ly" localSheetId="7">#REF!</definedName>
    <definedName name="lng_ly">#REF!</definedName>
    <definedName name="LNG_P" localSheetId="7">#REF!</definedName>
    <definedName name="LNG_P">#REF!</definedName>
    <definedName name="LNG_P_LY" localSheetId="7">#REF!</definedName>
    <definedName name="LNG_P_LY">#REF!</definedName>
    <definedName name="LNG_PKK" localSheetId="7">#REF!</definedName>
    <definedName name="LNG_PKK">#REF!</definedName>
    <definedName name="LNG_PKK_LY" localSheetId="7">#REF!</definedName>
    <definedName name="LNG_PKK_LY">#REF!</definedName>
    <definedName name="LNG_tky" localSheetId="7">#REF!</definedName>
    <definedName name="LNG_tky">#REF!</definedName>
    <definedName name="LNG_TKY_LY" localSheetId="7">#REF!</definedName>
    <definedName name="LNG_TKY_LY">#REF!</definedName>
    <definedName name="Lnsc" localSheetId="7">#REF!</definedName>
    <definedName name="Lnsc">#REF!</definedName>
    <definedName name="Lo" localSheetId="7">#REF!</definedName>
    <definedName name="Lo">#REF!</definedName>
    <definedName name="LO283K" localSheetId="7">#REF!</definedName>
    <definedName name="LO283K">#REF!</definedName>
    <definedName name="LO815K" localSheetId="7">#REF!</definedName>
    <definedName name="LO815K">#REF!</definedName>
    <definedName name="LOAD" localSheetId="7">#REF!</definedName>
    <definedName name="LOAD">#REF!</definedName>
    <definedName name="LOAD_10" localSheetId="7">#REF!</definedName>
    <definedName name="LOAD_10">#REF!</definedName>
    <definedName name="LOAD_5" localSheetId="7">#REF!</definedName>
    <definedName name="LOAD_5">#REF!</definedName>
    <definedName name="loader" localSheetId="7">#REF!</definedName>
    <definedName name="loader">#REF!</definedName>
    <definedName name="loading" localSheetId="7">#REF!</definedName>
    <definedName name="loading">#REF!</definedName>
    <definedName name="Loan" localSheetId="7">#REF!</definedName>
    <definedName name="Loan">#REF!</definedName>
    <definedName name="Loan1" localSheetId="7" hidden="1">{"adj95mult",#N/A,FALSE,"COMPCO";"adj95est",#N/A,FALSE,"COMPCO"}</definedName>
    <definedName name="Loan1" hidden="1">{"adj95mult",#N/A,FALSE,"COMPCO";"adj95est",#N/A,FALSE,"COMPCO"}</definedName>
    <definedName name="LoanType" localSheetId="7">#REF!</definedName>
    <definedName name="LoanType">#REF!</definedName>
    <definedName name="LOBBY" localSheetId="7">#REF!</definedName>
    <definedName name="LOBBY">#REF!</definedName>
    <definedName name="LOBBY_1" localSheetId="7">#REF!</definedName>
    <definedName name="LOBBY_1">#REF!</definedName>
    <definedName name="LOBBY_1_10" localSheetId="7">#REF!</definedName>
    <definedName name="LOBBY_1_10">#REF!</definedName>
    <definedName name="LOBBY_1_3" localSheetId="7">#REF!</definedName>
    <definedName name="LOBBY_1_3">#REF!</definedName>
    <definedName name="LOBBY_10" localSheetId="7">#REF!</definedName>
    <definedName name="LOBBY_10">#REF!</definedName>
    <definedName name="LOBBY_10_1" localSheetId="7">#REF!</definedName>
    <definedName name="LOBBY_10_1">#REF!</definedName>
    <definedName name="LOBBY_11" localSheetId="7">#REF!</definedName>
    <definedName name="LOBBY_11">#REF!</definedName>
    <definedName name="LOBBY_3" localSheetId="7">#REF!</definedName>
    <definedName name="LOBBY_3">#REF!</definedName>
    <definedName name="LOBBY_3_1" localSheetId="7">#REF!</definedName>
    <definedName name="LOBBY_3_1">#REF!</definedName>
    <definedName name="LOBBY_4" localSheetId="7">#REF!</definedName>
    <definedName name="LOBBY_4">#REF!</definedName>
    <definedName name="LOBBY_4_10" localSheetId="7">#REF!</definedName>
    <definedName name="LOBBY_4_10">#REF!</definedName>
    <definedName name="LOBBY_5" localSheetId="7">#REF!</definedName>
    <definedName name="LOBBY_5">#REF!</definedName>
    <definedName name="LOBBY_5_1" localSheetId="7">#REF!</definedName>
    <definedName name="LOBBY_5_1">#REF!</definedName>
    <definedName name="LOBBY_5_10" localSheetId="7">#REF!</definedName>
    <definedName name="LOBBY_5_10">#REF!</definedName>
    <definedName name="LOBBY_6" localSheetId="7">#REF!</definedName>
    <definedName name="LOBBY_6">#REF!</definedName>
    <definedName name="LOBBY_6_10" localSheetId="7">#REF!</definedName>
    <definedName name="LOBBY_6_10">#REF!</definedName>
    <definedName name="LOBBY_7" localSheetId="7">#REF!</definedName>
    <definedName name="LOBBY_7">#REF!</definedName>
    <definedName name="LOBBY_7_10" localSheetId="7">#REF!</definedName>
    <definedName name="LOBBY_7_10">#REF!</definedName>
    <definedName name="LOBBY_8" localSheetId="7">#REF!</definedName>
    <definedName name="LOBBY_8">#REF!</definedName>
    <definedName name="LOBBY_8_10" localSheetId="7">#REF!</definedName>
    <definedName name="LOBBY_8_10">#REF!</definedName>
    <definedName name="LOBBY_9" localSheetId="7">#REF!</definedName>
    <definedName name="LOBBY_9">#REF!</definedName>
    <definedName name="LOBBY_9_10" localSheetId="7">#REF!</definedName>
    <definedName name="LOBBY_9_10">#REF!</definedName>
    <definedName name="LOBY_A" localSheetId="7">#REF!</definedName>
    <definedName name="LOBY_A">#REF!</definedName>
    <definedName name="LOBY_B" localSheetId="7">#REF!</definedName>
    <definedName name="LOBY_B">#REF!</definedName>
    <definedName name="LOBY_BASE" localSheetId="7">#REF!</definedName>
    <definedName name="LOBY_BASE">#REF!</definedName>
    <definedName name="LOBY_C" localSheetId="7">#REF!</definedName>
    <definedName name="LOBY_C">#REF!</definedName>
    <definedName name="location" localSheetId="7">#REF!</definedName>
    <definedName name="location">#REF!</definedName>
    <definedName name="lockset" localSheetId="7">#REF!</definedName>
    <definedName name="lockset">#REF!</definedName>
    <definedName name="lokasi" localSheetId="7">#REF!</definedName>
    <definedName name="lokasi">#REF!</definedName>
    <definedName name="loker" localSheetId="7">#REF!</definedName>
    <definedName name="loker">#REF!</definedName>
    <definedName name="long" localSheetId="7">#REF!</definedName>
    <definedName name="long">#REF!</definedName>
    <definedName name="Long_outstanding" localSheetId="7">#REF!</definedName>
    <definedName name="Long_outstanding">#REF!</definedName>
    <definedName name="LONGTERMRECEIVABLE" localSheetId="7">#REF!</definedName>
    <definedName name="LONGTERMRECEIVABLE">#REF!</definedName>
    <definedName name="Lookup" localSheetId="7">#REF!</definedName>
    <definedName name="Lookup">#REF!</definedName>
    <definedName name="LookupTable" localSheetId="7">#REF!</definedName>
    <definedName name="LookupTable">#REF!</definedName>
    <definedName name="lop" localSheetId="9" hidden="1">{#N/A,#N/A,FALSE,"特殊室（ＢＱ表）"}</definedName>
    <definedName name="lop" localSheetId="7" hidden="1">{#N/A,#N/A,FALSE,"特殊室（ＢＱ表）"}</definedName>
    <definedName name="lop" localSheetId="10" hidden="1">{#N/A,#N/A,FALSE,"特殊室（ＢＱ表）"}</definedName>
    <definedName name="lop" hidden="1">{#N/A,#N/A,FALSE,"特殊室（ＢＱ表）"}</definedName>
    <definedName name="lop." localSheetId="9" hidden="1">{#N/A,#N/A,FALSE,"特殊室（ＢＱ表）"}</definedName>
    <definedName name="lop." localSheetId="7" hidden="1">{#N/A,#N/A,FALSE,"特殊室（ＢＱ表）"}</definedName>
    <definedName name="lop." localSheetId="10" hidden="1">{#N/A,#N/A,FALSE,"特殊室（ＢＱ表）"}</definedName>
    <definedName name="lop." hidden="1">{#N/A,#N/A,FALSE,"特殊室（ＢＱ表）"}</definedName>
    <definedName name="LoSay1" localSheetId="7">#REF!</definedName>
    <definedName name="LoSay1">#REF!</definedName>
    <definedName name="Losay2" localSheetId="7">#REF!</definedName>
    <definedName name="Losay2">#REF!</definedName>
    <definedName name="LoSay3" localSheetId="7">#REF!</definedName>
    <definedName name="LoSay3">#REF!</definedName>
    <definedName name="Losay4" localSheetId="7">#REF!</definedName>
    <definedName name="Losay4">#REF!</definedName>
    <definedName name="LoyaltyBonusPaidperGrossAdd" localSheetId="7">#REF!</definedName>
    <definedName name="LoyaltyBonusPaidperGrossAdd">#REF!</definedName>
    <definedName name="lp" localSheetId="7">#REF!</definedName>
    <definedName name="lp">#REF!</definedName>
    <definedName name="lp100_1" localSheetId="7">#REF!</definedName>
    <definedName name="lp100_1">#REF!</definedName>
    <definedName name="lp100_1_10" localSheetId="7">#REF!</definedName>
    <definedName name="lp100_1_10">#REF!</definedName>
    <definedName name="lp100_10" localSheetId="7">#REF!</definedName>
    <definedName name="lp100_10">#REF!</definedName>
    <definedName name="lp100_5" localSheetId="7">#REF!</definedName>
    <definedName name="lp100_5">#REF!</definedName>
    <definedName name="lp100nb" localSheetId="7">#REF!</definedName>
    <definedName name="lp100nb">#REF!</definedName>
    <definedName name="lp100nb_1" localSheetId="7">#REF!</definedName>
    <definedName name="lp100nb_1">#REF!</definedName>
    <definedName name="lp100nb_1_10" localSheetId="7">#REF!</definedName>
    <definedName name="lp100nb_1_10">#REF!</definedName>
    <definedName name="lp100nb_10" localSheetId="7">#REF!</definedName>
    <definedName name="lp100nb_10">#REF!</definedName>
    <definedName name="lp100nb_5" localSheetId="7">#REF!</definedName>
    <definedName name="lp100nb_5">#REF!</definedName>
    <definedName name="lp300_1" localSheetId="7">#REF!</definedName>
    <definedName name="lp300_1">#REF!</definedName>
    <definedName name="lp300_1_10" localSheetId="7">#REF!</definedName>
    <definedName name="lp300_1_10">#REF!</definedName>
    <definedName name="lp300_10" localSheetId="7">#REF!</definedName>
    <definedName name="lp300_10">#REF!</definedName>
    <definedName name="lp300_5" localSheetId="7">#REF!</definedName>
    <definedName name="lp300_5">#REF!</definedName>
    <definedName name="lp36_1" localSheetId="7">#REF!</definedName>
    <definedName name="lp36_1">#REF!</definedName>
    <definedName name="lp36_1_10" localSheetId="7">#REF!</definedName>
    <definedName name="lp36_1_10">#REF!</definedName>
    <definedName name="lp36_10" localSheetId="7">#REF!</definedName>
    <definedName name="lp36_10">#REF!</definedName>
    <definedName name="lp36_5" localSheetId="7">#REF!</definedName>
    <definedName name="lp36_5">#REF!</definedName>
    <definedName name="lp36nb" localSheetId="7">#REF!</definedName>
    <definedName name="lp36nb">#REF!</definedName>
    <definedName name="lp36nb_1" localSheetId="7">#REF!</definedName>
    <definedName name="lp36nb_1">#REF!</definedName>
    <definedName name="lp36nb_1_10" localSheetId="7">#REF!</definedName>
    <definedName name="lp36nb_1_10">#REF!</definedName>
    <definedName name="lp36nb_10" localSheetId="7">#REF!</definedName>
    <definedName name="lp36nb_10">#REF!</definedName>
    <definedName name="lp36nb_5" localSheetId="7">#REF!</definedName>
    <definedName name="lp36nb_5">#REF!</definedName>
    <definedName name="lp500_1" localSheetId="7">#REF!</definedName>
    <definedName name="lp500_1">#REF!</definedName>
    <definedName name="lp500_1_10" localSheetId="7">#REF!</definedName>
    <definedName name="lp500_1_10">#REF!</definedName>
    <definedName name="lp500_10" localSheetId="7">#REF!</definedName>
    <definedName name="lp500_10">#REF!</definedName>
    <definedName name="lp500_5" localSheetId="7">#REF!</definedName>
    <definedName name="lp500_5">#REF!</definedName>
    <definedName name="lp60_1" localSheetId="7">#REF!</definedName>
    <definedName name="lp60_1">#REF!</definedName>
    <definedName name="lp60_1_10" localSheetId="7">#REF!</definedName>
    <definedName name="lp60_1_10">#REF!</definedName>
    <definedName name="lp60_10" localSheetId="7">#REF!</definedName>
    <definedName name="lp60_10">#REF!</definedName>
    <definedName name="lp60_5" localSheetId="7">#REF!</definedName>
    <definedName name="lp60_5">#REF!</definedName>
    <definedName name="lpg" localSheetId="7">#REF!</definedName>
    <definedName name="lpg">#REF!</definedName>
    <definedName name="lpl11_1" localSheetId="7">#REF!</definedName>
    <definedName name="lpl11_1">#REF!</definedName>
    <definedName name="lpl11_1_10" localSheetId="7">#REF!</definedName>
    <definedName name="lpl11_1_10">#REF!</definedName>
    <definedName name="lpl11_10" localSheetId="7">#REF!</definedName>
    <definedName name="lpl11_10">#REF!</definedName>
    <definedName name="lpl11_5" localSheetId="7">#REF!</definedName>
    <definedName name="lpl11_5">#REF!</definedName>
    <definedName name="lpp" localSheetId="7" hidden="1">#REF!</definedName>
    <definedName name="lpp" hidden="1">#REF!</definedName>
    <definedName name="LR" localSheetId="7">#REF!</definedName>
    <definedName name="LR">#REF!</definedName>
    <definedName name="ls" localSheetId="7">#REF!</definedName>
    <definedName name="ls">#REF!</definedName>
    <definedName name="ls100_1" localSheetId="7">#REF!</definedName>
    <definedName name="ls100_1">#REF!</definedName>
    <definedName name="ls100_1_10" localSheetId="7">#REF!</definedName>
    <definedName name="ls100_1_10">#REF!</definedName>
    <definedName name="ls100_10" localSheetId="7">#REF!</definedName>
    <definedName name="ls100_10">#REF!</definedName>
    <definedName name="ls100_5" localSheetId="7">#REF!</definedName>
    <definedName name="ls100_5">#REF!</definedName>
    <definedName name="ls50_1" localSheetId="7">#REF!</definedName>
    <definedName name="ls50_1">#REF!</definedName>
    <definedName name="ls50_1_10" localSheetId="7">#REF!</definedName>
    <definedName name="ls50_1_10">#REF!</definedName>
    <definedName name="ls50_10" localSheetId="7">#REF!</definedName>
    <definedName name="ls50_10">#REF!</definedName>
    <definedName name="ls50_5" localSheetId="7">#REF!</definedName>
    <definedName name="ls50_5">#REF!</definedName>
    <definedName name="ls60_1" localSheetId="7">#REF!</definedName>
    <definedName name="ls60_1">#REF!</definedName>
    <definedName name="ls60_1_10" localSheetId="7">#REF!</definedName>
    <definedName name="ls60_1_10">#REF!</definedName>
    <definedName name="ls60_10" localSheetId="7">#REF!</definedName>
    <definedName name="ls60_10">#REF!</definedName>
    <definedName name="ls60_5" localSheetId="7">#REF!</definedName>
    <definedName name="ls60_5">#REF!</definedName>
    <definedName name="ls80_1" localSheetId="7">#REF!</definedName>
    <definedName name="ls80_1">#REF!</definedName>
    <definedName name="ls80_1_10" localSheetId="7">#REF!</definedName>
    <definedName name="ls80_1_10">#REF!</definedName>
    <definedName name="ls80_10" localSheetId="7">#REF!</definedName>
    <definedName name="ls80_10">#REF!</definedName>
    <definedName name="ls80_5" localSheetId="7">#REF!</definedName>
    <definedName name="ls80_5">#REF!</definedName>
    <definedName name="LSM_Cap" localSheetId="7">#REF!</definedName>
    <definedName name="LSM_Cap">#REF!</definedName>
    <definedName name="lt" localSheetId="7">#REF!</definedName>
    <definedName name="lt">#REF!</definedName>
    <definedName name="LTDDIFFPAYMONFAACQ" localSheetId="7">#REF!</definedName>
    <definedName name="LTDDIFFPAYMONFAACQ">#REF!</definedName>
    <definedName name="LTDEBT_CUR" localSheetId="7">#REF!</definedName>
    <definedName name="LTDEBT_CUR">#REF!</definedName>
    <definedName name="LTDEBT_CUR_L" localSheetId="7">#REF!</definedName>
    <definedName name="LTDEBT_CUR_L">#REF!</definedName>
    <definedName name="LTDFOREXTRANSLATION" localSheetId="7">#REF!</definedName>
    <definedName name="LTDFOREXTRANSLATION">#REF!</definedName>
    <definedName name="LTDLOAN" localSheetId="7">#REF!</definedName>
    <definedName name="LTDLOAN">#REF!</definedName>
    <definedName name="LTDOBLIGATION" localSheetId="7">#REF!</definedName>
    <definedName name="LTDOBLIGATION">#REF!</definedName>
    <definedName name="LTDOTHER" localSheetId="7">#REF!</definedName>
    <definedName name="LTDOTHER">#REF!</definedName>
    <definedName name="LTDRELATED" localSheetId="7">#REF!</definedName>
    <definedName name="LTDRELATED">#REF!</definedName>
    <definedName name="ltime" localSheetId="7">#REF!</definedName>
    <definedName name="ltime">#REF!</definedName>
    <definedName name="ltre" localSheetId="7">#REF!</definedName>
    <definedName name="ltre">#REF!</definedName>
    <definedName name="luas" localSheetId="7">#REF!</definedName>
    <definedName name="luas">#REF!</definedName>
    <definedName name="luas_a" localSheetId="7">#REF!</definedName>
    <definedName name="luas_a">#REF!</definedName>
    <definedName name="Luas_Bangunan" localSheetId="7">#REF!</definedName>
    <definedName name="Luas_Bangunan">#REF!</definedName>
    <definedName name="Luas_Bangunan_1" localSheetId="7">#REF!</definedName>
    <definedName name="Luas_Bangunan_1">#REF!</definedName>
    <definedName name="Luas_Bangunan_10" localSheetId="7">#REF!</definedName>
    <definedName name="Luas_Bangunan_10">#REF!</definedName>
    <definedName name="Luas_Bangunan_11" localSheetId="7">#REF!</definedName>
    <definedName name="Luas_Bangunan_11">#REF!</definedName>
    <definedName name="Luas_Bangunan_3" localSheetId="7">#REF!</definedName>
    <definedName name="Luas_Bangunan_3">#REF!</definedName>
    <definedName name="Luas_Bangunan_4" localSheetId="7">#REF!</definedName>
    <definedName name="Luas_Bangunan_4">#REF!</definedName>
    <definedName name="Luas_Bangunan_5" localSheetId="7">#REF!</definedName>
    <definedName name="Luas_Bangunan_5">#REF!</definedName>
    <definedName name="Luas_Bangunan_6" localSheetId="7">#REF!</definedName>
    <definedName name="Luas_Bangunan_6">#REF!</definedName>
    <definedName name="Luas_Bangunan_7" localSheetId="7">#REF!</definedName>
    <definedName name="Luas_Bangunan_7">#REF!</definedName>
    <definedName name="Luas_Bangunan_8" localSheetId="7">#REF!</definedName>
    <definedName name="Luas_Bangunan_8">#REF!</definedName>
    <definedName name="Luas_Bangunan_9" localSheetId="7">#REF!</definedName>
    <definedName name="Luas_Bangunan_9">#REF!</definedName>
    <definedName name="luas_s" localSheetId="7">#REF!</definedName>
    <definedName name="luas_s">#REF!</definedName>
    <definedName name="LUAS1" localSheetId="7">#REF!</definedName>
    <definedName name="LUAS1">#REF!</definedName>
    <definedName name="luas2" localSheetId="7">#REF!</definedName>
    <definedName name="luas2">#REF!</definedName>
    <definedName name="luas3" localSheetId="7">#REF!</definedName>
    <definedName name="luas3">#REF!</definedName>
    <definedName name="LUAS3X" localSheetId="7">#REF!</definedName>
    <definedName name="LUAS3X">#REF!</definedName>
    <definedName name="Lucky" localSheetId="7" hidden="1">{#N/A,#N/A,FALSE,"Aging Summary";#N/A,#N/A,FALSE,"Ratio Analysis";#N/A,#N/A,FALSE,"Test 120 Day Accts";#N/A,#N/A,FALSE,"Tickmarks"}</definedName>
    <definedName name="Lucky" hidden="1">{#N/A,#N/A,FALSE,"Aging Summary";#N/A,#N/A,FALSE,"Ratio Analysis";#N/A,#N/A,FALSE,"Test 120 Day Accts";#N/A,#N/A,FALSE,"Tickmarks"}</definedName>
    <definedName name="luong" localSheetId="7">#REF!</definedName>
    <definedName name="luong">#REF!</definedName>
    <definedName name="lVC" localSheetId="7">#REF!</definedName>
    <definedName name="lVC">#REF!</definedName>
    <definedName name="ly" localSheetId="7">#REF!</definedName>
    <definedName name="ly">#REF!</definedName>
    <definedName name="m" localSheetId="7">#REF!</definedName>
    <definedName name="m">#REF!</definedName>
    <definedName name="M_10" localSheetId="7">#REF!</definedName>
    <definedName name="M_10">#REF!</definedName>
    <definedName name="M_3" localSheetId="7">#REF!</definedName>
    <definedName name="M_3">#REF!</definedName>
    <definedName name="M_5" localSheetId="7">#REF!</definedName>
    <definedName name="M_5">#REF!</definedName>
    <definedName name="M_UPBhn" localSheetId="7">#REF!</definedName>
    <definedName name="M_UPBhn">#REF!</definedName>
    <definedName name="M_UPUph" localSheetId="7">#REF!</definedName>
    <definedName name="M_UPUph">#REF!</definedName>
    <definedName name="M10aa1p" localSheetId="7">#REF!</definedName>
    <definedName name="M10aa1p">#REF!</definedName>
    <definedName name="M12ba3p" localSheetId="7">#REF!</definedName>
    <definedName name="M12ba3p">#REF!</definedName>
    <definedName name="M12bb1p" localSheetId="7">#REF!</definedName>
    <definedName name="M12bb1p">#REF!</definedName>
    <definedName name="M12cbnc" localSheetId="7">#REF!</definedName>
    <definedName name="M12cbnc">#REF!</definedName>
    <definedName name="M12cbvl" localSheetId="7">#REF!</definedName>
    <definedName name="M12cbvl">#REF!</definedName>
    <definedName name="M14bb1p" localSheetId="7">#REF!</definedName>
    <definedName name="M14bb1p">#REF!</definedName>
    <definedName name="M2___1_Mtr." localSheetId="7">#REF!</definedName>
    <definedName name="M2___1_Mtr.">#REF!</definedName>
    <definedName name="M2___6_Mtr." localSheetId="7">#REF!</definedName>
    <definedName name="M2___6_Mtr.">#REF!</definedName>
    <definedName name="m8aanc" localSheetId="7">#REF!</definedName>
    <definedName name="m8aanc">#REF!</definedName>
    <definedName name="m8aavl" localSheetId="7">#REF!</definedName>
    <definedName name="m8aavl">#REF!</definedName>
    <definedName name="ma" localSheetId="7">#REF!</definedName>
    <definedName name="ma">#REF!</definedName>
    <definedName name="Ma3pnc" localSheetId="7">#REF!</definedName>
    <definedName name="Ma3pnc">#REF!</definedName>
    <definedName name="Ma3pvl" localSheetId="7">#REF!</definedName>
    <definedName name="Ma3pvl">#REF!</definedName>
    <definedName name="Maa3pnc" localSheetId="7">#REF!</definedName>
    <definedName name="Maa3pnc">#REF!</definedName>
    <definedName name="Maa3pvl" localSheetId="7">#REF!</definedName>
    <definedName name="Maa3pvl">#REF!</definedName>
    <definedName name="mac" localSheetId="7" hidden="1">{#N/A,#N/A,FALSE,"Act.Fcst Costs"}</definedName>
    <definedName name="mac" hidden="1">{#N/A,#N/A,FALSE,"Act.Fcst Costs"}</definedName>
    <definedName name="Macadam" localSheetId="7">#REF!</definedName>
    <definedName name="Macadam">#REF!</definedName>
    <definedName name="Machinery\" localSheetId="7" hidden="1">{#N/A,#N/A,FALSE,"Cost Report";#N/A,#N/A,FALSE,"Qtly Summ.";#N/A,#N/A,FALSE,"Mar  Qtr";#N/A,#N/A,FALSE,"Report Summary"}</definedName>
    <definedName name="Machinery\" hidden="1">{#N/A,#N/A,FALSE,"Cost Report";#N/A,#N/A,FALSE,"Qtly Summ.";#N/A,#N/A,FALSE,"Mar  Qtr";#N/A,#N/A,FALSE,"Report Summary"}</definedName>
    <definedName name="Macro1" localSheetId="7">#REF!</definedName>
    <definedName name="Macro1">#REF!</definedName>
    <definedName name="Macro2" localSheetId="7">#REF!</definedName>
    <definedName name="Macro2">#REF!</definedName>
    <definedName name="madat" localSheetId="7">#REF!</definedName>
    <definedName name="madat">#REF!</definedName>
    <definedName name="MAG" localSheetId="7">#REF!</definedName>
    <definedName name="MAG">#REF!</definedName>
    <definedName name="MAHANG" localSheetId="7">#REF!</definedName>
    <definedName name="MAHANG">#REF!</definedName>
    <definedName name="mahang_k_n" localSheetId="7">#REF!</definedName>
    <definedName name="mahang_k_n">#REF!</definedName>
    <definedName name="mahang_th" localSheetId="7">#REF!</definedName>
    <definedName name="mahang_th">#REF!</definedName>
    <definedName name="mai" localSheetId="7">#REF!</definedName>
    <definedName name="mai">#REF!</definedName>
    <definedName name="Main" localSheetId="7">#REF!</definedName>
    <definedName name="Main">#REF!</definedName>
    <definedName name="MainCostIn" localSheetId="7">#REF!</definedName>
    <definedName name="MainCostIn">#REF!</definedName>
    <definedName name="MAINTENANCE" localSheetId="7">#REF!</definedName>
    <definedName name="MAINTENANCE">#REF!</definedName>
    <definedName name="MAJ_CON_EQP" localSheetId="7">#REF!</definedName>
    <definedName name="MAJ_CON_EQP">#REF!</definedName>
    <definedName name="MAN">#N/A</definedName>
    <definedName name="MANDOR" localSheetId="7">#REF!</definedName>
    <definedName name="MANDOR">#REF!</definedName>
    <definedName name="MANDOR_5" localSheetId="7">#REF!</definedName>
    <definedName name="MANDOR_5">#REF!</definedName>
    <definedName name="mandorb" localSheetId="7">#REF!</definedName>
    <definedName name="mandorb">#REF!</definedName>
    <definedName name="mandorb_1" localSheetId="7">#REF!</definedName>
    <definedName name="mandorb_1">#REF!</definedName>
    <definedName name="mandorc" localSheetId="7">#REF!</definedName>
    <definedName name="mandorc">#REF!</definedName>
    <definedName name="mandorc_1" localSheetId="7">#REF!</definedName>
    <definedName name="mandorc_1">#REF!</definedName>
    <definedName name="manhole" localSheetId="7">#REF!</definedName>
    <definedName name="manhole">#REF!</definedName>
    <definedName name="MANPP" localSheetId="7">#REF!</definedName>
    <definedName name="MANPP">#REF!</definedName>
    <definedName name="manual" localSheetId="7">#REF!</definedName>
    <definedName name="manual">#REF!</definedName>
    <definedName name="Manullang" localSheetId="7">#REF!</definedName>
    <definedName name="Manullang">#REF!</definedName>
    <definedName name="MAÕCOÙ" localSheetId="7">#REF!</definedName>
    <definedName name="MAÕCOÙ">#REF!</definedName>
    <definedName name="MAÕNÔÏ" localSheetId="7">#REF!</definedName>
    <definedName name="MAÕNÔÏ">#REF!</definedName>
    <definedName name="mar" localSheetId="7">#REF!</definedName>
    <definedName name="mar">#REF!</definedName>
    <definedName name="Mar_00" localSheetId="7">#REF!</definedName>
    <definedName name="Mar_00">#REF!</definedName>
    <definedName name="Mar_01" localSheetId="7">#REF!</definedName>
    <definedName name="Mar_01">#REF!</definedName>
    <definedName name="Mar_02" localSheetId="7">#REF!</definedName>
    <definedName name="Mar_02">#REF!</definedName>
    <definedName name="March_lc" localSheetId="7">#REF!</definedName>
    <definedName name="March_lc">#REF!</definedName>
    <definedName name="maret" localSheetId="7">#REF!</definedName>
    <definedName name="maret">#REF!</definedName>
    <definedName name="Margin" localSheetId="7">#REF!</definedName>
    <definedName name="Margin">#REF!</definedName>
    <definedName name="mark_up" localSheetId="7">#REF!</definedName>
    <definedName name="mark_up">#REF!</definedName>
    <definedName name="mark_up_1" localSheetId="7">#REF!</definedName>
    <definedName name="mark_up_1">#REF!</definedName>
    <definedName name="mark_up_1_10" localSheetId="7">#REF!</definedName>
    <definedName name="mark_up_1_10">#REF!</definedName>
    <definedName name="mark_up_10" localSheetId="7">#REF!</definedName>
    <definedName name="mark_up_10">#REF!</definedName>
    <definedName name="mark_up_10_1" localSheetId="7">#REF!</definedName>
    <definedName name="mark_up_10_1">#REF!</definedName>
    <definedName name="mark_up_11" localSheetId="7">#REF!</definedName>
    <definedName name="mark_up_11">#REF!</definedName>
    <definedName name="mark_up_3" localSheetId="7">#REF!</definedName>
    <definedName name="mark_up_3">#REF!</definedName>
    <definedName name="mark_up_3_1" localSheetId="7">#REF!</definedName>
    <definedName name="mark_up_3_1">#REF!</definedName>
    <definedName name="mark_up_4" localSheetId="7">#REF!</definedName>
    <definedName name="mark_up_4">#REF!</definedName>
    <definedName name="mark_up_4_10" localSheetId="7">#REF!</definedName>
    <definedName name="mark_up_4_10">#REF!</definedName>
    <definedName name="mark_up_5" localSheetId="7">#REF!</definedName>
    <definedName name="mark_up_5">#REF!</definedName>
    <definedName name="mark_up_5_1" localSheetId="7">#REF!</definedName>
    <definedName name="mark_up_5_1">#REF!</definedName>
    <definedName name="mark_up_5_10" localSheetId="7">#REF!</definedName>
    <definedName name="mark_up_5_10">#REF!</definedName>
    <definedName name="mark_up_6" localSheetId="7">#REF!</definedName>
    <definedName name="mark_up_6">#REF!</definedName>
    <definedName name="mark_up_6_1" localSheetId="7">#REF!</definedName>
    <definedName name="mark_up_6_1">#REF!</definedName>
    <definedName name="mark_up_6_10" localSheetId="7">#REF!</definedName>
    <definedName name="mark_up_6_10">#REF!</definedName>
    <definedName name="mark_up_7" localSheetId="7">#REF!</definedName>
    <definedName name="mark_up_7">#REF!</definedName>
    <definedName name="mark_up_7_10" localSheetId="7">#REF!</definedName>
    <definedName name="mark_up_7_10">#REF!</definedName>
    <definedName name="mark_up_8" localSheetId="7">#REF!</definedName>
    <definedName name="mark_up_8">#REF!</definedName>
    <definedName name="mark_up_8_10" localSheetId="7">#REF!</definedName>
    <definedName name="mark_up_8_10">#REF!</definedName>
    <definedName name="mark_up_9" localSheetId="7">#REF!</definedName>
    <definedName name="mark_up_9">#REF!</definedName>
    <definedName name="mark_up_9_10" localSheetId="7">#REF!</definedName>
    <definedName name="mark_up_9_10">#REF!</definedName>
    <definedName name="Mark_UpA" localSheetId="7">#REF!</definedName>
    <definedName name="Mark_UpA">#REF!</definedName>
    <definedName name="Mark_UpA_1" localSheetId="7">#REF!</definedName>
    <definedName name="Mark_UpA_1">#REF!</definedName>
    <definedName name="Mark_UpB" localSheetId="7">#REF!</definedName>
    <definedName name="Mark_UpB">#REF!</definedName>
    <definedName name="Mark_UpB_1" localSheetId="7">#REF!</definedName>
    <definedName name="Mark_UpB_1">#REF!</definedName>
    <definedName name="Marka" localSheetId="7">#REF!</definedName>
    <definedName name="Marka">#REF!</definedName>
    <definedName name="Market" localSheetId="7">#REF!</definedName>
    <definedName name="Market">#REF!</definedName>
    <definedName name="MARKUP" localSheetId="7">#REF!</definedName>
    <definedName name="MARKUP">#REF!</definedName>
    <definedName name="MARKUP_1" localSheetId="7">#REF!</definedName>
    <definedName name="MARKUP_1">#REF!</definedName>
    <definedName name="MARKUP_1_10" localSheetId="7">#REF!</definedName>
    <definedName name="MARKUP_1_10">#REF!</definedName>
    <definedName name="MARKUP_10" localSheetId="7">#REF!</definedName>
    <definedName name="MARKUP_10">#REF!</definedName>
    <definedName name="MARKUP_10_1" localSheetId="7">#REF!</definedName>
    <definedName name="MARKUP_10_1">#REF!</definedName>
    <definedName name="MARKUP_11" localSheetId="7">#REF!</definedName>
    <definedName name="MARKUP_11">#REF!</definedName>
    <definedName name="MARKUP_3" localSheetId="7">#REF!</definedName>
    <definedName name="MARKUP_3">#REF!</definedName>
    <definedName name="MARKUP_3_1" localSheetId="7">#REF!</definedName>
    <definedName name="MARKUP_3_1">#REF!</definedName>
    <definedName name="MARKUP_4" localSheetId="7">#REF!</definedName>
    <definedName name="MARKUP_4">#REF!</definedName>
    <definedName name="MARKUP_4_10" localSheetId="7">#REF!</definedName>
    <definedName name="MARKUP_4_10">#REF!</definedName>
    <definedName name="MARKUP_5" localSheetId="7">#REF!</definedName>
    <definedName name="MARKUP_5">#REF!</definedName>
    <definedName name="MARKUP_5_10" localSheetId="7">#REF!</definedName>
    <definedName name="MARKUP_5_10">#REF!</definedName>
    <definedName name="MARKUP_6" localSheetId="7">#REF!</definedName>
    <definedName name="MARKUP_6">#REF!</definedName>
    <definedName name="MARKUP_6_10" localSheetId="7">#REF!</definedName>
    <definedName name="MARKUP_6_10">#REF!</definedName>
    <definedName name="MARKUP_7" localSheetId="7">#REF!</definedName>
    <definedName name="MARKUP_7">#REF!</definedName>
    <definedName name="MARKUP_7_10" localSheetId="7">#REF!</definedName>
    <definedName name="MARKUP_7_10">#REF!</definedName>
    <definedName name="MARKUP_8" localSheetId="7">#REF!</definedName>
    <definedName name="MARKUP_8">#REF!</definedName>
    <definedName name="MARKUP_8_10" localSheetId="7">#REF!</definedName>
    <definedName name="MARKUP_8_10">#REF!</definedName>
    <definedName name="MARKUP_9" localSheetId="7">#REF!</definedName>
    <definedName name="MARKUP_9">#REF!</definedName>
    <definedName name="MARKUP_9_10" localSheetId="7">#REF!</definedName>
    <definedName name="MARKUP_9_10">#REF!</definedName>
    <definedName name="Markup_Pek" localSheetId="7">#REF!</definedName>
    <definedName name="Markup_Pek">#REF!</definedName>
    <definedName name="Markup_Pek_1" localSheetId="7">#REF!</definedName>
    <definedName name="Markup_Pek_1">#REF!</definedName>
    <definedName name="Markup_Upah" localSheetId="7">#REF!</definedName>
    <definedName name="Markup_Upah">#REF!</definedName>
    <definedName name="marmer" localSheetId="7">#REF!</definedName>
    <definedName name="marmer">#REF!</definedName>
    <definedName name="marmer_40_60" localSheetId="7">#REF!</definedName>
    <definedName name="marmer_40_60">#REF!</definedName>
    <definedName name="marmer_60_60" localSheetId="7">#REF!</definedName>
    <definedName name="marmer_60_60">#REF!</definedName>
    <definedName name="mars" localSheetId="7">#REF!</definedName>
    <definedName name="mars">#REF!</definedName>
    <definedName name="MART0405" localSheetId="7">#REF!</definedName>
    <definedName name="MART0405">#REF!</definedName>
    <definedName name="mas" localSheetId="7">{"Book1","4.09 FLORA DAN FAUNA.xls","4.22 PERLENGKAPAN SEKOLAH.xls"}</definedName>
    <definedName name="mas">{"Book1","4.09 FLORA DAN FAUNA.xls","4.22 PERLENGKAPAN SEKOLAH.xls"}</definedName>
    <definedName name="mas0" localSheetId="7">{"Book1","4.09 FLORA DAN FAUNA.xls","4.22 PERLENGKAPAN SEKOLAH.xls"}</definedName>
    <definedName name="mas0">{"Book1","4.09 FLORA DAN FAUNA.xls","4.22 PERLENGKAPAN SEKOLAH.xls"}</definedName>
    <definedName name="MASAKERJA" localSheetId="7">#REF!</definedName>
    <definedName name="MASAKERJA">#REF!</definedName>
    <definedName name="MASASA">#N/A</definedName>
    <definedName name="mast" localSheetId="7">#REF!</definedName>
    <definedName name="mast">#REF!</definedName>
    <definedName name="master.case" localSheetId="7">#REF!</definedName>
    <definedName name="master.case">#REF!</definedName>
    <definedName name="master.cases" localSheetId="7">#REF!</definedName>
    <definedName name="master.cases">#REF!</definedName>
    <definedName name="master.inputindex" localSheetId="7">#REF!</definedName>
    <definedName name="master.inputindex">#REF!</definedName>
    <definedName name="master.inputs" localSheetId="7">#REF!</definedName>
    <definedName name="master.inputs">#REF!</definedName>
    <definedName name="master.outputindex" localSheetId="7">#REF!</definedName>
    <definedName name="master.outputindex">#REF!</definedName>
    <definedName name="master.outputs" localSheetId="7">#REF!</definedName>
    <definedName name="master.outputs">#REF!</definedName>
    <definedName name="MASUK">#N/A</definedName>
    <definedName name="mat" localSheetId="7">#REF!</definedName>
    <definedName name="mat">#REF!</definedName>
    <definedName name="mat_1" localSheetId="7">#REF!</definedName>
    <definedName name="mat_1">#REF!</definedName>
    <definedName name="mat_10" localSheetId="7">#REF!</definedName>
    <definedName name="mat_10">#REF!</definedName>
    <definedName name="mat_11" localSheetId="7">#REF!</definedName>
    <definedName name="mat_11">#REF!</definedName>
    <definedName name="mat_3" localSheetId="7">#REF!</definedName>
    <definedName name="mat_3">#REF!</definedName>
    <definedName name="mat_4" localSheetId="7">#REF!</definedName>
    <definedName name="mat_4">#REF!</definedName>
    <definedName name="mat_5" localSheetId="7">#REF!</definedName>
    <definedName name="mat_5">#REF!</definedName>
    <definedName name="mat_6" localSheetId="7">#REF!</definedName>
    <definedName name="mat_6">#REF!</definedName>
    <definedName name="mat_7" localSheetId="7">#REF!</definedName>
    <definedName name="mat_7">#REF!</definedName>
    <definedName name="mat_8" localSheetId="7">#REF!</definedName>
    <definedName name="mat_8">#REF!</definedName>
    <definedName name="mat_9" localSheetId="7">#REF!</definedName>
    <definedName name="mat_9">#REF!</definedName>
    <definedName name="Mat_Needed_Plate" localSheetId="7">#REF!</definedName>
    <definedName name="Mat_Needed_Plate">#REF!</definedName>
    <definedName name="Mat_Needed_Profil" localSheetId="7">#REF!</definedName>
    <definedName name="Mat_Needed_Profil">#REF!</definedName>
    <definedName name="Mat_Profil" localSheetId="7">#REF!</definedName>
    <definedName name="Mat_Profil">#REF!</definedName>
    <definedName name="Mata_bor" localSheetId="7">#REF!</definedName>
    <definedName name="Mata_bor">#REF!</definedName>
    <definedName name="Mata_gergaji" localSheetId="7">#REF!</definedName>
    <definedName name="Mata_gergaji">#REF!</definedName>
    <definedName name="Matching_Headings" localSheetId="7">#REF!</definedName>
    <definedName name="Matching_Headings">#REF!</definedName>
    <definedName name="Matching_Table" localSheetId="7">#REF!</definedName>
    <definedName name="Matching_Table">#REF!</definedName>
    <definedName name="Matcost" localSheetId="7">#REF!</definedName>
    <definedName name="Matcost">#REF!</definedName>
    <definedName name="MATERIAL" localSheetId="7">#REF!</definedName>
    <definedName name="MATERIAL">#REF!</definedName>
    <definedName name="matger" localSheetId="7">#REF!</definedName>
    <definedName name="matger">#REF!</definedName>
    <definedName name="matit" localSheetId="7">#REF!</definedName>
    <definedName name="matit">#REF!</definedName>
    <definedName name="MATP_GT" localSheetId="7">#REF!</definedName>
    <definedName name="MATP_GT">#REF!</definedName>
    <definedName name="matrix" localSheetId="7">#REF!</definedName>
    <definedName name="matrix">#REF!</definedName>
    <definedName name="matrix_1" localSheetId="7">#REF!</definedName>
    <definedName name="matrix_1">#REF!</definedName>
    <definedName name="MAX" localSheetId="7">#REF!</definedName>
    <definedName name="MAX">#REF!</definedName>
    <definedName name="May" localSheetId="7">#REF!</definedName>
    <definedName name="May">#REF!</definedName>
    <definedName name="May_00" localSheetId="7">#REF!</definedName>
    <definedName name="May_00">#REF!</definedName>
    <definedName name="May_01" localSheetId="7">#REF!</definedName>
    <definedName name="May_01">#REF!</definedName>
    <definedName name="May_lc" localSheetId="7">#REF!</definedName>
    <definedName name="May_lc">#REF!</definedName>
    <definedName name="mayperton" localSheetId="7">#REF!</definedName>
    <definedName name="mayperton">#REF!</definedName>
    <definedName name="mb" localSheetId="7" hidden="1">{#N/A,#N/A,FALSE,"CHANGES";#N/A,#N/A,FALSE,"PROD SUMMARY";#N/A,#N/A,FALSE,"1995 PO SUM";#N/A,#N/A,FALSE,"1995 GEOG SUM";#N/A,#N/A,FALSE,"1996 PO SUM";#N/A,#N/A,FALSE,"1996 GEOG SUM"}</definedName>
    <definedName name="mb" hidden="1">{#N/A,#N/A,FALSE,"CHANGES";#N/A,#N/A,FALSE,"PROD SUMMARY";#N/A,#N/A,FALSE,"1995 PO SUM";#N/A,#N/A,FALSE,"1995 GEOG SUM";#N/A,#N/A,FALSE,"1996 PO SUM";#N/A,#N/A,FALSE,"1996 GEOG SUM"}</definedName>
    <definedName name="MB01A" localSheetId="7">#REF!</definedName>
    <definedName name="MB01A">#REF!</definedName>
    <definedName name="Mba1p" localSheetId="7">#REF!</definedName>
    <definedName name="Mba1p">#REF!</definedName>
    <definedName name="Mba3p" localSheetId="7">#REF!</definedName>
    <definedName name="Mba3p">#REF!</definedName>
    <definedName name="mbahan" localSheetId="7">#REF!</definedName>
    <definedName name="mbahan">#REF!</definedName>
    <definedName name="mbaja_6" localSheetId="7">#REF!</definedName>
    <definedName name="mbaja_6">#REF!</definedName>
    <definedName name="mbak" localSheetId="7">#REF!</definedName>
    <definedName name="mbak">#REF!</definedName>
    <definedName name="mbb_6" localSheetId="7">#REF!</definedName>
    <definedName name="mbb_6">#REF!</definedName>
    <definedName name="Mbb3p" localSheetId="7">#REF!</definedName>
    <definedName name="Mbb3p">#REF!</definedName>
    <definedName name="mbbek" localSheetId="7">#REF!</definedName>
    <definedName name="mbbek">#REF!</definedName>
    <definedName name="mbbek_6" localSheetId="7">#REF!</definedName>
    <definedName name="mbbek_6">#REF!</definedName>
    <definedName name="MBBESI" localSheetId="7">#REF!</definedName>
    <definedName name="MBBESI">#REF!</definedName>
    <definedName name="MBBESI_6" localSheetId="7">#REF!</definedName>
    <definedName name="MBBESI_6">#REF!</definedName>
    <definedName name="mbbrick" localSheetId="7">#REF!</definedName>
    <definedName name="mbbrick">#REF!</definedName>
    <definedName name="mbbrick_6" localSheetId="7">#REF!</definedName>
    <definedName name="mbbrick_6">#REF!</definedName>
    <definedName name="mbbwat" localSheetId="7">#REF!</definedName>
    <definedName name="mbbwat">#REF!</definedName>
    <definedName name="mbbwat_6" localSheetId="7">#REF!</definedName>
    <definedName name="mbbwat_6">#REF!</definedName>
    <definedName name="mbekbal" localSheetId="7">#REF!</definedName>
    <definedName name="mbekbal">#REF!</definedName>
    <definedName name="mbekmult" localSheetId="7">#REF!</definedName>
    <definedName name="mbekmult">#REF!</definedName>
    <definedName name="mbekpan" localSheetId="7">#REF!</definedName>
    <definedName name="mbekpan">#REF!</definedName>
    <definedName name="mbesi_6" localSheetId="7">#REF!</definedName>
    <definedName name="mbesi_6">#REF!</definedName>
    <definedName name="mbhn_6" localSheetId="7">#REF!</definedName>
    <definedName name="mbhn_6">#REF!</definedName>
    <definedName name="MBM" localSheetId="9" hidden="1">{#N/A,#N/A,FALSE,"特殊室（ＢＱ表）"}</definedName>
    <definedName name="MBM" localSheetId="7" hidden="1">{#N/A,#N/A,FALSE,"特殊室（ＢＱ表）"}</definedName>
    <definedName name="MBM" localSheetId="10" hidden="1">{#N/A,#N/A,FALSE,"特殊室（ＢＱ表）"}</definedName>
    <definedName name="MBM" hidden="1">{#N/A,#N/A,FALSE,"特殊室（ＢＱ表）"}</definedName>
    <definedName name="Mbn1p" localSheetId="7">#REF!</definedName>
    <definedName name="Mbn1p">#REF!</definedName>
    <definedName name="mbnmbm" localSheetId="7" hidden="1">{"with_oth_curr",#N/A,FALSE,"2225"}</definedName>
    <definedName name="mbnmbm" hidden="1">{"with_oth_curr",#N/A,FALSE,"2225"}</definedName>
    <definedName name="mbnmbm_1" localSheetId="7" hidden="1">{"with_oth_curr",#N/A,FALSE,"2225"}</definedName>
    <definedName name="mbnmbm_1" hidden="1">{"with_oth_curr",#N/A,FALSE,"2225"}</definedName>
    <definedName name="mbnmbmbn" localSheetId="7" hidden="1">{"rp_only",#N/A,FALSE,"2225"}</definedName>
    <definedName name="mbnmbmbn" hidden="1">{"rp_only",#N/A,FALSE,"2225"}</definedName>
    <definedName name="mbnmbmbn_1" localSheetId="7" hidden="1">{"rp_only",#N/A,FALSE,"2225"}</definedName>
    <definedName name="mbnmbmbn_1" hidden="1">{"rp_only",#N/A,FALSE,"2225"}</definedName>
    <definedName name="mbnmbmbnmb" localSheetId="7" hidden="1">{"rp_only",#N/A,FALSE,"2225"}</definedName>
    <definedName name="mbnmbmbnmb" hidden="1">{"rp_only",#N/A,FALSE,"2225"}</definedName>
    <definedName name="mbnmbmbnmb_1" localSheetId="7" hidden="1">{"rp_only",#N/A,FALSE,"2225"}</definedName>
    <definedName name="mbnmbmbnmb_1" hidden="1">{"rp_only",#N/A,FALSE,"2225"}</definedName>
    <definedName name="mbnmbnmbm" localSheetId="7" hidden="1">{"rp_only",#N/A,FALSE,"2225"}</definedName>
    <definedName name="mbnmbnmbm" hidden="1">{"rp_only",#N/A,FALSE,"2225"}</definedName>
    <definedName name="mbnmbnmbm_1" localSheetId="7" hidden="1">{"rp_only",#N/A,FALSE,"2225"}</definedName>
    <definedName name="mbnmbnmbm_1" hidden="1">{"rp_only",#N/A,FALSE,"2225"}</definedName>
    <definedName name="mbrav" localSheetId="7">#REF!</definedName>
    <definedName name="mbrav">#REF!</definedName>
    <definedName name="mbtn_6" localSheetId="7">#REF!</definedName>
    <definedName name="mbtn_6">#REF!</definedName>
    <definedName name="mbttemp" localSheetId="7">#REF!</definedName>
    <definedName name="mbttemp">#REF!</definedName>
    <definedName name="mbw" localSheetId="7">#REF!</definedName>
    <definedName name="mbw">#REF!</definedName>
    <definedName name="mbw_6" localSheetId="7">#REF!</definedName>
    <definedName name="mbw_6">#REF!</definedName>
    <definedName name="mc" localSheetId="7">#REF!</definedName>
    <definedName name="mc">#REF!</definedName>
    <definedName name="mcat" localSheetId="7">#REF!</definedName>
    <definedName name="mcat">#REF!</definedName>
    <definedName name="mcatbes" localSheetId="7">#REF!</definedName>
    <definedName name="mcatbes">#REF!</definedName>
    <definedName name="mcatdal" localSheetId="7">#REF!</definedName>
    <definedName name="mcatdal">#REF!</definedName>
    <definedName name="mcatkay" localSheetId="7">#REF!</definedName>
    <definedName name="mcatkay">#REF!</definedName>
    <definedName name="mcatluar" localSheetId="7">#REF!</definedName>
    <definedName name="mcatluar">#REF!</definedName>
    <definedName name="mcatplaf" localSheetId="7">#REF!</definedName>
    <definedName name="mcatplaf">#REF!</definedName>
    <definedName name="mcb.4" localSheetId="7">#REF!</definedName>
    <definedName name="mcb.4">#REF!</definedName>
    <definedName name="mcb.6" localSheetId="7">#REF!</definedName>
    <definedName name="mcb.6">#REF!</definedName>
    <definedName name="mccb.250" localSheetId="7">#REF!</definedName>
    <definedName name="mccb.250">#REF!</definedName>
    <definedName name="mccb.80" localSheetId="7">#REF!</definedName>
    <definedName name="mccb.80">#REF!</definedName>
    <definedName name="MCFJ" localSheetId="7" hidden="1">#REF!</definedName>
    <definedName name="MCFJ" hidden="1">#REF!</definedName>
    <definedName name="mcian" localSheetId="7">#REF!</definedName>
    <definedName name="mcian">#REF!</definedName>
    <definedName name="Mck" localSheetId="7">#REF!</definedName>
    <definedName name="Mck">#REF!</definedName>
    <definedName name="mcrane" localSheetId="7">#REF!</definedName>
    <definedName name="mcrane">#REF!</definedName>
    <definedName name="mcs" localSheetId="7">#REF!</definedName>
    <definedName name="mcs">#REF!</definedName>
    <definedName name="mcs_1" localSheetId="7">#REF!</definedName>
    <definedName name="mcs_1">#REF!</definedName>
    <definedName name="mcs_1_10" localSheetId="7">#REF!</definedName>
    <definedName name="mcs_1_10">#REF!</definedName>
    <definedName name="mcs_10" localSheetId="7">#REF!</definedName>
    <definedName name="mcs_10">#REF!</definedName>
    <definedName name="mcs_5" localSheetId="7">#REF!</definedName>
    <definedName name="mcs_5">#REF!</definedName>
    <definedName name="mdn" localSheetId="7">#REF!</definedName>
    <definedName name="mdn">#REF!</definedName>
    <definedName name="MDP" localSheetId="7">#REF!</definedName>
    <definedName name="MDP">#REF!</definedName>
    <definedName name="MDR" localSheetId="7">#REF!</definedName>
    <definedName name="MDR">#REF!</definedName>
    <definedName name="me" localSheetId="7" hidden="1">#REF!</definedName>
    <definedName name="me" hidden="1">#REF!</definedName>
    <definedName name="ME_1" localSheetId="7">#REF!</definedName>
    <definedName name="ME_1">#REF!</definedName>
    <definedName name="ME_10" localSheetId="7">#REF!</definedName>
    <definedName name="ME_10">#REF!</definedName>
    <definedName name="ME_11" localSheetId="7">#REF!</definedName>
    <definedName name="ME_11">#REF!</definedName>
    <definedName name="ME_3" localSheetId="7">#REF!</definedName>
    <definedName name="ME_3">#REF!</definedName>
    <definedName name="ME_4" localSheetId="7">#REF!</definedName>
    <definedName name="ME_4">#REF!</definedName>
    <definedName name="ME_5" localSheetId="7">#REF!</definedName>
    <definedName name="ME_5">#REF!</definedName>
    <definedName name="me_6" localSheetId="7">#REF!</definedName>
    <definedName name="me_6">#REF!</definedName>
    <definedName name="ME_7" localSheetId="7">#REF!</definedName>
    <definedName name="ME_7">#REF!</definedName>
    <definedName name="ME_8" localSheetId="7">#REF!</definedName>
    <definedName name="ME_8">#REF!</definedName>
    <definedName name="ME_9" localSheetId="7">#REF!</definedName>
    <definedName name="ME_9">#REF!</definedName>
    <definedName name="Medical" localSheetId="7">#REF!</definedName>
    <definedName name="Medical">#REF!</definedName>
    <definedName name="MEE">#REF!</definedName>
    <definedName name="meja" localSheetId="7">#REF!</definedName>
    <definedName name="meja">#REF!</definedName>
    <definedName name="mek" localSheetId="7">{"Book1","4.09 FLORA DAN FAUNA.xls","4.22 PERLENGKAPAN SEKOLAH.xls"}</definedName>
    <definedName name="mek">{"Book1","4.09 FLORA DAN FAUNA.xls","4.22 PERLENGKAPAN SEKOLAH.xls"}</definedName>
    <definedName name="meka" localSheetId="7">{"Book1","4.09 FLORA DAN FAUNA.xls","4.22 PERLENGKAPAN SEKOLAH.xls"}</definedName>
    <definedName name="meka">{"Book1","4.09 FLORA DAN FAUNA.xls","4.22 PERLENGKAPAN SEKOLAH.xls"}</definedName>
    <definedName name="MEKANIKAL" localSheetId="7">#REF!</definedName>
    <definedName name="MEKANIKAL">#REF!</definedName>
    <definedName name="mekar" localSheetId="7">{"Book1","4.09 FLORA DAN FAUNA.xls","4.22 PERLENGKAPAN SEKOLAH.xls"}</definedName>
    <definedName name="mekar">{"Book1","4.09 FLORA DAN FAUNA.xls","4.22 PERLENGKAPAN SEKOLAH.xls"}</definedName>
    <definedName name="mekd" localSheetId="7">{"Book1","4.09 FLORA DAN FAUNA.xls","4.22 PERLENGKAPAN SEKOLAH.xls"}</definedName>
    <definedName name="mekd">{"Book1","4.09 FLORA DAN FAUNA.xls","4.22 PERLENGKAPAN SEKOLAH.xls"}</definedName>
    <definedName name="meke" localSheetId="7">{"Book1","4.09 FLORA DAN FAUNA.xls","4.22 PERLENGKAPAN SEKOLAH.xls"}</definedName>
    <definedName name="meke">{"Book1","4.09 FLORA DAN FAUNA.xls","4.22 PERLENGKAPAN SEKOLAH.xls"}</definedName>
    <definedName name="mekf" localSheetId="7">{"Book1","4.09 FLORA DAN FAUNA.xls","4.22 PERLENGKAPAN SEKOLAH.xls"}</definedName>
    <definedName name="mekf">{"Book1","4.09 FLORA DAN FAUNA.xls","4.22 PERLENGKAPAN SEKOLAH.xls"}</definedName>
    <definedName name="meki" localSheetId="7">{"Book1","4.09 FLORA DAN FAUNA.xls","4.22 PERLENGKAPAN SEKOLAH.xls"}</definedName>
    <definedName name="meki">{"Book1","4.09 FLORA DAN FAUNA.xls","4.22 PERLENGKAPAN SEKOLAH.xls"}</definedName>
    <definedName name="mekl" localSheetId="7">{"Book1","4.09 FLORA DAN FAUNA.xls","4.22 PERLENGKAPAN SEKOLAH.xls"}</definedName>
    <definedName name="mekl">{"Book1","4.09 FLORA DAN FAUNA.xls","4.22 PERLENGKAPAN SEKOLAH.xls"}</definedName>
    <definedName name="meko" localSheetId="7">{"Book1","4.09 FLORA DAN FAUNA.xls","4.22 PERLENGKAPAN SEKOLAH.xls"}</definedName>
    <definedName name="meko">{"Book1","4.09 FLORA DAN FAUNA.xls","4.22 PERLENGKAPAN SEKOLAH.xls"}</definedName>
    <definedName name="mekp" localSheetId="7">{"Book1","4.09 FLORA DAN FAUNA.xls","4.22 PERLENGKAPAN SEKOLAH.xls"}</definedName>
    <definedName name="mekp">{"Book1","4.09 FLORA DAN FAUNA.xls","4.22 PERLENGKAPAN SEKOLAH.xls"}</definedName>
    <definedName name="meku" localSheetId="7">{"Book1","4.09 FLORA DAN FAUNA.xls","4.22 PERLENGKAPAN SEKOLAH.xls"}</definedName>
    <definedName name="meku">{"Book1","4.09 FLORA DAN FAUNA.xls","4.22 PERLENGKAPAN SEKOLAH.xls"}</definedName>
    <definedName name="mel." localSheetId="7">#REF!</definedName>
    <definedName name="mel.">#REF!</definedName>
    <definedName name="Melamic" localSheetId="7">#REF!</definedName>
    <definedName name="Melamic">#REF!</definedName>
    <definedName name="melas" localSheetId="7">#REF!</definedName>
    <definedName name="melas">#REF!</definedName>
    <definedName name="melbourne" localSheetId="7" hidden="1">{#N/A,#N/A,FALSE,"Cost Report";#N/A,#N/A,FALSE,"Sept Qtr";#N/A,#N/A,FALSE,"Qtly Summ.";#N/A,#N/A,FALSE,"Report Summary";#N/A,#N/A,FALSE,"Ammort &amp; Dep.";#N/A,#N/A,FALSE,"Rev. GIC Summ.";#N/A,#N/A,FALSE,"CAPEX";#N/A,#N/A,FALSE,"Stockpile Adj.";#N/A,#N/A,FALSE,"Cost Summary"}</definedName>
    <definedName name="melbourne" hidden="1">{#N/A,#N/A,FALSE,"Cost Report";#N/A,#N/A,FALSE,"Sept Qtr";#N/A,#N/A,FALSE,"Qtly Summ.";#N/A,#N/A,FALSE,"Report Summary";#N/A,#N/A,FALSE,"Ammort &amp; Dep.";#N/A,#N/A,FALSE,"Rev. GIC Summ.";#N/A,#N/A,FALSE,"CAPEX";#N/A,#N/A,FALSE,"Stockpile Adj.";#N/A,#N/A,FALSE,"Cost Summary"}</definedName>
    <definedName name="melbourne_1" localSheetId="7"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 localSheetId="7">#REF!</definedName>
    <definedName name="menie_kayu">#REF!</definedName>
    <definedName name="MENÜ" localSheetId="7">#REF!</definedName>
    <definedName name="MENÜ">#REF!</definedName>
    <definedName name="MENUA" localSheetId="7">#REF!</definedName>
    <definedName name="MENUA">#REF!</definedName>
    <definedName name="MENUAL" localSheetId="7">#REF!</definedName>
    <definedName name="MENUAL">#REF!</definedName>
    <definedName name="MENUB" localSheetId="7">#REF!</definedName>
    <definedName name="MENUB">#REF!</definedName>
    <definedName name="MENUBOQ" localSheetId="7">#REF!</definedName>
    <definedName name="MENUBOQ">#REF!</definedName>
    <definedName name="meq" localSheetId="7">{"Book1","4.09 FLORA DAN FAUNA.xls","4.22 PERLENGKAPAN SEKOLAH.xls"}</definedName>
    <definedName name="meq">{"Book1","4.09 FLORA DAN FAUNA.xls","4.22 PERLENGKAPAN SEKOLAH.xls"}</definedName>
    <definedName name="mer" localSheetId="7">{"Book1","4.09 FLORA DAN FAUNA.xls","4.22 PERLENGKAPAN SEKOLAH.xls"}</definedName>
    <definedName name="mer">{"Book1","4.09 FLORA DAN FAUNA.xls","4.22 PERLENGKAPAN SEKOLAH.xls"}</definedName>
    <definedName name="meranti" localSheetId="7">#REF!</definedName>
    <definedName name="meranti">#REF!</definedName>
    <definedName name="mes" localSheetId="7">{"Book1","4.09 FLORA DAN FAUNA.xls","4.22 PERLENGKAPAN SEKOLAH.xls"}</definedName>
    <definedName name="mes">{"Book1","4.09 FLORA DAN FAUNA.xls","4.22 PERLENGKAPAN SEKOLAH.xls"}</definedName>
    <definedName name="mesger" localSheetId="7">#REF!</definedName>
    <definedName name="mesger">#REF!</definedName>
    <definedName name="MESIN">#N/A</definedName>
    <definedName name="Mesin_bor" localSheetId="7">#REF!</definedName>
    <definedName name="Mesin_bor">#REF!</definedName>
    <definedName name="Mesin_gergaji" localSheetId="7">#REF!</definedName>
    <definedName name="Mesin_gergaji">#REF!</definedName>
    <definedName name="Mesin_las" localSheetId="7">#REF!</definedName>
    <definedName name="Mesin_las">#REF!</definedName>
    <definedName name="Mesin_Potong_ChainShaw" localSheetId="7">#REF!</definedName>
    <definedName name="Mesin_Potong_ChainShaw">#REF!</definedName>
    <definedName name="Mesin_potong_plat" localSheetId="7">#REF!</definedName>
    <definedName name="Mesin_potong_plat">#REF!</definedName>
    <definedName name="MESIN1">#N/A</definedName>
    <definedName name="mesingilas" localSheetId="7">#REF!</definedName>
    <definedName name="mesingilas">#REF!</definedName>
    <definedName name="MESS_JAKARTA" localSheetId="7">#REF!</definedName>
    <definedName name="MESS_JAKARTA">#REF!</definedName>
    <definedName name="MESS_U.PANDANG" localSheetId="7">#REF!</definedName>
    <definedName name="MESS_U.PANDANG">#REF!</definedName>
    <definedName name="message" localSheetId="7">#REF!</definedName>
    <definedName name="message">#REF!</definedName>
    <definedName name="met" localSheetId="7">{"Book1","4.09 FLORA DAN FAUNA.xls","4.22 PERLENGKAPAN SEKOLAH.xls"}</definedName>
    <definedName name="met">{"Book1","4.09 FLORA DAN FAUNA.xls","4.22 PERLENGKAPAN SEKOLAH.xls"}</definedName>
    <definedName name="metal" localSheetId="7" hidden="1">#REF!</definedName>
    <definedName name="metal" hidden="1">#REF!</definedName>
    <definedName name="mev" localSheetId="7">{"Book1","4.09 FLORA DAN FAUNA.xls","4.22 PERLENGKAPAN SEKOLAH.xls"}</definedName>
    <definedName name="mev">{"Book1","4.09 FLORA DAN FAUNA.xls","4.22 PERLENGKAPAN SEKOLAH.xls"}</definedName>
    <definedName name="mey" localSheetId="7">{"Book1","4.09 FLORA DAN FAUNA.xls","4.22 PERLENGKAPAN SEKOLAH.xls"}</definedName>
    <definedName name="mey">{"Book1","4.09 FLORA DAN FAUNA.xls","4.22 PERLENGKAPAN SEKOLAH.xls"}</definedName>
    <definedName name="MG_A" localSheetId="7">#REF!</definedName>
    <definedName name="MG_A">#REF!</definedName>
    <definedName name="mg0" localSheetId="7">#REF!</definedName>
    <definedName name="mg0">#REF!</definedName>
    <definedName name="mg0_5" localSheetId="7">#REF!</definedName>
    <definedName name="mg0_5">#REF!</definedName>
    <definedName name="mg6_9" localSheetId="7">#REF!</definedName>
    <definedName name="mg6_9">#REF!</definedName>
    <definedName name="MGB" localSheetId="9" hidden="1">{#N/A,#N/A,FALSE,"特殊室（ＢＱ表）"}</definedName>
    <definedName name="MGB" localSheetId="7" hidden="1">{#N/A,#N/A,FALSE,"特殊室（ＢＱ表）"}</definedName>
    <definedName name="MGB" localSheetId="10" hidden="1">{#N/A,#N/A,FALSE,"特殊室（ＢＱ表）"}</definedName>
    <definedName name="MGB" hidden="1">{#N/A,#N/A,FALSE,"特殊室（ＢＱ表）"}</definedName>
    <definedName name="MGgrossprofit" localSheetId="7">#REF!</definedName>
    <definedName name="MGgrossprofit">#REF!</definedName>
    <definedName name="MgmtFees" localSheetId="7">#REF!</definedName>
    <definedName name="MgmtFees">#REF!</definedName>
    <definedName name="MGofftake" localSheetId="7">#REF!</definedName>
    <definedName name="MGofftake">#REF!</definedName>
    <definedName name="MGturnover" localSheetId="7">#REF!</definedName>
    <definedName name="MGturnover">#REF!</definedName>
    <definedName name="mh" localSheetId="7">#REF!</definedName>
    <definedName name="mh">#REF!</definedName>
    <definedName name="mhjkhjk" localSheetId="7" hidden="1">{"with_oth_curr",#N/A,FALSE,"2225"}</definedName>
    <definedName name="mhjkhjk" hidden="1">{"with_oth_curr",#N/A,FALSE,"2225"}</definedName>
    <definedName name="mhjkhjk_1" localSheetId="7" hidden="1">{"with_oth_curr",#N/A,FALSE,"2225"}</definedName>
    <definedName name="mhjkhjk_1" hidden="1">{"with_oth_curr",#N/A,FALSE,"2225"}</definedName>
    <definedName name="mhm" localSheetId="7" hidden="1">{"rp_only",#N/A,FALSE,"2225"}</definedName>
    <definedName name="mhm" hidden="1">{"rp_only",#N/A,FALSE,"2225"}</definedName>
    <definedName name="mhm_1" localSheetId="7" hidden="1">{"rp_only",#N/A,FALSE,"2225"}</definedName>
    <definedName name="mhm_1" hidden="1">{"rp_only",#N/A,FALSE,"2225"}</definedName>
    <definedName name="MHT_1" localSheetId="7">#REF!</definedName>
    <definedName name="MHT_1">#REF!</definedName>
    <definedName name="MHT_2" localSheetId="7">#REF!</definedName>
    <definedName name="MHT_2">#REF!</definedName>
    <definedName name="MHT_3" localSheetId="7">#REF!</definedName>
    <definedName name="MHT_3">#REF!</definedName>
    <definedName name="MHZC1GUSA" localSheetId="7">#REF!</definedName>
    <definedName name="MHZC1GUSA">#REF!</definedName>
    <definedName name="MHZC2DUSA" localSheetId="7">#REF!</definedName>
    <definedName name="MHZC2DUSA">#REF!</definedName>
    <definedName name="MHZC4GUSA" localSheetId="7">#REF!</definedName>
    <definedName name="MHZC4GUSA">#REF!</definedName>
    <definedName name="mi" localSheetId="7" hidden="1">#REF!</definedName>
    <definedName name="mi" hidden="1">#REF!</definedName>
    <definedName name="mia" localSheetId="7" hidden="1">{#N/A,#N/A,FALSE,"Aging Summary";#N/A,#N/A,FALSE,"Ratio Analysis";#N/A,#N/A,FALSE,"Test 120 Day Accts";#N/A,#N/A,FALSE,"Tickmarks"}</definedName>
    <definedName name="mia" hidden="1">{#N/A,#N/A,FALSE,"Aging Summary";#N/A,#N/A,FALSE,"Ratio Analysis";#N/A,#N/A,FALSE,"Test 120 Day Accts";#N/A,#N/A,FALSE,"Tickmarks"}</definedName>
    <definedName name="Milano" localSheetId="7" hidden="1">{#N/A,#N/A,FALSE,"Cipta-All";#N/A,#N/A,FALSE,"Individual"}</definedName>
    <definedName name="Milano" hidden="1">{#N/A,#N/A,FALSE,"Cipta-All";#N/A,#N/A,FALSE,"Individual"}</definedName>
    <definedName name="Milano_1" localSheetId="7" hidden="1">{#N/A,#N/A,FALSE,"Cipta-All";#N/A,#N/A,FALSE,"Individual"}</definedName>
    <definedName name="Milano_1" hidden="1">{#N/A,#N/A,FALSE,"Cipta-All";#N/A,#N/A,FALSE,"Individual"}</definedName>
    <definedName name="MILYAR" localSheetId="7">#REF!</definedName>
    <definedName name="MILYAR">#REF!</definedName>
    <definedName name="min" localSheetId="7" hidden="1">{"'Feb 99'!$A$1:$G$30"}</definedName>
    <definedName name="min" hidden="1">{"'Feb 99'!$A$1:$G$30"}</definedName>
    <definedName name="MIN3X" localSheetId="7">#REF!</definedName>
    <definedName name="MIN3X">#REF!</definedName>
    <definedName name="Minivibro" localSheetId="7">#REF!</definedName>
    <definedName name="Minivibro">#REF!</definedName>
    <definedName name="MINOLTA" localSheetId="7">#REF!</definedName>
    <definedName name="MINOLTA">#REF!</definedName>
    <definedName name="MINSX" localSheetId="7">#REF!</definedName>
    <definedName name="MINSX">#REF!</definedName>
    <definedName name="minsx1" localSheetId="7">#REF!</definedName>
    <definedName name="minsx1">#REF!</definedName>
    <definedName name="minsx3" localSheetId="7">#REF!</definedName>
    <definedName name="minsx3">#REF!</definedName>
    <definedName name="MinutesofUseperSubscriberaMonth" localSheetId="7">#REF!</definedName>
    <definedName name="MinutesofUseperSubscriberaMonth">#REF!</definedName>
    <definedName name="Minyak_cat" localSheetId="7">#REF!</definedName>
    <definedName name="Minyak_cat">#REF!</definedName>
    <definedName name="MINYAKPELUMAS" localSheetId="7">#REF!</definedName>
    <definedName name="MINYAKPELUMAS">#REF!</definedName>
    <definedName name="MIR"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 localSheetId="7">#REF!</definedName>
    <definedName name="MISC">#REF!</definedName>
    <definedName name="MISC._FEILD_EXP" localSheetId="7">#REF!</definedName>
    <definedName name="MISC._FEILD_EXP">#REF!</definedName>
    <definedName name="MISC._TEMP" localSheetId="7">#REF!</definedName>
    <definedName name="MISC._TEMP">#REF!</definedName>
    <definedName name="MISC_1" localSheetId="7">#REF!</definedName>
    <definedName name="MISC_1">#REF!</definedName>
    <definedName name="MISC_1_10" localSheetId="7">#REF!</definedName>
    <definedName name="MISC_1_10">#REF!</definedName>
    <definedName name="MISC_10" localSheetId="7">#REF!</definedName>
    <definedName name="MISC_10">#REF!</definedName>
    <definedName name="MISC_5" localSheetId="7">#REF!</definedName>
    <definedName name="MISC_5">#REF!</definedName>
    <definedName name="MISTIL" localSheetId="7">#REF!</definedName>
    <definedName name="MISTIL">#REF!</definedName>
    <definedName name="MIXER" localSheetId="7">#REF!</definedName>
    <definedName name="MIXER">#REF!</definedName>
    <definedName name="mjnhbgfv" localSheetId="7" hidden="1">{"with_oth_curr",#N/A,FALSE,"2225"}</definedName>
    <definedName name="mjnhbgfv" hidden="1">{"with_oth_curr",#N/A,FALSE,"2225"}</definedName>
    <definedName name="mjnhbgfv_1" localSheetId="7" hidden="1">{"with_oth_curr",#N/A,FALSE,"2225"}</definedName>
    <definedName name="mjnhbgfv_1" hidden="1">{"with_oth_curr",#N/A,FALSE,"2225"}</definedName>
    <definedName name="MJUUJKU" localSheetId="7" hidden="1">{#N/A,#N/A,FALSE,"M01";#N/A,#N/A,FALSE,"M02";#N/A,#N/A,FALSE,"M03";#N/A,#N/A,FALSE,"M04";#N/A,#N/A,FALSE,"M05";#N/A,#N/A,FALSE,"M08"}</definedName>
    <definedName name="MJUUJKU" hidden="1">{#N/A,#N/A,FALSE,"M01";#N/A,#N/A,FALSE,"M02";#N/A,#N/A,FALSE,"M03";#N/A,#N/A,FALSE,"M04";#N/A,#N/A,FALSE,"M05";#N/A,#N/A,FALSE,"M08"}</definedName>
    <definedName name="mk" localSheetId="7" hidden="1">#REF!</definedName>
    <definedName name="mk" hidden="1">#REF!</definedName>
    <definedName name="mker20" localSheetId="7">#REF!</definedName>
    <definedName name="mker20">#REF!</definedName>
    <definedName name="mker30" localSheetId="7">#REF!</definedName>
    <definedName name="mker30">#REF!</definedName>
    <definedName name="mkjnhbgvfcd" localSheetId="7" hidden="1">{"rp_only",#N/A,FALSE,"2225"}</definedName>
    <definedName name="mkjnhbgvfcd" hidden="1">{"rp_only",#N/A,FALSE,"2225"}</definedName>
    <definedName name="mkjnhbgvfcd_1" localSheetId="7" hidden="1">{"rp_only",#N/A,FALSE,"2225"}</definedName>
    <definedName name="mkjnhbgvfcd_1" hidden="1">{"rp_only",#N/A,FALSE,"2225"}</definedName>
    <definedName name="mkl" localSheetId="7" hidden="1">{#N/A,#N/A,FALSE,"Aging Summary";#N/A,#N/A,FALSE,"Ratio Analysis";#N/A,#N/A,FALSE,"Test 120 Day Accts";#N/A,#N/A,FALSE,"Tickmarks"}</definedName>
    <definedName name="mkl" hidden="1">{#N/A,#N/A,FALSE,"Aging Summary";#N/A,#N/A,FALSE,"Ratio Analysis";#N/A,#N/A,FALSE,"Test 120 Day Accts";#N/A,#N/A,FALSE,"Tickmarks"}</definedName>
    <definedName name="mkol15" localSheetId="7">#REF!</definedName>
    <definedName name="mkol15">#REF!</definedName>
    <definedName name="MKT" localSheetId="7">#REF!</definedName>
    <definedName name="MKT">#REF!</definedName>
    <definedName name="MKT_A1_Items" localSheetId="7">#REF!</definedName>
    <definedName name="MKT_A1_Items">#REF!</definedName>
    <definedName name="MKT_A2_Items" localSheetId="7">#REF!</definedName>
    <definedName name="MKT_A2_Items">#REF!</definedName>
    <definedName name="MKT_Machining" localSheetId="7">#REF!</definedName>
    <definedName name="MKT_Machining">#REF!</definedName>
    <definedName name="MKT_Major_Items" localSheetId="7">#REF!</definedName>
    <definedName name="MKT_Major_Items">#REF!</definedName>
    <definedName name="MKT_R_AA" localSheetId="7">#REF!</definedName>
    <definedName name="MKT_R_AA">#REF!</definedName>
    <definedName name="MKT_Review" localSheetId="7">#REF!</definedName>
    <definedName name="MKT_Review">#REF!</definedName>
    <definedName name="MKT_SON" localSheetId="7">#REF!</definedName>
    <definedName name="MKT_SON">#REF!</definedName>
    <definedName name="MKT_SON_Weight" localSheetId="7">#REF!</definedName>
    <definedName name="MKT_SON_Weight">#REF!</definedName>
    <definedName name="mlaker" localSheetId="7">#REF!</definedName>
    <definedName name="mlaker">#REF!</definedName>
    <definedName name="mm" localSheetId="7" hidden="1">{#N/A,#N/A,FALSE,"Aging Summary";#N/A,#N/A,FALSE,"Ratio Analysis";#N/A,#N/A,FALSE,"Test 120 Day Accts";#N/A,#N/A,FALSE,"Tickmarks"}</definedName>
    <definedName name="mm" hidden="1">{#N/A,#N/A,FALSE,"Aging Summary";#N/A,#N/A,FALSE,"Ratio Analysis";#N/A,#N/A,FALSE,"Test 120 Day Accts";#N/A,#N/A,FALSE,"Tickmarks"}</definedName>
    <definedName name="mm_1" localSheetId="7">#REF!</definedName>
    <definedName name="mm_1">#REF!</definedName>
    <definedName name="mm_1_10" localSheetId="7">#REF!</definedName>
    <definedName name="mm_1_10">#REF!</definedName>
    <definedName name="mm_10" localSheetId="7">#REF!</definedName>
    <definedName name="mm_10">#REF!</definedName>
    <definedName name="mm_10_1" localSheetId="7">#REF!</definedName>
    <definedName name="mm_10_1">#REF!</definedName>
    <definedName name="mm_11" localSheetId="7">#REF!</definedName>
    <definedName name="mm_11">#REF!</definedName>
    <definedName name="mm_3" localSheetId="7">#REF!</definedName>
    <definedName name="mm_3">#REF!</definedName>
    <definedName name="mm_4" localSheetId="7">#REF!</definedName>
    <definedName name="mm_4">#REF!</definedName>
    <definedName name="mm_4_10" localSheetId="7">#REF!</definedName>
    <definedName name="mm_4_10">#REF!</definedName>
    <definedName name="mm_5" localSheetId="7">#REF!</definedName>
    <definedName name="mm_5">#REF!</definedName>
    <definedName name="mm_5_1" localSheetId="7">#REF!</definedName>
    <definedName name="mm_5_1">#REF!</definedName>
    <definedName name="mm_5_10" localSheetId="7">#REF!</definedName>
    <definedName name="mm_5_10">#REF!</definedName>
    <definedName name="mm_6" localSheetId="7">#REF!</definedName>
    <definedName name="mm_6">#REF!</definedName>
    <definedName name="mm_6_10" localSheetId="7">#REF!</definedName>
    <definedName name="mm_6_10">#REF!</definedName>
    <definedName name="mm_7" localSheetId="7">#REF!</definedName>
    <definedName name="mm_7">#REF!</definedName>
    <definedName name="mm_7_10" localSheetId="7">#REF!</definedName>
    <definedName name="mm_7_10">#REF!</definedName>
    <definedName name="mm_8" localSheetId="7">#REF!</definedName>
    <definedName name="mm_8">#REF!</definedName>
    <definedName name="mm_8_10" localSheetId="7">#REF!</definedName>
    <definedName name="mm_8_10">#REF!</definedName>
    <definedName name="mm_9" localSheetId="7">#REF!</definedName>
    <definedName name="mm_9">#REF!</definedName>
    <definedName name="mm_9_10" localSheetId="7">#REF!</definedName>
    <definedName name="mm_9_10">#REF!</definedName>
    <definedName name="MM01A" localSheetId="7">#REF!</definedName>
    <definedName name="MM01A">#REF!</definedName>
    <definedName name="MM03A" localSheetId="7">#REF!</definedName>
    <definedName name="MM03A">#REF!</definedName>
    <definedName name="mmc" localSheetId="7" hidden="1">{#N/A,#N/A,TRUE,"Front";#N/A,#N/A,TRUE,"Simple Letter";#N/A,#N/A,TRUE,"Inside";#N/A,#N/A,TRUE,"Contents";#N/A,#N/A,TRUE,"Basis";#N/A,#N/A,TRUE,"Inclusions";#N/A,#N/A,TRUE,"Exclusions";#N/A,#N/A,TRUE,"Areas";#N/A,#N/A,TRUE,"Summary";#N/A,#N/A,TRUE,"Detail"}</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9" hidden="1">{"'장비'!$A$3:$M$12"}</definedName>
    <definedName name="mmm" localSheetId="7" hidden="1">{"'장비'!$A$3:$M$12"}</definedName>
    <definedName name="mmm" localSheetId="10" hidden="1">{"'장비'!$A$3:$M$12"}</definedName>
    <definedName name="mmm" hidden="1">{"'장비'!$A$3:$M$12"}</definedName>
    <definedName name="MMM17A" localSheetId="7">#REF!</definedName>
    <definedName name="MMM17A">#REF!</definedName>
    <definedName name="MMM35A" localSheetId="7">#REF!</definedName>
    <definedName name="MMM35A">#REF!</definedName>
    <definedName name="mmmmm" localSheetId="9" hidden="1">{#N/A,#N/A,FALSE,"CCTV"}</definedName>
    <definedName name="mmmmm" localSheetId="7" hidden="1">{#N/A,#N/A,FALSE,"CCTV"}</definedName>
    <definedName name="mmmmm" localSheetId="10" hidden="1">{#N/A,#N/A,FALSE,"CCTV"}</definedName>
    <definedName name="mmmmm" hidden="1">{#N/A,#N/A,FALSE,"CCTV"}</definedName>
    <definedName name="Mn" localSheetId="7">#REF!</definedName>
    <definedName name="Mn">#REF!</definedName>
    <definedName name="MNB" localSheetId="9" hidden="1">{#N/A,#N/A,FALSE,"特殊室（ＢＱ表）"}</definedName>
    <definedName name="MNB" localSheetId="7" hidden="1">{#N/A,#N/A,FALSE,"特殊室（ＢＱ表）"}</definedName>
    <definedName name="MNB" localSheetId="10" hidden="1">{#N/A,#N/A,FALSE,"特殊室（ＢＱ表）"}</definedName>
    <definedName name="MNB" hidden="1">{#N/A,#N/A,FALSE,"特殊室（ＢＱ表）"}</definedName>
    <definedName name="mnbbnm" localSheetId="7" hidden="1">{"rp_only",#N/A,FALSE,"2225"}</definedName>
    <definedName name="mnbbnm" hidden="1">{"rp_only",#N/A,FALSE,"2225"}</definedName>
    <definedName name="mnbbnm_1" localSheetId="7" hidden="1">{"rp_only",#N/A,FALSE,"2225"}</definedName>
    <definedName name="mnbbnm_1" hidden="1">{"rp_only",#N/A,FALSE,"2225"}</definedName>
    <definedName name="mnbm" localSheetId="7" hidden="1">{"with_oth_curr",#N/A,FALSE,"2225"}</definedName>
    <definedName name="mnbm" hidden="1">{"with_oth_curr",#N/A,FALSE,"2225"}</definedName>
    <definedName name="mnbm_1" localSheetId="7" hidden="1">{"with_oth_curr",#N/A,FALSE,"2225"}</definedName>
    <definedName name="mnbm_1" hidden="1">{"with_oth_curr",#N/A,FALSE,"2225"}</definedName>
    <definedName name="mnbmnb" localSheetId="7" hidden="1">{"rp_only",#N/A,FALSE,"2225"}</definedName>
    <definedName name="mnbmnb" hidden="1">{"rp_only",#N/A,FALSE,"2225"}</definedName>
    <definedName name="mnbmnb_1" localSheetId="7" hidden="1">{"rp_only",#N/A,FALSE,"2225"}</definedName>
    <definedName name="mnbmnb_1" hidden="1">{"rp_only",#N/A,FALSE,"2225"}</definedName>
    <definedName name="mnc_E" localSheetId="7">#REF!</definedName>
    <definedName name="mnc_E">#REF!</definedName>
    <definedName name="mnc_P" localSheetId="7">#REF!</definedName>
    <definedName name="mnc_P">#REF!</definedName>
    <definedName name="mnjhbv" localSheetId="7" hidden="1">{"rp_only",#N/A,FALSE,"2225"}</definedName>
    <definedName name="mnjhbv" hidden="1">{"rp_only",#N/A,FALSE,"2225"}</definedName>
    <definedName name="mnjhbv_1" localSheetId="7" hidden="1">{"rp_only",#N/A,FALSE,"2225"}</definedName>
    <definedName name="mnjhbv_1" hidden="1">{"rp_only",#N/A,FALSE,"2225"}</definedName>
    <definedName name="MNPP" localSheetId="7">#REF!</definedName>
    <definedName name="MNPP">#REF!</definedName>
    <definedName name="Mobilization" localSheetId="7">#REF!</definedName>
    <definedName name="Mobilization">#REF!</definedName>
    <definedName name="Model_end_date" localSheetId="7">#REF!</definedName>
    <definedName name="Model_end_date">#REF!</definedName>
    <definedName name="Model_name" localSheetId="7">#REF!</definedName>
    <definedName name="Model_name">#REF!</definedName>
    <definedName name="Model_start_date" localSheetId="7">#REF!</definedName>
    <definedName name="Model_start_date">#REF!</definedName>
    <definedName name="MODEMS" localSheetId="7">#REF!</definedName>
    <definedName name="MODEMS">#REF!</definedName>
    <definedName name="MODIFIER" localSheetId="7" hidden="1">{"rf19",#N/A,FALSE,"RF19";"rf20",#N/A,FALSE,"RF20";"rf20a",#N/A,FALSE,"RF20A";"rf21",#N/A,FALSE,"RF21";"rf21a",#N/A,FALSE,"RF21A";"rf21b",#N/A,FALSE,"RF21B";"rf22",#N/A,FALSE,"RF22";"rf22a",#N/A,FALSE,"RF22A";"rf22b",#N/A,FALSE,"RF22B"}</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 localSheetId="7">#REF!</definedName>
    <definedName name="moi">#REF!</definedName>
    <definedName name="molen" localSheetId="7">#REF!</definedName>
    <definedName name="molen">#REF!</definedName>
    <definedName name="mon" localSheetId="7" hidden="1">{"page 1",#N/A,FALSE,"A";"page 2",#N/A,FALSE,"A";"page 3",#N/A,FALSE,"A";"page 4",#N/A,FALSE,"A";"page 5",#N/A,FALSE,"A";"page 6",#N/A,FALSE,"A";"page 7",#N/A,FALSE,"A";"page 8",#N/A,FALSE,"A";"page 9",#N/A,FALSE,"A";"page 10",#N/A,FALSE,"A";"page 11",#N/A,FALSE,"A";"page 12",#N/A,FALSE,"A";"page 13",#N/A,FALSE,"A";"page 14",#N/A,FALSE,"A"}</definedName>
    <definedName name="mon" hidden="1">{"page 1",#N/A,FALSE,"A";"page 2",#N/A,FALSE,"A";"page 3",#N/A,FALSE,"A";"page 4",#N/A,FALSE,"A";"page 5",#N/A,FALSE,"A";"page 6",#N/A,FALSE,"A";"page 7",#N/A,FALSE,"A";"page 8",#N/A,FALSE,"A";"page 9",#N/A,FALSE,"A";"page 10",#N/A,FALSE,"A";"page 11",#N/A,FALSE,"A";"page 12",#N/A,FALSE,"A";"page 13",#N/A,FALSE,"A";"page 14",#N/A,FALSE,"A"}</definedName>
    <definedName name="mondev" localSheetId="7">#REF!</definedName>
    <definedName name="mondev">#REF!</definedName>
    <definedName name="mongbang" localSheetId="7">#REF!</definedName>
    <definedName name="mongbang">#REF!</definedName>
    <definedName name="mongdon" localSheetId="7">#REF!</definedName>
    <definedName name="mongdon">#REF!</definedName>
    <definedName name="Monier" localSheetId="7">#REF!</definedName>
    <definedName name="Monier">#REF!</definedName>
    <definedName name="month" localSheetId="7">#REF!</definedName>
    <definedName name="month">#REF!</definedName>
    <definedName name="month2" localSheetId="7">CONCATENATE("CGM KIDO ",TEXT(#REF!,"mm")," ",YEAR(#REF!))</definedName>
    <definedName name="month2">CONCATENATE("CGM KIDO ",TEXT(#REF!,"mm")," ",YEAR(#REF!))</definedName>
    <definedName name="MonthNames2" localSheetId="7">{"Jan","Feb","Mar","Apr","May","Jun","Jul","Aug","Sep","Oct","Nov","Dec";"January","February","March","April","May","June","July","August","September","October","November","December"}</definedName>
    <definedName name="MonthNames2">{"Jan","Feb","Mar","Apr","May","Jun","Jul","Aug","Sep","Oct","Nov","Dec";"January","February","March","April","May","June","July","August","September","October","November","December"}</definedName>
    <definedName name="MonthNames2_1" localSheetId="7">{"Jan","Feb","Mar","Apr","May","Jun","Jul","Aug","Sep","Oct","Nov","Dec";"January","February","March","April","May","June","July","August","September","October","November","December"}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 localSheetId="7">#REF!</definedName>
    <definedName name="Months">#REF!</definedName>
    <definedName name="Months_in_a_quarter" localSheetId="7">#REF!</definedName>
    <definedName name="Months_in_a_quarter">#REF!</definedName>
    <definedName name="Morong" localSheetId="7">#REF!</definedName>
    <definedName name="Morong">#REF!</definedName>
    <definedName name="Morong4054_85" localSheetId="7">#REF!</definedName>
    <definedName name="Morong4054_85">#REF!</definedName>
    <definedName name="MORTAR13" localSheetId="7">#REF!</definedName>
    <definedName name="MORTAR13">#REF!</definedName>
    <definedName name="MOTOR">#N/A</definedName>
    <definedName name="Motor.Grader" localSheetId="7">#REF!</definedName>
    <definedName name="Motor.Grader">#REF!</definedName>
    <definedName name="MOU_incoming" localSheetId="7">#REF!</definedName>
    <definedName name="MOU_incoming">#REF!</definedName>
    <definedName name="MOU_outgoing" localSheetId="7">#REF!</definedName>
    <definedName name="MOU_outgoing">#REF!</definedName>
    <definedName name="mould_oil" localSheetId="7">#REF!</definedName>
    <definedName name="mould_oil">#REF!</definedName>
    <definedName name="MOUOutIn" localSheetId="7">#REF!</definedName>
    <definedName name="MOUOutIn">#REF!</definedName>
    <definedName name="MOVE" localSheetId="7">#REF!</definedName>
    <definedName name="MOVE">#REF!</definedName>
    <definedName name="movement" localSheetId="7">coname</definedName>
    <definedName name="movement">coname</definedName>
    <definedName name="MP" localSheetId="7">#REF!</definedName>
    <definedName name="MP">#REF!</definedName>
    <definedName name="MP_21" localSheetId="7">#REF!</definedName>
    <definedName name="MP_21">#REF!</definedName>
    <definedName name="MP_221" localSheetId="7">#REF!</definedName>
    <definedName name="MP_221">#REF!</definedName>
    <definedName name="MP_222" localSheetId="7">#REF!</definedName>
    <definedName name="MP_222">#REF!</definedName>
    <definedName name="MP_311" localSheetId="7">#REF!</definedName>
    <definedName name="MP_311">#REF!</definedName>
    <definedName name="MP_311a" localSheetId="7">#REF!</definedName>
    <definedName name="MP_311a">#REF!</definedName>
    <definedName name="MP_312" localSheetId="7">#REF!</definedName>
    <definedName name="MP_312">#REF!</definedName>
    <definedName name="MP_312b" localSheetId="7">#REF!</definedName>
    <definedName name="MP_312b">#REF!</definedName>
    <definedName name="MP_321" localSheetId="7">#REF!</definedName>
    <definedName name="MP_321">#REF!</definedName>
    <definedName name="MP_322" localSheetId="7">#REF!</definedName>
    <definedName name="MP_322">#REF!</definedName>
    <definedName name="MP_33" localSheetId="7">#REF!</definedName>
    <definedName name="MP_33">#REF!</definedName>
    <definedName name="MP_511" localSheetId="7">#REF!</definedName>
    <definedName name="MP_511">#REF!</definedName>
    <definedName name="MP_512" localSheetId="7">#REF!</definedName>
    <definedName name="MP_512">#REF!</definedName>
    <definedName name="MP_513" localSheetId="7">#REF!</definedName>
    <definedName name="MP_513">#REF!</definedName>
    <definedName name="MP_52" localSheetId="7">#REF!</definedName>
    <definedName name="MP_52">#REF!</definedName>
    <definedName name="MP_55" localSheetId="7">#REF!</definedName>
    <definedName name="MP_55">#REF!</definedName>
    <definedName name="MP0" localSheetId="7" hidden="1">#REF!</definedName>
    <definedName name="MP0" hidden="1">#REF!</definedName>
    <definedName name="mpasbk5" localSheetId="7">#REF!</definedName>
    <definedName name="mpasbk5">#REF!</definedName>
    <definedName name="mpasbm3" localSheetId="7">#REF!</definedName>
    <definedName name="mpasbm3">#REF!</definedName>
    <definedName name="mpasbm5" localSheetId="7">#REF!</definedName>
    <definedName name="mpasbm5">#REF!</definedName>
    <definedName name="MPLAN" localSheetId="7" hidden="1">#REF!</definedName>
    <definedName name="MPLAN" hidden="1">#REF!</definedName>
    <definedName name="mplest3" localSheetId="7">#REF!</definedName>
    <definedName name="mplest3">#REF!</definedName>
    <definedName name="mplest5" localSheetId="7">#REF!</definedName>
    <definedName name="mplest5">#REF!</definedName>
    <definedName name="MPO" localSheetId="7" hidden="1">#REF!</definedName>
    <definedName name="MPO" hidden="1">#REF!</definedName>
    <definedName name="mpre" localSheetId="7">#REF!</definedName>
    <definedName name="mpre">#REF!</definedName>
    <definedName name="mprel" localSheetId="7">#REF!</definedName>
    <definedName name="mprel">#REF!</definedName>
    <definedName name="mprel_6" localSheetId="7">#REF!</definedName>
    <definedName name="mprel_6">#REF!</definedName>
    <definedName name="mprt" localSheetId="7">#REF!</definedName>
    <definedName name="mprt">#REF!</definedName>
    <definedName name="mprt_6" localSheetId="7">#REF!</definedName>
    <definedName name="mprt_6">#REF!</definedName>
    <definedName name="MPS_Detail" localSheetId="7">#REF!</definedName>
    <definedName name="MPS_Detail">#REF!</definedName>
    <definedName name="MPS_Detail_Running" localSheetId="7">#REF!</definedName>
    <definedName name="MPS_Detail_Running">#REF!</definedName>
    <definedName name="MPS_Sum" localSheetId="7">#REF!</definedName>
    <definedName name="MPS_Sum">#REF!</definedName>
    <definedName name="MpwrDistrRev"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 localSheetId="7">#REF!</definedName>
    <definedName name="mr">#REF!</definedName>
    <definedName name="mrab" localSheetId="7">#REF!</definedName>
    <definedName name="mrab">#REF!</definedName>
    <definedName name="mrabat" localSheetId="7">#REF!</definedName>
    <definedName name="mrabat">#REF!</definedName>
    <definedName name="mrb" localSheetId="7" hidden="1">#REF!</definedName>
    <definedName name="mrb" hidden="1">#REF!</definedName>
    <definedName name="mreserv" localSheetId="7">#REF!</definedName>
    <definedName name="mreserv">#REF!</definedName>
    <definedName name="MRP" localSheetId="7">#REF!</definedName>
    <definedName name="MRP">#REF!</definedName>
    <definedName name="ms" localSheetId="7" hidden="1">{"'Model'!$A$1:$N$53"}</definedName>
    <definedName name="ms" hidden="1">{"'Model'!$A$1:$N$53"}</definedName>
    <definedName name="mseptick" localSheetId="7">#REF!</definedName>
    <definedName name="mseptick">#REF!</definedName>
    <definedName name="MSH" localSheetId="7">#REF!</definedName>
    <definedName name="MSH">#REF!</definedName>
    <definedName name="mshares" localSheetId="7">#REF!</definedName>
    <definedName name="mshares">#REF!</definedName>
    <definedName name="MSIA" localSheetId="7">#REF!</definedName>
    <definedName name="MSIA">#REF!</definedName>
    <definedName name="MSM_Cap" localSheetId="7">#REF!</definedName>
    <definedName name="MSM_Cap">#REF!</definedName>
    <definedName name="MSP_PRDNCOST" localSheetId="7">#REF!</definedName>
    <definedName name="MSP_PRDNCOST">#REF!</definedName>
    <definedName name="MST" localSheetId="7">#REF!</definedName>
    <definedName name="MST">#REF!</definedName>
    <definedName name="mstamp" localSheetId="7">#REF!</definedName>
    <definedName name="mstamp">#REF!</definedName>
    <definedName name="msub" localSheetId="7">#REF!</definedName>
    <definedName name="msub">#REF!</definedName>
    <definedName name="MSWB" localSheetId="7">#REF!</definedName>
    <definedName name="MSWB">#REF!</definedName>
    <definedName name="MT1_2" localSheetId="7">#REF!</definedName>
    <definedName name="MT1_2">#REF!</definedName>
    <definedName name="MT1_3" localSheetId="7">#REF!</definedName>
    <definedName name="MT1_3">#REF!</definedName>
    <definedName name="MT1Adj_1" localSheetId="7">#REF!</definedName>
    <definedName name="MT1Adj_1">#REF!</definedName>
    <definedName name="MT1Adj_2" localSheetId="7">#REF!</definedName>
    <definedName name="MT1Adj_2">#REF!</definedName>
    <definedName name="MT1Adj_3" localSheetId="7">#REF!</definedName>
    <definedName name="MT1Adj_3">#REF!</definedName>
    <definedName name="MT2_1" localSheetId="7">#REF!</definedName>
    <definedName name="MT2_1">#REF!</definedName>
    <definedName name="MT2_2" localSheetId="7">#REF!</definedName>
    <definedName name="MT2_2">#REF!</definedName>
    <definedName name="MT2_3" localSheetId="7">#REF!</definedName>
    <definedName name="MT2_3">#REF!</definedName>
    <definedName name="MT2Adj_1" localSheetId="7">#REF!</definedName>
    <definedName name="MT2Adj_1">#REF!</definedName>
    <definedName name="MT2Adj_2" localSheetId="7">#REF!</definedName>
    <definedName name="MT2Adj_2">#REF!</definedName>
    <definedName name="MT2Adj_3" localSheetId="7">#REF!</definedName>
    <definedName name="MT2Adj_3">#REF!</definedName>
    <definedName name="mth" localSheetId="7">#REF!</definedName>
    <definedName name="mth">#REF!</definedName>
    <definedName name="mth_factor" localSheetId="7">#REF!</definedName>
    <definedName name="mth_factor">#REF!</definedName>
    <definedName name="MTM_PAGE1_" localSheetId="7">#REF!</definedName>
    <definedName name="MTM_PAGE1_">#REF!</definedName>
    <definedName name="MTM_PAGE2_" localSheetId="7">#REF!</definedName>
    <definedName name="MTM_PAGE2_">#REF!</definedName>
    <definedName name="MTM_PAGE3_" localSheetId="7">#REF!</definedName>
    <definedName name="MTM_PAGE3_">#REF!</definedName>
    <definedName name="MTMAC12" localSheetId="7">#REF!</definedName>
    <definedName name="MTMAC12">#REF!</definedName>
    <definedName name="mtram" localSheetId="7">#REF!</definedName>
    <definedName name="mtram">#REF!</definedName>
    <definedName name="mts" localSheetId="7">#REF!</definedName>
    <definedName name="mts">#REF!</definedName>
    <definedName name="mts_1" localSheetId="7">#REF!</definedName>
    <definedName name="mts_1">#REF!</definedName>
    <definedName name="mts_1_10" localSheetId="7">#REF!</definedName>
    <definedName name="mts_1_10">#REF!</definedName>
    <definedName name="mts_10" localSheetId="7">#REF!</definedName>
    <definedName name="mts_10">#REF!</definedName>
    <definedName name="mts_5" localSheetId="7">#REF!</definedName>
    <definedName name="mts_5">#REF!</definedName>
    <definedName name="MTX" localSheetId="7">#REF!</definedName>
    <definedName name="MTX">#REF!</definedName>
    <definedName name="mu.ahs" localSheetId="7">#REF!</definedName>
    <definedName name="mu.ahs">#REF!</definedName>
    <definedName name="mu_200" localSheetId="7">#REF!</definedName>
    <definedName name="mu_200">#REF!</definedName>
    <definedName name="mu_6" localSheetId="7">#REF!</definedName>
    <definedName name="mu_6">#REF!</definedName>
    <definedName name="MUA" localSheetId="7">#REF!</definedName>
    <definedName name="MUA">#REF!</definedName>
    <definedName name="mua_6" localSheetId="7">#REF!</definedName>
    <definedName name="mua_6">#REF!</definedName>
    <definedName name="mualat" localSheetId="7">#REF!</definedName>
    <definedName name="mualat">#REF!</definedName>
    <definedName name="mualat_6" localSheetId="7">#REF!</definedName>
    <definedName name="mualat_6">#REF!</definedName>
    <definedName name="mubesi" localSheetId="7">#REF!</definedName>
    <definedName name="mubesi">#REF!</definedName>
    <definedName name="mubhn" localSheetId="7">#REF!</definedName>
    <definedName name="mubhn">#REF!</definedName>
    <definedName name="mubtn" localSheetId="7">#REF!</definedName>
    <definedName name="mubtn">#REF!</definedName>
    <definedName name="muc" localSheetId="7">#REF!</definedName>
    <definedName name="muc">#REF!</definedName>
    <definedName name="MULT_SUM_3" localSheetId="7">#REF!</definedName>
    <definedName name="MULT_SUM_3">#REF!</definedName>
    <definedName name="multiplek_12" localSheetId="7">#REF!</definedName>
    <definedName name="multiplek_12">#REF!</definedName>
    <definedName name="multiplek_12mm" localSheetId="7">#REF!</definedName>
    <definedName name="multiplek_12mm">#REF!</definedName>
    <definedName name="multiplek_15" localSheetId="7">#REF!</definedName>
    <definedName name="multiplek_15">#REF!</definedName>
    <definedName name="multiplek_18" localSheetId="7">#REF!</definedName>
    <definedName name="multiplek_18">#REF!</definedName>
    <definedName name="multiplek_4mm" localSheetId="7">#REF!</definedName>
    <definedName name="multiplek_4mm">#REF!</definedName>
    <definedName name="multiplek_6mm" localSheetId="7">#REF!</definedName>
    <definedName name="multiplek_6mm">#REF!</definedName>
    <definedName name="multiplek_9" localSheetId="7">#REF!</definedName>
    <definedName name="multiplek_9">#REF!</definedName>
    <definedName name="multiplek_9mm" localSheetId="7">#REF!</definedName>
    <definedName name="multiplek_9mm">#REF!</definedName>
    <definedName name="Multipleks_12_mm_4__x_8" localSheetId="7">#REF!</definedName>
    <definedName name="Multipleks_12_mm_4__x_8">#REF!</definedName>
    <definedName name="Multipleks_9_mm_4__x_8" localSheetId="7">#REF!</definedName>
    <definedName name="Multipleks_9_mm_4__x_8">#REF!</definedName>
    <definedName name="MultSummary" localSheetId="7">OFFSET(#REF!,IF('Production Target'!Place=TRUE,0,5),0,4,16)</definedName>
    <definedName name="MultSummary">OFFSET(#REF!,IF(Place=TRUE,0,5),0,4,16)</definedName>
    <definedName name="MultSummary1" localSheetId="7">OFFSET(#REF!,IF('Production Target'!Place1=TRUE,0,5),0,4,16)</definedName>
    <definedName name="MultSummary1">OFFSET(#REF!,IF(Place1=TRUE,0,5),0,4,16)</definedName>
    <definedName name="mume_6" localSheetId="7">#REF!</definedName>
    <definedName name="mume_6">#REF!</definedName>
    <definedName name="mup" localSheetId="7">#REF!</definedName>
    <definedName name="mup">#REF!</definedName>
    <definedName name="mup_6" localSheetId="7">#REF!</definedName>
    <definedName name="mup_6">#REF!</definedName>
    <definedName name="mupah" localSheetId="7">#REF!</definedName>
    <definedName name="mupah">#REF!</definedName>
    <definedName name="mupan" localSheetId="7">#REF!</definedName>
    <definedName name="mupan">#REF!</definedName>
    <definedName name="mupre2" localSheetId="7">#REF!</definedName>
    <definedName name="mupre2">#REF!</definedName>
    <definedName name="mupres" localSheetId="7">#REF!</definedName>
    <definedName name="mupres">#REF!</definedName>
    <definedName name="murbaut12" localSheetId="7">#REF!</definedName>
    <definedName name="murbaut12">#REF!</definedName>
    <definedName name="murbaut16" localSheetId="7">#REF!</definedName>
    <definedName name="murbaut16">#REF!</definedName>
    <definedName name="murbaut19" localSheetId="7">#REF!</definedName>
    <definedName name="murbaut19">#REF!</definedName>
    <definedName name="murbaut22" localSheetId="7">#REF!</definedName>
    <definedName name="murbaut22">#REF!</definedName>
    <definedName name="murbautklem" localSheetId="7">#REF!</definedName>
    <definedName name="murbautklem">#REF!</definedName>
    <definedName name="murray" localSheetId="7" hidden="1">{#N/A,#N/A,FALSE,"Cost Report";#N/A,#N/A,FALSE,"Table 2.1";#N/A,#N/A,FALSE,"Plant Statistics";"Plant Costs",#N/A,FALSE,"Cost Summary"}</definedName>
    <definedName name="murray" hidden="1">{#N/A,#N/A,FALSE,"Cost Report";#N/A,#N/A,FALSE,"Table 2.1";#N/A,#N/A,FALSE,"Plant Statistics";"Plant Costs",#N/A,FALSE,"Cost Summary"}</definedName>
    <definedName name="murray_1" localSheetId="7" hidden="1">{#N/A,#N/A,FALSE,"Cost Report";#N/A,#N/A,FALSE,"Table 2.1";#N/A,#N/A,FALSE,"Plant Statistics";"Plant Costs",#N/A,FALSE,"Cost Summary"}</definedName>
    <definedName name="murray_1" hidden="1">{#N/A,#N/A,FALSE,"Cost Report";#N/A,#N/A,FALSE,"Table 2.1";#N/A,#N/A,FALSE,"Plant Statistics";"Plant Costs",#N/A,FALSE,"Cost Summary"}</definedName>
    <definedName name="murug" localSheetId="7">#REF!</definedName>
    <definedName name="murug">#REF!</definedName>
    <definedName name="mus" localSheetId="7">#REF!</definedName>
    <definedName name="mus">#REF!</definedName>
    <definedName name="musan" localSheetId="7">#REF!</definedName>
    <definedName name="musan">#REF!</definedName>
    <definedName name="MUSD" localSheetId="7">#REF!</definedName>
    <definedName name="MUSD">#REF!</definedName>
    <definedName name="MV" localSheetId="7">#REF!</definedName>
    <definedName name="MV">#REF!</definedName>
    <definedName name="mvd0.75" localSheetId="7">#REF!</definedName>
    <definedName name="mvd0.75">#REF!</definedName>
    <definedName name="mvd0.75_1" localSheetId="7">#REF!</definedName>
    <definedName name="mvd0.75_1">#REF!</definedName>
    <definedName name="mvd0.75_1_10" localSheetId="7">#REF!</definedName>
    <definedName name="mvd0.75_1_10">#REF!</definedName>
    <definedName name="mvd0.75_10" localSheetId="7">#REF!</definedName>
    <definedName name="mvd0.75_10">#REF!</definedName>
    <definedName name="mvd0.75_5" localSheetId="7">#REF!</definedName>
    <definedName name="mvd0.75_5">#REF!</definedName>
    <definedName name="mvd1.25" localSheetId="7">#REF!</definedName>
    <definedName name="mvd1.25">#REF!</definedName>
    <definedName name="mvd1.25_1" localSheetId="7">#REF!</definedName>
    <definedName name="mvd1.25_1">#REF!</definedName>
    <definedName name="mvd1.25_1_10" localSheetId="7">#REF!</definedName>
    <definedName name="mvd1.25_1_10">#REF!</definedName>
    <definedName name="mvd1.25_10" localSheetId="7">#REF!</definedName>
    <definedName name="mvd1.25_10">#REF!</definedName>
    <definedName name="mvd1.25_5" localSheetId="7">#REF!</definedName>
    <definedName name="mvd1.25_5">#REF!</definedName>
    <definedName name="mvd1.5" localSheetId="7">#REF!</definedName>
    <definedName name="mvd1.5">#REF!</definedName>
    <definedName name="mvd1.5_1" localSheetId="7">#REF!</definedName>
    <definedName name="mvd1.5_1">#REF!</definedName>
    <definedName name="mvd1.5_1_10" localSheetId="7">#REF!</definedName>
    <definedName name="mvd1.5_1_10">#REF!</definedName>
    <definedName name="mvd1.5_10" localSheetId="7">#REF!</definedName>
    <definedName name="mvd1.5_10">#REF!</definedName>
    <definedName name="mvd1.5_5" localSheetId="7">#REF!</definedName>
    <definedName name="mvd1.5_5">#REF!</definedName>
    <definedName name="mvd1_1" localSheetId="7">#REF!</definedName>
    <definedName name="mvd1_1">#REF!</definedName>
    <definedName name="mvd1_1_10" localSheetId="7">#REF!</definedName>
    <definedName name="mvd1_1_10">#REF!</definedName>
    <definedName name="mvd1_10" localSheetId="7">#REF!</definedName>
    <definedName name="mvd1_10">#REF!</definedName>
    <definedName name="mvd1_5" localSheetId="7">#REF!</definedName>
    <definedName name="mvd1_5">#REF!</definedName>
    <definedName name="mvd2.5" localSheetId="7">#REF!</definedName>
    <definedName name="mvd2.5">#REF!</definedName>
    <definedName name="mvd2.5_1" localSheetId="7">#REF!</definedName>
    <definedName name="mvd2.5_1">#REF!</definedName>
    <definedName name="mvd2.5_1_10" localSheetId="7">#REF!</definedName>
    <definedName name="mvd2.5_1_10">#REF!</definedName>
    <definedName name="mvd2.5_10" localSheetId="7">#REF!</definedName>
    <definedName name="mvd2.5_10">#REF!</definedName>
    <definedName name="mvd2.5_5" localSheetId="7">#REF!</definedName>
    <definedName name="mvd2.5_5">#REF!</definedName>
    <definedName name="mvd2_1" localSheetId="7">#REF!</definedName>
    <definedName name="mvd2_1">#REF!</definedName>
    <definedName name="mvd2_1_10" localSheetId="7">#REF!</definedName>
    <definedName name="mvd2_1_10">#REF!</definedName>
    <definedName name="mvd2_10" localSheetId="7">#REF!</definedName>
    <definedName name="mvd2_10">#REF!</definedName>
    <definedName name="mvd2_5" localSheetId="7">#REF!</definedName>
    <definedName name="mvd2_5">#REF!</definedName>
    <definedName name="mvd3_1" localSheetId="7">#REF!</definedName>
    <definedName name="mvd3_1">#REF!</definedName>
    <definedName name="mvd3_1_10" localSheetId="7">#REF!</definedName>
    <definedName name="mvd3_1_10">#REF!</definedName>
    <definedName name="mvd3_10" localSheetId="7">#REF!</definedName>
    <definedName name="mvd3_10">#REF!</definedName>
    <definedName name="mvd3_5" localSheetId="7">#REF!</definedName>
    <definedName name="mvd3_5">#REF!</definedName>
    <definedName name="mvd4_1" localSheetId="7">#REF!</definedName>
    <definedName name="mvd4_1">#REF!</definedName>
    <definedName name="mvd4_1_10" localSheetId="7">#REF!</definedName>
    <definedName name="mvd4_1_10">#REF!</definedName>
    <definedName name="mvd4_10" localSheetId="7">#REF!</definedName>
    <definedName name="mvd4_10">#REF!</definedName>
    <definedName name="mvd4_5" localSheetId="7">#REF!</definedName>
    <definedName name="mvd4_5">#REF!</definedName>
    <definedName name="MVDOM" localSheetId="7">#REF!</definedName>
    <definedName name="MVDOM">#REF!</definedName>
    <definedName name="MVperross" localSheetId="7" hidden="1">{"rp_only",#N/A,FALSE,"2225"}</definedName>
    <definedName name="MVperross" hidden="1">{"rp_only",#N/A,FALSE,"2225"}</definedName>
    <definedName name="MVperross_1" localSheetId="7" hidden="1">{"rp_only",#N/A,FALSE,"2225"}</definedName>
    <definedName name="MVperross_1" hidden="1">{"rp_only",#N/A,FALSE,"2225"}</definedName>
    <definedName name="MvtIncorpAcquisitions_FF" localSheetId="7">#REF!</definedName>
    <definedName name="MvtIncorpAcquisitions_FF">#REF!</definedName>
    <definedName name="mwater" localSheetId="7">#REF!</definedName>
    <definedName name="mwater">#REF!</definedName>
    <definedName name="mwf" localSheetId="7">#REF!</definedName>
    <definedName name="mwf">#REF!</definedName>
    <definedName name="myanmar" localSheetId="7">#REF!</definedName>
    <definedName name="myanmar">#REF!</definedName>
    <definedName name="N" localSheetId="7">#REF!</definedName>
    <definedName name="N">#REF!</definedName>
    <definedName name="N.THAÙNG" localSheetId="7">#REF!</definedName>
    <definedName name="N.THAÙNG">#REF!</definedName>
    <definedName name="n1pig" localSheetId="7">#REF!</definedName>
    <definedName name="n1pig">#REF!</definedName>
    <definedName name="n1pind" localSheetId="7">#REF!</definedName>
    <definedName name="n1pind">#REF!</definedName>
    <definedName name="n1ping" localSheetId="7">#REF!</definedName>
    <definedName name="n1ping">#REF!</definedName>
    <definedName name="n1pint" localSheetId="7">#REF!</definedName>
    <definedName name="n1pint">#REF!</definedName>
    <definedName name="NA" localSheetId="7">#REF!</definedName>
    <definedName name="NA">#REF!</definedName>
    <definedName name="naco" localSheetId="7">#REF!</definedName>
    <definedName name="naco">#REF!</definedName>
    <definedName name="nadnandandandnada" localSheetId="7">#REF!</definedName>
    <definedName name="nadnandandandnada">#REF!</definedName>
    <definedName name="Naffta" localSheetId="7" hidden="1">{#N/A,#N/A,FALSE,"손익표지";#N/A,#N/A,FALSE,"손익계산";#N/A,#N/A,FALSE,"일반관리비";#N/A,#N/A,FALSE,"영업외수익";#N/A,#N/A,FALSE,"영업외비용";#N/A,#N/A,FALSE,"매출액";#N/A,#N/A,FALSE,"요약손익";#N/A,#N/A,FALSE,"요약대차";#N/A,#N/A,FALSE,"매출채권현황";#N/A,#N/A,FALSE,"매출채권명세"}</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 localSheetId="7">#REF!</definedName>
    <definedName name="NAGASEJPN">#REF!</definedName>
    <definedName name="NAGASESIN" localSheetId="7">#REF!</definedName>
    <definedName name="NAGASESIN">#REF!</definedName>
    <definedName name="NAIL" localSheetId="7">#REF!</definedName>
    <definedName name="NAIL">#REF!</definedName>
    <definedName name="NAMA">#N/A</definedName>
    <definedName name="nama_produk" localSheetId="7">#REF!</definedName>
    <definedName name="nama_produk">#REF!</definedName>
    <definedName name="nama_proyek" localSheetId="7">#REF!</definedName>
    <definedName name="nama_proyek">#REF!</definedName>
    <definedName name="nama_PT" localSheetId="7">#REF!</definedName>
    <definedName name="nama_PT">#REF!</definedName>
    <definedName name="name" localSheetId="7">#REF!</definedName>
    <definedName name="name">#REF!</definedName>
    <definedName name="Name_input" localSheetId="7">#REF!</definedName>
    <definedName name="Name_input">#REF!</definedName>
    <definedName name="NameCell" localSheetId="7">#REF!</definedName>
    <definedName name="NameCell">#REF!</definedName>
    <definedName name="NAMES" localSheetId="7">#REF!</definedName>
    <definedName name="NAMES">#REF!</definedName>
    <definedName name="NANHAI" localSheetId="7">#REF!</definedName>
    <definedName name="NANHAI">#REF!</definedName>
    <definedName name="natimah" localSheetId="7">#REF!</definedName>
    <definedName name="natimah">#REF!</definedName>
    <definedName name="NAVsh" localSheetId="7">#REF!</definedName>
    <definedName name="NAVsh">#REF!</definedName>
    <definedName name="nbbnbn" localSheetId="7" hidden="1">{"with_oth_curr",#N/A,FALSE,"2225"}</definedName>
    <definedName name="nbbnbn" hidden="1">{"with_oth_curr",#N/A,FALSE,"2225"}</definedName>
    <definedName name="nbbnbn_1" localSheetId="7" hidden="1">{"with_oth_curr",#N/A,FALSE,"2225"}</definedName>
    <definedName name="nbbnbn_1" hidden="1">{"with_oth_curr",#N/A,FALSE,"2225"}</definedName>
    <definedName name="nbbnvnb" localSheetId="7" hidden="1">{"with_oth_curr",#N/A,FALSE,"2225"}</definedName>
    <definedName name="nbbnvnb" hidden="1">{"with_oth_curr",#N/A,FALSE,"2225"}</definedName>
    <definedName name="nbbnvnb_1" localSheetId="7" hidden="1">{"with_oth_curr",#N/A,FALSE,"2225"}</definedName>
    <definedName name="nbbnvnb_1" hidden="1">{"with_oth_curr",#N/A,FALSE,"2225"}</definedName>
    <definedName name="nbbvb" localSheetId="7" hidden="1">{"rp_only",#N/A,FALSE,"2225"}</definedName>
    <definedName name="nbbvb" hidden="1">{"rp_only",#N/A,FALSE,"2225"}</definedName>
    <definedName name="nbbvb_1" localSheetId="7" hidden="1">{"rp_only",#N/A,FALSE,"2225"}</definedName>
    <definedName name="nbbvb_1" hidden="1">{"rp_only",#N/A,FALSE,"2225"}</definedName>
    <definedName name="nbbvnb" localSheetId="7" hidden="1">{"with_oth_curr",#N/A,FALSE,"2225"}</definedName>
    <definedName name="nbbvnb" hidden="1">{"with_oth_curr",#N/A,FALSE,"2225"}</definedName>
    <definedName name="nbbvnb_1" localSheetId="7" hidden="1">{"with_oth_curr",#N/A,FALSE,"2225"}</definedName>
    <definedName name="nbbvnb_1" hidden="1">{"with_oth_curr",#N/A,FALSE,"2225"}</definedName>
    <definedName name="nbhgvf" localSheetId="7" hidden="1">{"rp_only",#N/A,FALSE,"2225"}</definedName>
    <definedName name="nbhgvf" hidden="1">{"rp_only",#N/A,FALSE,"2225"}</definedName>
    <definedName name="nbhgvf_1" localSheetId="7" hidden="1">{"rp_only",#N/A,FALSE,"2225"}</definedName>
    <definedName name="nbhgvf_1" hidden="1">{"rp_only",#N/A,FALSE,"2225"}</definedName>
    <definedName name="nbmbm" localSheetId="7" hidden="1">{"rp_only",#N/A,FALSE,"2225"}</definedName>
    <definedName name="nbmbm" hidden="1">{"rp_only",#N/A,FALSE,"2225"}</definedName>
    <definedName name="nbmbm_1" localSheetId="7" hidden="1">{"rp_only",#N/A,FALSE,"2225"}</definedName>
    <definedName name="nbmbm_1" hidden="1">{"rp_only",#N/A,FALSE,"2225"}</definedName>
    <definedName name="nbmbmbm" localSheetId="7" hidden="1">{"with_oth_curr",#N/A,FALSE,"2225"}</definedName>
    <definedName name="nbmbmbm" hidden="1">{"with_oth_curr",#N/A,FALSE,"2225"}</definedName>
    <definedName name="nbmbmbm_1" localSheetId="7" hidden="1">{"with_oth_curr",#N/A,FALSE,"2225"}</definedName>
    <definedName name="nbmbmbm_1" hidden="1">{"with_oth_curr",#N/A,FALSE,"2225"}</definedName>
    <definedName name="nbmbmnm" localSheetId="7" hidden="1">{"with_oth_curr",#N/A,FALSE,"2225"}</definedName>
    <definedName name="nbmbmnm" hidden="1">{"with_oth_curr",#N/A,FALSE,"2225"}</definedName>
    <definedName name="nbmbmnm_1" localSheetId="7" hidden="1">{"with_oth_curr",#N/A,FALSE,"2225"}</definedName>
    <definedName name="nbmbmnm_1" hidden="1">{"with_oth_curr",#N/A,FALSE,"2225"}</definedName>
    <definedName name="nbnb" localSheetId="7" hidden="1">{"rp_only",#N/A,FALSE,"2225"}</definedName>
    <definedName name="nbnb" hidden="1">{"rp_only",#N/A,FALSE,"2225"}</definedName>
    <definedName name="nbnb_1" localSheetId="7" hidden="1">{"rp_only",#N/A,FALSE,"2225"}</definedName>
    <definedName name="nbnb_1" hidden="1">{"rp_only",#N/A,FALSE,"2225"}</definedName>
    <definedName name="nbnbnbb" localSheetId="7" hidden="1">{"rp_only",#N/A,FALSE,"2225"}</definedName>
    <definedName name="nbnbnbb" hidden="1">{"rp_only",#N/A,FALSE,"2225"}</definedName>
    <definedName name="nbnbnbb_1" localSheetId="7" hidden="1">{"rp_only",#N/A,FALSE,"2225"}</definedName>
    <definedName name="nbnbnbb_1" hidden="1">{"rp_only",#N/A,FALSE,"2225"}</definedName>
    <definedName name="nbnbnbbn" localSheetId="7" hidden="1">{"rp_only",#N/A,FALSE,"2225"}</definedName>
    <definedName name="nbnbnbbn" hidden="1">{"rp_only",#N/A,FALSE,"2225"}</definedName>
    <definedName name="nbnbnbbn_1" localSheetId="7" hidden="1">{"rp_only",#N/A,FALSE,"2225"}</definedName>
    <definedName name="nbnbnbbn_1" hidden="1">{"rp_only",#N/A,FALSE,"2225"}</definedName>
    <definedName name="nbnbnbnb" localSheetId="7" hidden="1">{"rp_only",#N/A,FALSE,"2225"}</definedName>
    <definedName name="nbnbnbnb" hidden="1">{"rp_only",#N/A,FALSE,"2225"}</definedName>
    <definedName name="nbnbnbnb_1" localSheetId="7" hidden="1">{"rp_only",#N/A,FALSE,"2225"}</definedName>
    <definedName name="nbnbnbnb_1" hidden="1">{"rp_only",#N/A,FALSE,"2225"}</definedName>
    <definedName name="nbnbvnb" localSheetId="7" hidden="1">{"with_oth_curr",#N/A,FALSE,"2225"}</definedName>
    <definedName name="nbnbvnb" hidden="1">{"with_oth_curr",#N/A,FALSE,"2225"}</definedName>
    <definedName name="nbnbvnb_1" localSheetId="7" hidden="1">{"with_oth_curr",#N/A,FALSE,"2225"}</definedName>
    <definedName name="nbnbvnb_1" hidden="1">{"with_oth_curr",#N/A,FALSE,"2225"}</definedName>
    <definedName name="NBNHJJH" localSheetId="7" hidden="1">{"rp_only",#N/A,FALSE,"2225"}</definedName>
    <definedName name="NBNHJJH" hidden="1">{"rp_only",#N/A,FALSE,"2225"}</definedName>
    <definedName name="NBNHJJH_1" localSheetId="7" hidden="1">{"rp_only",#N/A,FALSE,"2225"}</definedName>
    <definedName name="NBNHJJH_1" hidden="1">{"rp_only",#N/A,FALSE,"2225"}</definedName>
    <definedName name="nbnmbnm" localSheetId="7" hidden="1">{"with_oth_curr",#N/A,FALSE,"2225"}</definedName>
    <definedName name="nbnmbnm" hidden="1">{"with_oth_curr",#N/A,FALSE,"2225"}</definedName>
    <definedName name="nbnmbnm_1" localSheetId="7" hidden="1">{"with_oth_curr",#N/A,FALSE,"2225"}</definedName>
    <definedName name="nbnmbnm_1" hidden="1">{"with_oth_curr",#N/A,FALSE,"2225"}</definedName>
    <definedName name="nbnvn" localSheetId="7" hidden="1">{"rp_only",#N/A,FALSE,"2225"}</definedName>
    <definedName name="nbnvn" hidden="1">{"rp_only",#N/A,FALSE,"2225"}</definedName>
    <definedName name="nbnvn_1" localSheetId="7" hidden="1">{"rp_only",#N/A,FALSE,"2225"}</definedName>
    <definedName name="nbnvn_1" hidden="1">{"rp_only",#N/A,FALSE,"2225"}</definedName>
    <definedName name="nbnvnb" localSheetId="7" hidden="1">{"rp_only",#N/A,FALSE,"2225"}</definedName>
    <definedName name="nbnvnb" hidden="1">{"rp_only",#N/A,FALSE,"2225"}</definedName>
    <definedName name="nbnvnb_1" localSheetId="7" hidden="1">{"rp_only",#N/A,FALSE,"2225"}</definedName>
    <definedName name="nbnvnb_1" hidden="1">{"rp_only",#N/A,FALSE,"2225"}</definedName>
    <definedName name="nbv" localSheetId="7" hidden="1">{"with_oth_curr",#N/A,FALSE,"2225"}</definedName>
    <definedName name="nbv" hidden="1">{"with_oth_curr",#N/A,FALSE,"2225"}</definedName>
    <definedName name="nbv_1" localSheetId="7" hidden="1">{"with_oth_curr",#N/A,FALSE,"2225"}</definedName>
    <definedName name="nbv_1" hidden="1">{"with_oth_curr",#N/A,FALSE,"2225"}</definedName>
    <definedName name="NBV_ex_gw" localSheetId="7">#REF!</definedName>
    <definedName name="NBV_ex_gw">#REF!</definedName>
    <definedName name="NBV_FF" localSheetId="7">#REF!</definedName>
    <definedName name="NBV_FF">#REF!</definedName>
    <definedName name="nbvbbn" localSheetId="7" hidden="1">{"rp_only",#N/A,FALSE,"2225"}</definedName>
    <definedName name="nbvbbn" hidden="1">{"rp_only",#N/A,FALSE,"2225"}</definedName>
    <definedName name="nbvbbn_1" localSheetId="7" hidden="1">{"rp_only",#N/A,FALSE,"2225"}</definedName>
    <definedName name="nbvbbn_1" hidden="1">{"rp_only",#N/A,FALSE,"2225"}</definedName>
    <definedName name="nbvbnvb" localSheetId="7" hidden="1">{"rp_only",#N/A,FALSE,"2225"}</definedName>
    <definedName name="nbvbnvb" hidden="1">{"rp_only",#N/A,FALSE,"2225"}</definedName>
    <definedName name="nbvbnvb_1" localSheetId="7" hidden="1">{"rp_only",#N/A,FALSE,"2225"}</definedName>
    <definedName name="nbvbnvb_1" hidden="1">{"rp_only",#N/A,FALSE,"2225"}</definedName>
    <definedName name="nbvbvb" localSheetId="7" hidden="1">{"rp_only",#N/A,FALSE,"2225"}</definedName>
    <definedName name="nbvbvb" hidden="1">{"rp_only",#N/A,FALSE,"2225"}</definedName>
    <definedName name="nbvbvb_1" localSheetId="7" hidden="1">{"rp_only",#N/A,FALSE,"2225"}</definedName>
    <definedName name="nbvbvb_1" hidden="1">{"rp_only",#N/A,FALSE,"2225"}</definedName>
    <definedName name="nbvc" localSheetId="7" hidden="1">{"rp_only",#N/A,FALSE,"2225"}</definedName>
    <definedName name="nbvc" hidden="1">{"rp_only",#N/A,FALSE,"2225"}</definedName>
    <definedName name="nbvc_1" localSheetId="7" hidden="1">{"rp_only",#N/A,FALSE,"2225"}</definedName>
    <definedName name="nbvc_1" hidden="1">{"rp_only",#N/A,FALSE,"2225"}</definedName>
    <definedName name="nbvnn" localSheetId="7" hidden="1">{"rp_only",#N/A,FALSE,"2225"}</definedName>
    <definedName name="nbvnn" hidden="1">{"rp_only",#N/A,FALSE,"2225"}</definedName>
    <definedName name="nbvnn_1" localSheetId="7" hidden="1">{"rp_only",#N/A,FALSE,"2225"}</definedName>
    <definedName name="nbvnn_1" hidden="1">{"rp_only",#N/A,FALSE,"2225"}</definedName>
    <definedName name="nbvnvn" localSheetId="7" hidden="1">{"rp_only",#N/A,FALSE,"2225"}</definedName>
    <definedName name="nbvnvn" hidden="1">{"rp_only",#N/A,FALSE,"2225"}</definedName>
    <definedName name="nbvnvn_1" localSheetId="7" hidden="1">{"rp_only",#N/A,FALSE,"2225"}</definedName>
    <definedName name="nbvnvn_1" hidden="1">{"rp_only",#N/A,FALSE,"2225"}</definedName>
    <definedName name="nbvvbv" localSheetId="7" hidden="1">{"rp_only",#N/A,FALSE,"2225"}</definedName>
    <definedName name="nbvvbv" hidden="1">{"rp_only",#N/A,FALSE,"2225"}</definedName>
    <definedName name="nbvvbv_1" localSheetId="7" hidden="1">{"rp_only",#N/A,FALSE,"2225"}</definedName>
    <definedName name="nbvvbv_1" hidden="1">{"rp_only",#N/A,FALSE,"2225"}</definedName>
    <definedName name="nc" localSheetId="7" hidden="1">#REF!</definedName>
    <definedName name="nc" hidden="1">#REF!</definedName>
    <definedName name="nc1p" localSheetId="7">#REF!</definedName>
    <definedName name="nc1p">#REF!</definedName>
    <definedName name="nc3p" localSheetId="7">#REF!</definedName>
    <definedName name="nc3p">#REF!</definedName>
    <definedName name="NCBD100" localSheetId="7">#REF!</definedName>
    <definedName name="NCBD100">#REF!</definedName>
    <definedName name="NCBD200" localSheetId="7">#REF!</definedName>
    <definedName name="NCBD200">#REF!</definedName>
    <definedName name="NCBD250" localSheetId="7">#REF!</definedName>
    <definedName name="NCBD250">#REF!</definedName>
    <definedName name="NCcap0.7" localSheetId="7">#REF!</definedName>
    <definedName name="NCcap0.7">#REF!</definedName>
    <definedName name="NCcap1" localSheetId="7">#REF!</definedName>
    <definedName name="NCcap1">#REF!</definedName>
    <definedName name="ncdm" localSheetId="7">#REF!</definedName>
    <definedName name="ncdm">#REF!</definedName>
    <definedName name="ncong" localSheetId="7">#REF!</definedName>
    <definedName name="ncong">#REF!</definedName>
    <definedName name="NCT_BKTC" localSheetId="7">#REF!</definedName>
    <definedName name="NCT_BKTC">#REF!</definedName>
    <definedName name="nctram" localSheetId="7">#REF!</definedName>
    <definedName name="nctram">#REF!</definedName>
    <definedName name="NCVC100" localSheetId="7">#REF!</definedName>
    <definedName name="NCVC100">#REF!</definedName>
    <definedName name="NCVC200" localSheetId="7">#REF!</definedName>
    <definedName name="NCVC200">#REF!</definedName>
    <definedName name="NCVC250" localSheetId="7">#REF!</definedName>
    <definedName name="NCVC250">#REF!</definedName>
    <definedName name="NCVC3P" localSheetId="7">#REF!</definedName>
    <definedName name="NCVC3P">#REF!</definedName>
    <definedName name="Neeraj"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 localSheetId="7">#REF!</definedName>
    <definedName name="NEGO_MTH">#REF!</definedName>
    <definedName name="Neha" localSheetId="7">#REF!</definedName>
    <definedName name="Neha">#REF!</definedName>
    <definedName name="NERACA1" localSheetId="7">#REF!</definedName>
    <definedName name="NERACA1">#REF!</definedName>
    <definedName name="NERACA2" localSheetId="7">#REF!</definedName>
    <definedName name="NERACA2">#REF!</definedName>
    <definedName name="NET" localSheetId="7">#REF!</definedName>
    <definedName name="NET">#REF!</definedName>
    <definedName name="NET_1" localSheetId="7">#REF!</definedName>
    <definedName name="NET_1">#REF!</definedName>
    <definedName name="NET_ANA" localSheetId="7">#REF!</definedName>
    <definedName name="NET_ANA">#REF!</definedName>
    <definedName name="NET_ANA_1" localSheetId="7">#REF!</definedName>
    <definedName name="NET_ANA_1">#REF!</definedName>
    <definedName name="NET_ANA_2" localSheetId="7">#REF!</definedName>
    <definedName name="NET_ANA_2">#REF!</definedName>
    <definedName name="Net_increase_in_cash_and_cash_equivalents" localSheetId="7">#REF!</definedName>
    <definedName name="Net_increase_in_cash_and_cash_equivalents">#REF!</definedName>
    <definedName name="NetAvCostperCall" localSheetId="7">#REF!</definedName>
    <definedName name="NetAvCostperCall">#REF!</definedName>
    <definedName name="NetCashflow" localSheetId="7">#REF!</definedName>
    <definedName name="NetCashflow">#REF!</definedName>
    <definedName name="Neustile" localSheetId="7">#REF!</definedName>
    <definedName name="Neustile">#REF!</definedName>
    <definedName name="NEW" localSheetId="7" hidden="1">#REF!</definedName>
    <definedName name="NEW" hidden="1">#REF!</definedName>
    <definedName name="new_table" localSheetId="7">#REF!</definedName>
    <definedName name="new_table">#REF!</definedName>
    <definedName name="NEW3X" localSheetId="7">#REF!</definedName>
    <definedName name="NEW3X">#REF!</definedName>
    <definedName name="newb" localSheetId="7">'Production Target'!FST:('Production Target'!FSB)</definedName>
    <definedName name="newb">FST:(FSB)</definedName>
    <definedName name="newDC" localSheetId="7" hidden="1">{#N/A,#N/A,TRUE,"Cover sheet";#N/A,#N/A,TRUE,"DCF analysis";#N/A,#N/A,TRUE,"WACC calculation"}</definedName>
    <definedName name="newDC" hidden="1">{#N/A,#N/A,TRUE,"Cover sheet";#N/A,#N/A,TRUE,"DCF analysis";#N/A,#N/A,TRUE,"WACC calculation"}</definedName>
    <definedName name="NEWNAME" localSheetId="9" hidden="1">{#N/A,#N/A,FALSE,"CCTV"}</definedName>
    <definedName name="NEWNAME" localSheetId="7" hidden="1">{#N/A,#N/A,FALSE,"CCTV"}</definedName>
    <definedName name="NEWNAME" localSheetId="10" hidden="1">{#N/A,#N/A,FALSE,"CCTV"}</definedName>
    <definedName name="NEWNAME" hidden="1">{#N/A,#N/A,FALSE,"CCTV"}</definedName>
    <definedName name="newtab" localSheetId="7">#REF!</definedName>
    <definedName name="newtab">#REF!</definedName>
    <definedName name="Next_Mth_p11" localSheetId="7">#REF!</definedName>
    <definedName name="Next_Mth_p11">#REF!</definedName>
    <definedName name="NextButton">"Button 18"</definedName>
    <definedName name="NFI"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 localSheetId="7">#REF!</definedName>
    <definedName name="NG_THANG">#REF!</definedName>
    <definedName name="nganquyt0405" localSheetId="7">#REF!</definedName>
    <definedName name="nganquyt0405">#REF!</definedName>
    <definedName name="NGAØY" localSheetId="7">#REF!</definedName>
    <definedName name="NGAØY">#REF!</definedName>
    <definedName name="ngau" localSheetId="7">#REF!</definedName>
    <definedName name="ngau">#REF!</definedName>
    <definedName name="NgayXK" localSheetId="7">#REF!</definedName>
    <definedName name="NgayXK">#REF!</definedName>
    <definedName name="ngbnbg" localSheetId="7" hidden="1">{"with_oth_curr",#N/A,FALSE,"2225"}</definedName>
    <definedName name="ngbnbg" hidden="1">{"with_oth_curr",#N/A,FALSE,"2225"}</definedName>
    <definedName name="ngbnbg_1" localSheetId="7" hidden="1">{"with_oth_curr",#N/A,FALSE,"2225"}</definedName>
    <definedName name="ngbnbg_1" hidden="1">{"with_oth_curr",#N/A,FALSE,"2225"}</definedName>
    <definedName name="NGRA" localSheetId="7">#REF!</definedName>
    <definedName name="NGRA">#REF!</definedName>
    <definedName name="ngytr6r4" localSheetId="7" hidden="1">{"rp_only",#N/A,FALSE,"2225"}</definedName>
    <definedName name="ngytr6r4" hidden="1">{"rp_only",#N/A,FALSE,"2225"}</definedName>
    <definedName name="ngytr6r4_1" localSheetId="7" hidden="1">{"rp_only",#N/A,FALSE,"2225"}</definedName>
    <definedName name="ngytr6r4_1" hidden="1">{"rp_only",#N/A,FALSE,"2225"}</definedName>
    <definedName name="Nh_n_cáng" localSheetId="7">#REF!</definedName>
    <definedName name="Nh_n_cáng">#REF!</definedName>
    <definedName name="NHAÄP" localSheetId="7">#REF!</definedName>
    <definedName name="NHAÄP">#REF!</definedName>
    <definedName name="nhapBO" localSheetId="7">#REF!</definedName>
    <definedName name="nhapBO">#REF!</definedName>
    <definedName name="nhapmuaTT" localSheetId="7">#REF!</definedName>
    <definedName name="nhapmuaTT">#REF!</definedName>
    <definedName name="Nhapsolieu" localSheetId="7">#REF!</definedName>
    <definedName name="Nhapsolieu">#REF!</definedName>
    <definedName name="nharac" localSheetId="7" hidden="1">{#N/A,#N/A,FALSE,"Chi tiÆt"}</definedName>
    <definedName name="nharac" hidden="1">{#N/A,#N/A,FALSE,"Chi tiÆt"}</definedName>
    <definedName name="nhason" localSheetId="7">#REF!</definedName>
    <definedName name="nhason">#REF!</definedName>
    <definedName name="nhd" localSheetId="7" hidden="1">#REF!</definedName>
    <definedName name="nhd" hidden="1">#REF!</definedName>
    <definedName name="nhdfnhfdhsdg" localSheetId="7" hidden="1">{"rp_only",#N/A,FALSE,"2225"}</definedName>
    <definedName name="nhdfnhfdhsdg" hidden="1">{"rp_only",#N/A,FALSE,"2225"}</definedName>
    <definedName name="nhdfnhfdhsdg_1" localSheetId="7" hidden="1">{"rp_only",#N/A,FALSE,"2225"}</definedName>
    <definedName name="nhdfnhfdhsdg_1" hidden="1">{"rp_only",#N/A,FALSE,"2225"}</definedName>
    <definedName name="nhn" localSheetId="7">#REF!</definedName>
    <definedName name="nhn">#REF!</definedName>
    <definedName name="NHot" localSheetId="7">#REF!</definedName>
    <definedName name="NHot">#REF!</definedName>
    <definedName name="nhua" localSheetId="7">#REF!</definedName>
    <definedName name="nhua">#REF!</definedName>
    <definedName name="NI" localSheetId="7">#REF!</definedName>
    <definedName name="NI">#REF!</definedName>
    <definedName name="nig" localSheetId="7">#REF!</definedName>
    <definedName name="nig">#REF!</definedName>
    <definedName name="nig1p" localSheetId="7">#REF!</definedName>
    <definedName name="nig1p">#REF!</definedName>
    <definedName name="nig3p" localSheetId="7">#REF!</definedName>
    <definedName name="nig3p">#REF!</definedName>
    <definedName name="nignc1p" localSheetId="7">#REF!</definedName>
    <definedName name="nignc1p">#REF!</definedName>
    <definedName name="nigvl1p" localSheetId="7">#REF!</definedName>
    <definedName name="nigvl1p">#REF!</definedName>
    <definedName name="nin" localSheetId="7">#REF!</definedName>
    <definedName name="nin">#REF!</definedName>
    <definedName name="nin14nc3p" localSheetId="7">#REF!</definedName>
    <definedName name="nin14nc3p">#REF!</definedName>
    <definedName name="nin14vl3p" localSheetId="7">#REF!</definedName>
    <definedName name="nin14vl3p">#REF!</definedName>
    <definedName name="nin1903p" localSheetId="7">#REF!</definedName>
    <definedName name="nin1903p">#REF!</definedName>
    <definedName name="nin190nc3p" localSheetId="7">#REF!</definedName>
    <definedName name="nin190nc3p">#REF!</definedName>
    <definedName name="nin190vl3p" localSheetId="7">#REF!</definedName>
    <definedName name="nin190vl3p">#REF!</definedName>
    <definedName name="nin2903p" localSheetId="7">#REF!</definedName>
    <definedName name="nin2903p">#REF!</definedName>
    <definedName name="nin290nc3p" localSheetId="7">#REF!</definedName>
    <definedName name="nin290nc3p">#REF!</definedName>
    <definedName name="nin290vl3p" localSheetId="7">#REF!</definedName>
    <definedName name="nin290vl3p">#REF!</definedName>
    <definedName name="nin3p" localSheetId="7">#REF!</definedName>
    <definedName name="nin3p">#REF!</definedName>
    <definedName name="nind" localSheetId="7">#REF!</definedName>
    <definedName name="nind">#REF!</definedName>
    <definedName name="nind1p" localSheetId="7">#REF!</definedName>
    <definedName name="nind1p">#REF!</definedName>
    <definedName name="nind3p" localSheetId="7">#REF!</definedName>
    <definedName name="nind3p">#REF!</definedName>
    <definedName name="nindnc1p" localSheetId="7">#REF!</definedName>
    <definedName name="nindnc1p">#REF!</definedName>
    <definedName name="nindnc3p" localSheetId="7">#REF!</definedName>
    <definedName name="nindnc3p">#REF!</definedName>
    <definedName name="nindvl1p" localSheetId="7">#REF!</definedName>
    <definedName name="nindvl1p">#REF!</definedName>
    <definedName name="nindvl3p" localSheetId="7">#REF!</definedName>
    <definedName name="nindvl3p">#REF!</definedName>
    <definedName name="ning1p" localSheetId="7">#REF!</definedName>
    <definedName name="ning1p">#REF!</definedName>
    <definedName name="ningnc1p" localSheetId="7">#REF!</definedName>
    <definedName name="ningnc1p">#REF!</definedName>
    <definedName name="ningvl1p" localSheetId="7">#REF!</definedName>
    <definedName name="ningvl1p">#REF!</definedName>
    <definedName name="ninik" localSheetId="7" hidden="1">#REF!</definedName>
    <definedName name="ninik" hidden="1">#REF!</definedName>
    <definedName name="ninnc3p" localSheetId="7">#REF!</definedName>
    <definedName name="ninnc3p">#REF!</definedName>
    <definedName name="nint1p" localSheetId="7">#REF!</definedName>
    <definedName name="nint1p">#REF!</definedName>
    <definedName name="nintnc1p" localSheetId="7">#REF!</definedName>
    <definedName name="nintnc1p">#REF!</definedName>
    <definedName name="nintvl1p" localSheetId="7">#REF!</definedName>
    <definedName name="nintvl1p">#REF!</definedName>
    <definedName name="ninvl3p" localSheetId="7">#REF!</definedName>
    <definedName name="ninvl3p">#REF!</definedName>
    <definedName name="njhbgv" localSheetId="7" hidden="1">{"rp_only",#N/A,FALSE,"2225"}</definedName>
    <definedName name="njhbgv" hidden="1">{"rp_only",#N/A,FALSE,"2225"}</definedName>
    <definedName name="njhbgv_1" localSheetId="7" hidden="1">{"rp_only",#N/A,FALSE,"2225"}</definedName>
    <definedName name="njhbgv_1" hidden="1">{"rp_only",#N/A,FALSE,"2225"}</definedName>
    <definedName name="njhbv" localSheetId="7" hidden="1">{"with_oth_curr",#N/A,FALSE,"2225"}</definedName>
    <definedName name="njhbv" hidden="1">{"with_oth_curr",#N/A,FALSE,"2225"}</definedName>
    <definedName name="njhbv_1" localSheetId="7" hidden="1">{"with_oth_curr",#N/A,FALSE,"2225"}</definedName>
    <definedName name="njhbv_1" hidden="1">{"with_oth_curr",#N/A,FALSE,"2225"}</definedName>
    <definedName name="NJKJJK" localSheetId="7" hidden="1">{"with_oth_curr",#N/A,FALSE,"2225"}</definedName>
    <definedName name="NJKJJK" hidden="1">{"with_oth_curr",#N/A,FALSE,"2225"}</definedName>
    <definedName name="NJKJJK_1" localSheetId="7" hidden="1">{"with_oth_curr",#N/A,FALSE,"2225"}</definedName>
    <definedName name="NJKJJK_1" hidden="1">{"with_oth_curr",#N/A,FALSE,"2225"}</definedName>
    <definedName name="njuolhnolnh" localSheetId="7" hidden="1">{#N/A,#N/A,FALSE,"Aging Summary";#N/A,#N/A,FALSE,"Ratio Analysis";#N/A,#N/A,FALSE,"Test 120 Day Accts";#N/A,#N/A,FALSE,"Tickmarks"}</definedName>
    <definedName name="njuolhnolnh" hidden="1">{#N/A,#N/A,FALSE,"Aging Summary";#N/A,#N/A,FALSE,"Ratio Analysis";#N/A,#N/A,FALSE,"Test 120 Day Accts";#N/A,#N/A,FALSE,"Tickmarks"}</definedName>
    <definedName name="njuolhnolnh_1" localSheetId="7"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9" hidden="1">{#N/A,#N/A,FALSE,"CCTV"}</definedName>
    <definedName name="nkknk" localSheetId="7" hidden="1">{#N/A,#N/A,FALSE,"CCTV"}</definedName>
    <definedName name="nkknk" localSheetId="10" hidden="1">{#N/A,#N/A,FALSE,"CCTV"}</definedName>
    <definedName name="nkknk" hidden="1">{#N/A,#N/A,FALSE,"CCTV"}</definedName>
    <definedName name="nl" localSheetId="7">#REF!</definedName>
    <definedName name="nl">#REF!</definedName>
    <definedName name="nl1p" localSheetId="7">#REF!</definedName>
    <definedName name="nl1p">#REF!</definedName>
    <definedName name="nl3p" localSheetId="7">#REF!</definedName>
    <definedName name="nl3p">#REF!</definedName>
    <definedName name="nlnc3p" localSheetId="7">#REF!</definedName>
    <definedName name="nlnc3p">#REF!</definedName>
    <definedName name="nlnc3pha" localSheetId="7">#REF!</definedName>
    <definedName name="nlnc3pha">#REF!</definedName>
    <definedName name="NLTK1p" localSheetId="7">#REF!</definedName>
    <definedName name="NLTK1p">#REF!</definedName>
    <definedName name="nlvl3p" localSheetId="7">#REF!</definedName>
    <definedName name="nlvl3p">#REF!</definedName>
    <definedName name="nmbnmvncbncbnv" localSheetId="7" hidden="1">{"rp_only",#N/A,FALSE,"2225"}</definedName>
    <definedName name="nmbnmvncbncbnv" hidden="1">{"rp_only",#N/A,FALSE,"2225"}</definedName>
    <definedName name="nmbnmvncbncbnv_1" localSheetId="7" hidden="1">{"rp_only",#N/A,FALSE,"2225"}</definedName>
    <definedName name="nmbnmvncbncbnv_1" hidden="1">{"rp_only",#N/A,FALSE,"2225"}</definedName>
    <definedName name="nmbnmyui" localSheetId="7" hidden="1">{"with_oth_curr",#N/A,FALSE,"2225"}</definedName>
    <definedName name="nmbnmyui" hidden="1">{"with_oth_curr",#N/A,FALSE,"2225"}</definedName>
    <definedName name="nmbnmyui_1" localSheetId="7" hidden="1">{"with_oth_curr",#N/A,FALSE,"2225"}</definedName>
    <definedName name="nmbnmyui_1" hidden="1">{"with_oth_curr",#N/A,FALSE,"2225"}</definedName>
    <definedName name="nmbvmbjmntun" localSheetId="7" hidden="1">{"rp_only",#N/A,FALSE,"2225"}</definedName>
    <definedName name="nmbvmbjmntun" hidden="1">{"rp_only",#N/A,FALSE,"2225"}</definedName>
    <definedName name="nmbvmbjmntun_1" localSheetId="7" hidden="1">{"rp_only",#N/A,FALSE,"2225"}</definedName>
    <definedName name="nmbvmbjmntun_1" hidden="1">{"rp_only",#N/A,FALSE,"2225"}</definedName>
    <definedName name="nmhk" localSheetId="7" hidden="1">{#N/A,#N/A,FALSE,"Sheet1";#N/A,#N/A,FALSE,"Sheet2"}</definedName>
    <definedName name="nmhk" hidden="1">{#N/A,#N/A,FALSE,"Sheet1";#N/A,#N/A,FALSE,"Sheet2"}</definedName>
    <definedName name="nmm0" localSheetId="7" hidden="1">{"with_oth_curr",#N/A,FALSE,"2225"}</definedName>
    <definedName name="nmm0" hidden="1">{"with_oth_curr",#N/A,FALSE,"2225"}</definedName>
    <definedName name="nmm0_1" localSheetId="7" hidden="1">{"with_oth_curr",#N/A,FALSE,"2225"}</definedName>
    <definedName name="nmm0_1" hidden="1">{"with_oth_curr",#N/A,FALSE,"2225"}</definedName>
    <definedName name="nmmbnmbnmb" localSheetId="7" hidden="1">{"rp_only",#N/A,FALSE,"2225"}</definedName>
    <definedName name="nmmbnmbnmb" hidden="1">{"rp_only",#N/A,FALSE,"2225"}</definedName>
    <definedName name="nmmbnmbnmb_1" localSheetId="7" hidden="1">{"rp_only",#N/A,FALSE,"2225"}</definedName>
    <definedName name="nmmbnmbnmb_1" hidden="1">{"rp_only",#N/A,FALSE,"2225"}</definedName>
    <definedName name="nmnmbm" localSheetId="7" hidden="1">{"rp_only",#N/A,FALSE,"2225"}</definedName>
    <definedName name="nmnmbm" hidden="1">{"rp_only",#N/A,FALSE,"2225"}</definedName>
    <definedName name="nmnmbm_1" localSheetId="7" hidden="1">{"rp_only",#N/A,FALSE,"2225"}</definedName>
    <definedName name="nmnmbm_1" hidden="1">{"rp_only",#N/A,FALSE,"2225"}</definedName>
    <definedName name="nn" localSheetId="7" hidden="1">#REF!</definedName>
    <definedName name="nn" hidden="1">#REF!</definedName>
    <definedName name="nn1p" localSheetId="7">#REF!</definedName>
    <definedName name="nn1p">#REF!</definedName>
    <definedName name="nn3p" localSheetId="7">#REF!</definedName>
    <definedName name="nn3p">#REF!</definedName>
    <definedName name="nnn" localSheetId="9" hidden="1">{#N/A,#N/A,FALSE,"SumD";#N/A,#N/A,FALSE,"ElecD";#N/A,#N/A,FALSE,"MechD";#N/A,#N/A,FALSE,"GeotD";#N/A,#N/A,FALSE,"PrcsD";#N/A,#N/A,FALSE,"TunnD";#N/A,#N/A,FALSE,"CivlD";#N/A,#N/A,FALSE,"NtwkD";#N/A,#N/A,FALSE,"EstgD";#N/A,#N/A,FALSE,"PEngD"}</definedName>
    <definedName name="nnn" localSheetId="7" hidden="1">{#N/A,#N/A,FALSE,"SumD";#N/A,#N/A,FALSE,"ElecD";#N/A,#N/A,FALSE,"MechD";#N/A,#N/A,FALSE,"GeotD";#N/A,#N/A,FALSE,"PrcsD";#N/A,#N/A,FALSE,"TunnD";#N/A,#N/A,FALSE,"CivlD";#N/A,#N/A,FALSE,"NtwkD";#N/A,#N/A,FALSE,"EstgD";#N/A,#N/A,FALSE,"PEngD"}</definedName>
    <definedName name="nnn" localSheetId="10"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 localSheetId="7">#REF!</definedName>
    <definedName name="nnnc3p">#REF!</definedName>
    <definedName name="nnnnn" localSheetId="9" hidden="1">{#N/A,#N/A,FALSE,"SumG";#N/A,#N/A,FALSE,"ElecG";#N/A,#N/A,FALSE,"MechG";#N/A,#N/A,FALSE,"GeotG";#N/A,#N/A,FALSE,"PrcsG";#N/A,#N/A,FALSE,"TunnG";#N/A,#N/A,FALSE,"CivlG";#N/A,#N/A,FALSE,"NtwkG";#N/A,#N/A,FALSE,"EstgG";#N/A,#N/A,FALSE,"PEngG"}</definedName>
    <definedName name="nnnnn" localSheetId="7" hidden="1">{#N/A,#N/A,FALSE,"SumG";#N/A,#N/A,FALSE,"ElecG";#N/A,#N/A,FALSE,"MechG";#N/A,#N/A,FALSE,"GeotG";#N/A,#N/A,FALSE,"PrcsG";#N/A,#N/A,FALSE,"TunnG";#N/A,#N/A,FALSE,"CivlG";#N/A,#N/A,FALSE,"NtwkG";#N/A,#N/A,FALSE,"EstgG";#N/A,#N/A,FALSE,"PEngG"}</definedName>
    <definedName name="nnnnn" localSheetId="10"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localSheetId="7" hidden="1">{#N/A,#N/A,FALSE,"Aging Summary";#N/A,#N/A,FALSE,"Ratio Analysis";#N/A,#N/A,FALSE,"Test 120 Day Accts";#N/A,#N/A,FALSE,"Tickmarks"}</definedName>
    <definedName name="nnnnnnnnnnnnnn" hidden="1">{#N/A,#N/A,FALSE,"Aging Summary";#N/A,#N/A,FALSE,"Ratio Analysis";#N/A,#N/A,FALSE,"Test 120 Day Accts";#N/A,#N/A,FALSE,"Tickmarks"}</definedName>
    <definedName name="nnnnnnnnnnnnnn_1" localSheetId="7" hidden="1">{#N/A,#N/A,FALSE,"Aging Summary";#N/A,#N/A,FALSE,"Ratio Analysis";#N/A,#N/A,FALSE,"Test 120 Day Accts";#N/A,#N/A,FALSE,"Tickmarks"}</definedName>
    <definedName name="nnnnnnnnnnnnnn_1" hidden="1">{#N/A,#N/A,FALSE,"Aging Summary";#N/A,#N/A,FALSE,"Ratio Analysis";#N/A,#N/A,FALSE,"Test 120 Day Accts";#N/A,#N/A,FALSE,"Tickmarks"}</definedName>
    <definedName name="nnu" localSheetId="7" hidden="1">{#N/A,#N/A,FALSE,"Cost Report";#N/A,#N/A,FALSE,"Qtly Summ.";#N/A,#N/A,FALSE,"Mar  Qtr";#N/A,#N/A,FALSE,"Report Summary"}</definedName>
    <definedName name="nnu" hidden="1">{#N/A,#N/A,FALSE,"Cost Report";#N/A,#N/A,FALSE,"Qtly Summ.";#N/A,#N/A,FALSE,"Mar  Qtr";#N/A,#N/A,FALSE,"Report Summary"}</definedName>
    <definedName name="nnu_1" localSheetId="7" hidden="1">{#N/A,#N/A,FALSE,"Cost Report";#N/A,#N/A,FALSE,"Qtly Summ.";#N/A,#N/A,FALSE,"Mar  Qtr";#N/A,#N/A,FALSE,"Report Summary"}</definedName>
    <definedName name="nnu_1" hidden="1">{#N/A,#N/A,FALSE,"Cost Report";#N/A,#N/A,FALSE,"Qtly Summ.";#N/A,#N/A,FALSE,"Mar  Qtr";#N/A,#N/A,FALSE,"Report Summary"}</definedName>
    <definedName name="nnvl3p" localSheetId="7">#REF!</definedName>
    <definedName name="nnvl3p">#REF!</definedName>
    <definedName name="NO" localSheetId="7">#REF!</definedName>
    <definedName name="NO">#REF!</definedName>
    <definedName name="No._Urut" localSheetId="7">#REF!</definedName>
    <definedName name="No._Urut">#REF!</definedName>
    <definedName name="no_ref" localSheetId="7">#REF!</definedName>
    <definedName name="no_ref">#REF!</definedName>
    <definedName name="no_tlp" localSheetId="7">#REF!</definedName>
    <definedName name="no_tlp">#REF!</definedName>
    <definedName name="NOÄI_DUNG" localSheetId="7">#REF!</definedName>
    <definedName name="NOÄI_DUNG">#REF!</definedName>
    <definedName name="nock_genteng_beton" localSheetId="7">#REF!</definedName>
    <definedName name="nock_genteng_beton">#REF!</definedName>
    <definedName name="noidea" localSheetId="7" hidden="1">{#N/A,#N/A,FALSE,"Calc";#N/A,#N/A,FALSE,"Sensitivity";#N/A,#N/A,FALSE,"LT Earn.Dil.";#N/A,#N/A,FALSE,"Dil. AVP"}</definedName>
    <definedName name="noidea" hidden="1">{#N/A,#N/A,FALSE,"Calc";#N/A,#N/A,FALSE,"Sensitivity";#N/A,#N/A,FALSE,"LT Earn.Dil.";#N/A,#N/A,FALSE,"Dil. AVP"}</definedName>
    <definedName name="NOIDEA2" localSheetId="7" hidden="1">{#N/A,#N/A,FALSE,"Calc";#N/A,#N/A,FALSE,"Sensitivity";#N/A,#N/A,FALSE,"LT Earn.Dil.";#N/A,#N/A,FALSE,"Dil. AVP"}</definedName>
    <definedName name="NOIDEA2" hidden="1">{#N/A,#N/A,FALSE,"Calc";#N/A,#N/A,FALSE,"Sensitivity";#N/A,#N/A,FALSE,"LT Earn.Dil.";#N/A,#N/A,FALSE,"Dil. AVP"}</definedName>
    <definedName name="NOIFS" localSheetId="7">#REF!</definedName>
    <definedName name="NOIFS">#REF!</definedName>
    <definedName name="NOIFS_1" localSheetId="7">#REF!</definedName>
    <definedName name="NOIFS_1">#REF!</definedName>
    <definedName name="NOIFS_5" localSheetId="7">#REF!</definedName>
    <definedName name="NOIFS_5">#REF!</definedName>
    <definedName name="NOIP" localSheetId="7">#REF!</definedName>
    <definedName name="NOIP">#REF!</definedName>
    <definedName name="NOIP_1" localSheetId="7">#REF!</definedName>
    <definedName name="NOIP_1">#REF!</definedName>
    <definedName name="NOIP_5" localSheetId="7">#REF!</definedName>
    <definedName name="NOIP_5">#REF!</definedName>
    <definedName name="NOIT" localSheetId="7">#REF!</definedName>
    <definedName name="NOIT">#REF!</definedName>
    <definedName name="NOIT_1" localSheetId="7">#REF!</definedName>
    <definedName name="NOIT_1">#REF!</definedName>
    <definedName name="nokstel" localSheetId="7">#REF!</definedName>
    <definedName name="nokstel">#REF!</definedName>
    <definedName name="NOMFS" localSheetId="7">#REF!</definedName>
    <definedName name="NOMFS">#REF!</definedName>
    <definedName name="NOMFS_1" localSheetId="7">#REF!</definedName>
    <definedName name="NOMFS_1">#REF!</definedName>
    <definedName name="NOMFS_5" localSheetId="7">#REF!</definedName>
    <definedName name="NOMFS_5">#REF!</definedName>
    <definedName name="NOMOR" localSheetId="7">#REF!</definedName>
    <definedName name="NOMOR">#REF!</definedName>
    <definedName name="NOMP" localSheetId="7">#REF!</definedName>
    <definedName name="NOMP">#REF!</definedName>
    <definedName name="NOMP_1" localSheetId="7">#REF!</definedName>
    <definedName name="NOMP_1">#REF!</definedName>
    <definedName name="NOMP_5" localSheetId="7">#REF!</definedName>
    <definedName name="NOMP_5">#REF!</definedName>
    <definedName name="NOMT" localSheetId="7">#REF!</definedName>
    <definedName name="NOMT">#REF!</definedName>
    <definedName name="NOMT_1" localSheetId="7">#REF!</definedName>
    <definedName name="NOMT_1">#REF!</definedName>
    <definedName name="none" localSheetId="7" hidden="1">#REF!</definedName>
    <definedName name="none" hidden="1">#REF!</definedName>
    <definedName name="NONPPN" localSheetId="7">#REF!</definedName>
    <definedName name="NONPPN">#REF!</definedName>
    <definedName name="NOOFFFSEGMENTS1" localSheetId="7">#REF!</definedName>
    <definedName name="NOOFFFSEGMENTS1">#REF!</definedName>
    <definedName name="NOOFFFSEGMENTS2" localSheetId="7">#REF!</definedName>
    <definedName name="NOOFFFSEGMENTS2">#REF!</definedName>
    <definedName name="nopy105" localSheetId="7">#REF!</definedName>
    <definedName name="nopy105">#REF!</definedName>
    <definedName name="nopy10b105" localSheetId="7">#REF!</definedName>
    <definedName name="nopy10b105">#REF!</definedName>
    <definedName name="nopy2025" localSheetId="7">#REF!</definedName>
    <definedName name="nopy2025">#REF!</definedName>
    <definedName name="NOPY85" localSheetId="7">#REF!</definedName>
    <definedName name="NOPY85">#REF!</definedName>
    <definedName name="NOSANDI" localSheetId="7">#REF!</definedName>
    <definedName name="NOSANDI">#REF!</definedName>
    <definedName name="nosing" localSheetId="7">#REF!</definedName>
    <definedName name="nosing">#REF!</definedName>
    <definedName name="NOTE" localSheetId="7">#REF!</definedName>
    <definedName name="NOTE">#REF!</definedName>
    <definedName name="NOTES" localSheetId="7">#REF!</definedName>
    <definedName name="NOTES">#REF!</definedName>
    <definedName name="NOTESPAYABLE" localSheetId="7">#REF!</definedName>
    <definedName name="NOTESPAYABLE">#REF!</definedName>
    <definedName name="nothit4.2" localSheetId="7" hidden="1">#REF!</definedName>
    <definedName name="nothit4.2" hidden="1">#REF!</definedName>
    <definedName name="Nour" localSheetId="7">#REF!</definedName>
    <definedName name="Nour">#REF!</definedName>
    <definedName name="Nov" localSheetId="7">#REF!</definedName>
    <definedName name="Nov">#REF!</definedName>
    <definedName name="Nov_00" localSheetId="7">#REF!</definedName>
    <definedName name="Nov_00">#REF!</definedName>
    <definedName name="Nov_01" localSheetId="7">#REF!</definedName>
    <definedName name="Nov_01">#REF!</definedName>
    <definedName name="Nov_lc" localSheetId="7">#REF!</definedName>
    <definedName name="Nov_lc">#REF!</definedName>
    <definedName name="novperton" localSheetId="7">#REF!</definedName>
    <definedName name="novperton">#REF!</definedName>
    <definedName name="NP" localSheetId="7">#REF!</definedName>
    <definedName name="NP">#REF!</definedName>
    <definedName name="NPP" localSheetId="7" hidden="1">#REF!</definedName>
    <definedName name="NPP" hidden="1">#REF!</definedName>
    <definedName name="NPRICE" localSheetId="7">#REF!</definedName>
    <definedName name="NPRICE">#REF!</definedName>
    <definedName name="NPVRate1" localSheetId="7">#REF!</definedName>
    <definedName name="NPVRate1">#REF!</definedName>
    <definedName name="NPVRate2" localSheetId="7">#REF!</definedName>
    <definedName name="NPVRate2">#REF!</definedName>
    <definedName name="NPVRate3" localSheetId="7">#REF!</definedName>
    <definedName name="NPVRate3">#REF!</definedName>
    <definedName name="npwp01" localSheetId="7">#REF!</definedName>
    <definedName name="npwp01">#REF!</definedName>
    <definedName name="npwp02" localSheetId="7">#REF!</definedName>
    <definedName name="npwp02">#REF!</definedName>
    <definedName name="npwp03" localSheetId="7">#REF!</definedName>
    <definedName name="npwp03">#REF!</definedName>
    <definedName name="npwp04" localSheetId="7">#REF!</definedName>
    <definedName name="npwp04">#REF!</definedName>
    <definedName name="npwp05" localSheetId="7">#REF!</definedName>
    <definedName name="npwp05">#REF!</definedName>
    <definedName name="npwp06" localSheetId="7">#REF!</definedName>
    <definedName name="npwp06">#REF!</definedName>
    <definedName name="npwp07" localSheetId="7">#REF!</definedName>
    <definedName name="npwp07">#REF!</definedName>
    <definedName name="npwp08" localSheetId="7">#REF!</definedName>
    <definedName name="npwp08">#REF!</definedName>
    <definedName name="npwp09" localSheetId="7">#REF!</definedName>
    <definedName name="npwp09">#REF!</definedName>
    <definedName name="npwp10" localSheetId="7">#REF!</definedName>
    <definedName name="npwp10">#REF!</definedName>
    <definedName name="npwp11" localSheetId="7">#REF!</definedName>
    <definedName name="npwp11">#REF!</definedName>
    <definedName name="NR" localSheetId="7">#REF!</definedName>
    <definedName name="NR">#REF!</definedName>
    <definedName name="nracomment.cmt" localSheetId="7">#REF!</definedName>
    <definedName name="nracomment.cmt">#REF!</definedName>
    <definedName name="nracomment1.cmt" localSheetId="7">#REF!</definedName>
    <definedName name="nracomment1.cmt">#REF!</definedName>
    <definedName name="nracomment2.cmt" localSheetId="7">#REF!</definedName>
    <definedName name="nracomment2.cmt">#REF!</definedName>
    <definedName name="nrahead.txt" localSheetId="7">#REF!</definedName>
    <definedName name="nrahead.txt">#REF!</definedName>
    <definedName name="nrahead1.txt" localSheetId="7">#REF!</definedName>
    <definedName name="nrahead1.txt">#REF!</definedName>
    <definedName name="nratable.tbl" localSheetId="7">#REF!</definedName>
    <definedName name="nratable.tbl">#REF!</definedName>
    <definedName name="nratable2.tbl" localSheetId="7">#REF!</definedName>
    <definedName name="nratable2.tbl">#REF!</definedName>
    <definedName name="nratable3.tbl" localSheetId="7">#REF!</definedName>
    <definedName name="nratable3.tbl">#REF!</definedName>
    <definedName name="nratable4.tbl" localSheetId="7">#REF!</definedName>
    <definedName name="nratable4.tbl">#REF!</definedName>
    <definedName name="nrc_papi" localSheetId="7">#REF!</definedName>
    <definedName name="nrc_papi">#REF!</definedName>
    <definedName name="nrcomments.cmt" localSheetId="7">#REF!</definedName>
    <definedName name="nrcomments.cmt">#REF!</definedName>
    <definedName name="nrhead.txt" localSheetId="7">#REF!</definedName>
    <definedName name="nrhead.txt">#REF!</definedName>
    <definedName name="nrtable.tbl" localSheetId="7">#REF!</definedName>
    <definedName name="nrtable.tbl">#REF!</definedName>
    <definedName name="nsa" localSheetId="7" hidden="1">{#N/A,#N/A,FALSE,"Cover";#N/A,#N/A,FALSE,"BS";#N/A,#N/A,FALSE,"PL";#N/A,#N/A,FALSE,"Prodn";#N/A,#N/A,FALSE,"Prodn 1";#N/A,#N/A,FALSE,"Prodn 2";#N/A,#N/A,FALSE,"GOH";#N/A,#N/A,FALSE,"CF"}</definedName>
    <definedName name="nsa" hidden="1">{#N/A,#N/A,FALSE,"Cover";#N/A,#N/A,FALSE,"BS";#N/A,#N/A,FALSE,"PL";#N/A,#N/A,FALSE,"Prodn";#N/A,#N/A,FALSE,"Prodn 1";#N/A,#N/A,FALSE,"Prodn 2";#N/A,#N/A,FALSE,"GOH";#N/A,#N/A,FALSE,"CF"}</definedName>
    <definedName name="Nsada" localSheetId="7" hidden="1">{"rp_only",#N/A,FALSE,"2225"}</definedName>
    <definedName name="Nsada" hidden="1">{"rp_only",#N/A,FALSE,"2225"}</definedName>
    <definedName name="Nsada_1" localSheetId="7" hidden="1">{"rp_only",#N/A,FALSE,"2225"}</definedName>
    <definedName name="Nsada_1" hidden="1">{"rp_only",#N/A,FALSE,"2225"}</definedName>
    <definedName name="nsl" localSheetId="7">#REF!</definedName>
    <definedName name="nsl">#REF!</definedName>
    <definedName name="NSProjectionMethodIndex" localSheetId="7">#REF!</definedName>
    <definedName name="NSProjectionMethodIndex">#REF!</definedName>
    <definedName name="NSRequiredLevelOfEvidenceItems" localSheetId="7">#REF!</definedName>
    <definedName name="NSRequiredLevelOfEvidenceItems">#REF!</definedName>
    <definedName name="NSTargetedTestingItems" localSheetId="7">#REF!</definedName>
    <definedName name="NSTargetedTestingItems">#REF!</definedName>
    <definedName name="ntocomments.cmt" localSheetId="7">#REF!</definedName>
    <definedName name="ntocomments.cmt">#REF!</definedName>
    <definedName name="ntohead.txt" localSheetId="7">#REF!</definedName>
    <definedName name="ntohead.txt">#REF!</definedName>
    <definedName name="ntotable.tbl" localSheetId="7">#REF!</definedName>
    <definedName name="ntotable.tbl">#REF!</definedName>
    <definedName name="NU" localSheetId="7">#REF!</definedName>
    <definedName name="NU">#REF!</definedName>
    <definedName name="nugraha" localSheetId="7" hidden="1">{#N/A,#N/A,FALSE,"SUMMARY-NOV99";#N/A,#N/A,FALSE,"Labor";#N/A,#N/A,FALSE,"Warehouse";#N/A,#N/A,FALSE,"Fac Admin";#N/A,#N/A,FALSE,"Operations";#N/A,#N/A,FALSE,"Fixed MFG Sum";#N/A,#N/A,FALSE,"S&amp;M MARKETING SUMM";#N/A,#N/A,FALSE,"Selling";#N/A,#N/A,FALSE,"ADMIN SUMMARY"}</definedName>
    <definedName name="nugraha" hidden="1">{#N/A,#N/A,FALSE,"SUMMARY-NOV99";#N/A,#N/A,FALSE,"Labor";#N/A,#N/A,FALSE,"Warehouse";#N/A,#N/A,FALSE,"Fac Admin";#N/A,#N/A,FALSE,"Operations";#N/A,#N/A,FALSE,"Fixed MFG Sum";#N/A,#N/A,FALSE,"S&amp;M MARKETING SUMM";#N/A,#N/A,FALSE,"Selling";#N/A,#N/A,FALSE,"ADMIN SUMMARY"}</definedName>
    <definedName name="nugraha_1" localSheetId="7"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 localSheetId="7">#REF!</definedName>
    <definedName name="Number_of_months">#REF!</definedName>
    <definedName name="NUMBEROFDETAILFIELDS1" localSheetId="7">#REF!</definedName>
    <definedName name="NUMBEROFDETAILFIELDS1">#REF!</definedName>
    <definedName name="NUMBEROFDETAILFIELDS2" localSheetId="7">#REF!</definedName>
    <definedName name="NUMBEROFDETAILFIELDS2">#REF!</definedName>
    <definedName name="NUMBEROFHEADERFIELDS1" localSheetId="7">#REF!</definedName>
    <definedName name="NUMBEROFHEADERFIELDS1">#REF!</definedName>
    <definedName name="NUMBEROFHEADERFIELDS2" localSheetId="7">#REF!</definedName>
    <definedName name="NUMBEROFHEADERFIELDS2">#REF!</definedName>
    <definedName name="nuy65u" localSheetId="7" hidden="1">{"rp_only",#N/A,FALSE,"2225"}</definedName>
    <definedName name="nuy65u" hidden="1">{"rp_only",#N/A,FALSE,"2225"}</definedName>
    <definedName name="nuy65u_1" localSheetId="7" hidden="1">{"rp_only",#N/A,FALSE,"2225"}</definedName>
    <definedName name="nuy65u_1" hidden="1">{"rp_only",#N/A,FALSE,"2225"}</definedName>
    <definedName name="nv" localSheetId="7">#REF!</definedName>
    <definedName name="nv">#REF!</definedName>
    <definedName name="nvbn" localSheetId="7" hidden="1">{"rp_only",#N/A,FALSE,"2225"}</definedName>
    <definedName name="nvbn" hidden="1">{"rp_only",#N/A,FALSE,"2225"}</definedName>
    <definedName name="nvbn_1" localSheetId="7" hidden="1">{"rp_only",#N/A,FALSE,"2225"}</definedName>
    <definedName name="nvbn_1" hidden="1">{"rp_only",#N/A,FALSE,"2225"}</definedName>
    <definedName name="nvbnvbn" localSheetId="7" hidden="1">{"rp_only",#N/A,FALSE,"2225"}</definedName>
    <definedName name="nvbnvbn" hidden="1">{"rp_only",#N/A,FALSE,"2225"}</definedName>
    <definedName name="nvbnvbn_1" localSheetId="7" hidden="1">{"rp_only",#N/A,FALSE,"2225"}</definedName>
    <definedName name="nvbnvbn_1" hidden="1">{"rp_only",#N/A,FALSE,"2225"}</definedName>
    <definedName name="nvbvbn" localSheetId="7" hidden="1">{"rp_only",#N/A,FALSE,"2225"}</definedName>
    <definedName name="nvbvbn" hidden="1">{"rp_only",#N/A,FALSE,"2225"}</definedName>
    <definedName name="nvbvbn_1" localSheetId="7" hidden="1">{"rp_only",#N/A,FALSE,"2225"}</definedName>
    <definedName name="nvbvbn_1" hidden="1">{"rp_only",#N/A,FALSE,"2225"}</definedName>
    <definedName name="NVL" localSheetId="7">#REF!</definedName>
    <definedName name="NVL">#REF!</definedName>
    <definedName name="nvldm" localSheetId="7">#REF!</definedName>
    <definedName name="nvldm">#REF!</definedName>
    <definedName name="NVLxuatkho" localSheetId="7">#REF!</definedName>
    <definedName name="NVLxuatkho">#REF!</definedName>
    <definedName name="nvnvbn" localSheetId="7" hidden="1">{"with_oth_curr",#N/A,FALSE,"2225"}</definedName>
    <definedName name="nvnvbn" hidden="1">{"with_oth_curr",#N/A,FALSE,"2225"}</definedName>
    <definedName name="nvnvbn_1" localSheetId="7"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localSheetId="7" hidden="1">{"rp_only",#N/A,FALSE,"2225"}</definedName>
    <definedName name="nvvnb" hidden="1">{"rp_only",#N/A,FALSE,"2225"}</definedName>
    <definedName name="nvvnb_1" localSheetId="7" hidden="1">{"rp_only",#N/A,FALSE,"2225"}</definedName>
    <definedName name="nvvnb_1" hidden="1">{"rp_only",#N/A,FALSE,"2225"}</definedName>
    <definedName name="NWA" localSheetId="7">#REF!</definedName>
    <definedName name="NWA">#REF!</definedName>
    <definedName name="NXT" localSheetId="7">#REF!</definedName>
    <definedName name="NXT">#REF!</definedName>
    <definedName name="nxtbaobi" localSheetId="7">#REF!</definedName>
    <definedName name="nxtbaobi">#REF!</definedName>
    <definedName name="NXTBBTAM" localSheetId="7">#REF!</definedName>
    <definedName name="NXTBBTAM">#REF!</definedName>
    <definedName name="nxtkdc" localSheetId="7">#REF!</definedName>
    <definedName name="nxtkdc">#REF!</definedName>
    <definedName name="nxttrungthu" localSheetId="7">#REF!</definedName>
    <definedName name="nxttrungthu">#REF!</definedName>
    <definedName name="nya.25" localSheetId="7">#REF!</definedName>
    <definedName name="nya.25">#REF!</definedName>
    <definedName name="NYA1C" localSheetId="7">#REF!</definedName>
    <definedName name="NYA1C">#REF!</definedName>
    <definedName name="NYA1C_1" localSheetId="7">#REF!</definedName>
    <definedName name="NYA1C_1">#REF!</definedName>
    <definedName name="NYA1C_1_10" localSheetId="7">#REF!</definedName>
    <definedName name="NYA1C_1_10">#REF!</definedName>
    <definedName name="NYA1C_10" localSheetId="7">#REF!</definedName>
    <definedName name="NYA1C_10">#REF!</definedName>
    <definedName name="NYA1C_5" localSheetId="7">#REF!</definedName>
    <definedName name="NYA1C_5">#REF!</definedName>
    <definedName name="nyfgby3x6lt" localSheetId="7">#REF!</definedName>
    <definedName name="nyfgby3x6lt">#REF!</definedName>
    <definedName name="nyfgby3x6lt_1" localSheetId="7">#REF!</definedName>
    <definedName name="nyfgby3x6lt_1">#REF!</definedName>
    <definedName name="nyfgby3x6lt_1_10" localSheetId="7">#REF!</definedName>
    <definedName name="nyfgby3x6lt_1_10">#REF!</definedName>
    <definedName name="nyfgby3x6lt_10" localSheetId="7">#REF!</definedName>
    <definedName name="nyfgby3x6lt_10">#REF!</definedName>
    <definedName name="nyfgby3x6lt_10_1" localSheetId="7">#REF!</definedName>
    <definedName name="nyfgby3x6lt_10_1">#REF!</definedName>
    <definedName name="nyfgby3x6lt_11" localSheetId="7">#REF!</definedName>
    <definedName name="nyfgby3x6lt_11">#REF!</definedName>
    <definedName name="nyfgby3x6lt_3" localSheetId="7">#REF!</definedName>
    <definedName name="nyfgby3x6lt_3">#REF!</definedName>
    <definedName name="nyfgby3x6lt_3_1" localSheetId="7">#REF!</definedName>
    <definedName name="nyfgby3x6lt_3_1">#REF!</definedName>
    <definedName name="nyfgby3x6lt_4" localSheetId="7">#REF!</definedName>
    <definedName name="nyfgby3x6lt_4">#REF!</definedName>
    <definedName name="nyfgby3x6lt_4_10" localSheetId="7">#REF!</definedName>
    <definedName name="nyfgby3x6lt_4_10">#REF!</definedName>
    <definedName name="nyfgby3x6lt_5" localSheetId="7">#REF!</definedName>
    <definedName name="nyfgby3x6lt_5">#REF!</definedName>
    <definedName name="nyfgby3x6lt_5_1" localSheetId="7">#REF!</definedName>
    <definedName name="nyfgby3x6lt_5_1">#REF!</definedName>
    <definedName name="nyfgby3x6lt_5_10" localSheetId="7">#REF!</definedName>
    <definedName name="nyfgby3x6lt_5_10">#REF!</definedName>
    <definedName name="nyfgby3x6lt_6" localSheetId="7">#REF!</definedName>
    <definedName name="nyfgby3x6lt_6">#REF!</definedName>
    <definedName name="nyfgby3x6lt_6_1" localSheetId="7">#REF!</definedName>
    <definedName name="nyfgby3x6lt_6_1">#REF!</definedName>
    <definedName name="nyfgby3x6lt_6_10" localSheetId="7">#REF!</definedName>
    <definedName name="nyfgby3x6lt_6_10">#REF!</definedName>
    <definedName name="nyfgby3x6lt_7" localSheetId="7">#REF!</definedName>
    <definedName name="nyfgby3x6lt_7">#REF!</definedName>
    <definedName name="nyfgby3x6lt_7_10" localSheetId="7">#REF!</definedName>
    <definedName name="nyfgby3x6lt_7_10">#REF!</definedName>
    <definedName name="nyfgby3x6lt_8" localSheetId="7">#REF!</definedName>
    <definedName name="nyfgby3x6lt_8">#REF!</definedName>
    <definedName name="nyfgby3x6lt_8_10" localSheetId="7">#REF!</definedName>
    <definedName name="nyfgby3x6lt_8_10">#REF!</definedName>
    <definedName name="nyfgby3x6lt_9" localSheetId="7">#REF!</definedName>
    <definedName name="nyfgby3x6lt_9">#REF!</definedName>
    <definedName name="nyfgby3x6lt_9_10" localSheetId="7">#REF!</definedName>
    <definedName name="nyfgby3x6lt_9_10">#REF!</definedName>
    <definedName name="nyfgby410" localSheetId="7">#REF!</definedName>
    <definedName name="nyfgby410">#REF!</definedName>
    <definedName name="nyfgby410_1" localSheetId="7">#REF!</definedName>
    <definedName name="nyfgby410_1">#REF!</definedName>
    <definedName name="nyfgby410_1_10" localSheetId="7">#REF!</definedName>
    <definedName name="nyfgby410_1_10">#REF!</definedName>
    <definedName name="nyfgby410_10" localSheetId="7">#REF!</definedName>
    <definedName name="nyfgby410_10">#REF!</definedName>
    <definedName name="nyfgby410_5" localSheetId="7">#REF!</definedName>
    <definedName name="nyfgby410_5">#REF!</definedName>
    <definedName name="nyfgby4x6lt" localSheetId="7">#REF!</definedName>
    <definedName name="nyfgby4x6lt">#REF!</definedName>
    <definedName name="nyfgby4x6lt_1" localSheetId="7">#REF!</definedName>
    <definedName name="nyfgby4x6lt_1">#REF!</definedName>
    <definedName name="nyfgby4x6lt_1_10" localSheetId="7">#REF!</definedName>
    <definedName name="nyfgby4x6lt_1_10">#REF!</definedName>
    <definedName name="nyfgby4x6lt_10" localSheetId="7">#REF!</definedName>
    <definedName name="nyfgby4x6lt_10">#REF!</definedName>
    <definedName name="nyfgby4x6lt_10_1" localSheetId="7">#REF!</definedName>
    <definedName name="nyfgby4x6lt_10_1">#REF!</definedName>
    <definedName name="nyfgby4x6lt_11" localSheetId="7">#REF!</definedName>
    <definedName name="nyfgby4x6lt_11">#REF!</definedName>
    <definedName name="nyfgby4x6lt_3" localSheetId="7">#REF!</definedName>
    <definedName name="nyfgby4x6lt_3">#REF!</definedName>
    <definedName name="nyfgby4x6lt_3_1" localSheetId="7">#REF!</definedName>
    <definedName name="nyfgby4x6lt_3_1">#REF!</definedName>
    <definedName name="nyfgby4x6lt_4" localSheetId="7">#REF!</definedName>
    <definedName name="nyfgby4x6lt_4">#REF!</definedName>
    <definedName name="nyfgby4x6lt_4_10" localSheetId="7">#REF!</definedName>
    <definedName name="nyfgby4x6lt_4_10">#REF!</definedName>
    <definedName name="nyfgby4x6lt_5" localSheetId="7">#REF!</definedName>
    <definedName name="nyfgby4x6lt_5">#REF!</definedName>
    <definedName name="nyfgby4x6lt_5_1" localSheetId="7">#REF!</definedName>
    <definedName name="nyfgby4x6lt_5_1">#REF!</definedName>
    <definedName name="nyfgby4x6lt_5_10" localSheetId="7">#REF!</definedName>
    <definedName name="nyfgby4x6lt_5_10">#REF!</definedName>
    <definedName name="nyfgby4x6lt_6" localSheetId="7">#REF!</definedName>
    <definedName name="nyfgby4x6lt_6">#REF!</definedName>
    <definedName name="nyfgby4x6lt_6_1" localSheetId="7">#REF!</definedName>
    <definedName name="nyfgby4x6lt_6_1">#REF!</definedName>
    <definedName name="nyfgby4x6lt_6_10" localSheetId="7">#REF!</definedName>
    <definedName name="nyfgby4x6lt_6_10">#REF!</definedName>
    <definedName name="nyfgby4x6lt_7" localSheetId="7">#REF!</definedName>
    <definedName name="nyfgby4x6lt_7">#REF!</definedName>
    <definedName name="nyfgby4x6lt_7_10" localSheetId="7">#REF!</definedName>
    <definedName name="nyfgby4x6lt_7_10">#REF!</definedName>
    <definedName name="nyfgby4x6lt_8" localSheetId="7">#REF!</definedName>
    <definedName name="nyfgby4x6lt_8">#REF!</definedName>
    <definedName name="nyfgby4x6lt_8_10" localSheetId="7">#REF!</definedName>
    <definedName name="nyfgby4x6lt_8_10">#REF!</definedName>
    <definedName name="nyfgby4x6lt_9" localSheetId="7">#REF!</definedName>
    <definedName name="nyfgby4x6lt_9">#REF!</definedName>
    <definedName name="nyfgby4x6lt_9_10" localSheetId="7">#REF!</definedName>
    <definedName name="nyfgby4x6lt_9_10">#REF!</definedName>
    <definedName name="nyfgby4x95" localSheetId="7">#REF!</definedName>
    <definedName name="nyfgby4x95">#REF!</definedName>
    <definedName name="nyfgby4x95_1" localSheetId="7">#REF!</definedName>
    <definedName name="nyfgby4x95_1">#REF!</definedName>
    <definedName name="nyfgby4x95_1_10" localSheetId="7">#REF!</definedName>
    <definedName name="nyfgby4x95_1_10">#REF!</definedName>
    <definedName name="nyfgby4x95_10" localSheetId="7">#REF!</definedName>
    <definedName name="nyfgby4x95_10">#REF!</definedName>
    <definedName name="nyfgby4x95_10_1" localSheetId="7">#REF!</definedName>
    <definedName name="nyfgby4x95_10_1">#REF!</definedName>
    <definedName name="nyfgby4x95_11" localSheetId="7">#REF!</definedName>
    <definedName name="nyfgby4x95_11">#REF!</definedName>
    <definedName name="nyfgby4x95_3" localSheetId="7">#REF!</definedName>
    <definedName name="nyfgby4x95_3">#REF!</definedName>
    <definedName name="nyfgby4x95_3_1" localSheetId="7">#REF!</definedName>
    <definedName name="nyfgby4x95_3_1">#REF!</definedName>
    <definedName name="nyfgby4x95_4" localSheetId="7">#REF!</definedName>
    <definedName name="nyfgby4x95_4">#REF!</definedName>
    <definedName name="nyfgby4x95_4_10" localSheetId="7">#REF!</definedName>
    <definedName name="nyfgby4x95_4_10">#REF!</definedName>
    <definedName name="nyfgby4x95_5" localSheetId="7">#REF!</definedName>
    <definedName name="nyfgby4x95_5">#REF!</definedName>
    <definedName name="nyfgby4x95_5_1" localSheetId="7">#REF!</definedName>
    <definedName name="nyfgby4x95_5_1">#REF!</definedName>
    <definedName name="nyfgby4x95_5_10" localSheetId="7">#REF!</definedName>
    <definedName name="nyfgby4x95_5_10">#REF!</definedName>
    <definedName name="nyfgby4x95_6" localSheetId="7">#REF!</definedName>
    <definedName name="nyfgby4x95_6">#REF!</definedName>
    <definedName name="nyfgby4x95_6_1" localSheetId="7">#REF!</definedName>
    <definedName name="nyfgby4x95_6_1">#REF!</definedName>
    <definedName name="nyfgby4x95_6_10" localSheetId="7">#REF!</definedName>
    <definedName name="nyfgby4x95_6_10">#REF!</definedName>
    <definedName name="nyfgby4x95_7" localSheetId="7">#REF!</definedName>
    <definedName name="nyfgby4x95_7">#REF!</definedName>
    <definedName name="nyfgby4x95_7_10" localSheetId="7">#REF!</definedName>
    <definedName name="nyfgby4x95_7_10">#REF!</definedName>
    <definedName name="nyfgby4x95_8" localSheetId="7">#REF!</definedName>
    <definedName name="nyfgby4x95_8">#REF!</definedName>
    <definedName name="nyfgby4x95_8_10" localSheetId="7">#REF!</definedName>
    <definedName name="nyfgby4x95_8_10">#REF!</definedName>
    <definedName name="nyfgby4x95_9" localSheetId="7">#REF!</definedName>
    <definedName name="nyfgby4x95_9">#REF!</definedName>
    <definedName name="nyfgby4x95_9_10" localSheetId="7">#REF!</definedName>
    <definedName name="nyfgby4x95_9_10">#REF!</definedName>
    <definedName name="nyfgby5x6lt" localSheetId="7">#REF!</definedName>
    <definedName name="nyfgby5x6lt">#REF!</definedName>
    <definedName name="nyfgby5x6lt_1" localSheetId="7">#REF!</definedName>
    <definedName name="nyfgby5x6lt_1">#REF!</definedName>
    <definedName name="nyfgby5x6lt_1_10" localSheetId="7">#REF!</definedName>
    <definedName name="nyfgby5x6lt_1_10">#REF!</definedName>
    <definedName name="nyfgby5x6lt_10" localSheetId="7">#REF!</definedName>
    <definedName name="nyfgby5x6lt_10">#REF!</definedName>
    <definedName name="nyfgby5x6lt_10_1" localSheetId="7">#REF!</definedName>
    <definedName name="nyfgby5x6lt_10_1">#REF!</definedName>
    <definedName name="nyfgby5x6lt_11" localSheetId="7">#REF!</definedName>
    <definedName name="nyfgby5x6lt_11">#REF!</definedName>
    <definedName name="nyfgby5x6lt_3" localSheetId="7">#REF!</definedName>
    <definedName name="nyfgby5x6lt_3">#REF!</definedName>
    <definedName name="nyfgby5x6lt_3_1" localSheetId="7">#REF!</definedName>
    <definedName name="nyfgby5x6lt_3_1">#REF!</definedName>
    <definedName name="nyfgby5x6lt_4" localSheetId="7">#REF!</definedName>
    <definedName name="nyfgby5x6lt_4">#REF!</definedName>
    <definedName name="nyfgby5x6lt_4_10" localSheetId="7">#REF!</definedName>
    <definedName name="nyfgby5x6lt_4_10">#REF!</definedName>
    <definedName name="nyfgby5x6lt_5" localSheetId="7">#REF!</definedName>
    <definedName name="nyfgby5x6lt_5">#REF!</definedName>
    <definedName name="nyfgby5x6lt_5_1" localSheetId="7">#REF!</definedName>
    <definedName name="nyfgby5x6lt_5_1">#REF!</definedName>
    <definedName name="nyfgby5x6lt_5_10" localSheetId="7">#REF!</definedName>
    <definedName name="nyfgby5x6lt_5_10">#REF!</definedName>
    <definedName name="nyfgby5x6lt_6" localSheetId="7">#REF!</definedName>
    <definedName name="nyfgby5x6lt_6">#REF!</definedName>
    <definedName name="nyfgby5x6lt_6_1" localSheetId="7">#REF!</definedName>
    <definedName name="nyfgby5x6lt_6_1">#REF!</definedName>
    <definedName name="nyfgby5x6lt_6_10" localSheetId="7">#REF!</definedName>
    <definedName name="nyfgby5x6lt_6_10">#REF!</definedName>
    <definedName name="nyfgby5x6lt_7" localSheetId="7">#REF!</definedName>
    <definedName name="nyfgby5x6lt_7">#REF!</definedName>
    <definedName name="nyfgby5x6lt_7_10" localSheetId="7">#REF!</definedName>
    <definedName name="nyfgby5x6lt_7_10">#REF!</definedName>
    <definedName name="nyfgby5x6lt_8" localSheetId="7">#REF!</definedName>
    <definedName name="nyfgby5x6lt_8">#REF!</definedName>
    <definedName name="nyfgby5x6lt_8_10" localSheetId="7">#REF!</definedName>
    <definedName name="nyfgby5x6lt_8_10">#REF!</definedName>
    <definedName name="nyfgby5x6lt_9" localSheetId="7">#REF!</definedName>
    <definedName name="nyfgby5x6lt_9">#REF!</definedName>
    <definedName name="nyfgby5x6lt_9_10" localSheetId="7">#REF!</definedName>
    <definedName name="nyfgby5x6lt_9_10">#REF!</definedName>
    <definedName name="NYM2C" localSheetId="7">#REF!</definedName>
    <definedName name="NYM2C">#REF!</definedName>
    <definedName name="NYM2C_1" localSheetId="7">#REF!</definedName>
    <definedName name="NYM2C_1">#REF!</definedName>
    <definedName name="NYM2C_1_10" localSheetId="7">#REF!</definedName>
    <definedName name="NYM2C_1_10">#REF!</definedName>
    <definedName name="NYM2C_10" localSheetId="7">#REF!</definedName>
    <definedName name="NYM2C_10">#REF!</definedName>
    <definedName name="NYM2C_5" localSheetId="7">#REF!</definedName>
    <definedName name="NYM2C_5">#REF!</definedName>
    <definedName name="nym32.5" localSheetId="7">#REF!</definedName>
    <definedName name="nym32.5">#REF!</definedName>
    <definedName name="nym32.5_1" localSheetId="7">#REF!</definedName>
    <definedName name="nym32.5_1">#REF!</definedName>
    <definedName name="nym32.5_1_10" localSheetId="7">#REF!</definedName>
    <definedName name="nym32.5_1_10">#REF!</definedName>
    <definedName name="nym32.5_10" localSheetId="7">#REF!</definedName>
    <definedName name="nym32.5_10">#REF!</definedName>
    <definedName name="nym32.5_5" localSheetId="7">#REF!</definedName>
    <definedName name="nym32.5_5">#REF!</definedName>
    <definedName name="nym32.5con" localSheetId="7">#REF!</definedName>
    <definedName name="nym32.5con">#REF!</definedName>
    <definedName name="nym34_1" localSheetId="7">#REF!</definedName>
    <definedName name="nym34_1">#REF!</definedName>
    <definedName name="nym34_1_10" localSheetId="7">#REF!</definedName>
    <definedName name="nym34_1_10">#REF!</definedName>
    <definedName name="nym34_10" localSheetId="7">#REF!</definedName>
    <definedName name="nym34_10">#REF!</definedName>
    <definedName name="nym34_5" localSheetId="7">#REF!</definedName>
    <definedName name="nym34_5">#REF!</definedName>
    <definedName name="nym34con" localSheetId="7">#REF!</definedName>
    <definedName name="nym34con">#REF!</definedName>
    <definedName name="nym3x2.5flt" localSheetId="7">#REF!</definedName>
    <definedName name="nym3x2.5flt">#REF!</definedName>
    <definedName name="nym3x2.5flt_1" localSheetId="7">#REF!</definedName>
    <definedName name="nym3x2.5flt_1">#REF!</definedName>
    <definedName name="nym3x2.5flt_1_10" localSheetId="7">#REF!</definedName>
    <definedName name="nym3x2.5flt_1_10">#REF!</definedName>
    <definedName name="nym3x2.5flt_10" localSheetId="7">#REF!</definedName>
    <definedName name="nym3x2.5flt_10">#REF!</definedName>
    <definedName name="nym3x2.5flt_10_1" localSheetId="7">#REF!</definedName>
    <definedName name="nym3x2.5flt_10_1">#REF!</definedName>
    <definedName name="nym3x2.5flt_11" localSheetId="7">#REF!</definedName>
    <definedName name="nym3x2.5flt_11">#REF!</definedName>
    <definedName name="nym3x2.5flt_3" localSheetId="7">#REF!</definedName>
    <definedName name="nym3x2.5flt_3">#REF!</definedName>
    <definedName name="nym3x2.5flt_3_1" localSheetId="7">#REF!</definedName>
    <definedName name="nym3x2.5flt_3_1">#REF!</definedName>
    <definedName name="nym3x2.5flt_4" localSheetId="7">#REF!</definedName>
    <definedName name="nym3x2.5flt_4">#REF!</definedName>
    <definedName name="nym3x2.5flt_4_10" localSheetId="7">#REF!</definedName>
    <definedName name="nym3x2.5flt_4_10">#REF!</definedName>
    <definedName name="nym3x2.5flt_5" localSheetId="7">#REF!</definedName>
    <definedName name="nym3x2.5flt_5">#REF!</definedName>
    <definedName name="nym3x2.5flt_5_1" localSheetId="7">#REF!</definedName>
    <definedName name="nym3x2.5flt_5_1">#REF!</definedName>
    <definedName name="nym3x2.5flt_5_10" localSheetId="7">#REF!</definedName>
    <definedName name="nym3x2.5flt_5_10">#REF!</definedName>
    <definedName name="nym3x2.5flt_6" localSheetId="7">#REF!</definedName>
    <definedName name="nym3x2.5flt_6">#REF!</definedName>
    <definedName name="nym3x2.5flt_6_1" localSheetId="7">#REF!</definedName>
    <definedName name="nym3x2.5flt_6_1">#REF!</definedName>
    <definedName name="nym3x2.5flt_6_10" localSheetId="7">#REF!</definedName>
    <definedName name="nym3x2.5flt_6_10">#REF!</definedName>
    <definedName name="nym3x2.5flt_7" localSheetId="7">#REF!</definedName>
    <definedName name="nym3x2.5flt_7">#REF!</definedName>
    <definedName name="nym3x2.5flt_7_10" localSheetId="7">#REF!</definedName>
    <definedName name="nym3x2.5flt_7_10">#REF!</definedName>
    <definedName name="nym3x2.5flt_8" localSheetId="7">#REF!</definedName>
    <definedName name="nym3x2.5flt_8">#REF!</definedName>
    <definedName name="nym3x2.5flt_8_10" localSheetId="7">#REF!</definedName>
    <definedName name="nym3x2.5flt_8_10">#REF!</definedName>
    <definedName name="nym3x2.5flt_9" localSheetId="7">#REF!</definedName>
    <definedName name="nym3x2.5flt_9">#REF!</definedName>
    <definedName name="nym3x2.5flt_9_10" localSheetId="7">#REF!</definedName>
    <definedName name="nym3x2.5flt_9_10">#REF!</definedName>
    <definedName name="nym42.5" localSheetId="7">#REF!</definedName>
    <definedName name="nym42.5">#REF!</definedName>
    <definedName name="nym42.5_1" localSheetId="7">#REF!</definedName>
    <definedName name="nym42.5_1">#REF!</definedName>
    <definedName name="nym42.5_1_10" localSheetId="7">#REF!</definedName>
    <definedName name="nym42.5_1_10">#REF!</definedName>
    <definedName name="nym42.5_10" localSheetId="7">#REF!</definedName>
    <definedName name="nym42.5_10">#REF!</definedName>
    <definedName name="nym42.5_5" localSheetId="7">#REF!</definedName>
    <definedName name="nym42.5_5">#REF!</definedName>
    <definedName name="nym46_1" localSheetId="7">#REF!</definedName>
    <definedName name="nym46_1">#REF!</definedName>
    <definedName name="nym46_1_10" localSheetId="7">#REF!</definedName>
    <definedName name="nym46_1_10">#REF!</definedName>
    <definedName name="nym46_10" localSheetId="7">#REF!</definedName>
    <definedName name="nym46_10">#REF!</definedName>
    <definedName name="nym46_5" localSheetId="7">#REF!</definedName>
    <definedName name="nym46_5">#REF!</definedName>
    <definedName name="nymhy" localSheetId="7">#REF!</definedName>
    <definedName name="nymhy">#REF!</definedName>
    <definedName name="nymhy_1" localSheetId="7">#REF!</definedName>
    <definedName name="nymhy_1">#REF!</definedName>
    <definedName name="nymhy_1_10" localSheetId="7">#REF!</definedName>
    <definedName name="nymhy_1_10">#REF!</definedName>
    <definedName name="nymhy_10" localSheetId="7">#REF!</definedName>
    <definedName name="nymhy_10">#REF!</definedName>
    <definedName name="nymhy_5" localSheetId="7">#REF!</definedName>
    <definedName name="nymhy_5">#REF!</definedName>
    <definedName name="nymhy51.5con" localSheetId="7">#REF!</definedName>
    <definedName name="nymhy51.5con">#REF!</definedName>
    <definedName name="nyy.3.2" localSheetId="7">#REF!</definedName>
    <definedName name="nyy.3.2">#REF!</definedName>
    <definedName name="nyy.4.16" localSheetId="7">#REF!</definedName>
    <definedName name="nyy.4.16">#REF!</definedName>
    <definedName name="nyy11x1x500" localSheetId="7">#REF!</definedName>
    <definedName name="nyy11x1x500">#REF!</definedName>
    <definedName name="nyy11x1x500_1" localSheetId="7">#REF!</definedName>
    <definedName name="nyy11x1x500_1">#REF!</definedName>
    <definedName name="nyy11x1x500_1_10" localSheetId="7">#REF!</definedName>
    <definedName name="nyy11x1x500_1_10">#REF!</definedName>
    <definedName name="nyy11x1x500_10" localSheetId="7">#REF!</definedName>
    <definedName name="nyy11x1x500_10">#REF!</definedName>
    <definedName name="nyy11x1x500_10_1" localSheetId="7">#REF!</definedName>
    <definedName name="nyy11x1x500_10_1">#REF!</definedName>
    <definedName name="nyy11x1x500_11" localSheetId="7">#REF!</definedName>
    <definedName name="nyy11x1x500_11">#REF!</definedName>
    <definedName name="nyy11x1x500_3" localSheetId="7">#REF!</definedName>
    <definedName name="nyy11x1x500_3">#REF!</definedName>
    <definedName name="nyy11x1x500_3_1" localSheetId="7">#REF!</definedName>
    <definedName name="nyy11x1x500_3_1">#REF!</definedName>
    <definedName name="nyy11x1x500_4" localSheetId="7">#REF!</definedName>
    <definedName name="nyy11x1x500_4">#REF!</definedName>
    <definedName name="nyy11x1x500_4_10" localSheetId="7">#REF!</definedName>
    <definedName name="nyy11x1x500_4_10">#REF!</definedName>
    <definedName name="nyy11x1x500_5" localSheetId="7">#REF!</definedName>
    <definedName name="nyy11x1x500_5">#REF!</definedName>
    <definedName name="nyy11x1x500_5_1" localSheetId="7">#REF!</definedName>
    <definedName name="nyy11x1x500_5_1">#REF!</definedName>
    <definedName name="nyy11x1x500_5_10" localSheetId="7">#REF!</definedName>
    <definedName name="nyy11x1x500_5_10">#REF!</definedName>
    <definedName name="nyy11x1x500_6" localSheetId="7">#REF!</definedName>
    <definedName name="nyy11x1x500_6">#REF!</definedName>
    <definedName name="nyy11x1x500_6_1" localSheetId="7">#REF!</definedName>
    <definedName name="nyy11x1x500_6_1">#REF!</definedName>
    <definedName name="nyy11x1x500_6_10" localSheetId="7">#REF!</definedName>
    <definedName name="nyy11x1x500_6_10">#REF!</definedName>
    <definedName name="nyy11x1x500_7" localSheetId="7">#REF!</definedName>
    <definedName name="nyy11x1x500_7">#REF!</definedName>
    <definedName name="nyy11x1x500_7_10" localSheetId="7">#REF!</definedName>
    <definedName name="nyy11x1x500_7_10">#REF!</definedName>
    <definedName name="nyy11x1x500_8" localSheetId="7">#REF!</definedName>
    <definedName name="nyy11x1x500_8">#REF!</definedName>
    <definedName name="nyy11x1x500_8_10" localSheetId="7">#REF!</definedName>
    <definedName name="nyy11x1x500_8_10">#REF!</definedName>
    <definedName name="nyy11x1x500_9" localSheetId="7">#REF!</definedName>
    <definedName name="nyy11x1x500_9">#REF!</definedName>
    <definedName name="nyy11x1x500_9_10" localSheetId="7">#REF!</definedName>
    <definedName name="nyy11x1x500_9_10">#REF!</definedName>
    <definedName name="nyy14x1x500" localSheetId="7">#REF!</definedName>
    <definedName name="nyy14x1x500">#REF!</definedName>
    <definedName name="nyy14x1x500_1" localSheetId="7">#REF!</definedName>
    <definedName name="nyy14x1x500_1">#REF!</definedName>
    <definedName name="nyy14x1x500_1_10" localSheetId="7">#REF!</definedName>
    <definedName name="nyy14x1x500_1_10">#REF!</definedName>
    <definedName name="nyy14x1x500_10" localSheetId="7">#REF!</definedName>
    <definedName name="nyy14x1x500_10">#REF!</definedName>
    <definedName name="nyy14x1x500_10_1" localSheetId="7">#REF!</definedName>
    <definedName name="nyy14x1x500_10_1">#REF!</definedName>
    <definedName name="nyy14x1x500_11" localSheetId="7">#REF!</definedName>
    <definedName name="nyy14x1x500_11">#REF!</definedName>
    <definedName name="nyy14x1x500_3" localSheetId="7">#REF!</definedName>
    <definedName name="nyy14x1x500_3">#REF!</definedName>
    <definedName name="nyy14x1x500_3_1" localSheetId="7">#REF!</definedName>
    <definedName name="nyy14x1x500_3_1">#REF!</definedName>
    <definedName name="nyy14x1x500_4" localSheetId="7">#REF!</definedName>
    <definedName name="nyy14x1x500_4">#REF!</definedName>
    <definedName name="nyy14x1x500_4_10" localSheetId="7">#REF!</definedName>
    <definedName name="nyy14x1x500_4_10">#REF!</definedName>
    <definedName name="nyy14x1x500_5" localSheetId="7">#REF!</definedName>
    <definedName name="nyy14x1x500_5">#REF!</definedName>
    <definedName name="nyy14x1x500_5_1" localSheetId="7">#REF!</definedName>
    <definedName name="nyy14x1x500_5_1">#REF!</definedName>
    <definedName name="nyy14x1x500_5_10" localSheetId="7">#REF!</definedName>
    <definedName name="nyy14x1x500_5_10">#REF!</definedName>
    <definedName name="nyy14x1x500_6" localSheetId="7">#REF!</definedName>
    <definedName name="nyy14x1x500_6">#REF!</definedName>
    <definedName name="nyy14x1x500_6_1" localSheetId="7">#REF!</definedName>
    <definedName name="nyy14x1x500_6_1">#REF!</definedName>
    <definedName name="nyy14x1x500_6_10" localSheetId="7">#REF!</definedName>
    <definedName name="nyy14x1x500_6_10">#REF!</definedName>
    <definedName name="nyy14x1x500_7" localSheetId="7">#REF!</definedName>
    <definedName name="nyy14x1x500_7">#REF!</definedName>
    <definedName name="nyy14x1x500_7_10" localSheetId="7">#REF!</definedName>
    <definedName name="nyy14x1x500_7_10">#REF!</definedName>
    <definedName name="nyy14x1x500_8" localSheetId="7">#REF!</definedName>
    <definedName name="nyy14x1x500_8">#REF!</definedName>
    <definedName name="nyy14x1x500_8_10" localSheetId="7">#REF!</definedName>
    <definedName name="nyy14x1x500_8_10">#REF!</definedName>
    <definedName name="nyy14x1x500_9" localSheetId="7">#REF!</definedName>
    <definedName name="nyy14x1x500_9">#REF!</definedName>
    <definedName name="nyy14x1x500_9_10" localSheetId="7">#REF!</definedName>
    <definedName name="nyy14x1x500_9_10">#REF!</definedName>
    <definedName name="nyy16x1x500" localSheetId="7">#REF!</definedName>
    <definedName name="nyy16x1x500">#REF!</definedName>
    <definedName name="nyy16x1x500_1" localSheetId="7">#REF!</definedName>
    <definedName name="nyy16x1x500_1">#REF!</definedName>
    <definedName name="nyy16x1x500_1_10" localSheetId="7">#REF!</definedName>
    <definedName name="nyy16x1x500_1_10">#REF!</definedName>
    <definedName name="nyy16x1x500_10" localSheetId="7">#REF!</definedName>
    <definedName name="nyy16x1x500_10">#REF!</definedName>
    <definedName name="nyy16x1x500_10_1" localSheetId="7">#REF!</definedName>
    <definedName name="nyy16x1x500_10_1">#REF!</definedName>
    <definedName name="nyy16x1x500_11" localSheetId="7">#REF!</definedName>
    <definedName name="nyy16x1x500_11">#REF!</definedName>
    <definedName name="nyy16x1x500_3" localSheetId="7">#REF!</definedName>
    <definedName name="nyy16x1x500_3">#REF!</definedName>
    <definedName name="nyy16x1x500_3_1" localSheetId="7">#REF!</definedName>
    <definedName name="nyy16x1x500_3_1">#REF!</definedName>
    <definedName name="nyy16x1x500_4" localSheetId="7">#REF!</definedName>
    <definedName name="nyy16x1x500_4">#REF!</definedName>
    <definedName name="nyy16x1x500_4_10" localSheetId="7">#REF!</definedName>
    <definedName name="nyy16x1x500_4_10">#REF!</definedName>
    <definedName name="nyy16x1x500_5" localSheetId="7">#REF!</definedName>
    <definedName name="nyy16x1x500_5">#REF!</definedName>
    <definedName name="nyy16x1x500_5_1" localSheetId="7">#REF!</definedName>
    <definedName name="nyy16x1x500_5_1">#REF!</definedName>
    <definedName name="nyy16x1x500_5_10" localSheetId="7">#REF!</definedName>
    <definedName name="nyy16x1x500_5_10">#REF!</definedName>
    <definedName name="nyy16x1x500_6" localSheetId="7">#REF!</definedName>
    <definedName name="nyy16x1x500_6">#REF!</definedName>
    <definedName name="nyy16x1x500_6_1" localSheetId="7">#REF!</definedName>
    <definedName name="nyy16x1x500_6_1">#REF!</definedName>
    <definedName name="nyy16x1x500_6_10" localSheetId="7">#REF!</definedName>
    <definedName name="nyy16x1x500_6_10">#REF!</definedName>
    <definedName name="nyy16x1x500_7" localSheetId="7">#REF!</definedName>
    <definedName name="nyy16x1x500_7">#REF!</definedName>
    <definedName name="nyy16x1x500_7_10" localSheetId="7">#REF!</definedName>
    <definedName name="nyy16x1x500_7_10">#REF!</definedName>
    <definedName name="nyy16x1x500_8" localSheetId="7">#REF!</definedName>
    <definedName name="nyy16x1x500_8">#REF!</definedName>
    <definedName name="nyy16x1x500_8_10" localSheetId="7">#REF!</definedName>
    <definedName name="nyy16x1x500_8_10">#REF!</definedName>
    <definedName name="nyy16x1x500_9" localSheetId="7">#REF!</definedName>
    <definedName name="nyy16x1x500_9">#REF!</definedName>
    <definedName name="nyy16x1x500_9_10" localSheetId="7">#REF!</definedName>
    <definedName name="nyy16x1x500_9_10">#REF!</definedName>
    <definedName name="nyy18x1x500" localSheetId="7">#REF!</definedName>
    <definedName name="nyy18x1x500">#REF!</definedName>
    <definedName name="nyy18x1x500_1" localSheetId="7">#REF!</definedName>
    <definedName name="nyy18x1x500_1">#REF!</definedName>
    <definedName name="nyy18x1x500_1_10" localSheetId="7">#REF!</definedName>
    <definedName name="nyy18x1x500_1_10">#REF!</definedName>
    <definedName name="nyy18x1x500_10" localSheetId="7">#REF!</definedName>
    <definedName name="nyy18x1x500_10">#REF!</definedName>
    <definedName name="nyy18x1x500_10_1" localSheetId="7">#REF!</definedName>
    <definedName name="nyy18x1x500_10_1">#REF!</definedName>
    <definedName name="nyy18x1x500_11" localSheetId="7">#REF!</definedName>
    <definedName name="nyy18x1x500_11">#REF!</definedName>
    <definedName name="nyy18x1x500_3" localSheetId="7">#REF!</definedName>
    <definedName name="nyy18x1x500_3">#REF!</definedName>
    <definedName name="nyy18x1x500_3_1" localSheetId="7">#REF!</definedName>
    <definedName name="nyy18x1x500_3_1">#REF!</definedName>
    <definedName name="nyy18x1x500_4" localSheetId="7">#REF!</definedName>
    <definedName name="nyy18x1x500_4">#REF!</definedName>
    <definedName name="nyy18x1x500_4_10" localSheetId="7">#REF!</definedName>
    <definedName name="nyy18x1x500_4_10">#REF!</definedName>
    <definedName name="nyy18x1x500_5" localSheetId="7">#REF!</definedName>
    <definedName name="nyy18x1x500_5">#REF!</definedName>
    <definedName name="nyy18x1x500_5_1" localSheetId="7">#REF!</definedName>
    <definedName name="nyy18x1x500_5_1">#REF!</definedName>
    <definedName name="nyy18x1x500_5_10" localSheetId="7">#REF!</definedName>
    <definedName name="nyy18x1x500_5_10">#REF!</definedName>
    <definedName name="nyy18x1x500_6" localSheetId="7">#REF!</definedName>
    <definedName name="nyy18x1x500_6">#REF!</definedName>
    <definedName name="nyy18x1x500_6_1" localSheetId="7">#REF!</definedName>
    <definedName name="nyy18x1x500_6_1">#REF!</definedName>
    <definedName name="nyy18x1x500_6_10" localSheetId="7">#REF!</definedName>
    <definedName name="nyy18x1x500_6_10">#REF!</definedName>
    <definedName name="nyy18x1x500_7" localSheetId="7">#REF!</definedName>
    <definedName name="nyy18x1x500_7">#REF!</definedName>
    <definedName name="nyy18x1x500_7_10" localSheetId="7">#REF!</definedName>
    <definedName name="nyy18x1x500_7_10">#REF!</definedName>
    <definedName name="nyy18x1x500_8" localSheetId="7">#REF!</definedName>
    <definedName name="nyy18x1x500_8">#REF!</definedName>
    <definedName name="nyy18x1x500_8_10" localSheetId="7">#REF!</definedName>
    <definedName name="nyy18x1x500_8_10">#REF!</definedName>
    <definedName name="nyy18x1x500_9" localSheetId="7">#REF!</definedName>
    <definedName name="nyy18x1x500_9">#REF!</definedName>
    <definedName name="nyy18x1x500_9_10" localSheetId="7">#REF!</definedName>
    <definedName name="nyy18x1x500_9_10">#REF!</definedName>
    <definedName name="nyy21x1x500" localSheetId="7">#REF!</definedName>
    <definedName name="nyy21x1x500">#REF!</definedName>
    <definedName name="nyy21x1x500_1" localSheetId="7">#REF!</definedName>
    <definedName name="nyy21x1x500_1">#REF!</definedName>
    <definedName name="nyy21x1x500_1_10" localSheetId="7">#REF!</definedName>
    <definedName name="nyy21x1x500_1_10">#REF!</definedName>
    <definedName name="nyy21x1x500_10" localSheetId="7">#REF!</definedName>
    <definedName name="nyy21x1x500_10">#REF!</definedName>
    <definedName name="nyy21x1x500_10_1" localSheetId="7">#REF!</definedName>
    <definedName name="nyy21x1x500_10_1">#REF!</definedName>
    <definedName name="nyy21x1x500_11" localSheetId="7">#REF!</definedName>
    <definedName name="nyy21x1x500_11">#REF!</definedName>
    <definedName name="nyy21x1x500_3" localSheetId="7">#REF!</definedName>
    <definedName name="nyy21x1x500_3">#REF!</definedName>
    <definedName name="nyy21x1x500_3_1" localSheetId="7">#REF!</definedName>
    <definedName name="nyy21x1x500_3_1">#REF!</definedName>
    <definedName name="nyy21x1x500_4" localSheetId="7">#REF!</definedName>
    <definedName name="nyy21x1x500_4">#REF!</definedName>
    <definedName name="nyy21x1x500_4_10" localSheetId="7">#REF!</definedName>
    <definedName name="nyy21x1x500_4_10">#REF!</definedName>
    <definedName name="nyy21x1x500_5" localSheetId="7">#REF!</definedName>
    <definedName name="nyy21x1x500_5">#REF!</definedName>
    <definedName name="nyy21x1x500_5_1" localSheetId="7">#REF!</definedName>
    <definedName name="nyy21x1x500_5_1">#REF!</definedName>
    <definedName name="nyy21x1x500_5_10" localSheetId="7">#REF!</definedName>
    <definedName name="nyy21x1x500_5_10">#REF!</definedName>
    <definedName name="nyy21x1x500_6" localSheetId="7">#REF!</definedName>
    <definedName name="nyy21x1x500_6">#REF!</definedName>
    <definedName name="nyy21x1x500_6_1" localSheetId="7">#REF!</definedName>
    <definedName name="nyy21x1x500_6_1">#REF!</definedName>
    <definedName name="nyy21x1x500_6_10" localSheetId="7">#REF!</definedName>
    <definedName name="nyy21x1x500_6_10">#REF!</definedName>
    <definedName name="nyy21x1x500_7" localSheetId="7">#REF!</definedName>
    <definedName name="nyy21x1x500_7">#REF!</definedName>
    <definedName name="nyy21x1x500_7_10" localSheetId="7">#REF!</definedName>
    <definedName name="nyy21x1x500_7_10">#REF!</definedName>
    <definedName name="nyy21x1x500_8" localSheetId="7">#REF!</definedName>
    <definedName name="nyy21x1x500_8">#REF!</definedName>
    <definedName name="nyy21x1x500_8_10" localSheetId="7">#REF!</definedName>
    <definedName name="nyy21x1x500_8_10">#REF!</definedName>
    <definedName name="nyy21x1x500_9" localSheetId="7">#REF!</definedName>
    <definedName name="nyy21x1x500_9">#REF!</definedName>
    <definedName name="nyy21x1x500_9_10" localSheetId="7">#REF!</definedName>
    <definedName name="nyy21x1x500_9_10">#REF!</definedName>
    <definedName name="nyy2415070" localSheetId="7">#REF!</definedName>
    <definedName name="nyy2415070">#REF!</definedName>
    <definedName name="nyy2415070_1" localSheetId="7">#REF!</definedName>
    <definedName name="nyy2415070_1">#REF!</definedName>
    <definedName name="nyy2415070_1_10" localSheetId="7">#REF!</definedName>
    <definedName name="nyy2415070_1_10">#REF!</definedName>
    <definedName name="nyy2415070_10" localSheetId="7">#REF!</definedName>
    <definedName name="nyy2415070_10">#REF!</definedName>
    <definedName name="nyy2415070_5" localSheetId="7">#REF!</definedName>
    <definedName name="nyy2415070_5">#REF!</definedName>
    <definedName name="nyy2416_1" localSheetId="7">#REF!</definedName>
    <definedName name="nyy2416_1">#REF!</definedName>
    <definedName name="nyy2416_1_10" localSheetId="7">#REF!</definedName>
    <definedName name="nyy2416_1_10">#REF!</definedName>
    <definedName name="nyy2416_10" localSheetId="7">#REF!</definedName>
    <definedName name="nyy2416_10">#REF!</definedName>
    <definedName name="nyy2416_5" localSheetId="7">#REF!</definedName>
    <definedName name="nyy2416_5">#REF!</definedName>
    <definedName name="nyy244_1" localSheetId="7">#REF!</definedName>
    <definedName name="nyy244_1">#REF!</definedName>
    <definedName name="nyy244_1_10" localSheetId="7">#REF!</definedName>
    <definedName name="nyy244_1_10">#REF!</definedName>
    <definedName name="nyy244_10" localSheetId="7">#REF!</definedName>
    <definedName name="nyy244_10">#REF!</definedName>
    <definedName name="nyy244_5" localSheetId="7">#REF!</definedName>
    <definedName name="nyy244_5">#REF!</definedName>
    <definedName name="nyy246_1" localSheetId="7">#REF!</definedName>
    <definedName name="nyy246_1">#REF!</definedName>
    <definedName name="nyy246_1_10" localSheetId="7">#REF!</definedName>
    <definedName name="nyy246_1_10">#REF!</definedName>
    <definedName name="nyy246_10" localSheetId="7">#REF!</definedName>
    <definedName name="nyy246_10">#REF!</definedName>
    <definedName name="nyy246_5" localSheetId="7">#REF!</definedName>
    <definedName name="nyy246_5">#REF!</definedName>
    <definedName name="nyy25x1x500" localSheetId="7">#REF!</definedName>
    <definedName name="nyy25x1x500">#REF!</definedName>
    <definedName name="nyy25x1x500_1" localSheetId="7">#REF!</definedName>
    <definedName name="nyy25x1x500_1">#REF!</definedName>
    <definedName name="nyy25x1x500_1_10" localSheetId="7">#REF!</definedName>
    <definedName name="nyy25x1x500_1_10">#REF!</definedName>
    <definedName name="nyy25x1x500_10" localSheetId="7">#REF!</definedName>
    <definedName name="nyy25x1x500_10">#REF!</definedName>
    <definedName name="nyy25x1x500_10_1" localSheetId="7">#REF!</definedName>
    <definedName name="nyy25x1x500_10_1">#REF!</definedName>
    <definedName name="nyy25x1x500_11" localSheetId="7">#REF!</definedName>
    <definedName name="nyy25x1x500_11">#REF!</definedName>
    <definedName name="nyy25x1x500_3" localSheetId="7">#REF!</definedName>
    <definedName name="nyy25x1x500_3">#REF!</definedName>
    <definedName name="nyy25x1x500_3_1" localSheetId="7">#REF!</definedName>
    <definedName name="nyy25x1x500_3_1">#REF!</definedName>
    <definedName name="nyy25x1x500_4" localSheetId="7">#REF!</definedName>
    <definedName name="nyy25x1x500_4">#REF!</definedName>
    <definedName name="nyy25x1x500_4_10" localSheetId="7">#REF!</definedName>
    <definedName name="nyy25x1x500_4_10">#REF!</definedName>
    <definedName name="nyy25x1x500_5" localSheetId="7">#REF!</definedName>
    <definedName name="nyy25x1x500_5">#REF!</definedName>
    <definedName name="nyy25x1x500_5_1" localSheetId="7">#REF!</definedName>
    <definedName name="nyy25x1x500_5_1">#REF!</definedName>
    <definedName name="nyy25x1x500_5_10" localSheetId="7">#REF!</definedName>
    <definedName name="nyy25x1x500_5_10">#REF!</definedName>
    <definedName name="nyy25x1x500_6" localSheetId="7">#REF!</definedName>
    <definedName name="nyy25x1x500_6">#REF!</definedName>
    <definedName name="nyy25x1x500_6_1" localSheetId="7">#REF!</definedName>
    <definedName name="nyy25x1x500_6_1">#REF!</definedName>
    <definedName name="nyy25x1x500_6_10" localSheetId="7">#REF!</definedName>
    <definedName name="nyy25x1x500_6_10">#REF!</definedName>
    <definedName name="nyy25x1x500_7" localSheetId="7">#REF!</definedName>
    <definedName name="nyy25x1x500_7">#REF!</definedName>
    <definedName name="nyy25x1x500_7_10" localSheetId="7">#REF!</definedName>
    <definedName name="nyy25x1x500_7_10">#REF!</definedName>
    <definedName name="nyy25x1x500_8" localSheetId="7">#REF!</definedName>
    <definedName name="nyy25x1x500_8">#REF!</definedName>
    <definedName name="nyy25x1x500_8_10" localSheetId="7">#REF!</definedName>
    <definedName name="nyy25x1x500_8_10">#REF!</definedName>
    <definedName name="nyy25x1x500_9" localSheetId="7">#REF!</definedName>
    <definedName name="nyy25x1x500_9">#REF!</definedName>
    <definedName name="nyy25x1x500_9_10" localSheetId="7">#REF!</definedName>
    <definedName name="nyy25x1x500_9_10">#REF!</definedName>
    <definedName name="nyy2x4x16" localSheetId="7">#REF!</definedName>
    <definedName name="nyy2x4x16">#REF!</definedName>
    <definedName name="nyy2x4x16_1" localSheetId="7">#REF!</definedName>
    <definedName name="nyy2x4x16_1">#REF!</definedName>
    <definedName name="nyy2x4x16_1_10" localSheetId="7">#REF!</definedName>
    <definedName name="nyy2x4x16_1_10">#REF!</definedName>
    <definedName name="nyy2x4x16_10" localSheetId="7">#REF!</definedName>
    <definedName name="nyy2x4x16_10">#REF!</definedName>
    <definedName name="nyy2x4x16_10_1" localSheetId="7">#REF!</definedName>
    <definedName name="nyy2x4x16_10_1">#REF!</definedName>
    <definedName name="nyy2x4x16_11" localSheetId="7">#REF!</definedName>
    <definedName name="nyy2x4x16_11">#REF!</definedName>
    <definedName name="nyy2x4x16_3" localSheetId="7">#REF!</definedName>
    <definedName name="nyy2x4x16_3">#REF!</definedName>
    <definedName name="nyy2x4x16_3_1" localSheetId="7">#REF!</definedName>
    <definedName name="nyy2x4x16_3_1">#REF!</definedName>
    <definedName name="nyy2x4x16_4" localSheetId="7">#REF!</definedName>
    <definedName name="nyy2x4x16_4">#REF!</definedName>
    <definedName name="nyy2x4x16_4_10" localSheetId="7">#REF!</definedName>
    <definedName name="nyy2x4x16_4_10">#REF!</definedName>
    <definedName name="nyy2x4x16_5" localSheetId="7">#REF!</definedName>
    <definedName name="nyy2x4x16_5">#REF!</definedName>
    <definedName name="nyy2x4x16_5_1" localSheetId="7">#REF!</definedName>
    <definedName name="nyy2x4x16_5_1">#REF!</definedName>
    <definedName name="nyy2x4x16_5_10" localSheetId="7">#REF!</definedName>
    <definedName name="nyy2x4x16_5_10">#REF!</definedName>
    <definedName name="nyy2x4x16_6" localSheetId="7">#REF!</definedName>
    <definedName name="nyy2x4x16_6">#REF!</definedName>
    <definedName name="nyy2x4x16_6_1" localSheetId="7">#REF!</definedName>
    <definedName name="nyy2x4x16_6_1">#REF!</definedName>
    <definedName name="nyy2x4x16_6_10" localSheetId="7">#REF!</definedName>
    <definedName name="nyy2x4x16_6_10">#REF!</definedName>
    <definedName name="nyy2x4x16_7" localSheetId="7">#REF!</definedName>
    <definedName name="nyy2x4x16_7">#REF!</definedName>
    <definedName name="nyy2x4x16_7_10" localSheetId="7">#REF!</definedName>
    <definedName name="nyy2x4x16_7_10">#REF!</definedName>
    <definedName name="nyy2x4x16_8" localSheetId="7">#REF!</definedName>
    <definedName name="nyy2x4x16_8">#REF!</definedName>
    <definedName name="nyy2x4x16_8_10" localSheetId="7">#REF!</definedName>
    <definedName name="nyy2x4x16_8_10">#REF!</definedName>
    <definedName name="nyy2x4x16_9" localSheetId="7">#REF!</definedName>
    <definedName name="nyy2x4x16_9">#REF!</definedName>
    <definedName name="nyy2x4x16_9_10" localSheetId="7">#REF!</definedName>
    <definedName name="nyy2x4x16_9_10">#REF!</definedName>
    <definedName name="nyy32.5" localSheetId="7">#REF!</definedName>
    <definedName name="nyy32.5">#REF!</definedName>
    <definedName name="nyy32.5_1" localSheetId="7">#REF!</definedName>
    <definedName name="nyy32.5_1">#REF!</definedName>
    <definedName name="nyy32.5_1_10" localSheetId="7">#REF!</definedName>
    <definedName name="nyy32.5_1_10">#REF!</definedName>
    <definedName name="nyy32.5_10" localSheetId="7">#REF!</definedName>
    <definedName name="nyy32.5_10">#REF!</definedName>
    <definedName name="nyy32.5_5" localSheetId="7">#REF!</definedName>
    <definedName name="nyy32.5_5">#REF!</definedName>
    <definedName name="nyy34_1" localSheetId="7">#REF!</definedName>
    <definedName name="nyy34_1">#REF!</definedName>
    <definedName name="nyy34_1_10" localSheetId="7">#REF!</definedName>
    <definedName name="nyy34_1_10">#REF!</definedName>
    <definedName name="nyy34_10" localSheetId="7">#REF!</definedName>
    <definedName name="nyy34_10">#REF!</definedName>
    <definedName name="nyy34_5" localSheetId="7">#REF!</definedName>
    <definedName name="nyy34_5">#REF!</definedName>
    <definedName name="nyy34con" localSheetId="7">#REF!</definedName>
    <definedName name="nyy34con">#REF!</definedName>
    <definedName name="nyy3x6" localSheetId="7">#REF!</definedName>
    <definedName name="nyy3x6">#REF!</definedName>
    <definedName name="nyy3x6_1" localSheetId="7">#REF!</definedName>
    <definedName name="nyy3x6_1">#REF!</definedName>
    <definedName name="nyy3x6_1_10" localSheetId="7">#REF!</definedName>
    <definedName name="nyy3x6_1_10">#REF!</definedName>
    <definedName name="nyy3x6_10" localSheetId="7">#REF!</definedName>
    <definedName name="nyy3x6_10">#REF!</definedName>
    <definedName name="nyy3x6_10_1" localSheetId="7">#REF!</definedName>
    <definedName name="nyy3x6_10_1">#REF!</definedName>
    <definedName name="nyy3x6_11" localSheetId="7">#REF!</definedName>
    <definedName name="nyy3x6_11">#REF!</definedName>
    <definedName name="nyy3x6_3" localSheetId="7">#REF!</definedName>
    <definedName name="nyy3x6_3">#REF!</definedName>
    <definedName name="nyy3x6_3_1" localSheetId="7">#REF!</definedName>
    <definedName name="nyy3x6_3_1">#REF!</definedName>
    <definedName name="nyy3x6_4" localSheetId="7">#REF!</definedName>
    <definedName name="nyy3x6_4">#REF!</definedName>
    <definedName name="nyy3x6_4_10" localSheetId="7">#REF!</definedName>
    <definedName name="nyy3x6_4_10">#REF!</definedName>
    <definedName name="nyy3x6_5" localSheetId="7">#REF!</definedName>
    <definedName name="nyy3x6_5">#REF!</definedName>
    <definedName name="nyy3x6_5_1" localSheetId="7">#REF!</definedName>
    <definedName name="nyy3x6_5_1">#REF!</definedName>
    <definedName name="nyy3x6_5_10" localSheetId="7">#REF!</definedName>
    <definedName name="nyy3x6_5_10">#REF!</definedName>
    <definedName name="nyy3x6_6" localSheetId="7">#REF!</definedName>
    <definedName name="nyy3x6_6">#REF!</definedName>
    <definedName name="nyy3x6_6_1" localSheetId="7">#REF!</definedName>
    <definedName name="nyy3x6_6_1">#REF!</definedName>
    <definedName name="nyy3x6_6_10" localSheetId="7">#REF!</definedName>
    <definedName name="nyy3x6_6_10">#REF!</definedName>
    <definedName name="nyy3x6_7" localSheetId="7">#REF!</definedName>
    <definedName name="nyy3x6_7">#REF!</definedName>
    <definedName name="nyy3x6_7_10" localSheetId="7">#REF!</definedName>
    <definedName name="nyy3x6_7_10">#REF!</definedName>
    <definedName name="nyy3x6_8" localSheetId="7">#REF!</definedName>
    <definedName name="nyy3x6_8">#REF!</definedName>
    <definedName name="nyy3x6_8_10" localSheetId="7">#REF!</definedName>
    <definedName name="nyy3x6_8_10">#REF!</definedName>
    <definedName name="nyy3x6_9" localSheetId="7">#REF!</definedName>
    <definedName name="nyy3x6_9">#REF!</definedName>
    <definedName name="nyy3x6_9_10" localSheetId="7">#REF!</definedName>
    <definedName name="nyy3x6_9_10">#REF!</definedName>
    <definedName name="nyy410_1" localSheetId="7">#REF!</definedName>
    <definedName name="nyy410_1">#REF!</definedName>
    <definedName name="nyy410_1_10" localSheetId="7">#REF!</definedName>
    <definedName name="nyy410_1_10">#REF!</definedName>
    <definedName name="nyy410_10" localSheetId="7">#REF!</definedName>
    <definedName name="nyy410_10">#REF!</definedName>
    <definedName name="nyy410_5" localSheetId="7">#REF!</definedName>
    <definedName name="nyy410_5">#REF!</definedName>
    <definedName name="nyy41010_1" localSheetId="7">#REF!</definedName>
    <definedName name="nyy41010_1">#REF!</definedName>
    <definedName name="nyy41010_1_10" localSheetId="7">#REF!</definedName>
    <definedName name="nyy41010_1_10">#REF!</definedName>
    <definedName name="nyy41010_10" localSheetId="7">#REF!</definedName>
    <definedName name="nyy41010_10">#REF!</definedName>
    <definedName name="nyy41010_5" localSheetId="7">#REF!</definedName>
    <definedName name="nyy41010_5">#REF!</definedName>
    <definedName name="nyy410nya10" localSheetId="7">#REF!</definedName>
    <definedName name="nyy410nya10">#REF!</definedName>
    <definedName name="nyy412050_1" localSheetId="7">#REF!</definedName>
    <definedName name="nyy412050_1">#REF!</definedName>
    <definedName name="nyy412050_1_10" localSheetId="7">#REF!</definedName>
    <definedName name="nyy412050_1_10">#REF!</definedName>
    <definedName name="nyy412050_10" localSheetId="7">#REF!</definedName>
    <definedName name="nyy412050_10">#REF!</definedName>
    <definedName name="nyy412050_5" localSheetId="7">#REF!</definedName>
    <definedName name="nyy412050_5">#REF!</definedName>
    <definedName name="nyy412070_1" localSheetId="7">#REF!</definedName>
    <definedName name="nyy412070_1">#REF!</definedName>
    <definedName name="nyy412070_1_10" localSheetId="7">#REF!</definedName>
    <definedName name="nyy412070_1_10">#REF!</definedName>
    <definedName name="nyy412070_10" localSheetId="7">#REF!</definedName>
    <definedName name="nyy412070_10">#REF!</definedName>
    <definedName name="nyy412070_5" localSheetId="7">#REF!</definedName>
    <definedName name="nyy412070_5">#REF!</definedName>
    <definedName name="nyy4120nya70" localSheetId="7">#REF!</definedName>
    <definedName name="nyy4120nya70">#REF!</definedName>
    <definedName name="nyy41240nya120" localSheetId="7">#REF!</definedName>
    <definedName name="nyy41240nya120">#REF!</definedName>
    <definedName name="nyy415070_1" localSheetId="7">#REF!</definedName>
    <definedName name="nyy415070_1">#REF!</definedName>
    <definedName name="nyy415070_1_10" localSheetId="7">#REF!</definedName>
    <definedName name="nyy415070_1_10">#REF!</definedName>
    <definedName name="nyy415070_10" localSheetId="7">#REF!</definedName>
    <definedName name="nyy415070_10">#REF!</definedName>
    <definedName name="nyy415070_5" localSheetId="7">#REF!</definedName>
    <definedName name="nyy415070_5">#REF!</definedName>
    <definedName name="nyy416_1" localSheetId="7">#REF!</definedName>
    <definedName name="nyy416_1">#REF!</definedName>
    <definedName name="nyy416_1_10" localSheetId="7">#REF!</definedName>
    <definedName name="nyy416_1_10">#REF!</definedName>
    <definedName name="nyy416_10" localSheetId="7">#REF!</definedName>
    <definedName name="nyy416_10">#REF!</definedName>
    <definedName name="nyy416_5" localSheetId="7">#REF!</definedName>
    <definedName name="nyy416_5">#REF!</definedName>
    <definedName name="nyy41616_1" localSheetId="7">#REF!</definedName>
    <definedName name="nyy41616_1">#REF!</definedName>
    <definedName name="nyy41616_1_10" localSheetId="7">#REF!</definedName>
    <definedName name="nyy41616_1_10">#REF!</definedName>
    <definedName name="nyy41616_10" localSheetId="7">#REF!</definedName>
    <definedName name="nyy41616_10">#REF!</definedName>
    <definedName name="nyy41616_5" localSheetId="7">#REF!</definedName>
    <definedName name="nyy41616_5">#REF!</definedName>
    <definedName name="nyy416nya16" localSheetId="7">#REF!</definedName>
    <definedName name="nyy416nya16">#REF!</definedName>
    <definedName name="nyy42.5" localSheetId="7">#REF!</definedName>
    <definedName name="nyy42.5">#REF!</definedName>
    <definedName name="nyy42.5_1" localSheetId="7">#REF!</definedName>
    <definedName name="nyy42.5_1">#REF!</definedName>
    <definedName name="nyy42.5_1_10" localSheetId="7">#REF!</definedName>
    <definedName name="nyy42.5_1_10">#REF!</definedName>
    <definedName name="nyy42.5_10" localSheetId="7">#REF!</definedName>
    <definedName name="nyy42.5_10">#REF!</definedName>
    <definedName name="nyy42.5_5" localSheetId="7">#REF!</definedName>
    <definedName name="nyy42.5_5">#REF!</definedName>
    <definedName name="nyy42.5nya2.5" localSheetId="7">#REF!</definedName>
    <definedName name="nyy42.5nya2.5">#REF!</definedName>
    <definedName name="nyy42115070" localSheetId="7">#REF!</definedName>
    <definedName name="nyy42115070">#REF!</definedName>
    <definedName name="nyy42115070_1" localSheetId="7">#REF!</definedName>
    <definedName name="nyy42115070_1">#REF!</definedName>
    <definedName name="nyy42115070_1_10" localSheetId="7">#REF!</definedName>
    <definedName name="nyy42115070_1_10">#REF!</definedName>
    <definedName name="nyy42115070_10" localSheetId="7">#REF!</definedName>
    <definedName name="nyy42115070_10">#REF!</definedName>
    <definedName name="nyy42115070_5" localSheetId="7">#REF!</definedName>
    <definedName name="nyy42115070_5">#REF!</definedName>
    <definedName name="nyy4212470" localSheetId="7">#REF!</definedName>
    <definedName name="nyy4212470">#REF!</definedName>
    <definedName name="nyy4212470_1" localSheetId="7">#REF!</definedName>
    <definedName name="nyy4212470_1">#REF!</definedName>
    <definedName name="nyy4212470_1_10" localSheetId="7">#REF!</definedName>
    <definedName name="nyy4212470_1_10">#REF!</definedName>
    <definedName name="nyy4212470_10" localSheetId="7">#REF!</definedName>
    <definedName name="nyy4212470_10">#REF!</definedName>
    <definedName name="nyy4212470_5" localSheetId="7">#REF!</definedName>
    <definedName name="nyy4212470_5">#REF!</definedName>
    <definedName name="nyy42525_1" localSheetId="7">#REF!</definedName>
    <definedName name="nyy42525_1">#REF!</definedName>
    <definedName name="nyy42525_1_10" localSheetId="7">#REF!</definedName>
    <definedName name="nyy42525_1_10">#REF!</definedName>
    <definedName name="nyy42525_10" localSheetId="7">#REF!</definedName>
    <definedName name="nyy42525_10">#REF!</definedName>
    <definedName name="nyy42525_5" localSheetId="7">#REF!</definedName>
    <definedName name="nyy42525_5">#REF!</definedName>
    <definedName name="nyy43535_1" localSheetId="7">#REF!</definedName>
    <definedName name="nyy43535_1">#REF!</definedName>
    <definedName name="nyy43535_1_10" localSheetId="7">#REF!</definedName>
    <definedName name="nyy43535_1_10">#REF!</definedName>
    <definedName name="nyy43535_10" localSheetId="7">#REF!</definedName>
    <definedName name="nyy43535_10">#REF!</definedName>
    <definedName name="nyy43535_5" localSheetId="7">#REF!</definedName>
    <definedName name="nyy43535_5">#REF!</definedName>
    <definedName name="nyy435nya35" localSheetId="7">#REF!</definedName>
    <definedName name="nyy435nya35">#REF!</definedName>
    <definedName name="nyy44_1" localSheetId="7">#REF!</definedName>
    <definedName name="nyy44_1">#REF!</definedName>
    <definedName name="nyy44_1_10" localSheetId="7">#REF!</definedName>
    <definedName name="nyy44_1_10">#REF!</definedName>
    <definedName name="nyy44_10" localSheetId="7">#REF!</definedName>
    <definedName name="nyy44_10">#REF!</definedName>
    <definedName name="nyy44_5" localSheetId="7">#REF!</definedName>
    <definedName name="nyy44_5">#REF!</definedName>
    <definedName name="nyy444_1" localSheetId="7">#REF!</definedName>
    <definedName name="nyy444_1">#REF!</definedName>
    <definedName name="nyy444_1_10" localSheetId="7">#REF!</definedName>
    <definedName name="nyy444_1_10">#REF!</definedName>
    <definedName name="nyy444_10" localSheetId="7">#REF!</definedName>
    <definedName name="nyy444_10">#REF!</definedName>
    <definedName name="nyy444_5" localSheetId="7">#REF!</definedName>
    <definedName name="nyy444_5">#REF!</definedName>
    <definedName name="nyy44nya4" localSheetId="7">#REF!</definedName>
    <definedName name="nyy44nya4">#REF!</definedName>
    <definedName name="nyy45050_1" localSheetId="7">#REF!</definedName>
    <definedName name="nyy45050_1">#REF!</definedName>
    <definedName name="nyy45050_1_10" localSheetId="7">#REF!</definedName>
    <definedName name="nyy45050_1_10">#REF!</definedName>
    <definedName name="nyy45050_10" localSheetId="7">#REF!</definedName>
    <definedName name="nyy45050_10">#REF!</definedName>
    <definedName name="nyy45050_5" localSheetId="7">#REF!</definedName>
    <definedName name="nyy45050_5">#REF!</definedName>
    <definedName name="nyy46_1" localSheetId="7">#REF!</definedName>
    <definedName name="nyy46_1">#REF!</definedName>
    <definedName name="nyy46_1_10" localSheetId="7">#REF!</definedName>
    <definedName name="nyy46_1_10">#REF!</definedName>
    <definedName name="nyy46_10" localSheetId="7">#REF!</definedName>
    <definedName name="nyy46_10">#REF!</definedName>
    <definedName name="nyy46_5" localSheetId="7">#REF!</definedName>
    <definedName name="nyy46_5">#REF!</definedName>
    <definedName name="nyy466_1" localSheetId="7">#REF!</definedName>
    <definedName name="nyy466_1">#REF!</definedName>
    <definedName name="nyy466_1_10" localSheetId="7">#REF!</definedName>
    <definedName name="nyy466_1_10">#REF!</definedName>
    <definedName name="nyy466_10" localSheetId="7">#REF!</definedName>
    <definedName name="nyy466_10">#REF!</definedName>
    <definedName name="nyy466_5" localSheetId="7">#REF!</definedName>
    <definedName name="nyy466_5">#REF!</definedName>
    <definedName name="nyy46nya6" localSheetId="7">#REF!</definedName>
    <definedName name="nyy46nya6">#REF!</definedName>
    <definedName name="nyy47050_1" localSheetId="7">#REF!</definedName>
    <definedName name="nyy47050_1">#REF!</definedName>
    <definedName name="nyy47050_1_10" localSheetId="7">#REF!</definedName>
    <definedName name="nyy47050_1_10">#REF!</definedName>
    <definedName name="nyy47050_10" localSheetId="7">#REF!</definedName>
    <definedName name="nyy47050_10">#REF!</definedName>
    <definedName name="nyy47050_5" localSheetId="7">#REF!</definedName>
    <definedName name="nyy47050_5">#REF!</definedName>
    <definedName name="nyy47070_1" localSheetId="7">#REF!</definedName>
    <definedName name="nyy47070_1">#REF!</definedName>
    <definedName name="nyy47070_1_10" localSheetId="7">#REF!</definedName>
    <definedName name="nyy47070_1_10">#REF!</definedName>
    <definedName name="nyy47070_10" localSheetId="7">#REF!</definedName>
    <definedName name="nyy47070_10">#REF!</definedName>
    <definedName name="nyy47070_5" localSheetId="7">#REF!</definedName>
    <definedName name="nyy47070_5">#REF!</definedName>
    <definedName name="nyy49570_1" localSheetId="7">#REF!</definedName>
    <definedName name="nyy49570_1">#REF!</definedName>
    <definedName name="nyy49570_1_10" localSheetId="7">#REF!</definedName>
    <definedName name="nyy49570_1_10">#REF!</definedName>
    <definedName name="nyy49570_10" localSheetId="7">#REF!</definedName>
    <definedName name="nyy49570_10">#REF!</definedName>
    <definedName name="nyy49570_5" localSheetId="7">#REF!</definedName>
    <definedName name="nyy49570_5">#REF!</definedName>
    <definedName name="nyy4x10" localSheetId="7">#REF!</definedName>
    <definedName name="nyy4x10">#REF!</definedName>
    <definedName name="nyy4x10_1" localSheetId="7">#REF!</definedName>
    <definedName name="nyy4x10_1">#REF!</definedName>
    <definedName name="nyy4x10_1_10" localSheetId="7">#REF!</definedName>
    <definedName name="nyy4x10_1_10">#REF!</definedName>
    <definedName name="nyy4x10_10" localSheetId="7">#REF!</definedName>
    <definedName name="nyy4x10_10">#REF!</definedName>
    <definedName name="nyy4x10_10_1" localSheetId="7">#REF!</definedName>
    <definedName name="nyy4x10_10_1">#REF!</definedName>
    <definedName name="nyy4x10_11" localSheetId="7">#REF!</definedName>
    <definedName name="nyy4x10_11">#REF!</definedName>
    <definedName name="nyy4x10_3" localSheetId="7">#REF!</definedName>
    <definedName name="nyy4x10_3">#REF!</definedName>
    <definedName name="nyy4x10_3_1" localSheetId="7">#REF!</definedName>
    <definedName name="nyy4x10_3_1">#REF!</definedName>
    <definedName name="nyy4x10_4" localSheetId="7">#REF!</definedName>
    <definedName name="nyy4x10_4">#REF!</definedName>
    <definedName name="nyy4x10_4_10" localSheetId="7">#REF!</definedName>
    <definedName name="nyy4x10_4_10">#REF!</definedName>
    <definedName name="nyy4x10_5" localSheetId="7">#REF!</definedName>
    <definedName name="nyy4x10_5">#REF!</definedName>
    <definedName name="nyy4x10_5_1" localSheetId="7">#REF!</definedName>
    <definedName name="nyy4x10_5_1">#REF!</definedName>
    <definedName name="nyy4x10_5_10" localSheetId="7">#REF!</definedName>
    <definedName name="nyy4x10_5_10">#REF!</definedName>
    <definedName name="nyy4x10_6" localSheetId="7">#REF!</definedName>
    <definedName name="nyy4x10_6">#REF!</definedName>
    <definedName name="nyy4x10_6_1" localSheetId="7">#REF!</definedName>
    <definedName name="nyy4x10_6_1">#REF!</definedName>
    <definedName name="nyy4x10_6_10" localSheetId="7">#REF!</definedName>
    <definedName name="nyy4x10_6_10">#REF!</definedName>
    <definedName name="nyy4x10_7" localSheetId="7">#REF!</definedName>
    <definedName name="nyy4x10_7">#REF!</definedName>
    <definedName name="nyy4x10_7_10" localSheetId="7">#REF!</definedName>
    <definedName name="nyy4x10_7_10">#REF!</definedName>
    <definedName name="nyy4x10_8" localSheetId="7">#REF!</definedName>
    <definedName name="nyy4x10_8">#REF!</definedName>
    <definedName name="nyy4x10_8_10" localSheetId="7">#REF!</definedName>
    <definedName name="nyy4x10_8_10">#REF!</definedName>
    <definedName name="nyy4x10_9" localSheetId="7">#REF!</definedName>
    <definedName name="nyy4x10_9">#REF!</definedName>
    <definedName name="nyy4x10_9_10" localSheetId="7">#REF!</definedName>
    <definedName name="nyy4x10_9_10">#REF!</definedName>
    <definedName name="nyy4x120" localSheetId="7">#REF!</definedName>
    <definedName name="nyy4x120">#REF!</definedName>
    <definedName name="nyy4x120_1" localSheetId="7">#REF!</definedName>
    <definedName name="nyy4x120_1">#REF!</definedName>
    <definedName name="nyy4x120_1_10" localSheetId="7">#REF!</definedName>
    <definedName name="nyy4x120_1_10">#REF!</definedName>
    <definedName name="nyy4x120_10" localSheetId="7">#REF!</definedName>
    <definedName name="nyy4x120_10">#REF!</definedName>
    <definedName name="nyy4x120_10_1" localSheetId="7">#REF!</definedName>
    <definedName name="nyy4x120_10_1">#REF!</definedName>
    <definedName name="nyy4x120_11" localSheetId="7">#REF!</definedName>
    <definedName name="nyy4x120_11">#REF!</definedName>
    <definedName name="nyy4x120_3" localSheetId="7">#REF!</definedName>
    <definedName name="nyy4x120_3">#REF!</definedName>
    <definedName name="nyy4x120_3_1" localSheetId="7">#REF!</definedName>
    <definedName name="nyy4x120_3_1">#REF!</definedName>
    <definedName name="nyy4x120_4" localSheetId="7">#REF!</definedName>
    <definedName name="nyy4x120_4">#REF!</definedName>
    <definedName name="nyy4x120_4_10" localSheetId="7">#REF!</definedName>
    <definedName name="nyy4x120_4_10">#REF!</definedName>
    <definedName name="nyy4x120_5" localSheetId="7">#REF!</definedName>
    <definedName name="nyy4x120_5">#REF!</definedName>
    <definedName name="nyy4x120_5_1" localSheetId="7">#REF!</definedName>
    <definedName name="nyy4x120_5_1">#REF!</definedName>
    <definedName name="nyy4x120_5_10" localSheetId="7">#REF!</definedName>
    <definedName name="nyy4x120_5_10">#REF!</definedName>
    <definedName name="nyy4x120_6" localSheetId="7">#REF!</definedName>
    <definedName name="nyy4x120_6">#REF!</definedName>
    <definedName name="nyy4x120_6_1" localSheetId="7">#REF!</definedName>
    <definedName name="nyy4x120_6_1">#REF!</definedName>
    <definedName name="nyy4x120_6_10" localSheetId="7">#REF!</definedName>
    <definedName name="nyy4x120_6_10">#REF!</definedName>
    <definedName name="nyy4x120_7" localSheetId="7">#REF!</definedName>
    <definedName name="nyy4x120_7">#REF!</definedName>
    <definedName name="nyy4x120_7_10" localSheetId="7">#REF!</definedName>
    <definedName name="nyy4x120_7_10">#REF!</definedName>
    <definedName name="nyy4x120_8" localSheetId="7">#REF!</definedName>
    <definedName name="nyy4x120_8">#REF!</definedName>
    <definedName name="nyy4x120_8_10" localSheetId="7">#REF!</definedName>
    <definedName name="nyy4x120_8_10">#REF!</definedName>
    <definedName name="nyy4x120_9" localSheetId="7">#REF!</definedName>
    <definedName name="nyy4x120_9">#REF!</definedName>
    <definedName name="nyy4x120_9_10" localSheetId="7">#REF!</definedName>
    <definedName name="nyy4x120_9_10">#REF!</definedName>
    <definedName name="nyy4x16" localSheetId="7">#REF!</definedName>
    <definedName name="nyy4x16">#REF!</definedName>
    <definedName name="nyy4x16_1" localSheetId="7">#REF!</definedName>
    <definedName name="nyy4x16_1">#REF!</definedName>
    <definedName name="nyy4x16_1_10" localSheetId="7">#REF!</definedName>
    <definedName name="nyy4x16_1_10">#REF!</definedName>
    <definedName name="nyy4x16_10" localSheetId="7">#REF!</definedName>
    <definedName name="nyy4x16_10">#REF!</definedName>
    <definedName name="nyy4x16_10_1" localSheetId="7">#REF!</definedName>
    <definedName name="nyy4x16_10_1">#REF!</definedName>
    <definedName name="nyy4x16_11" localSheetId="7">#REF!</definedName>
    <definedName name="nyy4x16_11">#REF!</definedName>
    <definedName name="nyy4x16_3" localSheetId="7">#REF!</definedName>
    <definedName name="nyy4x16_3">#REF!</definedName>
    <definedName name="nyy4x16_3_1" localSheetId="7">#REF!</definedName>
    <definedName name="nyy4x16_3_1">#REF!</definedName>
    <definedName name="nyy4x16_4" localSheetId="7">#REF!</definedName>
    <definedName name="nyy4x16_4">#REF!</definedName>
    <definedName name="nyy4x16_4_10" localSheetId="7">#REF!</definedName>
    <definedName name="nyy4x16_4_10">#REF!</definedName>
    <definedName name="nyy4x16_5" localSheetId="7">#REF!</definedName>
    <definedName name="nyy4x16_5">#REF!</definedName>
    <definedName name="nyy4x16_5_1" localSheetId="7">#REF!</definedName>
    <definedName name="nyy4x16_5_1">#REF!</definedName>
    <definedName name="nyy4x16_5_10" localSheetId="7">#REF!</definedName>
    <definedName name="nyy4x16_5_10">#REF!</definedName>
    <definedName name="nyy4x16_6" localSheetId="7">#REF!</definedName>
    <definedName name="nyy4x16_6">#REF!</definedName>
    <definedName name="nyy4x16_6_1" localSheetId="7">#REF!</definedName>
    <definedName name="nyy4x16_6_1">#REF!</definedName>
    <definedName name="nyy4x16_6_10" localSheetId="7">#REF!</definedName>
    <definedName name="nyy4x16_6_10">#REF!</definedName>
    <definedName name="nyy4x16_7" localSheetId="7">#REF!</definedName>
    <definedName name="nyy4x16_7">#REF!</definedName>
    <definedName name="nyy4x16_7_10" localSheetId="7">#REF!</definedName>
    <definedName name="nyy4x16_7_10">#REF!</definedName>
    <definedName name="nyy4x16_8" localSheetId="7">#REF!</definedName>
    <definedName name="nyy4x16_8">#REF!</definedName>
    <definedName name="nyy4x16_8_10" localSheetId="7">#REF!</definedName>
    <definedName name="nyy4x16_8_10">#REF!</definedName>
    <definedName name="nyy4x16_9" localSheetId="7">#REF!</definedName>
    <definedName name="nyy4x16_9">#REF!</definedName>
    <definedName name="nyy4x16_9_10" localSheetId="7">#REF!</definedName>
    <definedName name="nyy4x16_9_10">#REF!</definedName>
    <definedName name="nyy4x185" localSheetId="7">#REF!</definedName>
    <definedName name="nyy4x185">#REF!</definedName>
    <definedName name="nyy4x185_1" localSheetId="7">#REF!</definedName>
    <definedName name="nyy4x185_1">#REF!</definedName>
    <definedName name="nyy4x185_1_10" localSheetId="7">#REF!</definedName>
    <definedName name="nyy4x185_1_10">#REF!</definedName>
    <definedName name="nyy4x185_10" localSheetId="7">#REF!</definedName>
    <definedName name="nyy4x185_10">#REF!</definedName>
    <definedName name="nyy4x185_10_1" localSheetId="7">#REF!</definedName>
    <definedName name="nyy4x185_10_1">#REF!</definedName>
    <definedName name="nyy4x185_11" localSheetId="7">#REF!</definedName>
    <definedName name="nyy4x185_11">#REF!</definedName>
    <definedName name="nyy4x185_3" localSheetId="7">#REF!</definedName>
    <definedName name="nyy4x185_3">#REF!</definedName>
    <definedName name="nyy4x185_3_1" localSheetId="7">#REF!</definedName>
    <definedName name="nyy4x185_3_1">#REF!</definedName>
    <definedName name="nyy4x185_4" localSheetId="7">#REF!</definedName>
    <definedName name="nyy4x185_4">#REF!</definedName>
    <definedName name="nyy4x185_4_10" localSheetId="7">#REF!</definedName>
    <definedName name="nyy4x185_4_10">#REF!</definedName>
    <definedName name="nyy4x185_5" localSheetId="7">#REF!</definedName>
    <definedName name="nyy4x185_5">#REF!</definedName>
    <definedName name="nyy4x185_5_1" localSheetId="7">#REF!</definedName>
    <definedName name="nyy4x185_5_1">#REF!</definedName>
    <definedName name="nyy4x185_5_10" localSheetId="7">#REF!</definedName>
    <definedName name="nyy4x185_5_10">#REF!</definedName>
    <definedName name="nyy4x185_6" localSheetId="7">#REF!</definedName>
    <definedName name="nyy4x185_6">#REF!</definedName>
    <definedName name="nyy4x185_6_1" localSheetId="7">#REF!</definedName>
    <definedName name="nyy4x185_6_1">#REF!</definedName>
    <definedName name="nyy4x185_6_10" localSheetId="7">#REF!</definedName>
    <definedName name="nyy4x185_6_10">#REF!</definedName>
    <definedName name="nyy4x185_7" localSheetId="7">#REF!</definedName>
    <definedName name="nyy4x185_7">#REF!</definedName>
    <definedName name="nyy4x185_7_10" localSheetId="7">#REF!</definedName>
    <definedName name="nyy4x185_7_10">#REF!</definedName>
    <definedName name="nyy4x185_8" localSheetId="7">#REF!</definedName>
    <definedName name="nyy4x185_8">#REF!</definedName>
    <definedName name="nyy4x185_8_10" localSheetId="7">#REF!</definedName>
    <definedName name="nyy4x185_8_10">#REF!</definedName>
    <definedName name="nyy4x185_9" localSheetId="7">#REF!</definedName>
    <definedName name="nyy4x185_9">#REF!</definedName>
    <definedName name="nyy4x185_9_10" localSheetId="7">#REF!</definedName>
    <definedName name="nyy4x185_9_10">#REF!</definedName>
    <definedName name="nyy4x1x300" localSheetId="7">#REF!</definedName>
    <definedName name="nyy4x1x300">#REF!</definedName>
    <definedName name="nyy4x1x300_1" localSheetId="7">#REF!</definedName>
    <definedName name="nyy4x1x300_1">#REF!</definedName>
    <definedName name="nyy4x1x300_1_10" localSheetId="7">#REF!</definedName>
    <definedName name="nyy4x1x300_1_10">#REF!</definedName>
    <definedName name="nyy4x1x300_10" localSheetId="7">#REF!</definedName>
    <definedName name="nyy4x1x300_10">#REF!</definedName>
    <definedName name="nyy4x1x300_10_1" localSheetId="7">#REF!</definedName>
    <definedName name="nyy4x1x300_10_1">#REF!</definedName>
    <definedName name="nyy4x1x300_11" localSheetId="7">#REF!</definedName>
    <definedName name="nyy4x1x300_11">#REF!</definedName>
    <definedName name="nyy4x1x300_3" localSheetId="7">#REF!</definedName>
    <definedName name="nyy4x1x300_3">#REF!</definedName>
    <definedName name="nyy4x1x300_3_1" localSheetId="7">#REF!</definedName>
    <definedName name="nyy4x1x300_3_1">#REF!</definedName>
    <definedName name="nyy4x1x300_4" localSheetId="7">#REF!</definedName>
    <definedName name="nyy4x1x300_4">#REF!</definedName>
    <definedName name="nyy4x1x300_4_10" localSheetId="7">#REF!</definedName>
    <definedName name="nyy4x1x300_4_10">#REF!</definedName>
    <definedName name="nyy4x1x300_5" localSheetId="7">#REF!</definedName>
    <definedName name="nyy4x1x300_5">#REF!</definedName>
    <definedName name="nyy4x1x300_5_1" localSheetId="7">#REF!</definedName>
    <definedName name="nyy4x1x300_5_1">#REF!</definedName>
    <definedName name="nyy4x1x300_5_10" localSheetId="7">#REF!</definedName>
    <definedName name="nyy4x1x300_5_10">#REF!</definedName>
    <definedName name="nyy4x1x300_6" localSheetId="7">#REF!</definedName>
    <definedName name="nyy4x1x300_6">#REF!</definedName>
    <definedName name="nyy4x1x300_6_1" localSheetId="7">#REF!</definedName>
    <definedName name="nyy4x1x300_6_1">#REF!</definedName>
    <definedName name="nyy4x1x300_6_10" localSheetId="7">#REF!</definedName>
    <definedName name="nyy4x1x300_6_10">#REF!</definedName>
    <definedName name="nyy4x1x300_7" localSheetId="7">#REF!</definedName>
    <definedName name="nyy4x1x300_7">#REF!</definedName>
    <definedName name="nyy4x1x300_7_10" localSheetId="7">#REF!</definedName>
    <definedName name="nyy4x1x300_7_10">#REF!</definedName>
    <definedName name="nyy4x1x300_8" localSheetId="7">#REF!</definedName>
    <definedName name="nyy4x1x300_8">#REF!</definedName>
    <definedName name="nyy4x1x300_8_10" localSheetId="7">#REF!</definedName>
    <definedName name="nyy4x1x300_8_10">#REF!</definedName>
    <definedName name="nyy4x1x300_9" localSheetId="7">#REF!</definedName>
    <definedName name="nyy4x1x300_9">#REF!</definedName>
    <definedName name="nyy4x1x300_9_10" localSheetId="7">#REF!</definedName>
    <definedName name="nyy4x1x300_9_10">#REF!</definedName>
    <definedName name="nyy4x1x400" localSheetId="7">#REF!</definedName>
    <definedName name="nyy4x1x400">#REF!</definedName>
    <definedName name="nyy4x1x400_1" localSheetId="7">#REF!</definedName>
    <definedName name="nyy4x1x400_1">#REF!</definedName>
    <definedName name="nyy4x1x400_1_10" localSheetId="7">#REF!</definedName>
    <definedName name="nyy4x1x400_1_10">#REF!</definedName>
    <definedName name="nyy4x1x400_10" localSheetId="7">#REF!</definedName>
    <definedName name="nyy4x1x400_10">#REF!</definedName>
    <definedName name="nyy4x1x400_10_1" localSheetId="7">#REF!</definedName>
    <definedName name="nyy4x1x400_10_1">#REF!</definedName>
    <definedName name="nyy4x1x400_11" localSheetId="7">#REF!</definedName>
    <definedName name="nyy4x1x400_11">#REF!</definedName>
    <definedName name="nyy4x1x400_3" localSheetId="7">#REF!</definedName>
    <definedName name="nyy4x1x400_3">#REF!</definedName>
    <definedName name="nyy4x1x400_3_1" localSheetId="7">#REF!</definedName>
    <definedName name="nyy4x1x400_3_1">#REF!</definedName>
    <definedName name="nyy4x1x400_4" localSheetId="7">#REF!</definedName>
    <definedName name="nyy4x1x400_4">#REF!</definedName>
    <definedName name="nyy4x1x400_4_10" localSheetId="7">#REF!</definedName>
    <definedName name="nyy4x1x400_4_10">#REF!</definedName>
    <definedName name="nyy4x1x400_5" localSheetId="7">#REF!</definedName>
    <definedName name="nyy4x1x400_5">#REF!</definedName>
    <definedName name="nyy4x1x400_5_1" localSheetId="7">#REF!</definedName>
    <definedName name="nyy4x1x400_5_1">#REF!</definedName>
    <definedName name="nyy4x1x400_5_10" localSheetId="7">#REF!</definedName>
    <definedName name="nyy4x1x400_5_10">#REF!</definedName>
    <definedName name="nyy4x1x400_6" localSheetId="7">#REF!</definedName>
    <definedName name="nyy4x1x400_6">#REF!</definedName>
    <definedName name="nyy4x1x400_6_1" localSheetId="7">#REF!</definedName>
    <definedName name="nyy4x1x400_6_1">#REF!</definedName>
    <definedName name="nyy4x1x400_6_10" localSheetId="7">#REF!</definedName>
    <definedName name="nyy4x1x400_6_10">#REF!</definedName>
    <definedName name="nyy4x1x400_7" localSheetId="7">#REF!</definedName>
    <definedName name="nyy4x1x400_7">#REF!</definedName>
    <definedName name="nyy4x1x400_7_10" localSheetId="7">#REF!</definedName>
    <definedName name="nyy4x1x400_7_10">#REF!</definedName>
    <definedName name="nyy4x1x400_8" localSheetId="7">#REF!</definedName>
    <definedName name="nyy4x1x400_8">#REF!</definedName>
    <definedName name="nyy4x1x400_8_10" localSheetId="7">#REF!</definedName>
    <definedName name="nyy4x1x400_8_10">#REF!</definedName>
    <definedName name="nyy4x1x400_9" localSheetId="7">#REF!</definedName>
    <definedName name="nyy4x1x400_9">#REF!</definedName>
    <definedName name="nyy4x1x400_9_10" localSheetId="7">#REF!</definedName>
    <definedName name="nyy4x1x400_9_10">#REF!</definedName>
    <definedName name="nyy4x1x500" localSheetId="7">#REF!</definedName>
    <definedName name="nyy4x1x500">#REF!</definedName>
    <definedName name="nyy4x1x500_1" localSheetId="7">#REF!</definedName>
    <definedName name="nyy4x1x500_1">#REF!</definedName>
    <definedName name="nyy4x1x500_1_10" localSheetId="7">#REF!</definedName>
    <definedName name="nyy4x1x500_1_10">#REF!</definedName>
    <definedName name="nyy4x1x500_10" localSheetId="7">#REF!</definedName>
    <definedName name="nyy4x1x500_10">#REF!</definedName>
    <definedName name="nyy4x1x500_10_1" localSheetId="7">#REF!</definedName>
    <definedName name="nyy4x1x500_10_1">#REF!</definedName>
    <definedName name="nyy4x1x500_11" localSheetId="7">#REF!</definedName>
    <definedName name="nyy4x1x500_11">#REF!</definedName>
    <definedName name="nyy4x1x500_3" localSheetId="7">#REF!</definedName>
    <definedName name="nyy4x1x500_3">#REF!</definedName>
    <definedName name="nyy4x1x500_3_1" localSheetId="7">#REF!</definedName>
    <definedName name="nyy4x1x500_3_1">#REF!</definedName>
    <definedName name="nyy4x1x500_4" localSheetId="7">#REF!</definedName>
    <definedName name="nyy4x1x500_4">#REF!</definedName>
    <definedName name="nyy4x1x500_4_10" localSheetId="7">#REF!</definedName>
    <definedName name="nyy4x1x500_4_10">#REF!</definedName>
    <definedName name="nyy4x1x500_5" localSheetId="7">#REF!</definedName>
    <definedName name="nyy4x1x500_5">#REF!</definedName>
    <definedName name="nyy4x1x500_5_1" localSheetId="7">#REF!</definedName>
    <definedName name="nyy4x1x500_5_1">#REF!</definedName>
    <definedName name="nyy4x1x500_5_10" localSheetId="7">#REF!</definedName>
    <definedName name="nyy4x1x500_5_10">#REF!</definedName>
    <definedName name="nyy4x1x500_6" localSheetId="7">#REF!</definedName>
    <definedName name="nyy4x1x500_6">#REF!</definedName>
    <definedName name="nyy4x1x500_6_1" localSheetId="7">#REF!</definedName>
    <definedName name="nyy4x1x500_6_1">#REF!</definedName>
    <definedName name="nyy4x1x500_6_10" localSheetId="7">#REF!</definedName>
    <definedName name="nyy4x1x500_6_10">#REF!</definedName>
    <definedName name="nyy4x1x500_7" localSheetId="7">#REF!</definedName>
    <definedName name="nyy4x1x500_7">#REF!</definedName>
    <definedName name="nyy4x1x500_7_10" localSheetId="7">#REF!</definedName>
    <definedName name="nyy4x1x500_7_10">#REF!</definedName>
    <definedName name="nyy4x1x500_8" localSheetId="7">#REF!</definedName>
    <definedName name="nyy4x1x500_8">#REF!</definedName>
    <definedName name="nyy4x1x500_8_10" localSheetId="7">#REF!</definedName>
    <definedName name="nyy4x1x500_8_10">#REF!</definedName>
    <definedName name="nyy4x1x500_9" localSheetId="7">#REF!</definedName>
    <definedName name="nyy4x1x500_9">#REF!</definedName>
    <definedName name="nyy4x1x500_9_10" localSheetId="7">#REF!</definedName>
    <definedName name="nyy4x1x500_9_10">#REF!</definedName>
    <definedName name="nyy4x25" localSheetId="7">#REF!</definedName>
    <definedName name="nyy4x25">#REF!</definedName>
    <definedName name="nyy4x25_1" localSheetId="7">#REF!</definedName>
    <definedName name="nyy4x25_1">#REF!</definedName>
    <definedName name="nyy4x25_1_10" localSheetId="7">#REF!</definedName>
    <definedName name="nyy4x25_1_10">#REF!</definedName>
    <definedName name="nyy4x25_10" localSheetId="7">#REF!</definedName>
    <definedName name="nyy4x25_10">#REF!</definedName>
    <definedName name="nyy4x25_10_1" localSheetId="7">#REF!</definedName>
    <definedName name="nyy4x25_10_1">#REF!</definedName>
    <definedName name="nyy4x25_11" localSheetId="7">#REF!</definedName>
    <definedName name="nyy4x25_11">#REF!</definedName>
    <definedName name="nyy4x25_3" localSheetId="7">#REF!</definedName>
    <definedName name="nyy4x25_3">#REF!</definedName>
    <definedName name="nyy4x25_3_1" localSheetId="7">#REF!</definedName>
    <definedName name="nyy4x25_3_1">#REF!</definedName>
    <definedName name="nyy4x25_4" localSheetId="7">#REF!</definedName>
    <definedName name="nyy4x25_4">#REF!</definedName>
    <definedName name="nyy4x25_4_10" localSheetId="7">#REF!</definedName>
    <definedName name="nyy4x25_4_10">#REF!</definedName>
    <definedName name="nyy4x25_5" localSheetId="7">#REF!</definedName>
    <definedName name="nyy4x25_5">#REF!</definedName>
    <definedName name="nyy4x25_5_1" localSheetId="7">#REF!</definedName>
    <definedName name="nyy4x25_5_1">#REF!</definedName>
    <definedName name="nyy4x25_5_10" localSheetId="7">#REF!</definedName>
    <definedName name="nyy4x25_5_10">#REF!</definedName>
    <definedName name="nyy4x25_6" localSheetId="7">#REF!</definedName>
    <definedName name="nyy4x25_6">#REF!</definedName>
    <definedName name="nyy4x25_6_1" localSheetId="7">#REF!</definedName>
    <definedName name="nyy4x25_6_1">#REF!</definedName>
    <definedName name="nyy4x25_6_10" localSheetId="7">#REF!</definedName>
    <definedName name="nyy4x25_6_10">#REF!</definedName>
    <definedName name="nyy4x25_7" localSheetId="7">#REF!</definedName>
    <definedName name="nyy4x25_7">#REF!</definedName>
    <definedName name="nyy4x25_7_10" localSheetId="7">#REF!</definedName>
    <definedName name="nyy4x25_7_10">#REF!</definedName>
    <definedName name="nyy4x25_8" localSheetId="7">#REF!</definedName>
    <definedName name="nyy4x25_8">#REF!</definedName>
    <definedName name="nyy4x25_8_10" localSheetId="7">#REF!</definedName>
    <definedName name="nyy4x25_8_10">#REF!</definedName>
    <definedName name="nyy4x25_9" localSheetId="7">#REF!</definedName>
    <definedName name="nyy4x25_9">#REF!</definedName>
    <definedName name="nyy4x25_9_10" localSheetId="7">#REF!</definedName>
    <definedName name="nyy4x25_9_10">#REF!</definedName>
    <definedName name="nyy4x50" localSheetId="7">#REF!</definedName>
    <definedName name="nyy4x50">#REF!</definedName>
    <definedName name="nyy4x50_1" localSheetId="7">#REF!</definedName>
    <definedName name="nyy4x50_1">#REF!</definedName>
    <definedName name="nyy4x50_1_10" localSheetId="7">#REF!</definedName>
    <definedName name="nyy4x50_1_10">#REF!</definedName>
    <definedName name="nyy4x50_10" localSheetId="7">#REF!</definedName>
    <definedName name="nyy4x50_10">#REF!</definedName>
    <definedName name="nyy4x50_10_1" localSheetId="7">#REF!</definedName>
    <definedName name="nyy4x50_10_1">#REF!</definedName>
    <definedName name="nyy4x50_11" localSheetId="7">#REF!</definedName>
    <definedName name="nyy4x50_11">#REF!</definedName>
    <definedName name="nyy4x50_3" localSheetId="7">#REF!</definedName>
    <definedName name="nyy4x50_3">#REF!</definedName>
    <definedName name="nyy4x50_3_1" localSheetId="7">#REF!</definedName>
    <definedName name="nyy4x50_3_1">#REF!</definedName>
    <definedName name="nyy4x50_4" localSheetId="7">#REF!</definedName>
    <definedName name="nyy4x50_4">#REF!</definedName>
    <definedName name="nyy4x50_4_10" localSheetId="7">#REF!</definedName>
    <definedName name="nyy4x50_4_10">#REF!</definedName>
    <definedName name="nyy4x50_5" localSheetId="7">#REF!</definedName>
    <definedName name="nyy4x50_5">#REF!</definedName>
    <definedName name="nyy4x50_5_1" localSheetId="7">#REF!</definedName>
    <definedName name="nyy4x50_5_1">#REF!</definedName>
    <definedName name="nyy4x50_5_10" localSheetId="7">#REF!</definedName>
    <definedName name="nyy4x50_5_10">#REF!</definedName>
    <definedName name="nyy4x50_6" localSheetId="7">#REF!</definedName>
    <definedName name="nyy4x50_6">#REF!</definedName>
    <definedName name="nyy4x50_6_1" localSheetId="7">#REF!</definedName>
    <definedName name="nyy4x50_6_1">#REF!</definedName>
    <definedName name="nyy4x50_6_10" localSheetId="7">#REF!</definedName>
    <definedName name="nyy4x50_6_10">#REF!</definedName>
    <definedName name="nyy4x50_7" localSheetId="7">#REF!</definedName>
    <definedName name="nyy4x50_7">#REF!</definedName>
    <definedName name="nyy4x50_7_10" localSheetId="7">#REF!</definedName>
    <definedName name="nyy4x50_7_10">#REF!</definedName>
    <definedName name="nyy4x50_8" localSheetId="7">#REF!</definedName>
    <definedName name="nyy4x50_8">#REF!</definedName>
    <definedName name="nyy4x50_8_10" localSheetId="7">#REF!</definedName>
    <definedName name="nyy4x50_8_10">#REF!</definedName>
    <definedName name="nyy4x50_9" localSheetId="7">#REF!</definedName>
    <definedName name="nyy4x50_9">#REF!</definedName>
    <definedName name="nyy4x50_9_10" localSheetId="7">#REF!</definedName>
    <definedName name="nyy4x50_9_10">#REF!</definedName>
    <definedName name="nyy4x70" localSheetId="7">#REF!</definedName>
    <definedName name="nyy4x70">#REF!</definedName>
    <definedName name="nyy4x70_1" localSheetId="7">#REF!</definedName>
    <definedName name="nyy4x70_1">#REF!</definedName>
    <definedName name="nyy4x70_1_10" localSheetId="7">#REF!</definedName>
    <definedName name="nyy4x70_1_10">#REF!</definedName>
    <definedName name="nyy4x70_10" localSheetId="7">#REF!</definedName>
    <definedName name="nyy4x70_10">#REF!</definedName>
    <definedName name="nyy4x70_10_1" localSheetId="7">#REF!</definedName>
    <definedName name="nyy4x70_10_1">#REF!</definedName>
    <definedName name="nyy4x70_11" localSheetId="7">#REF!</definedName>
    <definedName name="nyy4x70_11">#REF!</definedName>
    <definedName name="nyy4x70_3" localSheetId="7">#REF!</definedName>
    <definedName name="nyy4x70_3">#REF!</definedName>
    <definedName name="nyy4x70_3_1" localSheetId="7">#REF!</definedName>
    <definedName name="nyy4x70_3_1">#REF!</definedName>
    <definedName name="nyy4x70_4" localSheetId="7">#REF!</definedName>
    <definedName name="nyy4x70_4">#REF!</definedName>
    <definedName name="nyy4x70_4_10" localSheetId="7">#REF!</definedName>
    <definedName name="nyy4x70_4_10">#REF!</definedName>
    <definedName name="nyy4x70_5" localSheetId="7">#REF!</definedName>
    <definedName name="nyy4x70_5">#REF!</definedName>
    <definedName name="nyy4x70_5_1" localSheetId="7">#REF!</definedName>
    <definedName name="nyy4x70_5_1">#REF!</definedName>
    <definedName name="nyy4x70_5_10" localSheetId="7">#REF!</definedName>
    <definedName name="nyy4x70_5_10">#REF!</definedName>
    <definedName name="nyy4x70_6" localSheetId="7">#REF!</definedName>
    <definedName name="nyy4x70_6">#REF!</definedName>
    <definedName name="nyy4x70_6_1" localSheetId="7">#REF!</definedName>
    <definedName name="nyy4x70_6_1">#REF!</definedName>
    <definedName name="nyy4x70_6_10" localSheetId="7">#REF!</definedName>
    <definedName name="nyy4x70_6_10">#REF!</definedName>
    <definedName name="nyy4x70_7" localSheetId="7">#REF!</definedName>
    <definedName name="nyy4x70_7">#REF!</definedName>
    <definedName name="nyy4x70_7_10" localSheetId="7">#REF!</definedName>
    <definedName name="nyy4x70_7_10">#REF!</definedName>
    <definedName name="nyy4x70_8" localSheetId="7">#REF!</definedName>
    <definedName name="nyy4x70_8">#REF!</definedName>
    <definedName name="nyy4x70_8_10" localSheetId="7">#REF!</definedName>
    <definedName name="nyy4x70_8_10">#REF!</definedName>
    <definedName name="nyy4x70_9" localSheetId="7">#REF!</definedName>
    <definedName name="nyy4x70_9">#REF!</definedName>
    <definedName name="nyy4x70_9_10" localSheetId="7">#REF!</definedName>
    <definedName name="nyy4x70_9_10">#REF!</definedName>
    <definedName name="nyy4x95" localSheetId="7">#REF!</definedName>
    <definedName name="nyy4x95">#REF!</definedName>
    <definedName name="nyy4x95_1" localSheetId="7">#REF!</definedName>
    <definedName name="nyy4x95_1">#REF!</definedName>
    <definedName name="nyy4x95_1_10" localSheetId="7">#REF!</definedName>
    <definedName name="nyy4x95_1_10">#REF!</definedName>
    <definedName name="nyy4x95_10" localSheetId="7">#REF!</definedName>
    <definedName name="nyy4x95_10">#REF!</definedName>
    <definedName name="nyy4x95_10_1" localSheetId="7">#REF!</definedName>
    <definedName name="nyy4x95_10_1">#REF!</definedName>
    <definedName name="nyy4x95_11" localSheetId="7">#REF!</definedName>
    <definedName name="nyy4x95_11">#REF!</definedName>
    <definedName name="nyy4x95_3" localSheetId="7">#REF!</definedName>
    <definedName name="nyy4x95_3">#REF!</definedName>
    <definedName name="nyy4x95_3_1" localSheetId="7">#REF!</definedName>
    <definedName name="nyy4x95_3_1">#REF!</definedName>
    <definedName name="nyy4x95_4" localSheetId="7">#REF!</definedName>
    <definedName name="nyy4x95_4">#REF!</definedName>
    <definedName name="nyy4x95_4_10" localSheetId="7">#REF!</definedName>
    <definedName name="nyy4x95_4_10">#REF!</definedName>
    <definedName name="nyy4x95_5" localSheetId="7">#REF!</definedName>
    <definedName name="nyy4x95_5">#REF!</definedName>
    <definedName name="nyy4x95_5_1" localSheetId="7">#REF!</definedName>
    <definedName name="nyy4x95_5_1">#REF!</definedName>
    <definedName name="nyy4x95_5_10" localSheetId="7">#REF!</definedName>
    <definedName name="nyy4x95_5_10">#REF!</definedName>
    <definedName name="nyy4x95_6" localSheetId="7">#REF!</definedName>
    <definedName name="nyy4x95_6">#REF!</definedName>
    <definedName name="nyy4x95_6_1" localSheetId="7">#REF!</definedName>
    <definedName name="nyy4x95_6_1">#REF!</definedName>
    <definedName name="nyy4x95_6_10" localSheetId="7">#REF!</definedName>
    <definedName name="nyy4x95_6_10">#REF!</definedName>
    <definedName name="nyy4x95_7" localSheetId="7">#REF!</definedName>
    <definedName name="nyy4x95_7">#REF!</definedName>
    <definedName name="nyy4x95_7_10" localSheetId="7">#REF!</definedName>
    <definedName name="nyy4x95_7_10">#REF!</definedName>
    <definedName name="nyy4x95_8" localSheetId="7">#REF!</definedName>
    <definedName name="nyy4x95_8">#REF!</definedName>
    <definedName name="nyy4x95_8_10" localSheetId="7">#REF!</definedName>
    <definedName name="nyy4x95_8_10">#REF!</definedName>
    <definedName name="nyy4x95_9" localSheetId="7">#REF!</definedName>
    <definedName name="nyy4x95_9">#REF!</definedName>
    <definedName name="nyy4x95_9_10" localSheetId="7">#REF!</definedName>
    <definedName name="nyy4x95_9_10">#REF!</definedName>
    <definedName name="nyy5x4" localSheetId="7">#REF!</definedName>
    <definedName name="nyy5x4">#REF!</definedName>
    <definedName name="nyy5x4_1" localSheetId="7">#REF!</definedName>
    <definedName name="nyy5x4_1">#REF!</definedName>
    <definedName name="nyy5x4_1_10" localSheetId="7">#REF!</definedName>
    <definedName name="nyy5x4_1_10">#REF!</definedName>
    <definedName name="nyy5x4_10" localSheetId="7">#REF!</definedName>
    <definedName name="nyy5x4_10">#REF!</definedName>
    <definedName name="nyy5x4_10_1" localSheetId="7">#REF!</definedName>
    <definedName name="nyy5x4_10_1">#REF!</definedName>
    <definedName name="nyy5x4_11" localSheetId="7">#REF!</definedName>
    <definedName name="nyy5x4_11">#REF!</definedName>
    <definedName name="nyy5x4_3" localSheetId="7">#REF!</definedName>
    <definedName name="nyy5x4_3">#REF!</definedName>
    <definedName name="nyy5x4_3_1" localSheetId="7">#REF!</definedName>
    <definedName name="nyy5x4_3_1">#REF!</definedName>
    <definedName name="nyy5x4_4" localSheetId="7">#REF!</definedName>
    <definedName name="nyy5x4_4">#REF!</definedName>
    <definedName name="nyy5x4_4_10" localSheetId="7">#REF!</definedName>
    <definedName name="nyy5x4_4_10">#REF!</definedName>
    <definedName name="nyy5x4_5" localSheetId="7">#REF!</definedName>
    <definedName name="nyy5x4_5">#REF!</definedName>
    <definedName name="nyy5x4_5_1" localSheetId="7">#REF!</definedName>
    <definedName name="nyy5x4_5_1">#REF!</definedName>
    <definedName name="nyy5x4_5_10" localSheetId="7">#REF!</definedName>
    <definedName name="nyy5x4_5_10">#REF!</definedName>
    <definedName name="nyy5x4_6" localSheetId="7">#REF!</definedName>
    <definedName name="nyy5x4_6">#REF!</definedName>
    <definedName name="nyy5x4_6_1" localSheetId="7">#REF!</definedName>
    <definedName name="nyy5x4_6_1">#REF!</definedName>
    <definedName name="nyy5x4_6_10" localSheetId="7">#REF!</definedName>
    <definedName name="nyy5x4_6_10">#REF!</definedName>
    <definedName name="nyy5x4_7" localSheetId="7">#REF!</definedName>
    <definedName name="nyy5x4_7">#REF!</definedName>
    <definedName name="nyy5x4_7_10" localSheetId="7">#REF!</definedName>
    <definedName name="nyy5x4_7_10">#REF!</definedName>
    <definedName name="nyy5x4_8" localSheetId="7">#REF!</definedName>
    <definedName name="nyy5x4_8">#REF!</definedName>
    <definedName name="nyy5x4_8_10" localSheetId="7">#REF!</definedName>
    <definedName name="nyy5x4_8_10">#REF!</definedName>
    <definedName name="nyy5x4_9" localSheetId="7">#REF!</definedName>
    <definedName name="nyy5x4_9">#REF!</definedName>
    <definedName name="nyy5x4_9_10" localSheetId="7">#REF!</definedName>
    <definedName name="nyy5x4_9_10">#REF!</definedName>
    <definedName name="nyy5x6" localSheetId="7">#REF!</definedName>
    <definedName name="nyy5x6">#REF!</definedName>
    <definedName name="nyy5x6_1" localSheetId="7">#REF!</definedName>
    <definedName name="nyy5x6_1">#REF!</definedName>
    <definedName name="nyy5x6_1_10" localSheetId="7">#REF!</definedName>
    <definedName name="nyy5x6_1_10">#REF!</definedName>
    <definedName name="nyy5x6_10" localSheetId="7">#REF!</definedName>
    <definedName name="nyy5x6_10">#REF!</definedName>
    <definedName name="nyy5x6_10_1" localSheetId="7">#REF!</definedName>
    <definedName name="nyy5x6_10_1">#REF!</definedName>
    <definedName name="nyy5x6_11" localSheetId="7">#REF!</definedName>
    <definedName name="nyy5x6_11">#REF!</definedName>
    <definedName name="nyy5x6_3" localSheetId="7">#REF!</definedName>
    <definedName name="nyy5x6_3">#REF!</definedName>
    <definedName name="nyy5x6_3_1" localSheetId="7">#REF!</definedName>
    <definedName name="nyy5x6_3_1">#REF!</definedName>
    <definedName name="nyy5x6_4" localSheetId="7">#REF!</definedName>
    <definedName name="nyy5x6_4">#REF!</definedName>
    <definedName name="nyy5x6_4_10" localSheetId="7">#REF!</definedName>
    <definedName name="nyy5x6_4_10">#REF!</definedName>
    <definedName name="nyy5x6_5" localSheetId="7">#REF!</definedName>
    <definedName name="nyy5x6_5">#REF!</definedName>
    <definedName name="nyy5x6_5_1" localSheetId="7">#REF!</definedName>
    <definedName name="nyy5x6_5_1">#REF!</definedName>
    <definedName name="nyy5x6_5_10" localSheetId="7">#REF!</definedName>
    <definedName name="nyy5x6_5_10">#REF!</definedName>
    <definedName name="nyy5x6_6" localSheetId="7">#REF!</definedName>
    <definedName name="nyy5x6_6">#REF!</definedName>
    <definedName name="nyy5x6_6_1" localSheetId="7">#REF!</definedName>
    <definedName name="nyy5x6_6_1">#REF!</definedName>
    <definedName name="nyy5x6_6_10" localSheetId="7">#REF!</definedName>
    <definedName name="nyy5x6_6_10">#REF!</definedName>
    <definedName name="nyy5x6_7" localSheetId="7">#REF!</definedName>
    <definedName name="nyy5x6_7">#REF!</definedName>
    <definedName name="nyy5x6_7_10" localSheetId="7">#REF!</definedName>
    <definedName name="nyy5x6_7_10">#REF!</definedName>
    <definedName name="nyy5x6_8" localSheetId="7">#REF!</definedName>
    <definedName name="nyy5x6_8">#REF!</definedName>
    <definedName name="nyy5x6_8_10" localSheetId="7">#REF!</definedName>
    <definedName name="nyy5x6_8_10">#REF!</definedName>
    <definedName name="nyy5x6_9" localSheetId="7">#REF!</definedName>
    <definedName name="nyy5x6_9">#REF!</definedName>
    <definedName name="nyy5x6_9_10" localSheetId="7">#REF!</definedName>
    <definedName name="nyy5x6_9_10">#REF!</definedName>
    <definedName name="nyy7x1x300" localSheetId="7">#REF!</definedName>
    <definedName name="nyy7x1x300">#REF!</definedName>
    <definedName name="nyy7x1x300_1" localSheetId="7">#REF!</definedName>
    <definedName name="nyy7x1x300_1">#REF!</definedName>
    <definedName name="nyy7x1x300_1_10" localSheetId="7">#REF!</definedName>
    <definedName name="nyy7x1x300_1_10">#REF!</definedName>
    <definedName name="nyy7x1x300_10" localSheetId="7">#REF!</definedName>
    <definedName name="nyy7x1x300_10">#REF!</definedName>
    <definedName name="nyy7x1x300_10_1" localSheetId="7">#REF!</definedName>
    <definedName name="nyy7x1x300_10_1">#REF!</definedName>
    <definedName name="nyy7x1x300_11" localSheetId="7">#REF!</definedName>
    <definedName name="nyy7x1x300_11">#REF!</definedName>
    <definedName name="nyy7x1x300_3" localSheetId="7">#REF!</definedName>
    <definedName name="nyy7x1x300_3">#REF!</definedName>
    <definedName name="nyy7x1x300_3_1" localSheetId="7">#REF!</definedName>
    <definedName name="nyy7x1x300_3_1">#REF!</definedName>
    <definedName name="nyy7x1x300_4" localSheetId="7">#REF!</definedName>
    <definedName name="nyy7x1x300_4">#REF!</definedName>
    <definedName name="nyy7x1x300_4_10" localSheetId="7">#REF!</definedName>
    <definedName name="nyy7x1x300_4_10">#REF!</definedName>
    <definedName name="nyy7x1x300_5" localSheetId="7">#REF!</definedName>
    <definedName name="nyy7x1x300_5">#REF!</definedName>
    <definedName name="nyy7x1x300_5_1" localSheetId="7">#REF!</definedName>
    <definedName name="nyy7x1x300_5_1">#REF!</definedName>
    <definedName name="nyy7x1x300_5_10" localSheetId="7">#REF!</definedName>
    <definedName name="nyy7x1x300_5_10">#REF!</definedName>
    <definedName name="nyy7x1x300_6" localSheetId="7">#REF!</definedName>
    <definedName name="nyy7x1x300_6">#REF!</definedName>
    <definedName name="nyy7x1x300_6_1" localSheetId="7">#REF!</definedName>
    <definedName name="nyy7x1x300_6_1">#REF!</definedName>
    <definedName name="nyy7x1x300_6_10" localSheetId="7">#REF!</definedName>
    <definedName name="nyy7x1x300_6_10">#REF!</definedName>
    <definedName name="nyy7x1x300_7" localSheetId="7">#REF!</definedName>
    <definedName name="nyy7x1x300_7">#REF!</definedName>
    <definedName name="nyy7x1x300_7_10" localSheetId="7">#REF!</definedName>
    <definedName name="nyy7x1x300_7_10">#REF!</definedName>
    <definedName name="nyy7x1x300_8" localSheetId="7">#REF!</definedName>
    <definedName name="nyy7x1x300_8">#REF!</definedName>
    <definedName name="nyy7x1x300_8_10" localSheetId="7">#REF!</definedName>
    <definedName name="nyy7x1x300_8_10">#REF!</definedName>
    <definedName name="nyy7x1x300_9" localSheetId="7">#REF!</definedName>
    <definedName name="nyy7x1x300_9">#REF!</definedName>
    <definedName name="nyy7x1x300_9_10" localSheetId="7">#REF!</definedName>
    <definedName name="nyy7x1x300_9_10">#REF!</definedName>
    <definedName name="nyy7x1x500" localSheetId="7">#REF!</definedName>
    <definedName name="nyy7x1x500">#REF!</definedName>
    <definedName name="nyy7x1x500_1" localSheetId="7">#REF!</definedName>
    <definedName name="nyy7x1x500_1">#REF!</definedName>
    <definedName name="nyy7x1x500_1_10" localSheetId="7">#REF!</definedName>
    <definedName name="nyy7x1x500_1_10">#REF!</definedName>
    <definedName name="nyy7x1x500_10" localSheetId="7">#REF!</definedName>
    <definedName name="nyy7x1x500_10">#REF!</definedName>
    <definedName name="nyy7x1x500_10_1" localSheetId="7">#REF!</definedName>
    <definedName name="nyy7x1x500_10_1">#REF!</definedName>
    <definedName name="nyy7x1x500_11" localSheetId="7">#REF!</definedName>
    <definedName name="nyy7x1x500_11">#REF!</definedName>
    <definedName name="nyy7x1x500_3" localSheetId="7">#REF!</definedName>
    <definedName name="nyy7x1x500_3">#REF!</definedName>
    <definedName name="nyy7x1x500_3_1" localSheetId="7">#REF!</definedName>
    <definedName name="nyy7x1x500_3_1">#REF!</definedName>
    <definedName name="nyy7x1x500_4" localSheetId="7">#REF!</definedName>
    <definedName name="nyy7x1x500_4">#REF!</definedName>
    <definedName name="nyy7x1x500_4_10" localSheetId="7">#REF!</definedName>
    <definedName name="nyy7x1x500_4_10">#REF!</definedName>
    <definedName name="nyy7x1x500_5" localSheetId="7">#REF!</definedName>
    <definedName name="nyy7x1x500_5">#REF!</definedName>
    <definedName name="nyy7x1x500_5_1" localSheetId="7">#REF!</definedName>
    <definedName name="nyy7x1x500_5_1">#REF!</definedName>
    <definedName name="nyy7x1x500_5_10" localSheetId="7">#REF!</definedName>
    <definedName name="nyy7x1x500_5_10">#REF!</definedName>
    <definedName name="nyy7x1x500_6" localSheetId="7">#REF!</definedName>
    <definedName name="nyy7x1x500_6">#REF!</definedName>
    <definedName name="nyy7x1x500_6_1" localSheetId="7">#REF!</definedName>
    <definedName name="nyy7x1x500_6_1">#REF!</definedName>
    <definedName name="nyy7x1x500_6_10" localSheetId="7">#REF!</definedName>
    <definedName name="nyy7x1x500_6_10">#REF!</definedName>
    <definedName name="nyy7x1x500_7" localSheetId="7">#REF!</definedName>
    <definedName name="nyy7x1x500_7">#REF!</definedName>
    <definedName name="nyy7x1x500_7_10" localSheetId="7">#REF!</definedName>
    <definedName name="nyy7x1x500_7_10">#REF!</definedName>
    <definedName name="nyy7x1x500_8" localSheetId="7">#REF!</definedName>
    <definedName name="nyy7x1x500_8">#REF!</definedName>
    <definedName name="nyy7x1x500_8_10" localSheetId="7">#REF!</definedName>
    <definedName name="nyy7x1x500_8_10">#REF!</definedName>
    <definedName name="nyy7x1x500_9" localSheetId="7">#REF!</definedName>
    <definedName name="nyy7x1x500_9">#REF!</definedName>
    <definedName name="nyy7x1x500_9_10" localSheetId="7">#REF!</definedName>
    <definedName name="nyy7x1x500_9_10">#REF!</definedName>
    <definedName name="nzperhead.txt" localSheetId="7">#REF!</definedName>
    <definedName name="nzperhead.txt">#REF!</definedName>
    <definedName name="nzpertable.tbl" localSheetId="7">#REF!</definedName>
    <definedName name="nzpertable.tbl">#REF!</definedName>
    <definedName name="o" localSheetId="7" hidden="1">{#N/A,#N/A,FALSE,"Aging Summary";#N/A,#N/A,FALSE,"Ratio Analysis";#N/A,#N/A,FALSE,"Test 120 Day Accts";#N/A,#N/A,FALSE,"Tickmarks"}</definedName>
    <definedName name="o" hidden="1">{#N/A,#N/A,FALSE,"Aging Summary";#N/A,#N/A,FALSE,"Ratio Analysis";#N/A,#N/A,FALSE,"Test 120 Day Accts";#N/A,#N/A,FALSE,"Tickmarks"}</definedName>
    <definedName name="Ø10" localSheetId="7">#REF!</definedName>
    <definedName name="Ø10">#REF!</definedName>
    <definedName name="Ø12" localSheetId="7">#REF!</definedName>
    <definedName name="Ø12">#REF!</definedName>
    <definedName name="Ø6" localSheetId="7">#REF!</definedName>
    <definedName name="Ø6">#REF!</definedName>
    <definedName name="Ø8" localSheetId="7">#REF!</definedName>
    <definedName name="Ø8">#REF!</definedName>
    <definedName name="oa" localSheetId="7">#REF!</definedName>
    <definedName name="oa">#REF!</definedName>
    <definedName name="OBAT" localSheetId="7" hidden="1">#REF!</definedName>
    <definedName name="OBAT" hidden="1">#REF!</definedName>
    <definedName name="obeam1" localSheetId="7">#REF!</definedName>
    <definedName name="obeam1">#REF!</definedName>
    <definedName name="obeam10" localSheetId="7">#REF!</definedName>
    <definedName name="obeam10">#REF!</definedName>
    <definedName name="obeam11" localSheetId="7">#REF!</definedName>
    <definedName name="obeam11">#REF!</definedName>
    <definedName name="obeam12" localSheetId="7">#REF!</definedName>
    <definedName name="obeam12">#REF!</definedName>
    <definedName name="obeam13" localSheetId="7">#REF!</definedName>
    <definedName name="obeam13">#REF!</definedName>
    <definedName name="obeam14" localSheetId="7">#REF!</definedName>
    <definedName name="obeam14">#REF!</definedName>
    <definedName name="obeam15" localSheetId="7">#REF!</definedName>
    <definedName name="obeam15">#REF!</definedName>
    <definedName name="obeam2" localSheetId="7">#REF!</definedName>
    <definedName name="obeam2">#REF!</definedName>
    <definedName name="obeam3" localSheetId="7">#REF!</definedName>
    <definedName name="obeam3">#REF!</definedName>
    <definedName name="obeam4" localSheetId="7">#REF!</definedName>
    <definedName name="obeam4">#REF!</definedName>
    <definedName name="obeam5" localSheetId="7">#REF!</definedName>
    <definedName name="obeam5">#REF!</definedName>
    <definedName name="obeam6" localSheetId="7">#REF!</definedName>
    <definedName name="obeam6">#REF!</definedName>
    <definedName name="obeam7" localSheetId="7">#REF!</definedName>
    <definedName name="obeam7">#REF!</definedName>
    <definedName name="obeam8" localSheetId="7">#REF!</definedName>
    <definedName name="obeam8">#REF!</definedName>
    <definedName name="obeam9" localSheetId="7">#REF!</definedName>
    <definedName name="obeam9">#REF!</definedName>
    <definedName name="ocol1" localSheetId="7">#REF!</definedName>
    <definedName name="ocol1">#REF!</definedName>
    <definedName name="ocol10" localSheetId="7">#REF!</definedName>
    <definedName name="ocol10">#REF!</definedName>
    <definedName name="ocol11" localSheetId="7">#REF!</definedName>
    <definedName name="ocol11">#REF!</definedName>
    <definedName name="ocol12" localSheetId="7">#REF!</definedName>
    <definedName name="ocol12">#REF!</definedName>
    <definedName name="ocol13" localSheetId="7">#REF!</definedName>
    <definedName name="ocol13">#REF!</definedName>
    <definedName name="ocol14" localSheetId="7">#REF!</definedName>
    <definedName name="ocol14">#REF!</definedName>
    <definedName name="ocol15" localSheetId="7">#REF!</definedName>
    <definedName name="ocol15">#REF!</definedName>
    <definedName name="ocol2" localSheetId="7">#REF!</definedName>
    <definedName name="ocol2">#REF!</definedName>
    <definedName name="ocol3" localSheetId="7">#REF!</definedName>
    <definedName name="ocol3">#REF!</definedName>
    <definedName name="ocol4" localSheetId="7">#REF!</definedName>
    <definedName name="ocol4">#REF!</definedName>
    <definedName name="ocol5" localSheetId="7">#REF!</definedName>
    <definedName name="ocol5">#REF!</definedName>
    <definedName name="ocol6" localSheetId="7">#REF!</definedName>
    <definedName name="ocol6">#REF!</definedName>
    <definedName name="ocol7" localSheetId="7">#REF!</definedName>
    <definedName name="ocol7">#REF!</definedName>
    <definedName name="ocol8" localSheetId="7">#REF!</definedName>
    <definedName name="ocol8">#REF!</definedName>
    <definedName name="ocol9" localSheetId="7">#REF!</definedName>
    <definedName name="ocol9">#REF!</definedName>
    <definedName name="oct" localSheetId="7" hidden="1">#REF!</definedName>
    <definedName name="oct" hidden="1">#REF!</definedName>
    <definedName name="Oct_00" localSheetId="7">#REF!</definedName>
    <definedName name="Oct_00">#REF!</definedName>
    <definedName name="Oct_lc" localSheetId="7">#REF!</definedName>
    <definedName name="Oct_lc">#REF!</definedName>
    <definedName name="octdec" localSheetId="7">#REF!</definedName>
    <definedName name="octdec">#REF!</definedName>
    <definedName name="october" localSheetId="7" hidden="1">{#N/A,#N/A,FALSE,"Sheet1"}</definedName>
    <definedName name="october" hidden="1">{#N/A,#N/A,FALSE,"Sheet1"}</definedName>
    <definedName name="octperton" localSheetId="7">#REF!</definedName>
    <definedName name="octperton">#REF!</definedName>
    <definedName name="OCTTON" localSheetId="7">#REF!</definedName>
    <definedName name="OCTTON">#REF!</definedName>
    <definedName name="ODH" hidden="1">#REF!</definedName>
    <definedName name="ODHH" hidden="1">#REF!</definedName>
    <definedName name="oe" localSheetId="7" hidden="1">#REF!</definedName>
    <definedName name="oe" hidden="1">#REF!</definedName>
    <definedName name="ofa_assetbkudfs" localSheetId="7">#REF!</definedName>
    <definedName name="ofa_assetbkudfs">#REF!</definedName>
    <definedName name="OFFICE" localSheetId="7">#REF!</definedName>
    <definedName name="OFFICE">#REF!</definedName>
    <definedName name="office_rental" localSheetId="7">#REF!</definedName>
    <definedName name="office_rental">#REF!</definedName>
    <definedName name="office_rental_kyoei" localSheetId="7">#REF!</definedName>
    <definedName name="office_rental_kyoei">#REF!</definedName>
    <definedName name="OFFICE_SUPPLY" localSheetId="7">#REF!</definedName>
    <definedName name="OFFICE_SUPPLY">#REF!</definedName>
    <definedName name="officephone" localSheetId="7">#REF!</definedName>
    <definedName name="officephone">#REF!</definedName>
    <definedName name="offset" localSheetId="7">#REF!</definedName>
    <definedName name="offset">#REF!</definedName>
    <definedName name="Offset_Peer" localSheetId="7">#REF!</definedName>
    <definedName name="Offset_Peer">#REF!</definedName>
    <definedName name="ofoot1" localSheetId="7">#REF!</definedName>
    <definedName name="ofoot1">#REF!</definedName>
    <definedName name="ofoot10" localSheetId="7">#REF!</definedName>
    <definedName name="ofoot10">#REF!</definedName>
    <definedName name="ofoot2" localSheetId="7">#REF!</definedName>
    <definedName name="ofoot2">#REF!</definedName>
    <definedName name="ofoot3" localSheetId="7">#REF!</definedName>
    <definedName name="ofoot3">#REF!</definedName>
    <definedName name="ofoot4" localSheetId="7">#REF!</definedName>
    <definedName name="ofoot4">#REF!</definedName>
    <definedName name="ofoot5" localSheetId="7">#REF!</definedName>
    <definedName name="ofoot5">#REF!</definedName>
    <definedName name="ofoot6" localSheetId="7">#REF!</definedName>
    <definedName name="ofoot6">#REF!</definedName>
    <definedName name="ofoot7" localSheetId="7">#REF!</definedName>
    <definedName name="ofoot7">#REF!</definedName>
    <definedName name="ofoot8" localSheetId="7">#REF!</definedName>
    <definedName name="ofoot8">#REF!</definedName>
    <definedName name="ofoot9" localSheetId="7">#REF!</definedName>
    <definedName name="ofoot9">#REF!</definedName>
    <definedName name="OHZC1USA" localSheetId="7">#REF!</definedName>
    <definedName name="OHZC1USA">#REF!</definedName>
    <definedName name="OHZC2USA" localSheetId="7">#REF!</definedName>
    <definedName name="OHZC2USA">#REF!</definedName>
    <definedName name="OHZC4USA" localSheetId="7">#REF!</definedName>
    <definedName name="OHZC4USA">#REF!</definedName>
    <definedName name="OIL___FUEL" localSheetId="7">#REF!</definedName>
    <definedName name="OIL___FUEL">#REF!</definedName>
    <definedName name="oililui" localSheetId="9" hidden="1">{#N/A,#N/A,FALSE,"CCTV"}</definedName>
    <definedName name="oililui" localSheetId="7" hidden="1">{#N/A,#N/A,FALSE,"CCTV"}</definedName>
    <definedName name="oililui" localSheetId="10" hidden="1">{#N/A,#N/A,FALSE,"CCTV"}</definedName>
    <definedName name="oililui" hidden="1">{#N/A,#N/A,FALSE,"CCTV"}</definedName>
    <definedName name="oilk" localSheetId="7" hidden="1">{"with_oth_curr",#N/A,FALSE,"2225"}</definedName>
    <definedName name="oilk" hidden="1">{"with_oth_curr",#N/A,FALSE,"2225"}</definedName>
    <definedName name="oilk_1" localSheetId="7" hidden="1">{"with_oth_curr",#N/A,FALSE,"2225"}</definedName>
    <definedName name="oilk_1" hidden="1">{"with_oth_curr",#N/A,FALSE,"2225"}</definedName>
    <definedName name="OINSELEK" localSheetId="7">#REF!</definedName>
    <definedName name="OINSELEK">#REF!</definedName>
    <definedName name="OINSGS" localSheetId="7">#REF!</definedName>
    <definedName name="OINSGS">#REF!</definedName>
    <definedName name="OINSLAMP" localSheetId="7">#REF!</definedName>
    <definedName name="OINSLAMP">#REF!</definedName>
    <definedName name="OINSLAMPL" localSheetId="7">#REF!</definedName>
    <definedName name="OINSLAMPL">#REF!</definedName>
    <definedName name="OINSLAMPLg" localSheetId="7">#REF!</definedName>
    <definedName name="OINSLAMPLg">#REF!</definedName>
    <definedName name="OINSSK" localSheetId="7">#REF!</definedName>
    <definedName name="OINSSK">#REF!</definedName>
    <definedName name="OINSSKkhs" localSheetId="7">#REF!</definedName>
    <definedName name="OINSSKkhs">#REF!</definedName>
    <definedName name="oioi9\" localSheetId="7" hidden="1">{"with_oth_curr",#N/A,FALSE,"2225"}</definedName>
    <definedName name="oioi9\" hidden="1">{"with_oth_curr",#N/A,FALSE,"2225"}</definedName>
    <definedName name="oioi9\_1" localSheetId="7" hidden="1">{"with_oth_curr",#N/A,FALSE,"2225"}</definedName>
    <definedName name="oioi9\_1" hidden="1">{"with_oth_curr",#N/A,FALSE,"2225"}</definedName>
    <definedName name="oipiuopiu" localSheetId="7" hidden="1">{"rp_only",#N/A,FALSE,"2225"}</definedName>
    <definedName name="oipiuopiu" hidden="1">{"rp_only",#N/A,FALSE,"2225"}</definedName>
    <definedName name="oipiuopiu_1" localSheetId="7" hidden="1">{"rp_only",#N/A,FALSE,"2225"}</definedName>
    <definedName name="oipiuopiu_1" hidden="1">{"rp_only",#N/A,FALSE,"2225"}</definedName>
    <definedName name="oiuouo" localSheetId="7" hidden="1">{"with_oth_curr",#N/A,FALSE,"2225"}</definedName>
    <definedName name="oiuouo" hidden="1">{"with_oth_curr",#N/A,FALSE,"2225"}</definedName>
    <definedName name="oiuouo_1" localSheetId="7" hidden="1">{"with_oth_curr",#N/A,FALSE,"2225"}</definedName>
    <definedName name="oiuouo_1" hidden="1">{"with_oth_curr",#N/A,FALSE,"2225"}</definedName>
    <definedName name="oiuu" localSheetId="7" hidden="1">{"rp_only",#N/A,FALSE,"2225"}</definedName>
    <definedName name="oiuu" hidden="1">{"rp_only",#N/A,FALSE,"2225"}</definedName>
    <definedName name="oiuu_1" localSheetId="7" hidden="1">{"rp_only",#N/A,FALSE,"2225"}</definedName>
    <definedName name="oiuu_1" hidden="1">{"rp_only",#N/A,FALSE,"2225"}</definedName>
    <definedName name="ojopj" localSheetId="7" hidden="1">#REF!</definedName>
    <definedName name="ojopj" hidden="1">#REF!</definedName>
    <definedName name="ok">#REF!</definedName>
    <definedName name="ok_1" localSheetId="7" hidden="1">{"Admin Costs",#N/A,FALSE,"Act.Fcst Costs"}</definedName>
    <definedName name="ok_1" hidden="1">{"Admin Costs",#N/A,FALSE,"Act.Fcst Costs"}</definedName>
    <definedName name="Oker" localSheetId="7">#REF!</definedName>
    <definedName name="Oker">#REF!</definedName>
    <definedName name="oksi" localSheetId="7">#REF!</definedName>
    <definedName name="oksi">#REF!</definedName>
    <definedName name="Okt" localSheetId="7" hidden="1">{"rp_only",#N/A,FALSE,"2225"}</definedName>
    <definedName name="Okt" hidden="1">{"rp_only",#N/A,FALSE,"2225"}</definedName>
    <definedName name="Okt_01" localSheetId="7">#REF!</definedName>
    <definedName name="Okt_01">#REF!</definedName>
    <definedName name="Okt_1" localSheetId="7" hidden="1">{"rp_only",#N/A,FALSE,"2225"}</definedName>
    <definedName name="Okt_1" hidden="1">{"rp_only",#N/A,FALSE,"2225"}</definedName>
    <definedName name="OLD" localSheetId="7" hidden="1">#REF!</definedName>
    <definedName name="OLD" hidden="1">#REF!</definedName>
    <definedName name="olddata" localSheetId="7">#REF!</definedName>
    <definedName name="olddata">#REF!</definedName>
    <definedName name="olk" localSheetId="9" hidden="1">{#N/A,#N/A,FALSE,"特殊室（ＢＱ表）"}</definedName>
    <definedName name="olk" localSheetId="7" hidden="1">{#N/A,#N/A,FALSE,"特殊室（ＢＱ表）"}</definedName>
    <definedName name="olk" localSheetId="10" hidden="1">{#N/A,#N/A,FALSE,"特殊室（ＢＱ表）"}</definedName>
    <definedName name="olk" hidden="1">{#N/A,#N/A,FALSE,"特殊室（ＢＱ表）"}</definedName>
    <definedName name="olkj" localSheetId="7" hidden="1">#REF!</definedName>
    <definedName name="olkj" hidden="1">#REF!</definedName>
    <definedName name="OMC" localSheetId="7" hidden="1">{#N/A,#N/A,TRUE,"Front";#N/A,#N/A,TRUE,"Simple Letter";#N/A,#N/A,TRUE,"Inside";#N/A,#N/A,TRUE,"Contents";#N/A,#N/A,TRUE,"Basis";#N/A,#N/A,TRUE,"Inclusions";#N/A,#N/A,TRUE,"Exclusions";#N/A,#N/A,TRUE,"Areas";#N/A,#N/A,TRUE,"Summary";#N/A,#N/A,TRUE,"Detail"}</definedName>
    <definedName name="OMC" hidden="1">{#N/A,#N/A,TRUE,"Front";#N/A,#N/A,TRUE,"Simple Letter";#N/A,#N/A,TRUE,"Inside";#N/A,#N/A,TRUE,"Contents";#N/A,#N/A,TRUE,"Basis";#N/A,#N/A,TRUE,"Inclusions";#N/A,#N/A,TRUE,"Exclusions";#N/A,#N/A,TRUE,"Areas";#N/A,#N/A,TRUE,"Summary";#N/A,#N/A,TRUE,"Detail"}</definedName>
    <definedName name="omega" localSheetId="7" hidden="1">{#N/A,#N/A,FALSE,"CHANGES";#N/A,#N/A,FALSE,"PROD SUMMARY";#N/A,#N/A,FALSE,"1995 PO SUM";#N/A,#N/A,FALSE,"1995 GEOG SUM";#N/A,#N/A,FALSE,"1996 PO SUM";#N/A,#N/A,FALSE,"1996 GEOG SUM"}</definedName>
    <definedName name="omega" hidden="1">{#N/A,#N/A,FALSE,"CHANGES";#N/A,#N/A,FALSE,"PROD SUMMARY";#N/A,#N/A,FALSE,"1995 PO SUM";#N/A,#N/A,FALSE,"1995 GEOG SUM";#N/A,#N/A,FALSE,"1996 PO SUM";#N/A,#N/A,FALSE,"1996 GEOG SUM"}</definedName>
    <definedName name="ong" localSheetId="7">#REF!</definedName>
    <definedName name="ong">#REF!</definedName>
    <definedName name="ONSSC" localSheetId="7">#REF!</definedName>
    <definedName name="ONSSC">#REF!</definedName>
    <definedName name="ONYY4X10" localSheetId="7">#REF!</definedName>
    <definedName name="ONYY4X10">#REF!</definedName>
    <definedName name="ONYY4X16" localSheetId="7">#REF!</definedName>
    <definedName name="ONYY4X16">#REF!</definedName>
    <definedName name="ONYY4X6" localSheetId="7">#REF!</definedName>
    <definedName name="ONYY4X6">#REF!</definedName>
    <definedName name="oo" localSheetId="7" hidden="1">#REF!</definedName>
    <definedName name="oo" hidden="1">#REF!</definedName>
    <definedName name="oon" localSheetId="7" hidden="1">{"with_oth_curr",#N/A,FALSE,"2225"}</definedName>
    <definedName name="oon" hidden="1">{"with_oth_curr",#N/A,FALSE,"2225"}</definedName>
    <definedName name="oon_1" localSheetId="7" hidden="1">{"with_oth_curr",#N/A,FALSE,"2225"}</definedName>
    <definedName name="oon_1" hidden="1">{"with_oth_curr",#N/A,FALSE,"2225"}</definedName>
    <definedName name="ooo" localSheetId="7" hidden="1">{#N/A,#N/A,FALSE,"Act.Fcst Costs"}</definedName>
    <definedName name="ooo" hidden="1">{#N/A,#N/A,FALSE,"Act.Fcst Costs"}</definedName>
    <definedName name="ooo_1" localSheetId="7" hidden="1">{#N/A,#N/A,FALSE,"Act.Fcst Costs"}</definedName>
    <definedName name="ooo_1" hidden="1">{#N/A,#N/A,FALSE,"Act.Fcst Costs"}</definedName>
    <definedName name="oooo" localSheetId="7" hidden="1">{#N/A,#N/A,FALSE,"Aging Summary";#N/A,#N/A,FALSE,"Ratio Analysis";#N/A,#N/A,FALSE,"Test 120 Day Accts";#N/A,#N/A,FALSE,"Tickmarks"}</definedName>
    <definedName name="oooo" hidden="1">{#N/A,#N/A,FALSE,"Aging Summary";#N/A,#N/A,FALSE,"Ratio Analysis";#N/A,#N/A,FALSE,"Test 120 Day Accts";#N/A,#N/A,FALSE,"Tickmarks"}</definedName>
    <definedName name="OOOOOOOOOOOOOOO" localSheetId="7"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localSheetId="7"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localSheetId="7" hidden="1">{"rp_only",#N/A,FALSE,"2225"}</definedName>
    <definedName name="oouooiuuiuuo" hidden="1">{"rp_only",#N/A,FALSE,"2225"}</definedName>
    <definedName name="oouooiuuiuuo_1" localSheetId="7" hidden="1">{"rp_only",#N/A,FALSE,"2225"}</definedName>
    <definedName name="oouooiuuiuuo_1" hidden="1">{"rp_only",#N/A,FALSE,"2225"}</definedName>
    <definedName name="op" localSheetId="7" hidden="1">{#N/A,#N/A,FALSE,"Aging Summary";#N/A,#N/A,FALSE,"Ratio Analysis";#N/A,#N/A,FALSE,"Test 120 Day Accts";#N/A,#N/A,FALSE,"Tickmarks"}</definedName>
    <definedName name="op" hidden="1">{#N/A,#N/A,FALSE,"Aging Summary";#N/A,#N/A,FALSE,"Ratio Analysis";#N/A,#N/A,FALSE,"Test 120 Day Accts";#N/A,#N/A,FALSE,"Tickmarks"}</definedName>
    <definedName name="op_a" localSheetId="7">#REF!</definedName>
    <definedName name="op_a">#REF!</definedName>
    <definedName name="op_b" localSheetId="7">#REF!</definedName>
    <definedName name="op_b">#REF!</definedName>
    <definedName name="Op_Costs" localSheetId="7">#REF!</definedName>
    <definedName name="Op_Costs">#REF!</definedName>
    <definedName name="OP_Int" localSheetId="7" hidden="1">#REF!</definedName>
    <definedName name="OP_Int" hidden="1">#REF!</definedName>
    <definedName name="op_p" localSheetId="7">#REF!</definedName>
    <definedName name="op_p">#REF!</definedName>
    <definedName name="OP_plsm" localSheetId="7" hidden="1">#REF!</definedName>
    <definedName name="OP_plsm" hidden="1">#REF!</definedName>
    <definedName name="OP_proj" localSheetId="7" hidden="1">#REF!</definedName>
    <definedName name="OP_proj" hidden="1">#REF!</definedName>
    <definedName name="OP_REVENUE_CUST" localSheetId="7">#REF!</definedName>
    <definedName name="OP_REVENUE_CUST">#REF!</definedName>
    <definedName name="OP_REVENUE_IF" localSheetId="7">#REF!</definedName>
    <definedName name="OP_REVENUE_IF">#REF!</definedName>
    <definedName name="OPAC1.5PK" localSheetId="7">#REF!</definedName>
    <definedName name="OPAC1.5PK">#REF!</definedName>
    <definedName name="OPAC2PK" localSheetId="7">#REF!</definedName>
    <definedName name="OPAC2PK">#REF!</definedName>
    <definedName name="OPAC3.4PK" localSheetId="7">#REF!</definedName>
    <definedName name="OPAC3.4PK">#REF!</definedName>
    <definedName name="OPCCTV" localSheetId="7">#REF!</definedName>
    <definedName name="OPCCTV">#REF!</definedName>
    <definedName name="OpCost" localSheetId="7">#REF!</definedName>
    <definedName name="OpCost">#REF!</definedName>
    <definedName name="OpCostSubIn" localSheetId="7">#REF!</definedName>
    <definedName name="OpCostSubIn">#REF!</definedName>
    <definedName name="OPEF" localSheetId="7">#REF!</definedName>
    <definedName name="OPEF">#REF!</definedName>
    <definedName name="oper" localSheetId="7" hidden="1">#REF!</definedName>
    <definedName name="oper" hidden="1">#REF!</definedName>
    <definedName name="OPERATING_EQUIPMENT" localSheetId="7">#REF!</definedName>
    <definedName name="OPERATING_EQUIPMENT">#REF!</definedName>
    <definedName name="OPERATING_EQUIPMENT_1" localSheetId="7">#REF!</definedName>
    <definedName name="OPERATING_EQUIPMENT_1">#REF!</definedName>
    <definedName name="OPERATING_EQUIPMENT_1_10" localSheetId="7">#REF!</definedName>
    <definedName name="OPERATING_EQUIPMENT_1_10">#REF!</definedName>
    <definedName name="OPERATING_EQUIPMENT_1_3" localSheetId="7">#REF!</definedName>
    <definedName name="OPERATING_EQUIPMENT_1_3">#REF!</definedName>
    <definedName name="OPERATING_EQUIPMENT_10" localSheetId="7">#REF!</definedName>
    <definedName name="OPERATING_EQUIPMENT_10">#REF!</definedName>
    <definedName name="OPERATING_EQUIPMENT_10_1" localSheetId="7">#REF!</definedName>
    <definedName name="OPERATING_EQUIPMENT_10_1">#REF!</definedName>
    <definedName name="OPERATING_EQUIPMENT_11" localSheetId="7">#REF!</definedName>
    <definedName name="OPERATING_EQUIPMENT_11">#REF!</definedName>
    <definedName name="OPERATING_EQUIPMENT_3" localSheetId="7">#REF!</definedName>
    <definedName name="OPERATING_EQUIPMENT_3">#REF!</definedName>
    <definedName name="OPERATING_EQUIPMENT_3_1" localSheetId="7">#REF!</definedName>
    <definedName name="OPERATING_EQUIPMENT_3_1">#REF!</definedName>
    <definedName name="OPERATING_EQUIPMENT_4" localSheetId="7">#REF!</definedName>
    <definedName name="OPERATING_EQUIPMENT_4">#REF!</definedName>
    <definedName name="OPERATING_EQUIPMENT_4_10" localSheetId="7">#REF!</definedName>
    <definedName name="OPERATING_EQUIPMENT_4_10">#REF!</definedName>
    <definedName name="OPERATING_EQUIPMENT_5" localSheetId="7">#REF!</definedName>
    <definedName name="OPERATING_EQUIPMENT_5">#REF!</definedName>
    <definedName name="OPERATING_EQUIPMENT_5_1" localSheetId="7">#REF!</definedName>
    <definedName name="OPERATING_EQUIPMENT_5_1">#REF!</definedName>
    <definedName name="OPERATING_EQUIPMENT_5_10" localSheetId="7">#REF!</definedName>
    <definedName name="OPERATING_EQUIPMENT_5_10">#REF!</definedName>
    <definedName name="OPERATING_EQUIPMENT_6" localSheetId="7">#REF!</definedName>
    <definedName name="OPERATING_EQUIPMENT_6">#REF!</definedName>
    <definedName name="OPERATING_EQUIPMENT_6_1" localSheetId="7">#REF!</definedName>
    <definedName name="OPERATING_EQUIPMENT_6_1">#REF!</definedName>
    <definedName name="OPERATING_EQUIPMENT_6_10" localSheetId="7">#REF!</definedName>
    <definedName name="OPERATING_EQUIPMENT_6_10">#REF!</definedName>
    <definedName name="OPERATING_EQUIPMENT_7" localSheetId="7">#REF!</definedName>
    <definedName name="OPERATING_EQUIPMENT_7">#REF!</definedName>
    <definedName name="OPERATING_EQUIPMENT_7_10" localSheetId="7">#REF!</definedName>
    <definedName name="OPERATING_EQUIPMENT_7_10">#REF!</definedName>
    <definedName name="OPERATING_EQUIPMENT_8" localSheetId="7">#REF!</definedName>
    <definedName name="OPERATING_EQUIPMENT_8">#REF!</definedName>
    <definedName name="OPERATING_EQUIPMENT_8_10" localSheetId="7">#REF!</definedName>
    <definedName name="OPERATING_EQUIPMENT_8_10">#REF!</definedName>
    <definedName name="OPERATING_EQUIPMENT_9" localSheetId="7">#REF!</definedName>
    <definedName name="OPERATING_EQUIPMENT_9">#REF!</definedName>
    <definedName name="OPERATING_EQUIPMENT_9_10" localSheetId="7">#REF!</definedName>
    <definedName name="OPERATING_EQUIPMENT_9_10">#REF!</definedName>
    <definedName name="OPERATION_COST" localSheetId="7">#REF!</definedName>
    <definedName name="OPERATION_COST">#REF!</definedName>
    <definedName name="operator" localSheetId="7">#REF!</definedName>
    <definedName name="operator">#REF!</definedName>
    <definedName name="OPERATOR_ALAT_BESAR" localSheetId="7">#REF!</definedName>
    <definedName name="OPERATOR_ALAT_BESAR">#REF!</definedName>
    <definedName name="OPERATOR_ALAT_BESAR_5" localSheetId="7">#REF!</definedName>
    <definedName name="OPERATOR_ALAT_BESAR_5">#REF!</definedName>
    <definedName name="Opex" localSheetId="7" hidden="1">{#N/A,#N/A,FALSE,"Cost Report";#N/A,#N/A,FALSE,"Qtly Summ.";#N/A,#N/A,FALSE,"Mar  Qtr";#N/A,#N/A,FALSE,"Report Summary"}</definedName>
    <definedName name="Opex" hidden="1">{#N/A,#N/A,FALSE,"Cost Report";#N/A,#N/A,FALSE,"Qtly Summ.";#N/A,#N/A,FALSE,"Mar  Qtr";#N/A,#N/A,FALSE,"Report Summary"}</definedName>
    <definedName name="opex1" localSheetId="7">#REF!</definedName>
    <definedName name="opex1">#REF!</definedName>
    <definedName name="opex2" localSheetId="7">#REF!</definedName>
    <definedName name="opex2">#REF!</definedName>
    <definedName name="opex3" localSheetId="7">#REF!</definedName>
    <definedName name="opex3">#REF!</definedName>
    <definedName name="opex4" localSheetId="7">#REF!</definedName>
    <definedName name="opex4">#REF!</definedName>
    <definedName name="opex5" localSheetId="7">#REF!</definedName>
    <definedName name="opex5">#REF!</definedName>
    <definedName name="OPGENSET" localSheetId="7">#REF!</definedName>
    <definedName name="OPGENSET">#REF!</definedName>
    <definedName name="OPGROUND" localSheetId="7">#REF!</definedName>
    <definedName name="OPGROUND">#REF!</definedName>
    <definedName name="opiopiiopiop" localSheetId="7" hidden="1">{"with_oth_curr",#N/A,FALSE,"2225"}</definedName>
    <definedName name="opiopiiopiop" hidden="1">{"with_oth_curr",#N/A,FALSE,"2225"}</definedName>
    <definedName name="opiopiiopiop_1" localSheetId="7" hidden="1">{"with_oth_curr",#N/A,FALSE,"2225"}</definedName>
    <definedName name="opiopiiopiop_1" hidden="1">{"with_oth_curr",#N/A,FALSE,"2225"}</definedName>
    <definedName name="opiopiop" localSheetId="7" hidden="1">{"with_oth_curr",#N/A,FALSE,"2225"}</definedName>
    <definedName name="opiopiop" hidden="1">{"with_oth_curr",#N/A,FALSE,"2225"}</definedName>
    <definedName name="opiopiop_1" localSheetId="7" hidden="1">{"with_oth_curr",#N/A,FALSE,"2225"}</definedName>
    <definedName name="opiopiop_1" hidden="1">{"with_oth_curr",#N/A,FALSE,"2225"}</definedName>
    <definedName name="opiopiopiop" localSheetId="7" hidden="1">{"rp_only",#N/A,FALSE,"2225"}</definedName>
    <definedName name="opiopiopiop" hidden="1">{"rp_only",#N/A,FALSE,"2225"}</definedName>
    <definedName name="opiopiopiop_1" localSheetId="7" hidden="1">{"rp_only",#N/A,FALSE,"2225"}</definedName>
    <definedName name="opiopiopiop_1" hidden="1">{"rp_only",#N/A,FALSE,"2225"}</definedName>
    <definedName name="opipip" localSheetId="7" hidden="1">{"with_oth_curr",#N/A,FALSE,"2225"}</definedName>
    <definedName name="opipip" hidden="1">{"with_oth_curr",#N/A,FALSE,"2225"}</definedName>
    <definedName name="opipip_1" localSheetId="7" hidden="1">{"with_oth_curr",#N/A,FALSE,"2225"}</definedName>
    <definedName name="opipip_1" hidden="1">{"with_oth_curr",#N/A,FALSE,"2225"}</definedName>
    <definedName name="OPLAMP" localSheetId="7">#REF!</definedName>
    <definedName name="OPLAMP">#REF!</definedName>
    <definedName name="oplkk" localSheetId="7" hidden="1">{#N/A,#N/A,FALSE,"Aging Summary";#N/A,#N/A,FALSE,"Ratio Analysis";#N/A,#N/A,FALSE,"Test 120 Day Accts";#N/A,#N/A,FALSE,"Tickmarks"}</definedName>
    <definedName name="oplkk" hidden="1">{#N/A,#N/A,FALSE,"Aging Summary";#N/A,#N/A,FALSE,"Ratio Analysis";#N/A,#N/A,FALSE,"Test 120 Day Accts";#N/A,#N/A,FALSE,"Tickmarks"}</definedName>
    <definedName name="OPMDP" localSheetId="7">#REF!</definedName>
    <definedName name="OPMDP">#REF!</definedName>
    <definedName name="Opname" localSheetId="7">#REF!</definedName>
    <definedName name="Opname">#REF!</definedName>
    <definedName name="OPOWERAC" localSheetId="7">#REF!</definedName>
    <definedName name="OPOWERAC">#REF!</definedName>
    <definedName name="opr" localSheetId="7">#REF!</definedName>
    <definedName name="opr">#REF!</definedName>
    <definedName name="oprpt1" localSheetId="7">#REF!</definedName>
    <definedName name="oprpt1">#REF!</definedName>
    <definedName name="oprpt10" localSheetId="7">#REF!</definedName>
    <definedName name="oprpt10">#REF!</definedName>
    <definedName name="oprpt2" localSheetId="7">#REF!</definedName>
    <definedName name="oprpt2">#REF!</definedName>
    <definedName name="oprpt3" localSheetId="7">#REF!</definedName>
    <definedName name="oprpt3">#REF!</definedName>
    <definedName name="oprpt4" localSheetId="7">#REF!</definedName>
    <definedName name="oprpt4">#REF!</definedName>
    <definedName name="oprpt5" localSheetId="7">#REF!</definedName>
    <definedName name="oprpt5">#REF!</definedName>
    <definedName name="oprpt6" localSheetId="7">#REF!</definedName>
    <definedName name="oprpt6">#REF!</definedName>
    <definedName name="oprpt7" localSheetId="7">#REF!</definedName>
    <definedName name="oprpt7">#REF!</definedName>
    <definedName name="oprpt8" localSheetId="7">#REF!</definedName>
    <definedName name="oprpt8">#REF!</definedName>
    <definedName name="oprpt9" localSheetId="7">#REF!</definedName>
    <definedName name="oprpt9">#REF!</definedName>
    <definedName name="OPSDP" localSheetId="7">#REF!</definedName>
    <definedName name="OPSDP">#REF!</definedName>
    <definedName name="OPSK" localSheetId="7">#REF!</definedName>
    <definedName name="OPSK">#REF!</definedName>
    <definedName name="OPSK3P" localSheetId="7">#REF!</definedName>
    <definedName name="OPSK3P">#REF!</definedName>
    <definedName name="OpStartDate" localSheetId="7">#REF!</definedName>
    <definedName name="OpStartDate">#REF!</definedName>
    <definedName name="opt" localSheetId="7">#REF!</definedName>
    <definedName name="opt">#REF!</definedName>
    <definedName name="opuuio" localSheetId="7" hidden="1">{"rp_only",#N/A,FALSE,"2225"}</definedName>
    <definedName name="opuuio" hidden="1">{"rp_only",#N/A,FALSE,"2225"}</definedName>
    <definedName name="opuuio_1" localSheetId="7" hidden="1">{"rp_only",#N/A,FALSE,"2225"}</definedName>
    <definedName name="opuuio_1" hidden="1">{"rp_only",#N/A,FALSE,"2225"}</definedName>
    <definedName name="OR" localSheetId="7" hidden="1">{"DJH3",#N/A,FALSE,"PFL00805";"PJB3",#N/A,FALSE,"PFL00805";"JMD3",#N/A,FALSE,"PFL00805";"DNB3",#N/A,FALSE,"PFL00805";"MJP3",#N/A,FALSE,"PFL00805";"RAB3",#N/A,FALSE,"PFL00805";"GJW3",#N/A,FALSE,"PFL00805";"MASTER3",#N/A,FALSE,"PFL00805"}</definedName>
    <definedName name="OR" hidden="1">{"DJH3",#N/A,FALSE,"PFL00805";"PJB3",#N/A,FALSE,"PFL00805";"JMD3",#N/A,FALSE,"PFL00805";"DNB3",#N/A,FALSE,"PFL00805";"MJP3",#N/A,FALSE,"PFL00805";"RAB3",#N/A,FALSE,"PFL00805";"GJW3",#N/A,FALSE,"PFL00805";"MASTER3",#N/A,FALSE,"PFL00805"}</definedName>
    <definedName name="Ord_bags" localSheetId="7">#REF!</definedName>
    <definedName name="Ord_bags">#REF!</definedName>
    <definedName name="Ord_Kgs" localSheetId="7">#REF!</definedName>
    <definedName name="Ord_Kgs">#REF!</definedName>
    <definedName name="OrderTable" localSheetId="7" hidden="1">#REF!</definedName>
    <definedName name="OrderTable" hidden="1">#REF!</definedName>
    <definedName name="ordlosthead.txt" localSheetId="7">#REF!</definedName>
    <definedName name="ordlosthead.txt">#REF!</definedName>
    <definedName name="ordlosttable.tbl" localSheetId="7">#REF!</definedName>
    <definedName name="ordlosttable.tbl">#REF!</definedName>
    <definedName name="OrdShareIssue" localSheetId="7">#REF!</definedName>
    <definedName name="OrdShareIssue">#REF!</definedName>
    <definedName name="org"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 localSheetId="7">#REF!</definedName>
    <definedName name="oslab1">#REF!</definedName>
    <definedName name="oslab10" localSheetId="7">#REF!</definedName>
    <definedName name="oslab10">#REF!</definedName>
    <definedName name="oslab11" localSheetId="7">#REF!</definedName>
    <definedName name="oslab11">#REF!</definedName>
    <definedName name="oslab12" localSheetId="7">#REF!</definedName>
    <definedName name="oslab12">#REF!</definedName>
    <definedName name="oslab13" localSheetId="7">#REF!</definedName>
    <definedName name="oslab13">#REF!</definedName>
    <definedName name="oslab14" localSheetId="7">#REF!</definedName>
    <definedName name="oslab14">#REF!</definedName>
    <definedName name="oslab15" localSheetId="7">#REF!</definedName>
    <definedName name="oslab15">#REF!</definedName>
    <definedName name="oslab2" localSheetId="7">#REF!</definedName>
    <definedName name="oslab2">#REF!</definedName>
    <definedName name="oslab3" localSheetId="7">#REF!</definedName>
    <definedName name="oslab3">#REF!</definedName>
    <definedName name="oslab4" localSheetId="7">#REF!</definedName>
    <definedName name="oslab4">#REF!</definedName>
    <definedName name="oslab5" localSheetId="7">#REF!</definedName>
    <definedName name="oslab5">#REF!</definedName>
    <definedName name="oslab6" localSheetId="7">#REF!</definedName>
    <definedName name="oslab6">#REF!</definedName>
    <definedName name="oslab7" localSheetId="7">#REF!</definedName>
    <definedName name="oslab7">#REF!</definedName>
    <definedName name="oslab8" localSheetId="7">#REF!</definedName>
    <definedName name="oslab8">#REF!</definedName>
    <definedName name="oslab9" localSheetId="7">#REF!</definedName>
    <definedName name="oslab9">#REF!</definedName>
    <definedName name="ot" localSheetId="7">#REF!</definedName>
    <definedName name="ot">#REF!</definedName>
    <definedName name="ot_1" localSheetId="7">#REF!</definedName>
    <definedName name="ot_1">#REF!</definedName>
    <definedName name="ot_10" localSheetId="7">#REF!</definedName>
    <definedName name="ot_10">#REF!</definedName>
    <definedName name="ot_11" localSheetId="7">#REF!</definedName>
    <definedName name="ot_11">#REF!</definedName>
    <definedName name="ot_3" localSheetId="7">#REF!</definedName>
    <definedName name="ot_3">#REF!</definedName>
    <definedName name="ot_3_1" localSheetId="7">#REF!</definedName>
    <definedName name="ot_3_1">#REF!</definedName>
    <definedName name="ot_4" localSheetId="7">#REF!</definedName>
    <definedName name="ot_4">#REF!</definedName>
    <definedName name="ot_5" localSheetId="7">#REF!</definedName>
    <definedName name="ot_5">#REF!</definedName>
    <definedName name="ot_6" localSheetId="7">#REF!</definedName>
    <definedName name="ot_6">#REF!</definedName>
    <definedName name="ot_7" localSheetId="7">#REF!</definedName>
    <definedName name="ot_7">#REF!</definedName>
    <definedName name="ot_8" localSheetId="7">#REF!</definedName>
    <definedName name="ot_8">#REF!</definedName>
    <definedName name="ot_9" localSheetId="7">#REF!</definedName>
    <definedName name="ot_9">#REF!</definedName>
    <definedName name="oth" localSheetId="7">#REF!</definedName>
    <definedName name="oth">#REF!</definedName>
    <definedName name="oth_bags" localSheetId="7">#REF!</definedName>
    <definedName name="oth_bags">#REF!</definedName>
    <definedName name="oth_kgs" localSheetId="7">#REF!</definedName>
    <definedName name="oth_kgs">#REF!</definedName>
    <definedName name="OTHADVANCEFORINVESTMENT" localSheetId="7">#REF!</definedName>
    <definedName name="OTHADVANCEFORINVESTMENT">#REF!</definedName>
    <definedName name="OTHADVANCEFORPURCHASE" localSheetId="7">#REF!</definedName>
    <definedName name="OTHADVANCEFORPURCHASE">#REF!</definedName>
    <definedName name="OTHASSETNOTUSED" localSheetId="7">#REF!</definedName>
    <definedName name="OTHASSETNOTUSED">#REF!</definedName>
    <definedName name="OTHBANKGUARANTEE" localSheetId="7">#REF!</definedName>
    <definedName name="OTHBANKGUARANTEE">#REF!</definedName>
    <definedName name="OTHBONDSINGKINGFUND" localSheetId="7">#REF!</definedName>
    <definedName name="OTHBONDSINGKINGFUND">#REF!</definedName>
    <definedName name="OTHBUSINESSDEVELPMENTPROJECT" localSheetId="7">#REF!</definedName>
    <definedName name="OTHBUSINESSDEVELPMENTPROJECT">#REF!</definedName>
    <definedName name="OTHDEFCHARGE" localSheetId="7">#REF!</definedName>
    <definedName name="OTHDEFCHARGE">#REF!</definedName>
    <definedName name="OTHDEFERREDPROJECT" localSheetId="7">#REF!</definedName>
    <definedName name="OTHDEFERREDPROJECT">#REF!</definedName>
    <definedName name="OTHDEPOSITRECEIVABLE" localSheetId="7">#REF!</definedName>
    <definedName name="OTHDEPOSITRECEIVABLE">#REF!</definedName>
    <definedName name="OTHDUEFROMPLASMAPROJECT" localSheetId="7">#REF!</definedName>
    <definedName name="OTHDUEFROMPLASMAPROJECT">#REF!</definedName>
    <definedName name="OTHER" localSheetId="7">#REF!</definedName>
    <definedName name="OTHER">#REF!</definedName>
    <definedName name="OtherRank" localSheetId="7">#REF!</definedName>
    <definedName name="OtherRank">#REF!</definedName>
    <definedName name="others" localSheetId="7">#REF!</definedName>
    <definedName name="others">#REF!</definedName>
    <definedName name="othertype" localSheetId="7">#REF!</definedName>
    <definedName name="othertype">#REF!</definedName>
    <definedName name="OTHGUARANTEELC" localSheetId="7">#REF!</definedName>
    <definedName name="OTHGUARANTEELC">#REF!</definedName>
    <definedName name="OTHLOANTOEMPLOYEE" localSheetId="7">#REF!</definedName>
    <definedName name="OTHLOANTOEMPLOYEE">#REF!</definedName>
    <definedName name="OTHOTHER" localSheetId="7">#REF!</definedName>
    <definedName name="OTHOTHER">#REF!</definedName>
    <definedName name="OTHPREOPERATINGEXPENSE" localSheetId="7">#REF!</definedName>
    <definedName name="OTHPREOPERATINGEXPENSE">#REF!</definedName>
    <definedName name="OTHRESTRICTEDFUND" localSheetId="7">#REF!</definedName>
    <definedName name="OTHRESTRICTEDFUND">#REF!</definedName>
    <definedName name="OTHSECURITYDEPOSIT" localSheetId="7">#REF!</definedName>
    <definedName name="OTHSECURITYDEPOSIT">#REF!</definedName>
    <definedName name="OTHSEEDLING" localSheetId="7">#REF!</definedName>
    <definedName name="OTHSEEDLING">#REF!</definedName>
    <definedName name="OTHTAXREFUND" localSheetId="7">#REF!</definedName>
    <definedName name="OTHTAXREFUND">#REF!</definedName>
    <definedName name="otm" localSheetId="7">#REF!</definedName>
    <definedName name="otm">#REF!</definedName>
    <definedName name="ouiio" localSheetId="7" hidden="1">{"rp_only",#N/A,FALSE,"2225"}</definedName>
    <definedName name="ouiio" hidden="1">{"rp_only",#N/A,FALSE,"2225"}</definedName>
    <definedName name="ouiio_1" localSheetId="7" hidden="1">{"rp_only",#N/A,FALSE,"2225"}</definedName>
    <definedName name="ouiio_1" hidden="1">{"rp_only",#N/A,FALSE,"2225"}</definedName>
    <definedName name="OUT" localSheetId="7">#REF!</definedName>
    <definedName name="OUT">#REF!</definedName>
    <definedName name="OUT_1" localSheetId="7">#REF!</definedName>
    <definedName name="OUT_1">#REF!</definedName>
    <definedName name="OUT_1_10" localSheetId="7">#REF!</definedName>
    <definedName name="OUT_1_10">#REF!</definedName>
    <definedName name="OUT_10" localSheetId="7">#REF!</definedName>
    <definedName name="OUT_10">#REF!</definedName>
    <definedName name="OUT_5" localSheetId="7">#REF!</definedName>
    <definedName name="OUT_5">#REF!</definedName>
    <definedName name="outboundincomes" localSheetId="7">#REF!</definedName>
    <definedName name="outboundincomes">#REF!</definedName>
    <definedName name="outgoing_tariff" localSheetId="7">#REF!</definedName>
    <definedName name="outgoing_tariff">#REF!</definedName>
    <definedName name="OUTLETDATA" localSheetId="7">#REF!</definedName>
    <definedName name="OUTLETDATA">#REF!</definedName>
    <definedName name="OUTPUT" localSheetId="7" hidden="1">{"DCF","UPSIDE CASE",FALSE,"Sheet1";"DCF","BASE CASE",FALSE,"Sheet1";"DCF","DOWNSIDE CASE",FALSE,"Sheet1"}</definedName>
    <definedName name="OUTPUT" hidden="1">{"DCF","UPSIDE CASE",FALSE,"Sheet1";"DCF","BASE CASE",FALSE,"Sheet1";"DCF","DOWNSIDE CASE",FALSE,"Sheet1"}</definedName>
    <definedName name="Output_Selector" localSheetId="7">#REF!</definedName>
    <definedName name="Output_Selector">#REF!</definedName>
    <definedName name="outv" localSheetId="7">#REF!</definedName>
    <definedName name="outv">#REF!</definedName>
    <definedName name="outv_1" localSheetId="7">#REF!</definedName>
    <definedName name="outv_1">#REF!</definedName>
    <definedName name="outv_1_10" localSheetId="7">#REF!</definedName>
    <definedName name="outv_1_10">#REF!</definedName>
    <definedName name="outv_10" localSheetId="7">#REF!</definedName>
    <definedName name="outv_10">#REF!</definedName>
    <definedName name="outv_5" localSheetId="7">#REF!</definedName>
    <definedName name="outv_5">#REF!</definedName>
    <definedName name="outvl" localSheetId="7">#REF!</definedName>
    <definedName name="outvl">#REF!</definedName>
    <definedName name="outvl_1" localSheetId="7">#REF!</definedName>
    <definedName name="outvl_1">#REF!</definedName>
    <definedName name="outvl_1_10" localSheetId="7">#REF!</definedName>
    <definedName name="outvl_1_10">#REF!</definedName>
    <definedName name="outvl_10" localSheetId="7">#REF!</definedName>
    <definedName name="outvl_10">#REF!</definedName>
    <definedName name="outvl_5" localSheetId="7">#REF!</definedName>
    <definedName name="outvl_5">#REF!</definedName>
    <definedName name="overpaidtax" localSheetId="7">#REF!</definedName>
    <definedName name="overpaidtax">#REF!</definedName>
    <definedName name="overpal" localSheetId="7">#REF!</definedName>
    <definedName name="overpal">#REF!</definedName>
    <definedName name="Overtime" localSheetId="7">#REF!</definedName>
    <definedName name="Overtime">#REF!</definedName>
    <definedName name="owall1" localSheetId="7">#REF!</definedName>
    <definedName name="owall1">#REF!</definedName>
    <definedName name="owall10" localSheetId="7">#REF!</definedName>
    <definedName name="owall10">#REF!</definedName>
    <definedName name="owall2" localSheetId="7">#REF!</definedName>
    <definedName name="owall2">#REF!</definedName>
    <definedName name="owall3" localSheetId="7">#REF!</definedName>
    <definedName name="owall3">#REF!</definedName>
    <definedName name="owall4" localSheetId="7">#REF!</definedName>
    <definedName name="owall4">#REF!</definedName>
    <definedName name="owall5" localSheetId="7">#REF!</definedName>
    <definedName name="owall5">#REF!</definedName>
    <definedName name="owall6" localSheetId="7">#REF!</definedName>
    <definedName name="owall6">#REF!</definedName>
    <definedName name="owall7" localSheetId="7">#REF!</definedName>
    <definedName name="owall7">#REF!</definedName>
    <definedName name="owall8" localSheetId="7">#REF!</definedName>
    <definedName name="owall8">#REF!</definedName>
    <definedName name="owall9" localSheetId="7">#REF!</definedName>
    <definedName name="owall9">#REF!</definedName>
    <definedName name="OWARI" localSheetId="7">#REF!</definedName>
    <definedName name="OWARI">#REF!</definedName>
    <definedName name="OWARI_1" localSheetId="7">#REF!</definedName>
    <definedName name="OWARI_1">#REF!</definedName>
    <definedName name="OWARI_1_10" localSheetId="7">#REF!</definedName>
    <definedName name="OWARI_1_10">#REF!</definedName>
    <definedName name="OWARI_10" localSheetId="7">#REF!</definedName>
    <definedName name="OWARI_10">#REF!</definedName>
    <definedName name="OWARI_5" localSheetId="7">#REF!</definedName>
    <definedName name="OWARI_5">#REF!</definedName>
    <definedName name="ownkp" localSheetId="7">#REF!</definedName>
    <definedName name="ownkp">#REF!</definedName>
    <definedName name="ownP" localSheetId="7">#REF!</definedName>
    <definedName name="ownP">#REF!</definedName>
    <definedName name="ownpdn" localSheetId="7">#REF!</definedName>
    <definedName name="ownpdn">#REF!</definedName>
    <definedName name="Oxigen" localSheetId="7">#REF!</definedName>
    <definedName name="Oxigen">#REF!</definedName>
    <definedName name="oxy" localSheetId="7">#REF!</definedName>
    <definedName name="oxy">#REF!</definedName>
    <definedName name="oz" localSheetId="7">#REF!</definedName>
    <definedName name="oz">#REF!</definedName>
    <definedName name="P" hidden="1">#REF!</definedName>
    <definedName name="P.." localSheetId="7" hidden="1">{"with_oth_curr",#N/A,FALSE,"2225"}</definedName>
    <definedName name="P.." hidden="1">{"with_oth_curr",#N/A,FALSE,"2225"}</definedName>
    <definedName name="P..." localSheetId="7" hidden="1">{"rp_only",#N/A,FALSE,"2225"}</definedName>
    <definedName name="P..." hidden="1">{"rp_only",#N/A,FALSE,"2225"}</definedName>
    <definedName name="P...." localSheetId="7" hidden="1">{"rp_only",#N/A,FALSE,"2225"}</definedName>
    <definedName name="P...." hidden="1">{"rp_only",#N/A,FALSE,"2225"}</definedName>
    <definedName name="P...._1" localSheetId="7" hidden="1">{"rp_only",#N/A,FALSE,"2225"}</definedName>
    <definedName name="P...._1" hidden="1">{"rp_only",#N/A,FALSE,"2225"}</definedName>
    <definedName name="P..._1" localSheetId="7" hidden="1">{"rp_only",#N/A,FALSE,"2225"}</definedName>
    <definedName name="P..._1" hidden="1">{"rp_only",#N/A,FALSE,"2225"}</definedName>
    <definedName name="P.._1" localSheetId="7" hidden="1">{"with_oth_curr",#N/A,FALSE,"2225"}</definedName>
    <definedName name="P.._1" hidden="1">{"with_oth_curr",#N/A,FALSE,"2225"}</definedName>
    <definedName name="p.meka" localSheetId="7">#REF!</definedName>
    <definedName name="p.meka">#REF!</definedName>
    <definedName name="p.petir" localSheetId="7">#REF!</definedName>
    <definedName name="p.petir">#REF!</definedName>
    <definedName name="P.Tyre.Roller" localSheetId="7">#REF!</definedName>
    <definedName name="P.Tyre.Roller">#REF!</definedName>
    <definedName name="p_1" localSheetId="7">#REF!</definedName>
    <definedName name="p_1">#REF!</definedName>
    <definedName name="p_d" localSheetId="7">#REF!</definedName>
    <definedName name="p_d">#REF!</definedName>
    <definedName name="p_d_1" localSheetId="7">#REF!</definedName>
    <definedName name="p_d_1">#REF!</definedName>
    <definedName name="p_d_1_10" localSheetId="7">#REF!</definedName>
    <definedName name="p_d_1_10">#REF!</definedName>
    <definedName name="p_d_10" localSheetId="7">#REF!</definedName>
    <definedName name="p_d_10">#REF!</definedName>
    <definedName name="p_d_5" localSheetId="7">#REF!</definedName>
    <definedName name="p_d_5">#REF!</definedName>
    <definedName name="p_d1" localSheetId="7">#REF!</definedName>
    <definedName name="p_d1">#REF!</definedName>
    <definedName name="p_d1_1" localSheetId="7">#REF!</definedName>
    <definedName name="p_d1_1">#REF!</definedName>
    <definedName name="p_d1_1_10" localSheetId="7">#REF!</definedName>
    <definedName name="p_d1_1_10">#REF!</definedName>
    <definedName name="p_d1_10" localSheetId="7">#REF!</definedName>
    <definedName name="p_d1_10">#REF!</definedName>
    <definedName name="p_d1_5" localSheetId="7">#REF!</definedName>
    <definedName name="p_d1_5">#REF!</definedName>
    <definedName name="P_H" localSheetId="7">#REF!</definedName>
    <definedName name="P_H">#REF!</definedName>
    <definedName name="p_psg" localSheetId="7">#REF!</definedName>
    <definedName name="p_psg">#REF!</definedName>
    <definedName name="p_urug" localSheetId="7">#REF!</definedName>
    <definedName name="p_urug">#REF!</definedName>
    <definedName name="p1ti50" localSheetId="7">#REF!</definedName>
    <definedName name="p1ti50">#REF!</definedName>
    <definedName name="p1ti50_1" localSheetId="7">#REF!</definedName>
    <definedName name="p1ti50_1">#REF!</definedName>
    <definedName name="p1ti50_1_10" localSheetId="7">#REF!</definedName>
    <definedName name="p1ti50_1_10">#REF!</definedName>
    <definedName name="p1ti50_1_3" localSheetId="7">#REF!</definedName>
    <definedName name="p1ti50_1_3">#REF!</definedName>
    <definedName name="p1ti50_10" localSheetId="7">#REF!</definedName>
    <definedName name="p1ti50_10">#REF!</definedName>
    <definedName name="p1ti50_10_1" localSheetId="7">#REF!</definedName>
    <definedName name="p1ti50_10_1">#REF!</definedName>
    <definedName name="p1ti50_11" localSheetId="7">#REF!</definedName>
    <definedName name="p1ti50_11">#REF!</definedName>
    <definedName name="p1ti50_3" localSheetId="7">#REF!</definedName>
    <definedName name="p1ti50_3">#REF!</definedName>
    <definedName name="p1ti50_3_1" localSheetId="7">#REF!</definedName>
    <definedName name="p1ti50_3_1">#REF!</definedName>
    <definedName name="p1ti50_4" localSheetId="7">#REF!</definedName>
    <definedName name="p1ti50_4">#REF!</definedName>
    <definedName name="p1ti50_4_10" localSheetId="7">#REF!</definedName>
    <definedName name="p1ti50_4_10">#REF!</definedName>
    <definedName name="p1ti50_5" localSheetId="7">#REF!</definedName>
    <definedName name="p1ti50_5">#REF!</definedName>
    <definedName name="p1ti50_5_1" localSheetId="7">#REF!</definedName>
    <definedName name="p1ti50_5_1">#REF!</definedName>
    <definedName name="p1ti50_5_10" localSheetId="7">#REF!</definedName>
    <definedName name="p1ti50_5_10">#REF!</definedName>
    <definedName name="p1ti50_6" localSheetId="7">#REF!</definedName>
    <definedName name="p1ti50_6">#REF!</definedName>
    <definedName name="p1ti50_6_10" localSheetId="7">#REF!</definedName>
    <definedName name="p1ti50_6_10">#REF!</definedName>
    <definedName name="p1ti50_7" localSheetId="7">#REF!</definedName>
    <definedName name="p1ti50_7">#REF!</definedName>
    <definedName name="p1ti50_7_10" localSheetId="7">#REF!</definedName>
    <definedName name="p1ti50_7_10">#REF!</definedName>
    <definedName name="p1ti50_8" localSheetId="7">#REF!</definedName>
    <definedName name="p1ti50_8">#REF!</definedName>
    <definedName name="p1ti50_8_10" localSheetId="7">#REF!</definedName>
    <definedName name="p1ti50_8_10">#REF!</definedName>
    <definedName name="p1ti50_9" localSheetId="7">#REF!</definedName>
    <definedName name="p1ti50_9">#REF!</definedName>
    <definedName name="p1ti50_9_10" localSheetId="7">#REF!</definedName>
    <definedName name="p1ti50_9_10">#REF!</definedName>
    <definedName name="p1ti60" localSheetId="7">#REF!</definedName>
    <definedName name="p1ti60">#REF!</definedName>
    <definedName name="p1ti60_1" localSheetId="7">#REF!</definedName>
    <definedName name="p1ti60_1">#REF!</definedName>
    <definedName name="p1ti60_1_10" localSheetId="7">#REF!</definedName>
    <definedName name="p1ti60_1_10">#REF!</definedName>
    <definedName name="p1ti60_1_3" localSheetId="7">#REF!</definedName>
    <definedName name="p1ti60_1_3">#REF!</definedName>
    <definedName name="p1ti60_10" localSheetId="7">#REF!</definedName>
    <definedName name="p1ti60_10">#REF!</definedName>
    <definedName name="p1ti60_10_1" localSheetId="7">#REF!</definedName>
    <definedName name="p1ti60_10_1">#REF!</definedName>
    <definedName name="p1ti60_11" localSheetId="7">#REF!</definedName>
    <definedName name="p1ti60_11">#REF!</definedName>
    <definedName name="p1ti60_3" localSheetId="7">#REF!</definedName>
    <definedName name="p1ti60_3">#REF!</definedName>
    <definedName name="p1ti60_3_1" localSheetId="7">#REF!</definedName>
    <definedName name="p1ti60_3_1">#REF!</definedName>
    <definedName name="p1ti60_4" localSheetId="7">#REF!</definedName>
    <definedName name="p1ti60_4">#REF!</definedName>
    <definedName name="p1ti60_4_10" localSheetId="7">#REF!</definedName>
    <definedName name="p1ti60_4_10">#REF!</definedName>
    <definedName name="p1ti60_5" localSheetId="7">#REF!</definedName>
    <definedName name="p1ti60_5">#REF!</definedName>
    <definedName name="p1ti60_5_1" localSheetId="7">#REF!</definedName>
    <definedName name="p1ti60_5_1">#REF!</definedName>
    <definedName name="p1ti60_5_10" localSheetId="7">#REF!</definedName>
    <definedName name="p1ti60_5_10">#REF!</definedName>
    <definedName name="p1ti60_6" localSheetId="7">#REF!</definedName>
    <definedName name="p1ti60_6">#REF!</definedName>
    <definedName name="p1ti60_6_10" localSheetId="7">#REF!</definedName>
    <definedName name="p1ti60_6_10">#REF!</definedName>
    <definedName name="p1ti60_7" localSheetId="7">#REF!</definedName>
    <definedName name="p1ti60_7">#REF!</definedName>
    <definedName name="p1ti60_7_10" localSheetId="7">#REF!</definedName>
    <definedName name="p1ti60_7_10">#REF!</definedName>
    <definedName name="p1ti60_8" localSheetId="7">#REF!</definedName>
    <definedName name="p1ti60_8">#REF!</definedName>
    <definedName name="p1ti60_8_10" localSheetId="7">#REF!</definedName>
    <definedName name="p1ti60_8_10">#REF!</definedName>
    <definedName name="p1ti60_9" localSheetId="7">#REF!</definedName>
    <definedName name="p1ti60_9">#REF!</definedName>
    <definedName name="p1ti60_9_10" localSheetId="7">#REF!</definedName>
    <definedName name="p1ti60_9_10">#REF!</definedName>
    <definedName name="p1ti70" localSheetId="7">#REF!</definedName>
    <definedName name="p1ti70">#REF!</definedName>
    <definedName name="p1ti70_1" localSheetId="7">#REF!</definedName>
    <definedName name="p1ti70_1">#REF!</definedName>
    <definedName name="p1ti70_1_10" localSheetId="7">#REF!</definedName>
    <definedName name="p1ti70_1_10">#REF!</definedName>
    <definedName name="p1ti70_1_3" localSheetId="7">#REF!</definedName>
    <definedName name="p1ti70_1_3">#REF!</definedName>
    <definedName name="p1ti70_10" localSheetId="7">#REF!</definedName>
    <definedName name="p1ti70_10">#REF!</definedName>
    <definedName name="p1ti70_10_1" localSheetId="7">#REF!</definedName>
    <definedName name="p1ti70_10_1">#REF!</definedName>
    <definedName name="p1ti70_11" localSheetId="7">#REF!</definedName>
    <definedName name="p1ti70_11">#REF!</definedName>
    <definedName name="p1ti70_3" localSheetId="7">#REF!</definedName>
    <definedName name="p1ti70_3">#REF!</definedName>
    <definedName name="p1ti70_3_1" localSheetId="7">#REF!</definedName>
    <definedName name="p1ti70_3_1">#REF!</definedName>
    <definedName name="p1ti70_4" localSheetId="7">#REF!</definedName>
    <definedName name="p1ti70_4">#REF!</definedName>
    <definedName name="p1ti70_4_10" localSheetId="7">#REF!</definedName>
    <definedName name="p1ti70_4_10">#REF!</definedName>
    <definedName name="p1ti70_5" localSheetId="7">#REF!</definedName>
    <definedName name="p1ti70_5">#REF!</definedName>
    <definedName name="p1ti70_5_1" localSheetId="7">#REF!</definedName>
    <definedName name="p1ti70_5_1">#REF!</definedName>
    <definedName name="p1ti70_5_10" localSheetId="7">#REF!</definedName>
    <definedName name="p1ti70_5_10">#REF!</definedName>
    <definedName name="p1ti70_6" localSheetId="7">#REF!</definedName>
    <definedName name="p1ti70_6">#REF!</definedName>
    <definedName name="p1ti70_6_10" localSheetId="7">#REF!</definedName>
    <definedName name="p1ti70_6_10">#REF!</definedName>
    <definedName name="p1ti70_7" localSheetId="7">#REF!</definedName>
    <definedName name="p1ti70_7">#REF!</definedName>
    <definedName name="p1ti70_7_10" localSheetId="7">#REF!</definedName>
    <definedName name="p1ti70_7_10">#REF!</definedName>
    <definedName name="p1ti70_8" localSheetId="7">#REF!</definedName>
    <definedName name="p1ti70_8">#REF!</definedName>
    <definedName name="p1ti70_8_10" localSheetId="7">#REF!</definedName>
    <definedName name="p1ti70_8_10">#REF!</definedName>
    <definedName name="p1ti70_9" localSheetId="7">#REF!</definedName>
    <definedName name="p1ti70_9">#REF!</definedName>
    <definedName name="p1ti70_9_10" localSheetId="7">#REF!</definedName>
    <definedName name="p1ti70_9_10">#REF!</definedName>
    <definedName name="p1ti80" localSheetId="7">#REF!</definedName>
    <definedName name="p1ti80">#REF!</definedName>
    <definedName name="p1ti80_1" localSheetId="7">#REF!</definedName>
    <definedName name="p1ti80_1">#REF!</definedName>
    <definedName name="p1ti80_1_10" localSheetId="7">#REF!</definedName>
    <definedName name="p1ti80_1_10">#REF!</definedName>
    <definedName name="p1ti80_1_3" localSheetId="7">#REF!</definedName>
    <definedName name="p1ti80_1_3">#REF!</definedName>
    <definedName name="p1ti80_10" localSheetId="7">#REF!</definedName>
    <definedName name="p1ti80_10">#REF!</definedName>
    <definedName name="p1ti80_10_1" localSheetId="7">#REF!</definedName>
    <definedName name="p1ti80_10_1">#REF!</definedName>
    <definedName name="p1ti80_11" localSheetId="7">#REF!</definedName>
    <definedName name="p1ti80_11">#REF!</definedName>
    <definedName name="p1ti80_3" localSheetId="7">#REF!</definedName>
    <definedName name="p1ti80_3">#REF!</definedName>
    <definedName name="p1ti80_3_1" localSheetId="7">#REF!</definedName>
    <definedName name="p1ti80_3_1">#REF!</definedName>
    <definedName name="p1ti80_4" localSheetId="7">#REF!</definedName>
    <definedName name="p1ti80_4">#REF!</definedName>
    <definedName name="p1ti80_4_10" localSheetId="7">#REF!</definedName>
    <definedName name="p1ti80_4_10">#REF!</definedName>
    <definedName name="p1ti80_5" localSheetId="7">#REF!</definedName>
    <definedName name="p1ti80_5">#REF!</definedName>
    <definedName name="p1ti80_5_1" localSheetId="7">#REF!</definedName>
    <definedName name="p1ti80_5_1">#REF!</definedName>
    <definedName name="p1ti80_5_10" localSheetId="7">#REF!</definedName>
    <definedName name="p1ti80_5_10">#REF!</definedName>
    <definedName name="p1ti80_6" localSheetId="7">#REF!</definedName>
    <definedName name="p1ti80_6">#REF!</definedName>
    <definedName name="p1ti80_6_10" localSheetId="7">#REF!</definedName>
    <definedName name="p1ti80_6_10">#REF!</definedName>
    <definedName name="p1ti80_7" localSheetId="7">#REF!</definedName>
    <definedName name="p1ti80_7">#REF!</definedName>
    <definedName name="p1ti80_7_10" localSheetId="7">#REF!</definedName>
    <definedName name="p1ti80_7_10">#REF!</definedName>
    <definedName name="p1ti80_8" localSheetId="7">#REF!</definedName>
    <definedName name="p1ti80_8">#REF!</definedName>
    <definedName name="p1ti80_8_10" localSheetId="7">#REF!</definedName>
    <definedName name="p1ti80_8_10">#REF!</definedName>
    <definedName name="p1ti80_9" localSheetId="7">#REF!</definedName>
    <definedName name="p1ti80_9">#REF!</definedName>
    <definedName name="p1ti80_9_10" localSheetId="7">#REF!</definedName>
    <definedName name="p1ti80_9_10">#REF!</definedName>
    <definedName name="p1tif50" localSheetId="7">#REF!</definedName>
    <definedName name="p1tif50">#REF!</definedName>
    <definedName name="p1tif50_1" localSheetId="7">#REF!</definedName>
    <definedName name="p1tif50_1">#REF!</definedName>
    <definedName name="p1tif50_1_10" localSheetId="7">#REF!</definedName>
    <definedName name="p1tif50_1_10">#REF!</definedName>
    <definedName name="p1tif50_1_3" localSheetId="7">#REF!</definedName>
    <definedName name="p1tif50_1_3">#REF!</definedName>
    <definedName name="p1tif50_10" localSheetId="7">#REF!</definedName>
    <definedName name="p1tif50_10">#REF!</definedName>
    <definedName name="p1tif50_10_1" localSheetId="7">#REF!</definedName>
    <definedName name="p1tif50_10_1">#REF!</definedName>
    <definedName name="p1tif50_11" localSheetId="7">#REF!</definedName>
    <definedName name="p1tif50_11">#REF!</definedName>
    <definedName name="p1tif50_3" localSheetId="7">#REF!</definedName>
    <definedName name="p1tif50_3">#REF!</definedName>
    <definedName name="p1tif50_3_1" localSheetId="7">#REF!</definedName>
    <definedName name="p1tif50_3_1">#REF!</definedName>
    <definedName name="p1tif50_4" localSheetId="7">#REF!</definedName>
    <definedName name="p1tif50_4">#REF!</definedName>
    <definedName name="p1tif50_4_10" localSheetId="7">#REF!</definedName>
    <definedName name="p1tif50_4_10">#REF!</definedName>
    <definedName name="p1tif50_5" localSheetId="7">#REF!</definedName>
    <definedName name="p1tif50_5">#REF!</definedName>
    <definedName name="p1tif50_5_1" localSheetId="7">#REF!</definedName>
    <definedName name="p1tif50_5_1">#REF!</definedName>
    <definedName name="p1tif50_5_10" localSheetId="7">#REF!</definedName>
    <definedName name="p1tif50_5_10">#REF!</definedName>
    <definedName name="p1tif50_6" localSheetId="7">#REF!</definedName>
    <definedName name="p1tif50_6">#REF!</definedName>
    <definedName name="p1tif50_6_10" localSheetId="7">#REF!</definedName>
    <definedName name="p1tif50_6_10">#REF!</definedName>
    <definedName name="p1tif50_7" localSheetId="7">#REF!</definedName>
    <definedName name="p1tif50_7">#REF!</definedName>
    <definedName name="p1tif50_7_10" localSheetId="7">#REF!</definedName>
    <definedName name="p1tif50_7_10">#REF!</definedName>
    <definedName name="p1tif50_8" localSheetId="7">#REF!</definedName>
    <definedName name="p1tif50_8">#REF!</definedName>
    <definedName name="p1tif50_8_10" localSheetId="7">#REF!</definedName>
    <definedName name="p1tif50_8_10">#REF!</definedName>
    <definedName name="p1tif50_9" localSheetId="7">#REF!</definedName>
    <definedName name="p1tif50_9">#REF!</definedName>
    <definedName name="p1tif50_9_10" localSheetId="7">#REF!</definedName>
    <definedName name="p1tif50_9_10">#REF!</definedName>
    <definedName name="p2ti50" localSheetId="7">#REF!</definedName>
    <definedName name="p2ti50">#REF!</definedName>
    <definedName name="p2ti50_1" localSheetId="7">#REF!</definedName>
    <definedName name="p2ti50_1">#REF!</definedName>
    <definedName name="p2ti50_1_10" localSheetId="7">#REF!</definedName>
    <definedName name="p2ti50_1_10">#REF!</definedName>
    <definedName name="p2ti50_1_3" localSheetId="7">#REF!</definedName>
    <definedName name="p2ti50_1_3">#REF!</definedName>
    <definedName name="p2ti50_10" localSheetId="7">#REF!</definedName>
    <definedName name="p2ti50_10">#REF!</definedName>
    <definedName name="p2ti50_10_1" localSheetId="7">#REF!</definedName>
    <definedName name="p2ti50_10_1">#REF!</definedName>
    <definedName name="p2ti50_11" localSheetId="7">#REF!</definedName>
    <definedName name="p2ti50_11">#REF!</definedName>
    <definedName name="p2ti50_3" localSheetId="7">#REF!</definedName>
    <definedName name="p2ti50_3">#REF!</definedName>
    <definedName name="p2ti50_3_1" localSheetId="7">#REF!</definedName>
    <definedName name="p2ti50_3_1">#REF!</definedName>
    <definedName name="p2ti50_4" localSheetId="7">#REF!</definedName>
    <definedName name="p2ti50_4">#REF!</definedName>
    <definedName name="p2ti50_4_10" localSheetId="7">#REF!</definedName>
    <definedName name="p2ti50_4_10">#REF!</definedName>
    <definedName name="p2ti50_5" localSheetId="7">#REF!</definedName>
    <definedName name="p2ti50_5">#REF!</definedName>
    <definedName name="p2ti50_5_1" localSheetId="7">#REF!</definedName>
    <definedName name="p2ti50_5_1">#REF!</definedName>
    <definedName name="p2ti50_5_10" localSheetId="7">#REF!</definedName>
    <definedName name="p2ti50_5_10">#REF!</definedName>
    <definedName name="p2ti50_6" localSheetId="7">#REF!</definedName>
    <definedName name="p2ti50_6">#REF!</definedName>
    <definedName name="p2ti50_6_10" localSheetId="7">#REF!</definedName>
    <definedName name="p2ti50_6_10">#REF!</definedName>
    <definedName name="p2ti50_7" localSheetId="7">#REF!</definedName>
    <definedName name="p2ti50_7">#REF!</definedName>
    <definedName name="p2ti50_7_10" localSheetId="7">#REF!</definedName>
    <definedName name="p2ti50_7_10">#REF!</definedName>
    <definedName name="p2ti50_8" localSheetId="7">#REF!</definedName>
    <definedName name="p2ti50_8">#REF!</definedName>
    <definedName name="p2ti50_8_10" localSheetId="7">#REF!</definedName>
    <definedName name="p2ti50_8_10">#REF!</definedName>
    <definedName name="p2ti50_9" localSheetId="7">#REF!</definedName>
    <definedName name="p2ti50_9">#REF!</definedName>
    <definedName name="p2ti50_9_10" localSheetId="7">#REF!</definedName>
    <definedName name="p2ti50_9_10">#REF!</definedName>
    <definedName name="p2ti60" localSheetId="7">#REF!</definedName>
    <definedName name="p2ti60">#REF!</definedName>
    <definedName name="p2ti60_1" localSheetId="7">#REF!</definedName>
    <definedName name="p2ti60_1">#REF!</definedName>
    <definedName name="p2ti60_1_10" localSheetId="7">#REF!</definedName>
    <definedName name="p2ti60_1_10">#REF!</definedName>
    <definedName name="p2ti60_1_3" localSheetId="7">#REF!</definedName>
    <definedName name="p2ti60_1_3">#REF!</definedName>
    <definedName name="p2ti60_10" localSheetId="7">#REF!</definedName>
    <definedName name="p2ti60_10">#REF!</definedName>
    <definedName name="p2ti60_10_1" localSheetId="7">#REF!</definedName>
    <definedName name="p2ti60_10_1">#REF!</definedName>
    <definedName name="p2ti60_11" localSheetId="7">#REF!</definedName>
    <definedName name="p2ti60_11">#REF!</definedName>
    <definedName name="p2ti60_3" localSheetId="7">#REF!</definedName>
    <definedName name="p2ti60_3">#REF!</definedName>
    <definedName name="p2ti60_3_1" localSheetId="7">#REF!</definedName>
    <definedName name="p2ti60_3_1">#REF!</definedName>
    <definedName name="p2ti60_4" localSheetId="7">#REF!</definedName>
    <definedName name="p2ti60_4">#REF!</definedName>
    <definedName name="p2ti60_4_10" localSheetId="7">#REF!</definedName>
    <definedName name="p2ti60_4_10">#REF!</definedName>
    <definedName name="p2ti60_5" localSheetId="7">#REF!</definedName>
    <definedName name="p2ti60_5">#REF!</definedName>
    <definedName name="p2ti60_5_1" localSheetId="7">#REF!</definedName>
    <definedName name="p2ti60_5_1">#REF!</definedName>
    <definedName name="p2ti60_5_10" localSheetId="7">#REF!</definedName>
    <definedName name="p2ti60_5_10">#REF!</definedName>
    <definedName name="p2ti60_6" localSheetId="7">#REF!</definedName>
    <definedName name="p2ti60_6">#REF!</definedName>
    <definedName name="p2ti60_6_10" localSheetId="7">#REF!</definedName>
    <definedName name="p2ti60_6_10">#REF!</definedName>
    <definedName name="p2ti60_7" localSheetId="7">#REF!</definedName>
    <definedName name="p2ti60_7">#REF!</definedName>
    <definedName name="p2ti60_7_10" localSheetId="7">#REF!</definedName>
    <definedName name="p2ti60_7_10">#REF!</definedName>
    <definedName name="p2ti60_8" localSheetId="7">#REF!</definedName>
    <definedName name="p2ti60_8">#REF!</definedName>
    <definedName name="p2ti60_8_10" localSheetId="7">#REF!</definedName>
    <definedName name="p2ti60_8_10">#REF!</definedName>
    <definedName name="p2ti60_9" localSheetId="7">#REF!</definedName>
    <definedName name="p2ti60_9">#REF!</definedName>
    <definedName name="p2ti60_9_10" localSheetId="7">#REF!</definedName>
    <definedName name="p2ti60_9_10">#REF!</definedName>
    <definedName name="p2ti70" localSheetId="7">#REF!</definedName>
    <definedName name="p2ti70">#REF!</definedName>
    <definedName name="p2ti70_1" localSheetId="7">#REF!</definedName>
    <definedName name="p2ti70_1">#REF!</definedName>
    <definedName name="p2ti70_1_10" localSheetId="7">#REF!</definedName>
    <definedName name="p2ti70_1_10">#REF!</definedName>
    <definedName name="p2ti70_1_3" localSheetId="7">#REF!</definedName>
    <definedName name="p2ti70_1_3">#REF!</definedName>
    <definedName name="p2ti70_10" localSheetId="7">#REF!</definedName>
    <definedName name="p2ti70_10">#REF!</definedName>
    <definedName name="p2ti70_10_1" localSheetId="7">#REF!</definedName>
    <definedName name="p2ti70_10_1">#REF!</definedName>
    <definedName name="p2ti70_11" localSheetId="7">#REF!</definedName>
    <definedName name="p2ti70_11">#REF!</definedName>
    <definedName name="p2ti70_3" localSheetId="7">#REF!</definedName>
    <definedName name="p2ti70_3">#REF!</definedName>
    <definedName name="p2ti70_3_1" localSheetId="7">#REF!</definedName>
    <definedName name="p2ti70_3_1">#REF!</definedName>
    <definedName name="p2ti70_4" localSheetId="7">#REF!</definedName>
    <definedName name="p2ti70_4">#REF!</definedName>
    <definedName name="p2ti70_4_10" localSheetId="7">#REF!</definedName>
    <definedName name="p2ti70_4_10">#REF!</definedName>
    <definedName name="p2ti70_5" localSheetId="7">#REF!</definedName>
    <definedName name="p2ti70_5">#REF!</definedName>
    <definedName name="p2ti70_5_1" localSheetId="7">#REF!</definedName>
    <definedName name="p2ti70_5_1">#REF!</definedName>
    <definedName name="p2ti70_5_10" localSheetId="7">#REF!</definedName>
    <definedName name="p2ti70_5_10">#REF!</definedName>
    <definedName name="p2ti70_6" localSheetId="7">#REF!</definedName>
    <definedName name="p2ti70_6">#REF!</definedName>
    <definedName name="p2ti70_6_10" localSheetId="7">#REF!</definedName>
    <definedName name="p2ti70_6_10">#REF!</definedName>
    <definedName name="p2ti70_7" localSheetId="7">#REF!</definedName>
    <definedName name="p2ti70_7">#REF!</definedName>
    <definedName name="p2ti70_7_10" localSheetId="7">#REF!</definedName>
    <definedName name="p2ti70_7_10">#REF!</definedName>
    <definedName name="p2ti70_8" localSheetId="7">#REF!</definedName>
    <definedName name="p2ti70_8">#REF!</definedName>
    <definedName name="p2ti70_8_10" localSheetId="7">#REF!</definedName>
    <definedName name="p2ti70_8_10">#REF!</definedName>
    <definedName name="p2ti70_9" localSheetId="7">#REF!</definedName>
    <definedName name="p2ti70_9">#REF!</definedName>
    <definedName name="p2ti70_9_10" localSheetId="7">#REF!</definedName>
    <definedName name="p2ti70_9_10">#REF!</definedName>
    <definedName name="p2ti80" localSheetId="7">#REF!</definedName>
    <definedName name="p2ti80">#REF!</definedName>
    <definedName name="p2ti80_1" localSheetId="7">#REF!</definedName>
    <definedName name="p2ti80_1">#REF!</definedName>
    <definedName name="p2ti80_1_10" localSheetId="7">#REF!</definedName>
    <definedName name="p2ti80_1_10">#REF!</definedName>
    <definedName name="p2ti80_1_3" localSheetId="7">#REF!</definedName>
    <definedName name="p2ti80_1_3">#REF!</definedName>
    <definedName name="p2ti80_10" localSheetId="7">#REF!</definedName>
    <definedName name="p2ti80_10">#REF!</definedName>
    <definedName name="p2ti80_10_1" localSheetId="7">#REF!</definedName>
    <definedName name="p2ti80_10_1">#REF!</definedName>
    <definedName name="p2ti80_11" localSheetId="7">#REF!</definedName>
    <definedName name="p2ti80_11">#REF!</definedName>
    <definedName name="p2ti80_3" localSheetId="7">#REF!</definedName>
    <definedName name="p2ti80_3">#REF!</definedName>
    <definedName name="p2ti80_3_1" localSheetId="7">#REF!</definedName>
    <definedName name="p2ti80_3_1">#REF!</definedName>
    <definedName name="p2ti80_4" localSheetId="7">#REF!</definedName>
    <definedName name="p2ti80_4">#REF!</definedName>
    <definedName name="p2ti80_4_10" localSheetId="7">#REF!</definedName>
    <definedName name="p2ti80_4_10">#REF!</definedName>
    <definedName name="p2ti80_5" localSheetId="7">#REF!</definedName>
    <definedName name="p2ti80_5">#REF!</definedName>
    <definedName name="p2ti80_5_1" localSheetId="7">#REF!</definedName>
    <definedName name="p2ti80_5_1">#REF!</definedName>
    <definedName name="p2ti80_5_10" localSheetId="7">#REF!</definedName>
    <definedName name="p2ti80_5_10">#REF!</definedName>
    <definedName name="p2ti80_6" localSheetId="7">#REF!</definedName>
    <definedName name="p2ti80_6">#REF!</definedName>
    <definedName name="p2ti80_6_10" localSheetId="7">#REF!</definedName>
    <definedName name="p2ti80_6_10">#REF!</definedName>
    <definedName name="p2ti80_7" localSheetId="7">#REF!</definedName>
    <definedName name="p2ti80_7">#REF!</definedName>
    <definedName name="p2ti80_7_10" localSheetId="7">#REF!</definedName>
    <definedName name="p2ti80_7_10">#REF!</definedName>
    <definedName name="p2ti80_8" localSheetId="7">#REF!</definedName>
    <definedName name="p2ti80_8">#REF!</definedName>
    <definedName name="p2ti80_8_10" localSheetId="7">#REF!</definedName>
    <definedName name="p2ti80_8_10">#REF!</definedName>
    <definedName name="p2ti80_9" localSheetId="7">#REF!</definedName>
    <definedName name="p2ti80_9">#REF!</definedName>
    <definedName name="p2ti80_9_10" localSheetId="7">#REF!</definedName>
    <definedName name="p2ti80_9_10">#REF!</definedName>
    <definedName name="p2tif50" localSheetId="7">#REF!</definedName>
    <definedName name="p2tif50">#REF!</definedName>
    <definedName name="p2tif50_1" localSheetId="7">#REF!</definedName>
    <definedName name="p2tif50_1">#REF!</definedName>
    <definedName name="p2tif50_1_10" localSheetId="7">#REF!</definedName>
    <definedName name="p2tif50_1_10">#REF!</definedName>
    <definedName name="p2tif50_1_3" localSheetId="7">#REF!</definedName>
    <definedName name="p2tif50_1_3">#REF!</definedName>
    <definedName name="p2tif50_10" localSheetId="7">#REF!</definedName>
    <definedName name="p2tif50_10">#REF!</definedName>
    <definedName name="p2tif50_10_1" localSheetId="7">#REF!</definedName>
    <definedName name="p2tif50_10_1">#REF!</definedName>
    <definedName name="p2tif50_11" localSheetId="7">#REF!</definedName>
    <definedName name="p2tif50_11">#REF!</definedName>
    <definedName name="p2tif50_3" localSheetId="7">#REF!</definedName>
    <definedName name="p2tif50_3">#REF!</definedName>
    <definedName name="p2tif50_3_1" localSheetId="7">#REF!</definedName>
    <definedName name="p2tif50_3_1">#REF!</definedName>
    <definedName name="p2tif50_4" localSheetId="7">#REF!</definedName>
    <definedName name="p2tif50_4">#REF!</definedName>
    <definedName name="p2tif50_4_10" localSheetId="7">#REF!</definedName>
    <definedName name="p2tif50_4_10">#REF!</definedName>
    <definedName name="p2tif50_5" localSheetId="7">#REF!</definedName>
    <definedName name="p2tif50_5">#REF!</definedName>
    <definedName name="p2tif50_5_1" localSheetId="7">#REF!</definedName>
    <definedName name="p2tif50_5_1">#REF!</definedName>
    <definedName name="p2tif50_5_10" localSheetId="7">#REF!</definedName>
    <definedName name="p2tif50_5_10">#REF!</definedName>
    <definedName name="p2tif50_6" localSheetId="7">#REF!</definedName>
    <definedName name="p2tif50_6">#REF!</definedName>
    <definedName name="p2tif50_6_10" localSheetId="7">#REF!</definedName>
    <definedName name="p2tif50_6_10">#REF!</definedName>
    <definedName name="p2tif50_7" localSheetId="7">#REF!</definedName>
    <definedName name="p2tif50_7">#REF!</definedName>
    <definedName name="p2tif50_7_10" localSheetId="7">#REF!</definedName>
    <definedName name="p2tif50_7_10">#REF!</definedName>
    <definedName name="p2tif50_8" localSheetId="7">#REF!</definedName>
    <definedName name="p2tif50_8">#REF!</definedName>
    <definedName name="p2tif50_8_10" localSheetId="7">#REF!</definedName>
    <definedName name="p2tif50_8_10">#REF!</definedName>
    <definedName name="p2tif50_9" localSheetId="7">#REF!</definedName>
    <definedName name="p2tif50_9">#REF!</definedName>
    <definedName name="p2tif50_9_10" localSheetId="7">#REF!</definedName>
    <definedName name="p2tif50_9_10">#REF!</definedName>
    <definedName name="p30000_3112lc" localSheetId="7">#REF!</definedName>
    <definedName name="p30000_3112lc">#REF!</definedName>
    <definedName name="p30000_avret" localSheetId="7">#REF!</definedName>
    <definedName name="p30000_avret">#REF!</definedName>
    <definedName name="p30000_neuro" localSheetId="7">#REF!</definedName>
    <definedName name="p30000_neuro">#REF!</definedName>
    <definedName name="p30000_nlc" localSheetId="7">#REF!</definedName>
    <definedName name="p30000_nlc">#REF!</definedName>
    <definedName name="p30000_ret" localSheetId="7">#REF!</definedName>
    <definedName name="p30000_ret">#REF!</definedName>
    <definedName name="p30000_yeuro" localSheetId="7">#REF!</definedName>
    <definedName name="p30000_yeuro">#REF!</definedName>
    <definedName name="p30000_ylc" localSheetId="7">#REF!</definedName>
    <definedName name="p30000_ylc">#REF!</definedName>
    <definedName name="p31000_yeuro" localSheetId="7">#REF!</definedName>
    <definedName name="p31000_yeuro">#REF!</definedName>
    <definedName name="p31000_ylc" localSheetId="7">#REF!</definedName>
    <definedName name="p31000_ylc">#REF!</definedName>
    <definedName name="p31100_yeuro" localSheetId="7">#REF!</definedName>
    <definedName name="p31100_yeuro">#REF!</definedName>
    <definedName name="p31100_ylc" localSheetId="7">#REF!</definedName>
    <definedName name="p31100_ylc">#REF!</definedName>
    <definedName name="p31200_yeuro" localSheetId="7">#REF!</definedName>
    <definedName name="p31200_yeuro">#REF!</definedName>
    <definedName name="p31200_ylc" localSheetId="7">#REF!</definedName>
    <definedName name="p31200_ylc">#REF!</definedName>
    <definedName name="p31210_3112euro" localSheetId="7">#REF!</definedName>
    <definedName name="p31210_3112euro">#REF!</definedName>
    <definedName name="p31210_3112lc" localSheetId="7">#REF!</definedName>
    <definedName name="p31210_3112lc">#REF!</definedName>
    <definedName name="p31210_yeuro" localSheetId="7">#REF!</definedName>
    <definedName name="p31210_yeuro">#REF!</definedName>
    <definedName name="p31210_ylc" localSheetId="7">#REF!</definedName>
    <definedName name="p31210_ylc">#REF!</definedName>
    <definedName name="p31220_3112euro" localSheetId="7">#REF!</definedName>
    <definedName name="p31220_3112euro">#REF!</definedName>
    <definedName name="p31220_3112lc" localSheetId="7">#REF!</definedName>
    <definedName name="p31220_3112lc">#REF!</definedName>
    <definedName name="p31220_yeuro" localSheetId="7">#REF!</definedName>
    <definedName name="p31220_yeuro">#REF!</definedName>
    <definedName name="p31220_ylc" localSheetId="7">#REF!</definedName>
    <definedName name="p31220_ylc">#REF!</definedName>
    <definedName name="p31230_3112euro" localSheetId="7">#REF!</definedName>
    <definedName name="p31230_3112euro">#REF!</definedName>
    <definedName name="p31230_3112lc" localSheetId="7">#REF!</definedName>
    <definedName name="p31230_3112lc">#REF!</definedName>
    <definedName name="p31230_yeuro" localSheetId="7">#REF!</definedName>
    <definedName name="p31230_yeuro">#REF!</definedName>
    <definedName name="p31230_ylc" localSheetId="7">#REF!</definedName>
    <definedName name="p31230_ylc">#REF!</definedName>
    <definedName name="p31240_3112euro" localSheetId="7">#REF!</definedName>
    <definedName name="p31240_3112euro">#REF!</definedName>
    <definedName name="p31240_3112lc" localSheetId="7">#REF!</definedName>
    <definedName name="p31240_3112lc">#REF!</definedName>
    <definedName name="p31240_yeuro" localSheetId="7">#REF!</definedName>
    <definedName name="p31240_yeuro">#REF!</definedName>
    <definedName name="p31240_ylc" localSheetId="7">#REF!</definedName>
    <definedName name="p31240_ylc">#REF!</definedName>
    <definedName name="p31300_3112euro" localSheetId="7">#REF!</definedName>
    <definedName name="p31300_3112euro">#REF!</definedName>
    <definedName name="p31300_yeuro" localSheetId="7">#REF!</definedName>
    <definedName name="p31300_yeuro">#REF!</definedName>
    <definedName name="p31300_ylc" localSheetId="7">#REF!</definedName>
    <definedName name="p31300_ylc">#REF!</definedName>
    <definedName name="p31400_3112euro" localSheetId="7">#REF!</definedName>
    <definedName name="p31400_3112euro">#REF!</definedName>
    <definedName name="p31400_3112lc" localSheetId="7">#REF!</definedName>
    <definedName name="p31400_3112lc">#REF!</definedName>
    <definedName name="p31400_avret" localSheetId="7">#REF!</definedName>
    <definedName name="p31400_avret">#REF!</definedName>
    <definedName name="p31400_neuro" localSheetId="7">#REF!</definedName>
    <definedName name="p31400_neuro">#REF!</definedName>
    <definedName name="p31400_nlc" localSheetId="7">#REF!</definedName>
    <definedName name="p31400_nlc">#REF!</definedName>
    <definedName name="p31400_ret" localSheetId="7">#REF!</definedName>
    <definedName name="p31400_ret">#REF!</definedName>
    <definedName name="p31400_yeuro" localSheetId="7">#REF!</definedName>
    <definedName name="p31400_yeuro">#REF!</definedName>
    <definedName name="p31400_ylc" localSheetId="7">#REF!</definedName>
    <definedName name="p31400_ylc">#REF!</definedName>
    <definedName name="p32200_3112euro" localSheetId="7">#REF!</definedName>
    <definedName name="p32200_3112euro">#REF!</definedName>
    <definedName name="p32200_3112lc" localSheetId="7">#REF!</definedName>
    <definedName name="p32200_3112lc">#REF!</definedName>
    <definedName name="p32200_avret" localSheetId="7">#REF!</definedName>
    <definedName name="p32200_avret">#REF!</definedName>
    <definedName name="p32200_neuro" localSheetId="7">#REF!</definedName>
    <definedName name="p32200_neuro">#REF!</definedName>
    <definedName name="p32200_nlc" localSheetId="7">#REF!</definedName>
    <definedName name="p32200_nlc">#REF!</definedName>
    <definedName name="p32200_ret" localSheetId="7">#REF!</definedName>
    <definedName name="p32200_ret">#REF!</definedName>
    <definedName name="p32200_yeuro" localSheetId="7">#REF!</definedName>
    <definedName name="p32200_yeuro">#REF!</definedName>
    <definedName name="p32200_ylc" localSheetId="7">#REF!</definedName>
    <definedName name="p32200_ylc">#REF!</definedName>
    <definedName name="p32210_3112euro" localSheetId="7">#REF!</definedName>
    <definedName name="p32210_3112euro">#REF!</definedName>
    <definedName name="p32210_3112lc" localSheetId="7">#REF!</definedName>
    <definedName name="p32210_3112lc">#REF!</definedName>
    <definedName name="p32210_yeuro" localSheetId="7">#REF!</definedName>
    <definedName name="p32210_yeuro">#REF!</definedName>
    <definedName name="p32210_ylc" localSheetId="7">#REF!</definedName>
    <definedName name="p32210_ylc">#REF!</definedName>
    <definedName name="p32220_3112euro" localSheetId="7">#REF!</definedName>
    <definedName name="p32220_3112euro">#REF!</definedName>
    <definedName name="p32220_3112lc" localSheetId="7">#REF!</definedName>
    <definedName name="p32220_3112lc">#REF!</definedName>
    <definedName name="p32220_yeuro" localSheetId="7">#REF!</definedName>
    <definedName name="p32220_yeuro">#REF!</definedName>
    <definedName name="p32220_ylc" localSheetId="7">#REF!</definedName>
    <definedName name="p32220_ylc">#REF!</definedName>
    <definedName name="p32230_3112euro" localSheetId="7">#REF!</definedName>
    <definedName name="p32230_3112euro">#REF!</definedName>
    <definedName name="p32230_3112lc" localSheetId="7">#REF!</definedName>
    <definedName name="p32230_3112lc">#REF!</definedName>
    <definedName name="p32230_yeuro" localSheetId="7">#REF!</definedName>
    <definedName name="p32230_yeuro">#REF!</definedName>
    <definedName name="p32230_ylc" localSheetId="7">#REF!</definedName>
    <definedName name="p32230_ylc">#REF!</definedName>
    <definedName name="p32300_3112euro" localSheetId="7">#REF!</definedName>
    <definedName name="p32300_3112euro">#REF!</definedName>
    <definedName name="p32300_3112lc" localSheetId="7">#REF!</definedName>
    <definedName name="p32300_3112lc">#REF!</definedName>
    <definedName name="p32300_yeuro" localSheetId="7">#REF!</definedName>
    <definedName name="p32300_yeuro">#REF!</definedName>
    <definedName name="p32300_ylc" localSheetId="7">#REF!</definedName>
    <definedName name="p32300_ylc">#REF!</definedName>
    <definedName name="p32400_3112euro" localSheetId="7">#REF!</definedName>
    <definedName name="p32400_3112euro">#REF!</definedName>
    <definedName name="p32400_avret" localSheetId="7">#REF!</definedName>
    <definedName name="p32400_avret">#REF!</definedName>
    <definedName name="p32400_neuro" localSheetId="7">#REF!</definedName>
    <definedName name="p32400_neuro">#REF!</definedName>
    <definedName name="p32400_nlc" localSheetId="7">#REF!</definedName>
    <definedName name="p32400_nlc">#REF!</definedName>
    <definedName name="p32400_ret" localSheetId="7">#REF!</definedName>
    <definedName name="p32400_ret">#REF!</definedName>
    <definedName name="p32400_yeuro" localSheetId="7">#REF!</definedName>
    <definedName name="p32400_yeuro">#REF!</definedName>
    <definedName name="p32400_ylc" localSheetId="7">#REF!</definedName>
    <definedName name="p32400_ylc">#REF!</definedName>
    <definedName name="p33000_3112euro" localSheetId="7">#REF!</definedName>
    <definedName name="p33000_3112euro">#REF!</definedName>
    <definedName name="p33000_3112lc" localSheetId="7">#REF!</definedName>
    <definedName name="p33000_3112lc">#REF!</definedName>
    <definedName name="p33000_avret" localSheetId="7">#REF!</definedName>
    <definedName name="p33000_avret">#REF!</definedName>
    <definedName name="p33000_neuro" localSheetId="7">#REF!</definedName>
    <definedName name="p33000_neuro">#REF!</definedName>
    <definedName name="p33000_nlc" localSheetId="7">#REF!</definedName>
    <definedName name="p33000_nlc">#REF!</definedName>
    <definedName name="p33000_ret" localSheetId="7">#REF!</definedName>
    <definedName name="p33000_ret">#REF!</definedName>
    <definedName name="p33000_yeuro" localSheetId="7">#REF!</definedName>
    <definedName name="p33000_yeuro">#REF!</definedName>
    <definedName name="p33000_ylc" localSheetId="7">#REF!</definedName>
    <definedName name="p33000_ylc">#REF!</definedName>
    <definedName name="p33100_3112euro" localSheetId="7">#REF!</definedName>
    <definedName name="p33100_3112euro">#REF!</definedName>
    <definedName name="p33100_3112lc" localSheetId="7">#REF!</definedName>
    <definedName name="p33100_3112lc">#REF!</definedName>
    <definedName name="p33100_avret" localSheetId="7">#REF!</definedName>
    <definedName name="p33100_avret">#REF!</definedName>
    <definedName name="p33100_neuro" localSheetId="7">#REF!</definedName>
    <definedName name="p33100_neuro">#REF!</definedName>
    <definedName name="p33100_nlc" localSheetId="7">#REF!</definedName>
    <definedName name="p33100_nlc">#REF!</definedName>
    <definedName name="p33100_ret" localSheetId="7">#REF!</definedName>
    <definedName name="p33100_ret">#REF!</definedName>
    <definedName name="p33100_yeuro" localSheetId="7">#REF!</definedName>
    <definedName name="p33100_yeuro">#REF!</definedName>
    <definedName name="p33100_ylc" localSheetId="7">#REF!</definedName>
    <definedName name="p33100_ylc">#REF!</definedName>
    <definedName name="p34000_3112euro" localSheetId="7">#REF!</definedName>
    <definedName name="p34000_3112euro">#REF!</definedName>
    <definedName name="p34000_3112lc" localSheetId="7">#REF!</definedName>
    <definedName name="p34000_3112lc">#REF!</definedName>
    <definedName name="p34000_avret" localSheetId="7">#REF!</definedName>
    <definedName name="p34000_avret">#REF!</definedName>
    <definedName name="p34000_neuro" localSheetId="7">#REF!</definedName>
    <definedName name="p34000_neuro">#REF!</definedName>
    <definedName name="p34000_nlc" localSheetId="7">#REF!</definedName>
    <definedName name="p34000_nlc">#REF!</definedName>
    <definedName name="p34000_ret" localSheetId="7">#REF!</definedName>
    <definedName name="p34000_ret">#REF!</definedName>
    <definedName name="p34000_yeuro" localSheetId="7">#REF!</definedName>
    <definedName name="p34000_yeuro">#REF!</definedName>
    <definedName name="p34000_ylc" localSheetId="7">#REF!</definedName>
    <definedName name="p34000_ylc">#REF!</definedName>
    <definedName name="p34001_3112euro" localSheetId="7">#REF!</definedName>
    <definedName name="p34001_3112euro">#REF!</definedName>
    <definedName name="p34001_3112lc" localSheetId="7">#REF!</definedName>
    <definedName name="p34001_3112lc">#REF!</definedName>
    <definedName name="p34001_yeuro" localSheetId="7">#REF!</definedName>
    <definedName name="p34001_yeuro">#REF!</definedName>
    <definedName name="p34001_ylc" localSheetId="7">#REF!</definedName>
    <definedName name="p34001_ylc">#REF!</definedName>
    <definedName name="p34010_3112euro" localSheetId="7">#REF!</definedName>
    <definedName name="p34010_3112euro">#REF!</definedName>
    <definedName name="p34010_3112lc" localSheetId="7">#REF!</definedName>
    <definedName name="p34010_3112lc">#REF!</definedName>
    <definedName name="p34010_avret" localSheetId="7">#REF!</definedName>
    <definedName name="p34010_avret">#REF!</definedName>
    <definedName name="p34010_neuro" localSheetId="7">#REF!</definedName>
    <definedName name="p34010_neuro">#REF!</definedName>
    <definedName name="p34010_nlc" localSheetId="7">#REF!</definedName>
    <definedName name="p34010_nlc">#REF!</definedName>
    <definedName name="p34010_ret" localSheetId="7">#REF!</definedName>
    <definedName name="p34010_ret">#REF!</definedName>
    <definedName name="p34010_yeuro" localSheetId="7">#REF!</definedName>
    <definedName name="p34010_yeuro">#REF!</definedName>
    <definedName name="p34010_ylc" localSheetId="7">#REF!</definedName>
    <definedName name="p34010_ylc">#REF!</definedName>
    <definedName name="p34100_3112euro" localSheetId="7">#REF!</definedName>
    <definedName name="p34100_3112euro">#REF!</definedName>
    <definedName name="p34100_3112lc" localSheetId="7">#REF!</definedName>
    <definedName name="p34100_3112lc">#REF!</definedName>
    <definedName name="p34100_avret" localSheetId="7">#REF!</definedName>
    <definedName name="p34100_avret">#REF!</definedName>
    <definedName name="p34100_neuro" localSheetId="7">#REF!</definedName>
    <definedName name="p34100_neuro">#REF!</definedName>
    <definedName name="p34100_nlc" localSheetId="7">#REF!</definedName>
    <definedName name="p34100_nlc">#REF!</definedName>
    <definedName name="p34100_ret" localSheetId="7">#REF!</definedName>
    <definedName name="p34100_ret">#REF!</definedName>
    <definedName name="p34100_yeuro" localSheetId="7">#REF!</definedName>
    <definedName name="p34100_yeuro">#REF!</definedName>
    <definedName name="p34100_ylc" localSheetId="7">#REF!</definedName>
    <definedName name="p34100_ylc">#REF!</definedName>
    <definedName name="p34200_3112euro" localSheetId="7">#REF!</definedName>
    <definedName name="p34200_3112euro">#REF!</definedName>
    <definedName name="p34200_3112lc" localSheetId="7">#REF!</definedName>
    <definedName name="p34200_3112lc">#REF!</definedName>
    <definedName name="p34200_avret" localSheetId="7">#REF!</definedName>
    <definedName name="p34200_avret">#REF!</definedName>
    <definedName name="p34200_neuro" localSheetId="7">#REF!</definedName>
    <definedName name="p34200_neuro">#REF!</definedName>
    <definedName name="p34200_nlc" localSheetId="7">#REF!</definedName>
    <definedName name="p34200_nlc">#REF!</definedName>
    <definedName name="p34200_ret" localSheetId="7">#REF!</definedName>
    <definedName name="p34200_ret">#REF!</definedName>
    <definedName name="p34200_yeuro" localSheetId="7">#REF!</definedName>
    <definedName name="p34200_yeuro">#REF!</definedName>
    <definedName name="p34200_ylc" localSheetId="7">#REF!</definedName>
    <definedName name="p34200_ylc">#REF!</definedName>
    <definedName name="p3al50" localSheetId="7">#REF!</definedName>
    <definedName name="p3al50">#REF!</definedName>
    <definedName name="p3al50_1" localSheetId="7">#REF!</definedName>
    <definedName name="p3al50_1">#REF!</definedName>
    <definedName name="p3al50_1_10" localSheetId="7">#REF!</definedName>
    <definedName name="p3al50_1_10">#REF!</definedName>
    <definedName name="p3al50_1_3" localSheetId="7">#REF!</definedName>
    <definedName name="p3al50_1_3">#REF!</definedName>
    <definedName name="p3al50_10" localSheetId="7">#REF!</definedName>
    <definedName name="p3al50_10">#REF!</definedName>
    <definedName name="p3al50_10_1" localSheetId="7">#REF!</definedName>
    <definedName name="p3al50_10_1">#REF!</definedName>
    <definedName name="p3al50_11" localSheetId="7">#REF!</definedName>
    <definedName name="p3al50_11">#REF!</definedName>
    <definedName name="p3al50_3" localSheetId="7">#REF!</definedName>
    <definedName name="p3al50_3">#REF!</definedName>
    <definedName name="p3al50_3_1" localSheetId="7">#REF!</definedName>
    <definedName name="p3al50_3_1">#REF!</definedName>
    <definedName name="p3al50_4" localSheetId="7">#REF!</definedName>
    <definedName name="p3al50_4">#REF!</definedName>
    <definedName name="p3al50_4_10" localSheetId="7">#REF!</definedName>
    <definedName name="p3al50_4_10">#REF!</definedName>
    <definedName name="p3al50_5" localSheetId="7">#REF!</definedName>
    <definedName name="p3al50_5">#REF!</definedName>
    <definedName name="p3al50_5_1" localSheetId="7">#REF!</definedName>
    <definedName name="p3al50_5_1">#REF!</definedName>
    <definedName name="p3al50_5_10" localSheetId="7">#REF!</definedName>
    <definedName name="p3al50_5_10">#REF!</definedName>
    <definedName name="p3al50_6" localSheetId="7">#REF!</definedName>
    <definedName name="p3al50_6">#REF!</definedName>
    <definedName name="p3al50_6_10" localSheetId="7">#REF!</definedName>
    <definedName name="p3al50_6_10">#REF!</definedName>
    <definedName name="p3al50_7" localSheetId="7">#REF!</definedName>
    <definedName name="p3al50_7">#REF!</definedName>
    <definedName name="p3al50_7_10" localSheetId="7">#REF!</definedName>
    <definedName name="p3al50_7_10">#REF!</definedName>
    <definedName name="p3al50_8" localSheetId="7">#REF!</definedName>
    <definedName name="p3al50_8">#REF!</definedName>
    <definedName name="p3al50_8_10" localSheetId="7">#REF!</definedName>
    <definedName name="p3al50_8_10">#REF!</definedName>
    <definedName name="p3al50_9" localSheetId="7">#REF!</definedName>
    <definedName name="p3al50_9">#REF!</definedName>
    <definedName name="p3al50_9_10" localSheetId="7">#REF!</definedName>
    <definedName name="p3al50_9_10">#REF!</definedName>
    <definedName name="p3al60" localSheetId="7">#REF!</definedName>
    <definedName name="p3al60">#REF!</definedName>
    <definedName name="p3al60_1" localSheetId="7">#REF!</definedName>
    <definedName name="p3al60_1">#REF!</definedName>
    <definedName name="p3al60_1_10" localSheetId="7">#REF!</definedName>
    <definedName name="p3al60_1_10">#REF!</definedName>
    <definedName name="p3al60_1_3" localSheetId="7">#REF!</definedName>
    <definedName name="p3al60_1_3">#REF!</definedName>
    <definedName name="p3al60_10" localSheetId="7">#REF!</definedName>
    <definedName name="p3al60_10">#REF!</definedName>
    <definedName name="p3al60_10_1" localSheetId="7">#REF!</definedName>
    <definedName name="p3al60_10_1">#REF!</definedName>
    <definedName name="p3al60_11" localSheetId="7">#REF!</definedName>
    <definedName name="p3al60_11">#REF!</definedName>
    <definedName name="p3al60_3" localSheetId="7">#REF!</definedName>
    <definedName name="p3al60_3">#REF!</definedName>
    <definedName name="p3al60_3_1" localSheetId="7">#REF!</definedName>
    <definedName name="p3al60_3_1">#REF!</definedName>
    <definedName name="p3al60_4" localSheetId="7">#REF!</definedName>
    <definedName name="p3al60_4">#REF!</definedName>
    <definedName name="p3al60_4_10" localSheetId="7">#REF!</definedName>
    <definedName name="p3al60_4_10">#REF!</definedName>
    <definedName name="p3al60_5" localSheetId="7">#REF!</definedName>
    <definedName name="p3al60_5">#REF!</definedName>
    <definedName name="p3al60_5_1" localSheetId="7">#REF!</definedName>
    <definedName name="p3al60_5_1">#REF!</definedName>
    <definedName name="p3al60_5_10" localSheetId="7">#REF!</definedName>
    <definedName name="p3al60_5_10">#REF!</definedName>
    <definedName name="p3al60_6" localSheetId="7">#REF!</definedName>
    <definedName name="p3al60_6">#REF!</definedName>
    <definedName name="p3al60_6_10" localSheetId="7">#REF!</definedName>
    <definedName name="p3al60_6_10">#REF!</definedName>
    <definedName name="p3al60_7" localSheetId="7">#REF!</definedName>
    <definedName name="p3al60_7">#REF!</definedName>
    <definedName name="p3al60_7_10" localSheetId="7">#REF!</definedName>
    <definedName name="p3al60_7_10">#REF!</definedName>
    <definedName name="p3al60_8" localSheetId="7">#REF!</definedName>
    <definedName name="p3al60_8">#REF!</definedName>
    <definedName name="p3al60_8_10" localSheetId="7">#REF!</definedName>
    <definedName name="p3al60_8_10">#REF!</definedName>
    <definedName name="p3al60_9" localSheetId="7">#REF!</definedName>
    <definedName name="p3al60_9">#REF!</definedName>
    <definedName name="p3al60_9_10" localSheetId="7">#REF!</definedName>
    <definedName name="p3al60_9_10">#REF!</definedName>
    <definedName name="p3al70" localSheetId="7">#REF!</definedName>
    <definedName name="p3al70">#REF!</definedName>
    <definedName name="p3al70_1" localSheetId="7">#REF!</definedName>
    <definedName name="p3al70_1">#REF!</definedName>
    <definedName name="p3al70_1_10" localSheetId="7">#REF!</definedName>
    <definedName name="p3al70_1_10">#REF!</definedName>
    <definedName name="p3al70_1_3" localSheetId="7">#REF!</definedName>
    <definedName name="p3al70_1_3">#REF!</definedName>
    <definedName name="p3al70_10" localSheetId="7">#REF!</definedName>
    <definedName name="p3al70_10">#REF!</definedName>
    <definedName name="p3al70_10_1" localSheetId="7">#REF!</definedName>
    <definedName name="p3al70_10_1">#REF!</definedName>
    <definedName name="p3al70_11" localSheetId="7">#REF!</definedName>
    <definedName name="p3al70_11">#REF!</definedName>
    <definedName name="p3al70_3" localSheetId="7">#REF!</definedName>
    <definedName name="p3al70_3">#REF!</definedName>
    <definedName name="p3al70_3_1" localSheetId="7">#REF!</definedName>
    <definedName name="p3al70_3_1">#REF!</definedName>
    <definedName name="p3al70_4" localSheetId="7">#REF!</definedName>
    <definedName name="p3al70_4">#REF!</definedName>
    <definedName name="p3al70_4_10" localSheetId="7">#REF!</definedName>
    <definedName name="p3al70_4_10">#REF!</definedName>
    <definedName name="p3al70_5" localSheetId="7">#REF!</definedName>
    <definedName name="p3al70_5">#REF!</definedName>
    <definedName name="p3al70_5_1" localSheetId="7">#REF!</definedName>
    <definedName name="p3al70_5_1">#REF!</definedName>
    <definedName name="p3al70_5_10" localSheetId="7">#REF!</definedName>
    <definedName name="p3al70_5_10">#REF!</definedName>
    <definedName name="p3al70_6" localSheetId="7">#REF!</definedName>
    <definedName name="p3al70_6">#REF!</definedName>
    <definedName name="p3al70_6_10" localSheetId="7">#REF!</definedName>
    <definedName name="p3al70_6_10">#REF!</definedName>
    <definedName name="p3al70_7" localSheetId="7">#REF!</definedName>
    <definedName name="p3al70_7">#REF!</definedName>
    <definedName name="p3al70_7_10" localSheetId="7">#REF!</definedName>
    <definedName name="p3al70_7_10">#REF!</definedName>
    <definedName name="p3al70_8" localSheetId="7">#REF!</definedName>
    <definedName name="p3al70_8">#REF!</definedName>
    <definedName name="p3al70_8_10" localSheetId="7">#REF!</definedName>
    <definedName name="p3al70_8_10">#REF!</definedName>
    <definedName name="p3al70_9" localSheetId="7">#REF!</definedName>
    <definedName name="p3al70_9">#REF!</definedName>
    <definedName name="p3al70_9_10" localSheetId="7">#REF!</definedName>
    <definedName name="p3al70_9_10">#REF!</definedName>
    <definedName name="p3al80" localSheetId="7">#REF!</definedName>
    <definedName name="p3al80">#REF!</definedName>
    <definedName name="p3al80_1" localSheetId="7">#REF!</definedName>
    <definedName name="p3al80_1">#REF!</definedName>
    <definedName name="p3al80_1_10" localSheetId="7">#REF!</definedName>
    <definedName name="p3al80_1_10">#REF!</definedName>
    <definedName name="p3al80_1_3" localSheetId="7">#REF!</definedName>
    <definedName name="p3al80_1_3">#REF!</definedName>
    <definedName name="p3al80_10" localSheetId="7">#REF!</definedName>
    <definedName name="p3al80_10">#REF!</definedName>
    <definedName name="p3al80_10_1" localSheetId="7">#REF!</definedName>
    <definedName name="p3al80_10_1">#REF!</definedName>
    <definedName name="p3al80_11" localSheetId="7">#REF!</definedName>
    <definedName name="p3al80_11">#REF!</definedName>
    <definedName name="p3al80_3" localSheetId="7">#REF!</definedName>
    <definedName name="p3al80_3">#REF!</definedName>
    <definedName name="p3al80_3_1" localSheetId="7">#REF!</definedName>
    <definedName name="p3al80_3_1">#REF!</definedName>
    <definedName name="p3al80_4" localSheetId="7">#REF!</definedName>
    <definedName name="p3al80_4">#REF!</definedName>
    <definedName name="p3al80_4_10" localSheetId="7">#REF!</definedName>
    <definedName name="p3al80_4_10">#REF!</definedName>
    <definedName name="p3al80_5" localSheetId="7">#REF!</definedName>
    <definedName name="p3al80_5">#REF!</definedName>
    <definedName name="p3al80_5_1" localSheetId="7">#REF!</definedName>
    <definedName name="p3al80_5_1">#REF!</definedName>
    <definedName name="p3al80_5_10" localSheetId="7">#REF!</definedName>
    <definedName name="p3al80_5_10">#REF!</definedName>
    <definedName name="p3al80_6" localSheetId="7">#REF!</definedName>
    <definedName name="p3al80_6">#REF!</definedName>
    <definedName name="p3al80_6_10" localSheetId="7">#REF!</definedName>
    <definedName name="p3al80_6_10">#REF!</definedName>
    <definedName name="p3al80_7" localSheetId="7">#REF!</definedName>
    <definedName name="p3al80_7">#REF!</definedName>
    <definedName name="p3al80_7_10" localSheetId="7">#REF!</definedName>
    <definedName name="p3al80_7_10">#REF!</definedName>
    <definedName name="p3al80_8" localSheetId="7">#REF!</definedName>
    <definedName name="p3al80_8">#REF!</definedName>
    <definedName name="p3al80_8_10" localSheetId="7">#REF!</definedName>
    <definedName name="p3al80_8_10">#REF!</definedName>
    <definedName name="p3al80_9" localSheetId="7">#REF!</definedName>
    <definedName name="p3al80_9">#REF!</definedName>
    <definedName name="p3al80_9_10" localSheetId="7">#REF!</definedName>
    <definedName name="p3al80_9_10">#REF!</definedName>
    <definedName name="p3ati50" localSheetId="7">#REF!</definedName>
    <definedName name="p3ati50">#REF!</definedName>
    <definedName name="p3ati50_1" localSheetId="7">#REF!</definedName>
    <definedName name="p3ati50_1">#REF!</definedName>
    <definedName name="p3ati50_1_10" localSheetId="7">#REF!</definedName>
    <definedName name="p3ati50_1_10">#REF!</definedName>
    <definedName name="p3ati50_1_3" localSheetId="7">#REF!</definedName>
    <definedName name="p3ati50_1_3">#REF!</definedName>
    <definedName name="p3ati50_10" localSheetId="7">#REF!</definedName>
    <definedName name="p3ati50_10">#REF!</definedName>
    <definedName name="p3ati50_10_1" localSheetId="7">#REF!</definedName>
    <definedName name="p3ati50_10_1">#REF!</definedName>
    <definedName name="p3ati50_11" localSheetId="7">#REF!</definedName>
    <definedName name="p3ati50_11">#REF!</definedName>
    <definedName name="p3ati50_3" localSheetId="7">#REF!</definedName>
    <definedName name="p3ati50_3">#REF!</definedName>
    <definedName name="p3ati50_3_1" localSheetId="7">#REF!</definedName>
    <definedName name="p3ati50_3_1">#REF!</definedName>
    <definedName name="p3ati50_4" localSheetId="7">#REF!</definedName>
    <definedName name="p3ati50_4">#REF!</definedName>
    <definedName name="p3ati50_4_10" localSheetId="7">#REF!</definedName>
    <definedName name="p3ati50_4_10">#REF!</definedName>
    <definedName name="p3ati50_5" localSheetId="7">#REF!</definedName>
    <definedName name="p3ati50_5">#REF!</definedName>
    <definedName name="p3ati50_5_1" localSheetId="7">#REF!</definedName>
    <definedName name="p3ati50_5_1">#REF!</definedName>
    <definedName name="p3ati50_5_10" localSheetId="7">#REF!</definedName>
    <definedName name="p3ati50_5_10">#REF!</definedName>
    <definedName name="p3ati50_6" localSheetId="7">#REF!</definedName>
    <definedName name="p3ati50_6">#REF!</definedName>
    <definedName name="p3ati50_6_10" localSheetId="7">#REF!</definedName>
    <definedName name="p3ati50_6_10">#REF!</definedName>
    <definedName name="p3ati50_7" localSheetId="7">#REF!</definedName>
    <definedName name="p3ati50_7">#REF!</definedName>
    <definedName name="p3ati50_7_10" localSheetId="7">#REF!</definedName>
    <definedName name="p3ati50_7_10">#REF!</definedName>
    <definedName name="p3ati50_8" localSheetId="7">#REF!</definedName>
    <definedName name="p3ati50_8">#REF!</definedName>
    <definedName name="p3ati50_8_10" localSheetId="7">#REF!</definedName>
    <definedName name="p3ati50_8_10">#REF!</definedName>
    <definedName name="p3ati50_9" localSheetId="7">#REF!</definedName>
    <definedName name="p3ati50_9">#REF!</definedName>
    <definedName name="p3ati50_9_10" localSheetId="7">#REF!</definedName>
    <definedName name="p3ati50_9_10">#REF!</definedName>
    <definedName name="p3ati60" localSheetId="7">#REF!</definedName>
    <definedName name="p3ati60">#REF!</definedName>
    <definedName name="p3ati60_1" localSheetId="7">#REF!</definedName>
    <definedName name="p3ati60_1">#REF!</definedName>
    <definedName name="p3ati60_1_10" localSheetId="7">#REF!</definedName>
    <definedName name="p3ati60_1_10">#REF!</definedName>
    <definedName name="p3ati60_1_3" localSheetId="7">#REF!</definedName>
    <definedName name="p3ati60_1_3">#REF!</definedName>
    <definedName name="p3ati60_10" localSheetId="7">#REF!</definedName>
    <definedName name="p3ati60_10">#REF!</definedName>
    <definedName name="p3ati60_10_1" localSheetId="7">#REF!</definedName>
    <definedName name="p3ati60_10_1">#REF!</definedName>
    <definedName name="p3ati60_11" localSheetId="7">#REF!</definedName>
    <definedName name="p3ati60_11">#REF!</definedName>
    <definedName name="p3ati60_3" localSheetId="7">#REF!</definedName>
    <definedName name="p3ati60_3">#REF!</definedName>
    <definedName name="p3ati60_3_1" localSheetId="7">#REF!</definedName>
    <definedName name="p3ati60_3_1">#REF!</definedName>
    <definedName name="p3ati60_4" localSheetId="7">#REF!</definedName>
    <definedName name="p3ati60_4">#REF!</definedName>
    <definedName name="p3ati60_4_10" localSheetId="7">#REF!</definedName>
    <definedName name="p3ati60_4_10">#REF!</definedName>
    <definedName name="p3ati60_5" localSheetId="7">#REF!</definedName>
    <definedName name="p3ati60_5">#REF!</definedName>
    <definedName name="p3ati60_5_1" localSheetId="7">#REF!</definedName>
    <definedName name="p3ati60_5_1">#REF!</definedName>
    <definedName name="p3ati60_5_10" localSheetId="7">#REF!</definedName>
    <definedName name="p3ati60_5_10">#REF!</definedName>
    <definedName name="p3ati60_6" localSheetId="7">#REF!</definedName>
    <definedName name="p3ati60_6">#REF!</definedName>
    <definedName name="p3ati60_6_10" localSheetId="7">#REF!</definedName>
    <definedName name="p3ati60_6_10">#REF!</definedName>
    <definedName name="p3ati60_7" localSheetId="7">#REF!</definedName>
    <definedName name="p3ati60_7">#REF!</definedName>
    <definedName name="p3ati60_7_10" localSheetId="7">#REF!</definedName>
    <definedName name="p3ati60_7_10">#REF!</definedName>
    <definedName name="p3ati60_8" localSheetId="7">#REF!</definedName>
    <definedName name="p3ati60_8">#REF!</definedName>
    <definedName name="p3ati60_8_10" localSheetId="7">#REF!</definedName>
    <definedName name="p3ati60_8_10">#REF!</definedName>
    <definedName name="p3ati60_9" localSheetId="7">#REF!</definedName>
    <definedName name="p3ati60_9">#REF!</definedName>
    <definedName name="p3ati60_9_10" localSheetId="7">#REF!</definedName>
    <definedName name="p3ati60_9_10">#REF!</definedName>
    <definedName name="p3atif50" localSheetId="7">#REF!</definedName>
    <definedName name="p3atif50">#REF!</definedName>
    <definedName name="p3atif50_1" localSheetId="7">#REF!</definedName>
    <definedName name="p3atif50_1">#REF!</definedName>
    <definedName name="p3atif50_1_10" localSheetId="7">#REF!</definedName>
    <definedName name="p3atif50_1_10">#REF!</definedName>
    <definedName name="p3atif50_1_3" localSheetId="7">#REF!</definedName>
    <definedName name="p3atif50_1_3">#REF!</definedName>
    <definedName name="p3atif50_10" localSheetId="7">#REF!</definedName>
    <definedName name="p3atif50_10">#REF!</definedName>
    <definedName name="p3atif50_10_1" localSheetId="7">#REF!</definedName>
    <definedName name="p3atif50_10_1">#REF!</definedName>
    <definedName name="p3atif50_11" localSheetId="7">#REF!</definedName>
    <definedName name="p3atif50_11">#REF!</definedName>
    <definedName name="p3atif50_3" localSheetId="7">#REF!</definedName>
    <definedName name="p3atif50_3">#REF!</definedName>
    <definedName name="p3atif50_3_1" localSheetId="7">#REF!</definedName>
    <definedName name="p3atif50_3_1">#REF!</definedName>
    <definedName name="p3atif50_4" localSheetId="7">#REF!</definedName>
    <definedName name="p3atif50_4">#REF!</definedName>
    <definedName name="p3atif50_4_10" localSheetId="7">#REF!</definedName>
    <definedName name="p3atif50_4_10">#REF!</definedName>
    <definedName name="p3atif50_5" localSheetId="7">#REF!</definedName>
    <definedName name="p3atif50_5">#REF!</definedName>
    <definedName name="p3atif50_5_1" localSheetId="7">#REF!</definedName>
    <definedName name="p3atif50_5_1">#REF!</definedName>
    <definedName name="p3atif50_5_10" localSheetId="7">#REF!</definedName>
    <definedName name="p3atif50_5_10">#REF!</definedName>
    <definedName name="p3atif50_6" localSheetId="7">#REF!</definedName>
    <definedName name="p3atif50_6">#REF!</definedName>
    <definedName name="p3atif50_6_10" localSheetId="7">#REF!</definedName>
    <definedName name="p3atif50_6_10">#REF!</definedName>
    <definedName name="p3atif50_7" localSheetId="7">#REF!</definedName>
    <definedName name="p3atif50_7">#REF!</definedName>
    <definedName name="p3atif50_7_10" localSheetId="7">#REF!</definedName>
    <definedName name="p3atif50_7_10">#REF!</definedName>
    <definedName name="p3atif50_8" localSheetId="7">#REF!</definedName>
    <definedName name="p3atif50_8">#REF!</definedName>
    <definedName name="p3atif50_8_10" localSheetId="7">#REF!</definedName>
    <definedName name="p3atif50_8_10">#REF!</definedName>
    <definedName name="p3atif50_9" localSheetId="7">#REF!</definedName>
    <definedName name="p3atif50_9">#REF!</definedName>
    <definedName name="p3atif50_9_10" localSheetId="7">#REF!</definedName>
    <definedName name="p3atif50_9_10">#REF!</definedName>
    <definedName name="p3atifr50" localSheetId="7">#REF!</definedName>
    <definedName name="p3atifr50">#REF!</definedName>
    <definedName name="p3atifr50_1" localSheetId="7">#REF!</definedName>
    <definedName name="p3atifr50_1">#REF!</definedName>
    <definedName name="p3atifr50_1_10" localSheetId="7">#REF!</definedName>
    <definedName name="p3atifr50_1_10">#REF!</definedName>
    <definedName name="p3atifr50_1_3" localSheetId="7">#REF!</definedName>
    <definedName name="p3atifr50_1_3">#REF!</definedName>
    <definedName name="p3atifr50_10" localSheetId="7">#REF!</definedName>
    <definedName name="p3atifr50_10">#REF!</definedName>
    <definedName name="p3atifr50_10_1" localSheetId="7">#REF!</definedName>
    <definedName name="p3atifr50_10_1">#REF!</definedName>
    <definedName name="p3atifr50_11" localSheetId="7">#REF!</definedName>
    <definedName name="p3atifr50_11">#REF!</definedName>
    <definedName name="p3atifr50_3" localSheetId="7">#REF!</definedName>
    <definedName name="p3atifr50_3">#REF!</definedName>
    <definedName name="p3atifr50_3_1" localSheetId="7">#REF!</definedName>
    <definedName name="p3atifr50_3_1">#REF!</definedName>
    <definedName name="p3atifr50_4" localSheetId="7">#REF!</definedName>
    <definedName name="p3atifr50_4">#REF!</definedName>
    <definedName name="p3atifr50_4_10" localSheetId="7">#REF!</definedName>
    <definedName name="p3atifr50_4_10">#REF!</definedName>
    <definedName name="p3atifr50_5" localSheetId="7">#REF!</definedName>
    <definedName name="p3atifr50_5">#REF!</definedName>
    <definedName name="p3atifr50_5_1" localSheetId="7">#REF!</definedName>
    <definedName name="p3atifr50_5_1">#REF!</definedName>
    <definedName name="p3atifr50_5_10" localSheetId="7">#REF!</definedName>
    <definedName name="p3atifr50_5_10">#REF!</definedName>
    <definedName name="p3atifr50_6" localSheetId="7">#REF!</definedName>
    <definedName name="p3atifr50_6">#REF!</definedName>
    <definedName name="p3atifr50_6_10" localSheetId="7">#REF!</definedName>
    <definedName name="p3atifr50_6_10">#REF!</definedName>
    <definedName name="p3atifr50_7" localSheetId="7">#REF!</definedName>
    <definedName name="p3atifr50_7">#REF!</definedName>
    <definedName name="p3atifr50_7_10" localSheetId="7">#REF!</definedName>
    <definedName name="p3atifr50_7_10">#REF!</definedName>
    <definedName name="p3atifr50_8" localSheetId="7">#REF!</definedName>
    <definedName name="p3atifr50_8">#REF!</definedName>
    <definedName name="p3atifr50_8_10" localSheetId="7">#REF!</definedName>
    <definedName name="p3atifr50_8_10">#REF!</definedName>
    <definedName name="p3atifr50_9" localSheetId="7">#REF!</definedName>
    <definedName name="p3atifr50_9">#REF!</definedName>
    <definedName name="p3atifr50_9_10" localSheetId="7">#REF!</definedName>
    <definedName name="p3atifr50_9_10">#REF!</definedName>
    <definedName name="p3atifr60" localSheetId="7">#REF!</definedName>
    <definedName name="p3atifr60">#REF!</definedName>
    <definedName name="p3atifr60_1" localSheetId="7">#REF!</definedName>
    <definedName name="p3atifr60_1">#REF!</definedName>
    <definedName name="p3atifr60_1_10" localSheetId="7">#REF!</definedName>
    <definedName name="p3atifr60_1_10">#REF!</definedName>
    <definedName name="p3atifr60_1_3" localSheetId="7">#REF!</definedName>
    <definedName name="p3atifr60_1_3">#REF!</definedName>
    <definedName name="p3atifr60_10" localSheetId="7">#REF!</definedName>
    <definedName name="p3atifr60_10">#REF!</definedName>
    <definedName name="p3atifr60_10_1" localSheetId="7">#REF!</definedName>
    <definedName name="p3atifr60_10_1">#REF!</definedName>
    <definedName name="p3atifr60_11" localSheetId="7">#REF!</definedName>
    <definedName name="p3atifr60_11">#REF!</definedName>
    <definedName name="p3atifr60_3" localSheetId="7">#REF!</definedName>
    <definedName name="p3atifr60_3">#REF!</definedName>
    <definedName name="p3atifr60_3_1" localSheetId="7">#REF!</definedName>
    <definedName name="p3atifr60_3_1">#REF!</definedName>
    <definedName name="p3atifr60_4" localSheetId="7">#REF!</definedName>
    <definedName name="p3atifr60_4">#REF!</definedName>
    <definedName name="p3atifr60_4_10" localSheetId="7">#REF!</definedName>
    <definedName name="p3atifr60_4_10">#REF!</definedName>
    <definedName name="p3atifr60_5" localSheetId="7">#REF!</definedName>
    <definedName name="p3atifr60_5">#REF!</definedName>
    <definedName name="p3atifr60_5_1" localSheetId="7">#REF!</definedName>
    <definedName name="p3atifr60_5_1">#REF!</definedName>
    <definedName name="p3atifr60_5_10" localSheetId="7">#REF!</definedName>
    <definedName name="p3atifr60_5_10">#REF!</definedName>
    <definedName name="p3atifr60_6" localSheetId="7">#REF!</definedName>
    <definedName name="p3atifr60_6">#REF!</definedName>
    <definedName name="p3atifr60_6_10" localSheetId="7">#REF!</definedName>
    <definedName name="p3atifr60_6_10">#REF!</definedName>
    <definedName name="p3atifr60_7" localSheetId="7">#REF!</definedName>
    <definedName name="p3atifr60_7">#REF!</definedName>
    <definedName name="p3atifr60_7_10" localSheetId="7">#REF!</definedName>
    <definedName name="p3atifr60_7_10">#REF!</definedName>
    <definedName name="p3atifr60_8" localSheetId="7">#REF!</definedName>
    <definedName name="p3atifr60_8">#REF!</definedName>
    <definedName name="p3atifr60_8_10" localSheetId="7">#REF!</definedName>
    <definedName name="p3atifr60_8_10">#REF!</definedName>
    <definedName name="p3atifr60_9" localSheetId="7">#REF!</definedName>
    <definedName name="p3atifr60_9">#REF!</definedName>
    <definedName name="p3atifr60_9_10" localSheetId="7">#REF!</definedName>
    <definedName name="p3atifr60_9_10">#REF!</definedName>
    <definedName name="p3ti50" localSheetId="7">#REF!</definedName>
    <definedName name="p3ti50">#REF!</definedName>
    <definedName name="p3ti50_1" localSheetId="7">#REF!</definedName>
    <definedName name="p3ti50_1">#REF!</definedName>
    <definedName name="p3ti50_1_10" localSheetId="7">#REF!</definedName>
    <definedName name="p3ti50_1_10">#REF!</definedName>
    <definedName name="p3ti50_1_3" localSheetId="7">#REF!</definedName>
    <definedName name="p3ti50_1_3">#REF!</definedName>
    <definedName name="p3ti50_10" localSheetId="7">#REF!</definedName>
    <definedName name="p3ti50_10">#REF!</definedName>
    <definedName name="p3ti50_10_1" localSheetId="7">#REF!</definedName>
    <definedName name="p3ti50_10_1">#REF!</definedName>
    <definedName name="p3ti50_11" localSheetId="7">#REF!</definedName>
    <definedName name="p3ti50_11">#REF!</definedName>
    <definedName name="p3ti50_3" localSheetId="7">#REF!</definedName>
    <definedName name="p3ti50_3">#REF!</definedName>
    <definedName name="p3ti50_3_1" localSheetId="7">#REF!</definedName>
    <definedName name="p3ti50_3_1">#REF!</definedName>
    <definedName name="p3ti50_4" localSheetId="7">#REF!</definedName>
    <definedName name="p3ti50_4">#REF!</definedName>
    <definedName name="p3ti50_4_10" localSheetId="7">#REF!</definedName>
    <definedName name="p3ti50_4_10">#REF!</definedName>
    <definedName name="p3ti50_5" localSheetId="7">#REF!</definedName>
    <definedName name="p3ti50_5">#REF!</definedName>
    <definedName name="p3ti50_5_1" localSheetId="7">#REF!</definedName>
    <definedName name="p3ti50_5_1">#REF!</definedName>
    <definedName name="p3ti50_5_10" localSheetId="7">#REF!</definedName>
    <definedName name="p3ti50_5_10">#REF!</definedName>
    <definedName name="p3ti50_6" localSheetId="7">#REF!</definedName>
    <definedName name="p3ti50_6">#REF!</definedName>
    <definedName name="p3ti50_6_10" localSheetId="7">#REF!</definedName>
    <definedName name="p3ti50_6_10">#REF!</definedName>
    <definedName name="p3ti50_7" localSheetId="7">#REF!</definedName>
    <definedName name="p3ti50_7">#REF!</definedName>
    <definedName name="p3ti50_7_10" localSheetId="7">#REF!</definedName>
    <definedName name="p3ti50_7_10">#REF!</definedName>
    <definedName name="p3ti50_8" localSheetId="7">#REF!</definedName>
    <definedName name="p3ti50_8">#REF!</definedName>
    <definedName name="p3ti50_8_10" localSheetId="7">#REF!</definedName>
    <definedName name="p3ti50_8_10">#REF!</definedName>
    <definedName name="p3ti50_9" localSheetId="7">#REF!</definedName>
    <definedName name="p3ti50_9">#REF!</definedName>
    <definedName name="p3ti50_9_10" localSheetId="7">#REF!</definedName>
    <definedName name="p3ti50_9_10">#REF!</definedName>
    <definedName name="p3ti60" localSheetId="7">#REF!</definedName>
    <definedName name="p3ti60">#REF!</definedName>
    <definedName name="p3ti60_1" localSheetId="7">#REF!</definedName>
    <definedName name="p3ti60_1">#REF!</definedName>
    <definedName name="p3ti60_1_10" localSheetId="7">#REF!</definedName>
    <definedName name="p3ti60_1_10">#REF!</definedName>
    <definedName name="p3ti60_1_3" localSheetId="7">#REF!</definedName>
    <definedName name="p3ti60_1_3">#REF!</definedName>
    <definedName name="p3ti60_10" localSheetId="7">#REF!</definedName>
    <definedName name="p3ti60_10">#REF!</definedName>
    <definedName name="p3ti60_10_1" localSheetId="7">#REF!</definedName>
    <definedName name="p3ti60_10_1">#REF!</definedName>
    <definedName name="p3ti60_11" localSheetId="7">#REF!</definedName>
    <definedName name="p3ti60_11">#REF!</definedName>
    <definedName name="p3ti60_3" localSheetId="7">#REF!</definedName>
    <definedName name="p3ti60_3">#REF!</definedName>
    <definedName name="p3ti60_3_1" localSheetId="7">#REF!</definedName>
    <definedName name="p3ti60_3_1">#REF!</definedName>
    <definedName name="p3ti60_4" localSheetId="7">#REF!</definedName>
    <definedName name="p3ti60_4">#REF!</definedName>
    <definedName name="p3ti60_4_10" localSheetId="7">#REF!</definedName>
    <definedName name="p3ti60_4_10">#REF!</definedName>
    <definedName name="p3ti60_5" localSheetId="7">#REF!</definedName>
    <definedName name="p3ti60_5">#REF!</definedName>
    <definedName name="p3ti60_5_1" localSheetId="7">#REF!</definedName>
    <definedName name="p3ti60_5_1">#REF!</definedName>
    <definedName name="p3ti60_5_10" localSheetId="7">#REF!</definedName>
    <definedName name="p3ti60_5_10">#REF!</definedName>
    <definedName name="p3ti60_6" localSheetId="7">#REF!</definedName>
    <definedName name="p3ti60_6">#REF!</definedName>
    <definedName name="p3ti60_6_10" localSheetId="7">#REF!</definedName>
    <definedName name="p3ti60_6_10">#REF!</definedName>
    <definedName name="p3ti60_7" localSheetId="7">#REF!</definedName>
    <definedName name="p3ti60_7">#REF!</definedName>
    <definedName name="p3ti60_7_10" localSheetId="7">#REF!</definedName>
    <definedName name="p3ti60_7_10">#REF!</definedName>
    <definedName name="p3ti60_8" localSheetId="7">#REF!</definedName>
    <definedName name="p3ti60_8">#REF!</definedName>
    <definedName name="p3ti60_8_10" localSheetId="7">#REF!</definedName>
    <definedName name="p3ti60_8_10">#REF!</definedName>
    <definedName name="p3ti60_9" localSheetId="7">#REF!</definedName>
    <definedName name="p3ti60_9">#REF!</definedName>
    <definedName name="p3ti60_9_10" localSheetId="7">#REF!</definedName>
    <definedName name="p3ti60_9_10">#REF!</definedName>
    <definedName name="p3ti70" localSheetId="7">#REF!</definedName>
    <definedName name="p3ti70">#REF!</definedName>
    <definedName name="p3ti70_1" localSheetId="7">#REF!</definedName>
    <definedName name="p3ti70_1">#REF!</definedName>
    <definedName name="p3ti70_1_10" localSheetId="7">#REF!</definedName>
    <definedName name="p3ti70_1_10">#REF!</definedName>
    <definedName name="p3ti70_1_3" localSheetId="7">#REF!</definedName>
    <definedName name="p3ti70_1_3">#REF!</definedName>
    <definedName name="p3ti70_10" localSheetId="7">#REF!</definedName>
    <definedName name="p3ti70_10">#REF!</definedName>
    <definedName name="p3ti70_10_1" localSheetId="7">#REF!</definedName>
    <definedName name="p3ti70_10_1">#REF!</definedName>
    <definedName name="p3ti70_11" localSheetId="7">#REF!</definedName>
    <definedName name="p3ti70_11">#REF!</definedName>
    <definedName name="p3ti70_3" localSheetId="7">#REF!</definedName>
    <definedName name="p3ti70_3">#REF!</definedName>
    <definedName name="p3ti70_3_1" localSheetId="7">#REF!</definedName>
    <definedName name="p3ti70_3_1">#REF!</definedName>
    <definedName name="p3ti70_4" localSheetId="7">#REF!</definedName>
    <definedName name="p3ti70_4">#REF!</definedName>
    <definedName name="p3ti70_4_10" localSheetId="7">#REF!</definedName>
    <definedName name="p3ti70_4_10">#REF!</definedName>
    <definedName name="p3ti70_5" localSheetId="7">#REF!</definedName>
    <definedName name="p3ti70_5">#REF!</definedName>
    <definedName name="p3ti70_5_1" localSheetId="7">#REF!</definedName>
    <definedName name="p3ti70_5_1">#REF!</definedName>
    <definedName name="p3ti70_5_10" localSheetId="7">#REF!</definedName>
    <definedName name="p3ti70_5_10">#REF!</definedName>
    <definedName name="p3ti70_6" localSheetId="7">#REF!</definedName>
    <definedName name="p3ti70_6">#REF!</definedName>
    <definedName name="p3ti70_6_10" localSheetId="7">#REF!</definedName>
    <definedName name="p3ti70_6_10">#REF!</definedName>
    <definedName name="p3ti70_7" localSheetId="7">#REF!</definedName>
    <definedName name="p3ti70_7">#REF!</definedName>
    <definedName name="p3ti70_7_10" localSheetId="7">#REF!</definedName>
    <definedName name="p3ti70_7_10">#REF!</definedName>
    <definedName name="p3ti70_8" localSheetId="7">#REF!</definedName>
    <definedName name="p3ti70_8">#REF!</definedName>
    <definedName name="p3ti70_8_10" localSheetId="7">#REF!</definedName>
    <definedName name="p3ti70_8_10">#REF!</definedName>
    <definedName name="p3ti70_9" localSheetId="7">#REF!</definedName>
    <definedName name="p3ti70_9">#REF!</definedName>
    <definedName name="p3ti70_9_10" localSheetId="7">#REF!</definedName>
    <definedName name="p3ti70_9_10">#REF!</definedName>
    <definedName name="p3ti80" localSheetId="7">#REF!</definedName>
    <definedName name="p3ti80">#REF!</definedName>
    <definedName name="p3ti80_1" localSheetId="7">#REF!</definedName>
    <definedName name="p3ti80_1">#REF!</definedName>
    <definedName name="p3ti80_1_10" localSheetId="7">#REF!</definedName>
    <definedName name="p3ti80_1_10">#REF!</definedName>
    <definedName name="p3ti80_1_3" localSheetId="7">#REF!</definedName>
    <definedName name="p3ti80_1_3">#REF!</definedName>
    <definedName name="p3ti80_10" localSheetId="7">#REF!</definedName>
    <definedName name="p3ti80_10">#REF!</definedName>
    <definedName name="p3ti80_10_1" localSheetId="7">#REF!</definedName>
    <definedName name="p3ti80_10_1">#REF!</definedName>
    <definedName name="p3ti80_11" localSheetId="7">#REF!</definedName>
    <definedName name="p3ti80_11">#REF!</definedName>
    <definedName name="p3ti80_3" localSheetId="7">#REF!</definedName>
    <definedName name="p3ti80_3">#REF!</definedName>
    <definedName name="p3ti80_3_1" localSheetId="7">#REF!</definedName>
    <definedName name="p3ti80_3_1">#REF!</definedName>
    <definedName name="p3ti80_4" localSheetId="7">#REF!</definedName>
    <definedName name="p3ti80_4">#REF!</definedName>
    <definedName name="p3ti80_4_10" localSheetId="7">#REF!</definedName>
    <definedName name="p3ti80_4_10">#REF!</definedName>
    <definedName name="p3ti80_5" localSheetId="7">#REF!</definedName>
    <definedName name="p3ti80_5">#REF!</definedName>
    <definedName name="p3ti80_5_1" localSheetId="7">#REF!</definedName>
    <definedName name="p3ti80_5_1">#REF!</definedName>
    <definedName name="p3ti80_5_10" localSheetId="7">#REF!</definedName>
    <definedName name="p3ti80_5_10">#REF!</definedName>
    <definedName name="p3ti80_6" localSheetId="7">#REF!</definedName>
    <definedName name="p3ti80_6">#REF!</definedName>
    <definedName name="p3ti80_6_10" localSheetId="7">#REF!</definedName>
    <definedName name="p3ti80_6_10">#REF!</definedName>
    <definedName name="p3ti80_7" localSheetId="7">#REF!</definedName>
    <definedName name="p3ti80_7">#REF!</definedName>
    <definedName name="p3ti80_7_10" localSheetId="7">#REF!</definedName>
    <definedName name="p3ti80_7_10">#REF!</definedName>
    <definedName name="p3ti80_8" localSheetId="7">#REF!</definedName>
    <definedName name="p3ti80_8">#REF!</definedName>
    <definedName name="p3ti80_8_10" localSheetId="7">#REF!</definedName>
    <definedName name="p3ti80_8_10">#REF!</definedName>
    <definedName name="p3ti80_9" localSheetId="7">#REF!</definedName>
    <definedName name="p3ti80_9">#REF!</definedName>
    <definedName name="p3ti80_9_10" localSheetId="7">#REF!</definedName>
    <definedName name="p3ti80_9_10">#REF!</definedName>
    <definedName name="p3tif50" localSheetId="7">#REF!</definedName>
    <definedName name="p3tif50">#REF!</definedName>
    <definedName name="p3tif50_1" localSheetId="7">#REF!</definedName>
    <definedName name="p3tif50_1">#REF!</definedName>
    <definedName name="p3tif50_1_10" localSheetId="7">#REF!</definedName>
    <definedName name="p3tif50_1_10">#REF!</definedName>
    <definedName name="p3tif50_1_3" localSheetId="7">#REF!</definedName>
    <definedName name="p3tif50_1_3">#REF!</definedName>
    <definedName name="p3tif50_10" localSheetId="7">#REF!</definedName>
    <definedName name="p3tif50_10">#REF!</definedName>
    <definedName name="p3tif50_10_1" localSheetId="7">#REF!</definedName>
    <definedName name="p3tif50_10_1">#REF!</definedName>
    <definedName name="p3tif50_11" localSheetId="7">#REF!</definedName>
    <definedName name="p3tif50_11">#REF!</definedName>
    <definedName name="p3tif50_3" localSheetId="7">#REF!</definedName>
    <definedName name="p3tif50_3">#REF!</definedName>
    <definedName name="p3tif50_3_1" localSheetId="7">#REF!</definedName>
    <definedName name="p3tif50_3_1">#REF!</definedName>
    <definedName name="p3tif50_4" localSheetId="7">#REF!</definedName>
    <definedName name="p3tif50_4">#REF!</definedName>
    <definedName name="p3tif50_4_10" localSheetId="7">#REF!</definedName>
    <definedName name="p3tif50_4_10">#REF!</definedName>
    <definedName name="p3tif50_5" localSheetId="7">#REF!</definedName>
    <definedName name="p3tif50_5">#REF!</definedName>
    <definedName name="p3tif50_5_1" localSheetId="7">#REF!</definedName>
    <definedName name="p3tif50_5_1">#REF!</definedName>
    <definedName name="p3tif50_5_10" localSheetId="7">#REF!</definedName>
    <definedName name="p3tif50_5_10">#REF!</definedName>
    <definedName name="p3tif50_6" localSheetId="7">#REF!</definedName>
    <definedName name="p3tif50_6">#REF!</definedName>
    <definedName name="p3tif50_6_10" localSheetId="7">#REF!</definedName>
    <definedName name="p3tif50_6_10">#REF!</definedName>
    <definedName name="p3tif50_7" localSheetId="7">#REF!</definedName>
    <definedName name="p3tif50_7">#REF!</definedName>
    <definedName name="p3tif50_7_10" localSheetId="7">#REF!</definedName>
    <definedName name="p3tif50_7_10">#REF!</definedName>
    <definedName name="p3tif50_8" localSheetId="7">#REF!</definedName>
    <definedName name="p3tif50_8">#REF!</definedName>
    <definedName name="p3tif50_8_10" localSheetId="7">#REF!</definedName>
    <definedName name="p3tif50_8_10">#REF!</definedName>
    <definedName name="p3tif50_9" localSheetId="7">#REF!</definedName>
    <definedName name="p3tif50_9">#REF!</definedName>
    <definedName name="p3tif50_9_10" localSheetId="7">#REF!</definedName>
    <definedName name="p3tif50_9_10">#REF!</definedName>
    <definedName name="p40000_3112euro" localSheetId="7">#REF!</definedName>
    <definedName name="p40000_3112euro">#REF!</definedName>
    <definedName name="p40000_3112lc" localSheetId="7">#REF!</definedName>
    <definedName name="p40000_3112lc">#REF!</definedName>
    <definedName name="p40000_avret" localSheetId="7">#REF!</definedName>
    <definedName name="p40000_avret">#REF!</definedName>
    <definedName name="p40000_neuro" localSheetId="7">#REF!</definedName>
    <definedName name="p40000_neuro">#REF!</definedName>
    <definedName name="p40000_nlc" localSheetId="7">#REF!</definedName>
    <definedName name="p40000_nlc">#REF!</definedName>
    <definedName name="p40000_ret" localSheetId="7">#REF!</definedName>
    <definedName name="p40000_ret">#REF!</definedName>
    <definedName name="p40000_yeuro" localSheetId="7">#REF!</definedName>
    <definedName name="p40000_yeuro">#REF!</definedName>
    <definedName name="p40000_ylc" localSheetId="7">#REF!</definedName>
    <definedName name="p40000_ylc">#REF!</definedName>
    <definedName name="p42000_3112euro" localSheetId="7">#REF!</definedName>
    <definedName name="p42000_3112euro">#REF!</definedName>
    <definedName name="p42000_3112lc" localSheetId="7">#REF!</definedName>
    <definedName name="p42000_3112lc">#REF!</definedName>
    <definedName name="p42000_avret" localSheetId="7">#REF!</definedName>
    <definedName name="p42000_avret">#REF!</definedName>
    <definedName name="p42000_neuro" localSheetId="7">#REF!</definedName>
    <definedName name="p42000_neuro">#REF!</definedName>
    <definedName name="p42000_nlc" localSheetId="7">#REF!</definedName>
    <definedName name="p42000_nlc">#REF!</definedName>
    <definedName name="p42000_ret" localSheetId="7">#REF!</definedName>
    <definedName name="p42000_ret">#REF!</definedName>
    <definedName name="p42000_yeuro" localSheetId="7">#REF!</definedName>
    <definedName name="p42000_yeuro">#REF!</definedName>
    <definedName name="p42000_ylc" localSheetId="7">#REF!</definedName>
    <definedName name="p42000_ylc">#REF!</definedName>
    <definedName name="p43000_3112euro" localSheetId="7">#REF!</definedName>
    <definedName name="p43000_3112euro">#REF!</definedName>
    <definedName name="p43000_3112lc" localSheetId="7">#REF!</definedName>
    <definedName name="p43000_3112lc">#REF!</definedName>
    <definedName name="p43000_avret" localSheetId="7">#REF!</definedName>
    <definedName name="p43000_avret">#REF!</definedName>
    <definedName name="p43000_neuro" localSheetId="7">#REF!</definedName>
    <definedName name="p43000_neuro">#REF!</definedName>
    <definedName name="p43000_nlc" localSheetId="7">#REF!</definedName>
    <definedName name="p43000_nlc">#REF!</definedName>
    <definedName name="p43000_ret" localSheetId="7">#REF!</definedName>
    <definedName name="p43000_ret">#REF!</definedName>
    <definedName name="p43000_yeuro" localSheetId="7">#REF!</definedName>
    <definedName name="p43000_yeuro">#REF!</definedName>
    <definedName name="p43000_ylc" localSheetId="7">#REF!</definedName>
    <definedName name="p43000_ylc">#REF!</definedName>
    <definedName name="p44000_3112euro" localSheetId="7">#REF!</definedName>
    <definedName name="p44000_3112euro">#REF!</definedName>
    <definedName name="p44000_3112lc" localSheetId="7">#REF!</definedName>
    <definedName name="p44000_3112lc">#REF!</definedName>
    <definedName name="p44000_avret" localSheetId="7">#REF!</definedName>
    <definedName name="p44000_avret">#REF!</definedName>
    <definedName name="p44000_neuro" localSheetId="7">#REF!</definedName>
    <definedName name="p44000_neuro">#REF!</definedName>
    <definedName name="p44000_nlc" localSheetId="7">#REF!</definedName>
    <definedName name="p44000_nlc">#REF!</definedName>
    <definedName name="p44000_ret" localSheetId="7">#REF!</definedName>
    <definedName name="p44000_ret">#REF!</definedName>
    <definedName name="p44000_yeuro" localSheetId="7">#REF!</definedName>
    <definedName name="p44000_yeuro">#REF!</definedName>
    <definedName name="p44000_ylc" localSheetId="7">#REF!</definedName>
    <definedName name="p44000_ylc">#REF!</definedName>
    <definedName name="p45000_3112euro" localSheetId="7">#REF!</definedName>
    <definedName name="p45000_3112euro">#REF!</definedName>
    <definedName name="p45000_3112lc" localSheetId="7">#REF!</definedName>
    <definedName name="p45000_3112lc">#REF!</definedName>
    <definedName name="p45000_yeuro" localSheetId="7">#REF!</definedName>
    <definedName name="p45000_yeuro">#REF!</definedName>
    <definedName name="p45000_ylc" localSheetId="7">#REF!</definedName>
    <definedName name="p45000_ylc">#REF!</definedName>
    <definedName name="P45100_3112euro" localSheetId="7">#REF!</definedName>
    <definedName name="P45100_3112euro">#REF!</definedName>
    <definedName name="P45100_3112lc" localSheetId="7">#REF!</definedName>
    <definedName name="P45100_3112lc">#REF!</definedName>
    <definedName name="p45100_neuro" localSheetId="7">#REF!</definedName>
    <definedName name="p45100_neuro">#REF!</definedName>
    <definedName name="p45100_nlc" localSheetId="7">#REF!</definedName>
    <definedName name="p45100_nlc">#REF!</definedName>
    <definedName name="p45100_yeuro" localSheetId="7">#REF!</definedName>
    <definedName name="p45100_yeuro">#REF!</definedName>
    <definedName name="p45100_ylc" localSheetId="7">#REF!</definedName>
    <definedName name="p45100_ylc">#REF!</definedName>
    <definedName name="p48200_3112euro" localSheetId="7">#REF!</definedName>
    <definedName name="p48200_3112euro">#REF!</definedName>
    <definedName name="p48200_3112lc" localSheetId="7">#REF!</definedName>
    <definedName name="p48200_3112lc">#REF!</definedName>
    <definedName name="p48200_avret" localSheetId="7">#REF!</definedName>
    <definedName name="p48200_avret">#REF!</definedName>
    <definedName name="p48200_neuro" localSheetId="7">#REF!</definedName>
    <definedName name="p48200_neuro">#REF!</definedName>
    <definedName name="p48200_nlc" localSheetId="7">#REF!</definedName>
    <definedName name="p48200_nlc">#REF!</definedName>
    <definedName name="p48200_ret" localSheetId="7">#REF!</definedName>
    <definedName name="p48200_ret">#REF!</definedName>
    <definedName name="p48200_yeuro" localSheetId="7">#REF!</definedName>
    <definedName name="p48200_yeuro">#REF!</definedName>
    <definedName name="p48200_ylc" localSheetId="7">#REF!</definedName>
    <definedName name="p48200_ylc">#REF!</definedName>
    <definedName name="p49000_3112euro" localSheetId="7">#REF!</definedName>
    <definedName name="p49000_3112euro">#REF!</definedName>
    <definedName name="p49000_3112lc" localSheetId="7">#REF!</definedName>
    <definedName name="p49000_3112lc">#REF!</definedName>
    <definedName name="p49000_avret" localSheetId="7">#REF!</definedName>
    <definedName name="p49000_avret">#REF!</definedName>
    <definedName name="p49000_neuro" localSheetId="7">#REF!</definedName>
    <definedName name="p49000_neuro">#REF!</definedName>
    <definedName name="p49000_nlc" localSheetId="7">#REF!</definedName>
    <definedName name="p49000_nlc">#REF!</definedName>
    <definedName name="p49000_ret" localSheetId="7">#REF!</definedName>
    <definedName name="p49000_ret">#REF!</definedName>
    <definedName name="p49000_yeuro" localSheetId="7">#REF!</definedName>
    <definedName name="p49000_yeuro">#REF!</definedName>
    <definedName name="p49000_ylc" localSheetId="7">#REF!</definedName>
    <definedName name="p49000_ylc">#REF!</definedName>
    <definedName name="PA" localSheetId="7">#REF!</definedName>
    <definedName name="PA">#REF!</definedName>
    <definedName name="PA6A" localSheetId="7">#REF!</definedName>
    <definedName name="PA6A">#REF!</definedName>
    <definedName name="Paanstm" localSheetId="7">#REF!</definedName>
    <definedName name="Paanstm">#REF!</definedName>
    <definedName name="pab100_1" localSheetId="7">#REF!</definedName>
    <definedName name="pab100_1">#REF!</definedName>
    <definedName name="pab100_1_10" localSheetId="7">#REF!</definedName>
    <definedName name="pab100_1_10">#REF!</definedName>
    <definedName name="pab100_1_3" localSheetId="7">#REF!</definedName>
    <definedName name="pab100_1_3">#REF!</definedName>
    <definedName name="pab100_1_5" localSheetId="7">#REF!</definedName>
    <definedName name="pab100_1_5">#REF!</definedName>
    <definedName name="pab100_10" localSheetId="7">#REF!</definedName>
    <definedName name="pab100_10">#REF!</definedName>
    <definedName name="pab100_10_1" localSheetId="7">#REF!</definedName>
    <definedName name="pab100_10_1">#REF!</definedName>
    <definedName name="pab100_11" localSheetId="7">#REF!</definedName>
    <definedName name="pab100_11">#REF!</definedName>
    <definedName name="pab100_3" localSheetId="7">#REF!</definedName>
    <definedName name="pab100_3">#REF!</definedName>
    <definedName name="pab100_3_1" localSheetId="7">#REF!</definedName>
    <definedName name="pab100_3_1">#REF!</definedName>
    <definedName name="pab100_4" localSheetId="7">#REF!</definedName>
    <definedName name="pab100_4">#REF!</definedName>
    <definedName name="pab100_4_10" localSheetId="7">#REF!</definedName>
    <definedName name="pab100_4_10">#REF!</definedName>
    <definedName name="pab100_5" localSheetId="7">#REF!</definedName>
    <definedName name="pab100_5">#REF!</definedName>
    <definedName name="pab100_5_1" localSheetId="7">#REF!</definedName>
    <definedName name="pab100_5_1">#REF!</definedName>
    <definedName name="pab100_5_10" localSheetId="7">#REF!</definedName>
    <definedName name="pab100_5_10">#REF!</definedName>
    <definedName name="pab100_6" localSheetId="7">#REF!</definedName>
    <definedName name="pab100_6">#REF!</definedName>
    <definedName name="pab100_6_10" localSheetId="7">#REF!</definedName>
    <definedName name="pab100_6_10">#REF!</definedName>
    <definedName name="pab100_7" localSheetId="7">#REF!</definedName>
    <definedName name="pab100_7">#REF!</definedName>
    <definedName name="pab100_7_10" localSheetId="7">#REF!</definedName>
    <definedName name="pab100_7_10">#REF!</definedName>
    <definedName name="pab100_8" localSheetId="7">#REF!</definedName>
    <definedName name="pab100_8">#REF!</definedName>
    <definedName name="pab100_8_10" localSheetId="7">#REF!</definedName>
    <definedName name="pab100_8_10">#REF!</definedName>
    <definedName name="pab100_9" localSheetId="7">#REF!</definedName>
    <definedName name="pab100_9">#REF!</definedName>
    <definedName name="pab100_9_10" localSheetId="7">#REF!</definedName>
    <definedName name="pab100_9_10">#REF!</definedName>
    <definedName name="pab125_1" localSheetId="7">#REF!</definedName>
    <definedName name="pab125_1">#REF!</definedName>
    <definedName name="pab125_1_10" localSheetId="7">#REF!</definedName>
    <definedName name="pab125_1_10">#REF!</definedName>
    <definedName name="pab125_1_3" localSheetId="7">#REF!</definedName>
    <definedName name="pab125_1_3">#REF!</definedName>
    <definedName name="pab125_1_5" localSheetId="7">#REF!</definedName>
    <definedName name="pab125_1_5">#REF!</definedName>
    <definedName name="pab125_10" localSheetId="7">#REF!</definedName>
    <definedName name="pab125_10">#REF!</definedName>
    <definedName name="pab125_10_1" localSheetId="7">#REF!</definedName>
    <definedName name="pab125_10_1">#REF!</definedName>
    <definedName name="pab125_11" localSheetId="7">#REF!</definedName>
    <definedName name="pab125_11">#REF!</definedName>
    <definedName name="pab125_3" localSheetId="7">#REF!</definedName>
    <definedName name="pab125_3">#REF!</definedName>
    <definedName name="pab125_3_1" localSheetId="7">#REF!</definedName>
    <definedName name="pab125_3_1">#REF!</definedName>
    <definedName name="pab125_4" localSheetId="7">#REF!</definedName>
    <definedName name="pab125_4">#REF!</definedName>
    <definedName name="pab125_4_10" localSheetId="7">#REF!</definedName>
    <definedName name="pab125_4_10">#REF!</definedName>
    <definedName name="pab125_5" localSheetId="7">#REF!</definedName>
    <definedName name="pab125_5">#REF!</definedName>
    <definedName name="pab125_5_1" localSheetId="7">#REF!</definedName>
    <definedName name="pab125_5_1">#REF!</definedName>
    <definedName name="pab125_5_10" localSheetId="7">#REF!</definedName>
    <definedName name="pab125_5_10">#REF!</definedName>
    <definedName name="pab125_6" localSheetId="7">#REF!</definedName>
    <definedName name="pab125_6">#REF!</definedName>
    <definedName name="pab125_6_10" localSheetId="7">#REF!</definedName>
    <definedName name="pab125_6_10">#REF!</definedName>
    <definedName name="pab125_7" localSheetId="7">#REF!</definedName>
    <definedName name="pab125_7">#REF!</definedName>
    <definedName name="pab125_7_10" localSheetId="7">#REF!</definedName>
    <definedName name="pab125_7_10">#REF!</definedName>
    <definedName name="pab125_8" localSheetId="7">#REF!</definedName>
    <definedName name="pab125_8">#REF!</definedName>
    <definedName name="pab125_8_10" localSheetId="7">#REF!</definedName>
    <definedName name="pab125_8_10">#REF!</definedName>
    <definedName name="pab125_9" localSheetId="7">#REF!</definedName>
    <definedName name="pab125_9">#REF!</definedName>
    <definedName name="pab125_9_10" localSheetId="7">#REF!</definedName>
    <definedName name="pab125_9_10">#REF!</definedName>
    <definedName name="pab15_1" localSheetId="7">#REF!</definedName>
    <definedName name="pab15_1">#REF!</definedName>
    <definedName name="pab15_1_10" localSheetId="7">#REF!</definedName>
    <definedName name="pab15_1_10">#REF!</definedName>
    <definedName name="pab15_1_3" localSheetId="7">#REF!</definedName>
    <definedName name="pab15_1_3">#REF!</definedName>
    <definedName name="pab15_1_5" localSheetId="7">#REF!</definedName>
    <definedName name="pab15_1_5">#REF!</definedName>
    <definedName name="pab15_10" localSheetId="7">#REF!</definedName>
    <definedName name="pab15_10">#REF!</definedName>
    <definedName name="pab15_10_1" localSheetId="7">#REF!</definedName>
    <definedName name="pab15_10_1">#REF!</definedName>
    <definedName name="pab15_11" localSheetId="7">#REF!</definedName>
    <definedName name="pab15_11">#REF!</definedName>
    <definedName name="pab15_3" localSheetId="7">#REF!</definedName>
    <definedName name="pab15_3">#REF!</definedName>
    <definedName name="pab15_3_1" localSheetId="7">#REF!</definedName>
    <definedName name="pab15_3_1">#REF!</definedName>
    <definedName name="pab15_4" localSheetId="7">#REF!</definedName>
    <definedName name="pab15_4">#REF!</definedName>
    <definedName name="pab15_4_10" localSheetId="7">#REF!</definedName>
    <definedName name="pab15_4_10">#REF!</definedName>
    <definedName name="pab15_5" localSheetId="7">#REF!</definedName>
    <definedName name="pab15_5">#REF!</definedName>
    <definedName name="pab15_5_1" localSheetId="7">#REF!</definedName>
    <definedName name="pab15_5_1">#REF!</definedName>
    <definedName name="pab15_5_10" localSheetId="7">#REF!</definedName>
    <definedName name="pab15_5_10">#REF!</definedName>
    <definedName name="pab15_6" localSheetId="7">#REF!</definedName>
    <definedName name="pab15_6">#REF!</definedName>
    <definedName name="pab15_6_10" localSheetId="7">#REF!</definedName>
    <definedName name="pab15_6_10">#REF!</definedName>
    <definedName name="pab15_7" localSheetId="7">#REF!</definedName>
    <definedName name="pab15_7">#REF!</definedName>
    <definedName name="pab15_7_10" localSheetId="7">#REF!</definedName>
    <definedName name="pab15_7_10">#REF!</definedName>
    <definedName name="pab15_8" localSheetId="7">#REF!</definedName>
    <definedName name="pab15_8">#REF!</definedName>
    <definedName name="pab15_8_10" localSheetId="7">#REF!</definedName>
    <definedName name="pab15_8_10">#REF!</definedName>
    <definedName name="pab15_9" localSheetId="7">#REF!</definedName>
    <definedName name="pab15_9">#REF!</definedName>
    <definedName name="pab15_9_10" localSheetId="7">#REF!</definedName>
    <definedName name="pab15_9_10">#REF!</definedName>
    <definedName name="pab150_1" localSheetId="7">#REF!</definedName>
    <definedName name="pab150_1">#REF!</definedName>
    <definedName name="pab150_1_10" localSheetId="7">#REF!</definedName>
    <definedName name="pab150_1_10">#REF!</definedName>
    <definedName name="pab150_1_3" localSheetId="7">#REF!</definedName>
    <definedName name="pab150_1_3">#REF!</definedName>
    <definedName name="pab150_1_5" localSheetId="7">#REF!</definedName>
    <definedName name="pab150_1_5">#REF!</definedName>
    <definedName name="pab150_10" localSheetId="7">#REF!</definedName>
    <definedName name="pab150_10">#REF!</definedName>
    <definedName name="pab150_10_1" localSheetId="7">#REF!</definedName>
    <definedName name="pab150_10_1">#REF!</definedName>
    <definedName name="pab150_11" localSheetId="7">#REF!</definedName>
    <definedName name="pab150_11">#REF!</definedName>
    <definedName name="pab150_3" localSheetId="7">#REF!</definedName>
    <definedName name="pab150_3">#REF!</definedName>
    <definedName name="pab150_3_1" localSheetId="7">#REF!</definedName>
    <definedName name="pab150_3_1">#REF!</definedName>
    <definedName name="pab150_4" localSheetId="7">#REF!</definedName>
    <definedName name="pab150_4">#REF!</definedName>
    <definedName name="pab150_4_10" localSheetId="7">#REF!</definedName>
    <definedName name="pab150_4_10">#REF!</definedName>
    <definedName name="pab150_5" localSheetId="7">#REF!</definedName>
    <definedName name="pab150_5">#REF!</definedName>
    <definedName name="pab150_5_1" localSheetId="7">#REF!</definedName>
    <definedName name="pab150_5_1">#REF!</definedName>
    <definedName name="pab150_5_10" localSheetId="7">#REF!</definedName>
    <definedName name="pab150_5_10">#REF!</definedName>
    <definedName name="pab150_6" localSheetId="7">#REF!</definedName>
    <definedName name="pab150_6">#REF!</definedName>
    <definedName name="pab150_6_10" localSheetId="7">#REF!</definedName>
    <definedName name="pab150_6_10">#REF!</definedName>
    <definedName name="pab150_7" localSheetId="7">#REF!</definedName>
    <definedName name="pab150_7">#REF!</definedName>
    <definedName name="pab150_7_10" localSheetId="7">#REF!</definedName>
    <definedName name="pab150_7_10">#REF!</definedName>
    <definedName name="pab150_8" localSheetId="7">#REF!</definedName>
    <definedName name="pab150_8">#REF!</definedName>
    <definedName name="pab150_8_10" localSheetId="7">#REF!</definedName>
    <definedName name="pab150_8_10">#REF!</definedName>
    <definedName name="pab150_9" localSheetId="7">#REF!</definedName>
    <definedName name="pab150_9">#REF!</definedName>
    <definedName name="pab150_9_10" localSheetId="7">#REF!</definedName>
    <definedName name="pab150_9_10">#REF!</definedName>
    <definedName name="pab2_1" localSheetId="7">#REF!</definedName>
    <definedName name="pab2_1">#REF!</definedName>
    <definedName name="pab2_1_10" localSheetId="7">#REF!</definedName>
    <definedName name="pab2_1_10">#REF!</definedName>
    <definedName name="pab2_1_3" localSheetId="7">#REF!</definedName>
    <definedName name="pab2_1_3">#REF!</definedName>
    <definedName name="pab2_1_5" localSheetId="7">#REF!</definedName>
    <definedName name="pab2_1_5">#REF!</definedName>
    <definedName name="pab2_10" localSheetId="7">#REF!</definedName>
    <definedName name="pab2_10">#REF!</definedName>
    <definedName name="pab2_10_1" localSheetId="7">#REF!</definedName>
    <definedName name="pab2_10_1">#REF!</definedName>
    <definedName name="pab2_11" localSheetId="7">#REF!</definedName>
    <definedName name="pab2_11">#REF!</definedName>
    <definedName name="pab2_3" localSheetId="7">#REF!</definedName>
    <definedName name="pab2_3">#REF!</definedName>
    <definedName name="pab2_3_1" localSheetId="7">#REF!</definedName>
    <definedName name="pab2_3_1">#REF!</definedName>
    <definedName name="pab2_4" localSheetId="7">#REF!</definedName>
    <definedName name="pab2_4">#REF!</definedName>
    <definedName name="pab2_4_10" localSheetId="7">#REF!</definedName>
    <definedName name="pab2_4_10">#REF!</definedName>
    <definedName name="pab2_5" localSheetId="7">#REF!</definedName>
    <definedName name="pab2_5">#REF!</definedName>
    <definedName name="pab2_5_1" localSheetId="7">#REF!</definedName>
    <definedName name="pab2_5_1">#REF!</definedName>
    <definedName name="pab2_5_10" localSheetId="7">#REF!</definedName>
    <definedName name="pab2_5_10">#REF!</definedName>
    <definedName name="pab2_6" localSheetId="7">#REF!</definedName>
    <definedName name="pab2_6">#REF!</definedName>
    <definedName name="pab2_6_10" localSheetId="7">#REF!</definedName>
    <definedName name="pab2_6_10">#REF!</definedName>
    <definedName name="pab2_7" localSheetId="7">#REF!</definedName>
    <definedName name="pab2_7">#REF!</definedName>
    <definedName name="pab2_7_10" localSheetId="7">#REF!</definedName>
    <definedName name="pab2_7_10">#REF!</definedName>
    <definedName name="pab2_8" localSheetId="7">#REF!</definedName>
    <definedName name="pab2_8">#REF!</definedName>
    <definedName name="pab2_8_10" localSheetId="7">#REF!</definedName>
    <definedName name="pab2_8_10">#REF!</definedName>
    <definedName name="pab2_9" localSheetId="7">#REF!</definedName>
    <definedName name="pab2_9">#REF!</definedName>
    <definedName name="pab2_9_10" localSheetId="7">#REF!</definedName>
    <definedName name="pab2_9_10">#REF!</definedName>
    <definedName name="pab20_1" localSheetId="7">#REF!</definedName>
    <definedName name="pab20_1">#REF!</definedName>
    <definedName name="pab20_1_10" localSheetId="7">#REF!</definedName>
    <definedName name="pab20_1_10">#REF!</definedName>
    <definedName name="pab20_1_3" localSheetId="7">#REF!</definedName>
    <definedName name="pab20_1_3">#REF!</definedName>
    <definedName name="pab20_1_5" localSheetId="7">#REF!</definedName>
    <definedName name="pab20_1_5">#REF!</definedName>
    <definedName name="pab20_10" localSheetId="7">#REF!</definedName>
    <definedName name="pab20_10">#REF!</definedName>
    <definedName name="pab20_10_1" localSheetId="7">#REF!</definedName>
    <definedName name="pab20_10_1">#REF!</definedName>
    <definedName name="pab20_11" localSheetId="7">#REF!</definedName>
    <definedName name="pab20_11">#REF!</definedName>
    <definedName name="pab20_3" localSheetId="7">#REF!</definedName>
    <definedName name="pab20_3">#REF!</definedName>
    <definedName name="pab20_3_1" localSheetId="7">#REF!</definedName>
    <definedName name="pab20_3_1">#REF!</definedName>
    <definedName name="pab20_4" localSheetId="7">#REF!</definedName>
    <definedName name="pab20_4">#REF!</definedName>
    <definedName name="pab20_4_10" localSheetId="7">#REF!</definedName>
    <definedName name="pab20_4_10">#REF!</definedName>
    <definedName name="pab20_5" localSheetId="7">#REF!</definedName>
    <definedName name="pab20_5">#REF!</definedName>
    <definedName name="pab20_5_1" localSheetId="7">#REF!</definedName>
    <definedName name="pab20_5_1">#REF!</definedName>
    <definedName name="pab20_5_10" localSheetId="7">#REF!</definedName>
    <definedName name="pab20_5_10">#REF!</definedName>
    <definedName name="pab20_6" localSheetId="7">#REF!</definedName>
    <definedName name="pab20_6">#REF!</definedName>
    <definedName name="pab20_6_10" localSheetId="7">#REF!</definedName>
    <definedName name="pab20_6_10">#REF!</definedName>
    <definedName name="pab20_7" localSheetId="7">#REF!</definedName>
    <definedName name="pab20_7">#REF!</definedName>
    <definedName name="pab20_7_10" localSheetId="7">#REF!</definedName>
    <definedName name="pab20_7_10">#REF!</definedName>
    <definedName name="pab20_8" localSheetId="7">#REF!</definedName>
    <definedName name="pab20_8">#REF!</definedName>
    <definedName name="pab20_8_10" localSheetId="7">#REF!</definedName>
    <definedName name="pab20_8_10">#REF!</definedName>
    <definedName name="pab20_9" localSheetId="7">#REF!</definedName>
    <definedName name="pab20_9">#REF!</definedName>
    <definedName name="pab20_9_10" localSheetId="7">#REF!</definedName>
    <definedName name="pab20_9_10">#REF!</definedName>
    <definedName name="pab25_1" localSheetId="7">#REF!</definedName>
    <definedName name="pab25_1">#REF!</definedName>
    <definedName name="pab25_1_10" localSheetId="7">#REF!</definedName>
    <definedName name="pab25_1_10">#REF!</definedName>
    <definedName name="pab25_1_3" localSheetId="7">#REF!</definedName>
    <definedName name="pab25_1_3">#REF!</definedName>
    <definedName name="pab25_1_5" localSheetId="7">#REF!</definedName>
    <definedName name="pab25_1_5">#REF!</definedName>
    <definedName name="pab25_10" localSheetId="7">#REF!</definedName>
    <definedName name="pab25_10">#REF!</definedName>
    <definedName name="pab25_10_1" localSheetId="7">#REF!</definedName>
    <definedName name="pab25_10_1">#REF!</definedName>
    <definedName name="pab25_11" localSheetId="7">#REF!</definedName>
    <definedName name="pab25_11">#REF!</definedName>
    <definedName name="pab25_3" localSheetId="7">#REF!</definedName>
    <definedName name="pab25_3">#REF!</definedName>
    <definedName name="pab25_3_1" localSheetId="7">#REF!</definedName>
    <definedName name="pab25_3_1">#REF!</definedName>
    <definedName name="pab25_4" localSheetId="7">#REF!</definedName>
    <definedName name="pab25_4">#REF!</definedName>
    <definedName name="pab25_4_10" localSheetId="7">#REF!</definedName>
    <definedName name="pab25_4_10">#REF!</definedName>
    <definedName name="pab25_5" localSheetId="7">#REF!</definedName>
    <definedName name="pab25_5">#REF!</definedName>
    <definedName name="pab25_5_1" localSheetId="7">#REF!</definedName>
    <definedName name="pab25_5_1">#REF!</definedName>
    <definedName name="pab25_5_10" localSheetId="7">#REF!</definedName>
    <definedName name="pab25_5_10">#REF!</definedName>
    <definedName name="pab25_6" localSheetId="7">#REF!</definedName>
    <definedName name="pab25_6">#REF!</definedName>
    <definedName name="pab25_6_10" localSheetId="7">#REF!</definedName>
    <definedName name="pab25_6_10">#REF!</definedName>
    <definedName name="pab25_7" localSheetId="7">#REF!</definedName>
    <definedName name="pab25_7">#REF!</definedName>
    <definedName name="pab25_7_10" localSheetId="7">#REF!</definedName>
    <definedName name="pab25_7_10">#REF!</definedName>
    <definedName name="pab25_8" localSheetId="7">#REF!</definedName>
    <definedName name="pab25_8">#REF!</definedName>
    <definedName name="pab25_8_10" localSheetId="7">#REF!</definedName>
    <definedName name="pab25_8_10">#REF!</definedName>
    <definedName name="pab25_9" localSheetId="7">#REF!</definedName>
    <definedName name="pab25_9">#REF!</definedName>
    <definedName name="pab25_9_10" localSheetId="7">#REF!</definedName>
    <definedName name="pab25_9_10">#REF!</definedName>
    <definedName name="pab32_1" localSheetId="7">#REF!</definedName>
    <definedName name="pab32_1">#REF!</definedName>
    <definedName name="pab32_1_10" localSheetId="7">#REF!</definedName>
    <definedName name="pab32_1_10">#REF!</definedName>
    <definedName name="pab32_1_3" localSheetId="7">#REF!</definedName>
    <definedName name="pab32_1_3">#REF!</definedName>
    <definedName name="pab32_1_5" localSheetId="7">#REF!</definedName>
    <definedName name="pab32_1_5">#REF!</definedName>
    <definedName name="pab32_10" localSheetId="7">#REF!</definedName>
    <definedName name="pab32_10">#REF!</definedName>
    <definedName name="pab32_10_1" localSheetId="7">#REF!</definedName>
    <definedName name="pab32_10_1">#REF!</definedName>
    <definedName name="pab32_11" localSheetId="7">#REF!</definedName>
    <definedName name="pab32_11">#REF!</definedName>
    <definedName name="pab32_3" localSheetId="7">#REF!</definedName>
    <definedName name="pab32_3">#REF!</definedName>
    <definedName name="pab32_3_1" localSheetId="7">#REF!</definedName>
    <definedName name="pab32_3_1">#REF!</definedName>
    <definedName name="pab32_4" localSheetId="7">#REF!</definedName>
    <definedName name="pab32_4">#REF!</definedName>
    <definedName name="pab32_4_10" localSheetId="7">#REF!</definedName>
    <definedName name="pab32_4_10">#REF!</definedName>
    <definedName name="pab32_5" localSheetId="7">#REF!</definedName>
    <definedName name="pab32_5">#REF!</definedName>
    <definedName name="pab32_5_1" localSheetId="7">#REF!</definedName>
    <definedName name="pab32_5_1">#REF!</definedName>
    <definedName name="pab32_5_10" localSheetId="7">#REF!</definedName>
    <definedName name="pab32_5_10">#REF!</definedName>
    <definedName name="pab32_6" localSheetId="7">#REF!</definedName>
    <definedName name="pab32_6">#REF!</definedName>
    <definedName name="pab32_6_10" localSheetId="7">#REF!</definedName>
    <definedName name="pab32_6_10">#REF!</definedName>
    <definedName name="pab32_7" localSheetId="7">#REF!</definedName>
    <definedName name="pab32_7">#REF!</definedName>
    <definedName name="pab32_7_10" localSheetId="7">#REF!</definedName>
    <definedName name="pab32_7_10">#REF!</definedName>
    <definedName name="pab32_8" localSheetId="7">#REF!</definedName>
    <definedName name="pab32_8">#REF!</definedName>
    <definedName name="pab32_8_10" localSheetId="7">#REF!</definedName>
    <definedName name="pab32_8_10">#REF!</definedName>
    <definedName name="pab32_9" localSheetId="7">#REF!</definedName>
    <definedName name="pab32_9">#REF!</definedName>
    <definedName name="pab32_9_10" localSheetId="7">#REF!</definedName>
    <definedName name="pab32_9_10">#REF!</definedName>
    <definedName name="pab4_1" localSheetId="7">#REF!</definedName>
    <definedName name="pab4_1">#REF!</definedName>
    <definedName name="pab4_1_10" localSheetId="7">#REF!</definedName>
    <definedName name="pab4_1_10">#REF!</definedName>
    <definedName name="pab4_1_3" localSheetId="7">#REF!</definedName>
    <definedName name="pab4_1_3">#REF!</definedName>
    <definedName name="pab4_1_5" localSheetId="7">#REF!</definedName>
    <definedName name="pab4_1_5">#REF!</definedName>
    <definedName name="pab4_10" localSheetId="7">#REF!</definedName>
    <definedName name="pab4_10">#REF!</definedName>
    <definedName name="pab4_10_1" localSheetId="7">#REF!</definedName>
    <definedName name="pab4_10_1">#REF!</definedName>
    <definedName name="pab4_11" localSheetId="7">#REF!</definedName>
    <definedName name="pab4_11">#REF!</definedName>
    <definedName name="pab4_3" localSheetId="7">#REF!</definedName>
    <definedName name="pab4_3">#REF!</definedName>
    <definedName name="pab4_3_1" localSheetId="7">#REF!</definedName>
    <definedName name="pab4_3_1">#REF!</definedName>
    <definedName name="pab4_4" localSheetId="7">#REF!</definedName>
    <definedName name="pab4_4">#REF!</definedName>
    <definedName name="pab4_4_10" localSheetId="7">#REF!</definedName>
    <definedName name="pab4_4_10">#REF!</definedName>
    <definedName name="pab4_5" localSheetId="7">#REF!</definedName>
    <definedName name="pab4_5">#REF!</definedName>
    <definedName name="pab4_5_1" localSheetId="7">#REF!</definedName>
    <definedName name="pab4_5_1">#REF!</definedName>
    <definedName name="pab4_5_10" localSheetId="7">#REF!</definedName>
    <definedName name="pab4_5_10">#REF!</definedName>
    <definedName name="pab4_6" localSheetId="7">#REF!</definedName>
    <definedName name="pab4_6">#REF!</definedName>
    <definedName name="pab4_6_10" localSheetId="7">#REF!</definedName>
    <definedName name="pab4_6_10">#REF!</definedName>
    <definedName name="pab4_7" localSheetId="7">#REF!</definedName>
    <definedName name="pab4_7">#REF!</definedName>
    <definedName name="pab4_7_10" localSheetId="7">#REF!</definedName>
    <definedName name="pab4_7_10">#REF!</definedName>
    <definedName name="pab4_8" localSheetId="7">#REF!</definedName>
    <definedName name="pab4_8">#REF!</definedName>
    <definedName name="pab4_8_10" localSheetId="7">#REF!</definedName>
    <definedName name="pab4_8_10">#REF!</definedName>
    <definedName name="pab4_9" localSheetId="7">#REF!</definedName>
    <definedName name="pab4_9">#REF!</definedName>
    <definedName name="pab4_9_10" localSheetId="7">#REF!</definedName>
    <definedName name="pab4_9_10">#REF!</definedName>
    <definedName name="pab40_1" localSheetId="7">#REF!</definedName>
    <definedName name="pab40_1">#REF!</definedName>
    <definedName name="pab40_1_10" localSheetId="7">#REF!</definedName>
    <definedName name="pab40_1_10">#REF!</definedName>
    <definedName name="pab40_1_3" localSheetId="7">#REF!</definedName>
    <definedName name="pab40_1_3">#REF!</definedName>
    <definedName name="pab40_1_5" localSheetId="7">#REF!</definedName>
    <definedName name="pab40_1_5">#REF!</definedName>
    <definedName name="pab40_10" localSheetId="7">#REF!</definedName>
    <definedName name="pab40_10">#REF!</definedName>
    <definedName name="pab40_10_1" localSheetId="7">#REF!</definedName>
    <definedName name="pab40_10_1">#REF!</definedName>
    <definedName name="pab40_11" localSheetId="7">#REF!</definedName>
    <definedName name="pab40_11">#REF!</definedName>
    <definedName name="pab40_3" localSheetId="7">#REF!</definedName>
    <definedName name="pab40_3">#REF!</definedName>
    <definedName name="pab40_3_1" localSheetId="7">#REF!</definedName>
    <definedName name="pab40_3_1">#REF!</definedName>
    <definedName name="pab40_4" localSheetId="7">#REF!</definedName>
    <definedName name="pab40_4">#REF!</definedName>
    <definedName name="pab40_4_10" localSheetId="7">#REF!</definedName>
    <definedName name="pab40_4_10">#REF!</definedName>
    <definedName name="pab40_5" localSheetId="7">#REF!</definedName>
    <definedName name="pab40_5">#REF!</definedName>
    <definedName name="pab40_5_1" localSheetId="7">#REF!</definedName>
    <definedName name="pab40_5_1">#REF!</definedName>
    <definedName name="pab40_5_10" localSheetId="7">#REF!</definedName>
    <definedName name="pab40_5_10">#REF!</definedName>
    <definedName name="pab40_6" localSheetId="7">#REF!</definedName>
    <definedName name="pab40_6">#REF!</definedName>
    <definedName name="pab40_6_10" localSheetId="7">#REF!</definedName>
    <definedName name="pab40_6_10">#REF!</definedName>
    <definedName name="pab40_7" localSheetId="7">#REF!</definedName>
    <definedName name="pab40_7">#REF!</definedName>
    <definedName name="pab40_7_10" localSheetId="7">#REF!</definedName>
    <definedName name="pab40_7_10">#REF!</definedName>
    <definedName name="pab40_8" localSheetId="7">#REF!</definedName>
    <definedName name="pab40_8">#REF!</definedName>
    <definedName name="pab40_8_10" localSheetId="7">#REF!</definedName>
    <definedName name="pab40_8_10">#REF!</definedName>
    <definedName name="pab40_9" localSheetId="7">#REF!</definedName>
    <definedName name="pab40_9">#REF!</definedName>
    <definedName name="pab40_9_10" localSheetId="7">#REF!</definedName>
    <definedName name="pab40_9_10">#REF!</definedName>
    <definedName name="pab50_1" localSheetId="7">#REF!</definedName>
    <definedName name="pab50_1">#REF!</definedName>
    <definedName name="pab50_1_10" localSheetId="7">#REF!</definedName>
    <definedName name="pab50_1_10">#REF!</definedName>
    <definedName name="pab50_1_3" localSheetId="7">#REF!</definedName>
    <definedName name="pab50_1_3">#REF!</definedName>
    <definedName name="pab50_1_5" localSheetId="7">#REF!</definedName>
    <definedName name="pab50_1_5">#REF!</definedName>
    <definedName name="pab50_10" localSheetId="7">#REF!</definedName>
    <definedName name="pab50_10">#REF!</definedName>
    <definedName name="pab50_10_1" localSheetId="7">#REF!</definedName>
    <definedName name="pab50_10_1">#REF!</definedName>
    <definedName name="pab50_11" localSheetId="7">#REF!</definedName>
    <definedName name="pab50_11">#REF!</definedName>
    <definedName name="pab50_3" localSheetId="7">#REF!</definedName>
    <definedName name="pab50_3">#REF!</definedName>
    <definedName name="pab50_3_1" localSheetId="7">#REF!</definedName>
    <definedName name="pab50_3_1">#REF!</definedName>
    <definedName name="pab50_4" localSheetId="7">#REF!</definedName>
    <definedName name="pab50_4">#REF!</definedName>
    <definedName name="pab50_4_10" localSheetId="7">#REF!</definedName>
    <definedName name="pab50_4_10">#REF!</definedName>
    <definedName name="pab50_5" localSheetId="7">#REF!</definedName>
    <definedName name="pab50_5">#REF!</definedName>
    <definedName name="pab50_5_1" localSheetId="7">#REF!</definedName>
    <definedName name="pab50_5_1">#REF!</definedName>
    <definedName name="pab50_5_10" localSheetId="7">#REF!</definedName>
    <definedName name="pab50_5_10">#REF!</definedName>
    <definedName name="pab50_6" localSheetId="7">#REF!</definedName>
    <definedName name="pab50_6">#REF!</definedName>
    <definedName name="pab50_6_10" localSheetId="7">#REF!</definedName>
    <definedName name="pab50_6_10">#REF!</definedName>
    <definedName name="pab50_7" localSheetId="7">#REF!</definedName>
    <definedName name="pab50_7">#REF!</definedName>
    <definedName name="pab50_7_10" localSheetId="7">#REF!</definedName>
    <definedName name="pab50_7_10">#REF!</definedName>
    <definedName name="pab50_8" localSheetId="7">#REF!</definedName>
    <definedName name="pab50_8">#REF!</definedName>
    <definedName name="pab50_8_10" localSheetId="7">#REF!</definedName>
    <definedName name="pab50_8_10">#REF!</definedName>
    <definedName name="pab50_9" localSheetId="7">#REF!</definedName>
    <definedName name="pab50_9">#REF!</definedName>
    <definedName name="pab50_9_10" localSheetId="7">#REF!</definedName>
    <definedName name="pab50_9_10">#REF!</definedName>
    <definedName name="pab6_1" localSheetId="7">#REF!</definedName>
    <definedName name="pab6_1">#REF!</definedName>
    <definedName name="pab6_1_10" localSheetId="7">#REF!</definedName>
    <definedName name="pab6_1_10">#REF!</definedName>
    <definedName name="pab6_1_3" localSheetId="7">#REF!</definedName>
    <definedName name="pab6_1_3">#REF!</definedName>
    <definedName name="pab6_1_5" localSheetId="7">#REF!</definedName>
    <definedName name="pab6_1_5">#REF!</definedName>
    <definedName name="pab6_10" localSheetId="7">#REF!</definedName>
    <definedName name="pab6_10">#REF!</definedName>
    <definedName name="pab6_10_1" localSheetId="7">#REF!</definedName>
    <definedName name="pab6_10_1">#REF!</definedName>
    <definedName name="pab6_11" localSheetId="7">#REF!</definedName>
    <definedName name="pab6_11">#REF!</definedName>
    <definedName name="pab6_3" localSheetId="7">#REF!</definedName>
    <definedName name="pab6_3">#REF!</definedName>
    <definedName name="pab6_3_1" localSheetId="7">#REF!</definedName>
    <definedName name="pab6_3_1">#REF!</definedName>
    <definedName name="pab6_4" localSheetId="7">#REF!</definedName>
    <definedName name="pab6_4">#REF!</definedName>
    <definedName name="pab6_4_10" localSheetId="7">#REF!</definedName>
    <definedName name="pab6_4_10">#REF!</definedName>
    <definedName name="pab6_5" localSheetId="7">#REF!</definedName>
    <definedName name="pab6_5">#REF!</definedName>
    <definedName name="pab6_5_1" localSheetId="7">#REF!</definedName>
    <definedName name="pab6_5_1">#REF!</definedName>
    <definedName name="pab6_5_10" localSheetId="7">#REF!</definedName>
    <definedName name="pab6_5_10">#REF!</definedName>
    <definedName name="pab6_6" localSheetId="7">#REF!</definedName>
    <definedName name="pab6_6">#REF!</definedName>
    <definedName name="pab6_6_10" localSheetId="7">#REF!</definedName>
    <definedName name="pab6_6_10">#REF!</definedName>
    <definedName name="pab6_7" localSheetId="7">#REF!</definedName>
    <definedName name="pab6_7">#REF!</definedName>
    <definedName name="pab6_7_10" localSheetId="7">#REF!</definedName>
    <definedName name="pab6_7_10">#REF!</definedName>
    <definedName name="pab6_8" localSheetId="7">#REF!</definedName>
    <definedName name="pab6_8">#REF!</definedName>
    <definedName name="pab6_8_10" localSheetId="7">#REF!</definedName>
    <definedName name="pab6_8_10">#REF!</definedName>
    <definedName name="pab6_9" localSheetId="7">#REF!</definedName>
    <definedName name="pab6_9">#REF!</definedName>
    <definedName name="pab6_9_10" localSheetId="7">#REF!</definedName>
    <definedName name="pab6_9_10">#REF!</definedName>
    <definedName name="pab65_1" localSheetId="7">#REF!</definedName>
    <definedName name="pab65_1">#REF!</definedName>
    <definedName name="pab65_1_10" localSheetId="7">#REF!</definedName>
    <definedName name="pab65_1_10">#REF!</definedName>
    <definedName name="pab65_1_3" localSheetId="7">#REF!</definedName>
    <definedName name="pab65_1_3">#REF!</definedName>
    <definedName name="pab65_1_5" localSheetId="7">#REF!</definedName>
    <definedName name="pab65_1_5">#REF!</definedName>
    <definedName name="pab65_10" localSheetId="7">#REF!</definedName>
    <definedName name="pab65_10">#REF!</definedName>
    <definedName name="pab65_10_1" localSheetId="7">#REF!</definedName>
    <definedName name="pab65_10_1">#REF!</definedName>
    <definedName name="pab65_11" localSheetId="7">#REF!</definedName>
    <definedName name="pab65_11">#REF!</definedName>
    <definedName name="pab65_3" localSheetId="7">#REF!</definedName>
    <definedName name="pab65_3">#REF!</definedName>
    <definedName name="pab65_3_1" localSheetId="7">#REF!</definedName>
    <definedName name="pab65_3_1">#REF!</definedName>
    <definedName name="pab65_4" localSheetId="7">#REF!</definedName>
    <definedName name="pab65_4">#REF!</definedName>
    <definedName name="pab65_4_10" localSheetId="7">#REF!</definedName>
    <definedName name="pab65_4_10">#REF!</definedName>
    <definedName name="pab65_5" localSheetId="7">#REF!</definedName>
    <definedName name="pab65_5">#REF!</definedName>
    <definedName name="pab65_5_1" localSheetId="7">#REF!</definedName>
    <definedName name="pab65_5_1">#REF!</definedName>
    <definedName name="pab65_5_10" localSheetId="7">#REF!</definedName>
    <definedName name="pab65_5_10">#REF!</definedName>
    <definedName name="pab65_6" localSheetId="7">#REF!</definedName>
    <definedName name="pab65_6">#REF!</definedName>
    <definedName name="pab65_6_10" localSheetId="7">#REF!</definedName>
    <definedName name="pab65_6_10">#REF!</definedName>
    <definedName name="pab65_7" localSheetId="7">#REF!</definedName>
    <definedName name="pab65_7">#REF!</definedName>
    <definedName name="pab65_7_10" localSheetId="7">#REF!</definedName>
    <definedName name="pab65_7_10">#REF!</definedName>
    <definedName name="pab65_8" localSheetId="7">#REF!</definedName>
    <definedName name="pab65_8">#REF!</definedName>
    <definedName name="pab65_8_10" localSheetId="7">#REF!</definedName>
    <definedName name="pab65_8_10">#REF!</definedName>
    <definedName name="pab65_9" localSheetId="7">#REF!</definedName>
    <definedName name="pab65_9">#REF!</definedName>
    <definedName name="pab65_9_10" localSheetId="7">#REF!</definedName>
    <definedName name="pab65_9_10">#REF!</definedName>
    <definedName name="pab80_1" localSheetId="7">#REF!</definedName>
    <definedName name="pab80_1">#REF!</definedName>
    <definedName name="pab80_1_10" localSheetId="7">#REF!</definedName>
    <definedName name="pab80_1_10">#REF!</definedName>
    <definedName name="pab80_1_3" localSheetId="7">#REF!</definedName>
    <definedName name="pab80_1_3">#REF!</definedName>
    <definedName name="pab80_1_5" localSheetId="7">#REF!</definedName>
    <definedName name="pab80_1_5">#REF!</definedName>
    <definedName name="pab80_10" localSheetId="7">#REF!</definedName>
    <definedName name="pab80_10">#REF!</definedName>
    <definedName name="pab80_10_1" localSheetId="7">#REF!</definedName>
    <definedName name="pab80_10_1">#REF!</definedName>
    <definedName name="pab80_11" localSheetId="7">#REF!</definedName>
    <definedName name="pab80_11">#REF!</definedName>
    <definedName name="pab80_3" localSheetId="7">#REF!</definedName>
    <definedName name="pab80_3">#REF!</definedName>
    <definedName name="pab80_3_1" localSheetId="7">#REF!</definedName>
    <definedName name="pab80_3_1">#REF!</definedName>
    <definedName name="pab80_4" localSheetId="7">#REF!</definedName>
    <definedName name="pab80_4">#REF!</definedName>
    <definedName name="pab80_4_10" localSheetId="7">#REF!</definedName>
    <definedName name="pab80_4_10">#REF!</definedName>
    <definedName name="pab80_5" localSheetId="7">#REF!</definedName>
    <definedName name="pab80_5">#REF!</definedName>
    <definedName name="pab80_5_1" localSheetId="7">#REF!</definedName>
    <definedName name="pab80_5_1">#REF!</definedName>
    <definedName name="pab80_5_10" localSheetId="7">#REF!</definedName>
    <definedName name="pab80_5_10">#REF!</definedName>
    <definedName name="pab80_6" localSheetId="7">#REF!</definedName>
    <definedName name="pab80_6">#REF!</definedName>
    <definedName name="pab80_6_10" localSheetId="7">#REF!</definedName>
    <definedName name="pab80_6_10">#REF!</definedName>
    <definedName name="pab80_7" localSheetId="7">#REF!</definedName>
    <definedName name="pab80_7">#REF!</definedName>
    <definedName name="pab80_7_10" localSheetId="7">#REF!</definedName>
    <definedName name="pab80_7_10">#REF!</definedName>
    <definedName name="pab80_8" localSheetId="7">#REF!</definedName>
    <definedName name="pab80_8">#REF!</definedName>
    <definedName name="pab80_8_10" localSheetId="7">#REF!</definedName>
    <definedName name="pab80_8_10">#REF!</definedName>
    <definedName name="pab80_9" localSheetId="7">#REF!</definedName>
    <definedName name="pab80_9">#REF!</definedName>
    <definedName name="pab80_9_10" localSheetId="7">#REF!</definedName>
    <definedName name="pab80_9_10">#REF!</definedName>
    <definedName name="pabf100" localSheetId="7">#REF!</definedName>
    <definedName name="pabf100">#REF!</definedName>
    <definedName name="pabf100_1" localSheetId="7">#REF!</definedName>
    <definedName name="pabf100_1">#REF!</definedName>
    <definedName name="pabf100_1_10" localSheetId="7">#REF!</definedName>
    <definedName name="pabf100_1_10">#REF!</definedName>
    <definedName name="pabf100_1_3" localSheetId="7">#REF!</definedName>
    <definedName name="pabf100_1_3">#REF!</definedName>
    <definedName name="pabf100_1_5" localSheetId="7">#REF!</definedName>
    <definedName name="pabf100_1_5">#REF!</definedName>
    <definedName name="pabf100_10" localSheetId="7">#REF!</definedName>
    <definedName name="pabf100_10">#REF!</definedName>
    <definedName name="pabf100_10_1" localSheetId="7">#REF!</definedName>
    <definedName name="pabf100_10_1">#REF!</definedName>
    <definedName name="pabf100_11" localSheetId="7">#REF!</definedName>
    <definedName name="pabf100_11">#REF!</definedName>
    <definedName name="pabf100_3" localSheetId="7">#REF!</definedName>
    <definedName name="pabf100_3">#REF!</definedName>
    <definedName name="pabf100_3_1" localSheetId="7">#REF!</definedName>
    <definedName name="pabf100_3_1">#REF!</definedName>
    <definedName name="pabf100_4" localSheetId="7">#REF!</definedName>
    <definedName name="pabf100_4">#REF!</definedName>
    <definedName name="pabf100_4_10" localSheetId="7">#REF!</definedName>
    <definedName name="pabf100_4_10">#REF!</definedName>
    <definedName name="pabf100_5" localSheetId="7">#REF!</definedName>
    <definedName name="pabf100_5">#REF!</definedName>
    <definedName name="pabf100_5_1" localSheetId="7">#REF!</definedName>
    <definedName name="pabf100_5_1">#REF!</definedName>
    <definedName name="pabf100_5_10" localSheetId="7">#REF!</definedName>
    <definedName name="pabf100_5_10">#REF!</definedName>
    <definedName name="pabf100_6" localSheetId="7">#REF!</definedName>
    <definedName name="pabf100_6">#REF!</definedName>
    <definedName name="pabf100_6_10" localSheetId="7">#REF!</definedName>
    <definedName name="pabf100_6_10">#REF!</definedName>
    <definedName name="pabf100_7" localSheetId="7">#REF!</definedName>
    <definedName name="pabf100_7">#REF!</definedName>
    <definedName name="pabf100_7_10" localSheetId="7">#REF!</definedName>
    <definedName name="pabf100_7_10">#REF!</definedName>
    <definedName name="pabf100_8" localSheetId="7">#REF!</definedName>
    <definedName name="pabf100_8">#REF!</definedName>
    <definedName name="pabf100_8_10" localSheetId="7">#REF!</definedName>
    <definedName name="pabf100_8_10">#REF!</definedName>
    <definedName name="pabf100_9" localSheetId="7">#REF!</definedName>
    <definedName name="pabf100_9">#REF!</definedName>
    <definedName name="pabf100_9_10" localSheetId="7">#REF!</definedName>
    <definedName name="pabf100_9_10">#REF!</definedName>
    <definedName name="pabf125" localSheetId="7">#REF!</definedName>
    <definedName name="pabf125">#REF!</definedName>
    <definedName name="pabf125_1" localSheetId="7">#REF!</definedName>
    <definedName name="pabf125_1">#REF!</definedName>
    <definedName name="pabf125_1_10" localSheetId="7">#REF!</definedName>
    <definedName name="pabf125_1_10">#REF!</definedName>
    <definedName name="pabf125_1_3" localSheetId="7">#REF!</definedName>
    <definedName name="pabf125_1_3">#REF!</definedName>
    <definedName name="pabf125_1_5" localSheetId="7">#REF!</definedName>
    <definedName name="pabf125_1_5">#REF!</definedName>
    <definedName name="pabf125_10" localSheetId="7">#REF!</definedName>
    <definedName name="pabf125_10">#REF!</definedName>
    <definedName name="pabf125_10_1" localSheetId="7">#REF!</definedName>
    <definedName name="pabf125_10_1">#REF!</definedName>
    <definedName name="pabf125_11" localSheetId="7">#REF!</definedName>
    <definedName name="pabf125_11">#REF!</definedName>
    <definedName name="pabf125_3" localSheetId="7">#REF!</definedName>
    <definedName name="pabf125_3">#REF!</definedName>
    <definedName name="pabf125_3_1" localSheetId="7">#REF!</definedName>
    <definedName name="pabf125_3_1">#REF!</definedName>
    <definedName name="pabf125_4" localSheetId="7">#REF!</definedName>
    <definedName name="pabf125_4">#REF!</definedName>
    <definedName name="pabf125_4_10" localSheetId="7">#REF!</definedName>
    <definedName name="pabf125_4_10">#REF!</definedName>
    <definedName name="pabf125_5" localSheetId="7">#REF!</definedName>
    <definedName name="pabf125_5">#REF!</definedName>
    <definedName name="pabf125_5_1" localSheetId="7">#REF!</definedName>
    <definedName name="pabf125_5_1">#REF!</definedName>
    <definedName name="pabf125_5_10" localSheetId="7">#REF!</definedName>
    <definedName name="pabf125_5_10">#REF!</definedName>
    <definedName name="pabf125_6" localSheetId="7">#REF!</definedName>
    <definedName name="pabf125_6">#REF!</definedName>
    <definedName name="pabf125_6_10" localSheetId="7">#REF!</definedName>
    <definedName name="pabf125_6_10">#REF!</definedName>
    <definedName name="pabf125_7" localSheetId="7">#REF!</definedName>
    <definedName name="pabf125_7">#REF!</definedName>
    <definedName name="pabf125_7_10" localSheetId="7">#REF!</definedName>
    <definedName name="pabf125_7_10">#REF!</definedName>
    <definedName name="pabf125_8" localSheetId="7">#REF!</definedName>
    <definedName name="pabf125_8">#REF!</definedName>
    <definedName name="pabf125_8_10" localSheetId="7">#REF!</definedName>
    <definedName name="pabf125_8_10">#REF!</definedName>
    <definedName name="pabf125_9" localSheetId="7">#REF!</definedName>
    <definedName name="pabf125_9">#REF!</definedName>
    <definedName name="pabf125_9_10" localSheetId="7">#REF!</definedName>
    <definedName name="pabf125_9_10">#REF!</definedName>
    <definedName name="pabf150" localSheetId="7">#REF!</definedName>
    <definedName name="pabf150">#REF!</definedName>
    <definedName name="pabf150_1" localSheetId="7">#REF!</definedName>
    <definedName name="pabf150_1">#REF!</definedName>
    <definedName name="pabf150_1_10" localSheetId="7">#REF!</definedName>
    <definedName name="pabf150_1_10">#REF!</definedName>
    <definedName name="pabf150_1_3" localSheetId="7">#REF!</definedName>
    <definedName name="pabf150_1_3">#REF!</definedName>
    <definedName name="pabf150_1_5" localSheetId="7">#REF!</definedName>
    <definedName name="pabf150_1_5">#REF!</definedName>
    <definedName name="pabf150_10" localSheetId="7">#REF!</definedName>
    <definedName name="pabf150_10">#REF!</definedName>
    <definedName name="pabf150_10_1" localSheetId="7">#REF!</definedName>
    <definedName name="pabf150_10_1">#REF!</definedName>
    <definedName name="pabf150_11" localSheetId="7">#REF!</definedName>
    <definedName name="pabf150_11">#REF!</definedName>
    <definedName name="pabf150_3" localSheetId="7">#REF!</definedName>
    <definedName name="pabf150_3">#REF!</definedName>
    <definedName name="pabf150_3_1" localSheetId="7">#REF!</definedName>
    <definedName name="pabf150_3_1">#REF!</definedName>
    <definedName name="pabf150_4" localSheetId="7">#REF!</definedName>
    <definedName name="pabf150_4">#REF!</definedName>
    <definedName name="pabf150_4_10" localSheetId="7">#REF!</definedName>
    <definedName name="pabf150_4_10">#REF!</definedName>
    <definedName name="pabf150_5" localSheetId="7">#REF!</definedName>
    <definedName name="pabf150_5">#REF!</definedName>
    <definedName name="pabf150_5_1" localSheetId="7">#REF!</definedName>
    <definedName name="pabf150_5_1">#REF!</definedName>
    <definedName name="pabf150_5_10" localSheetId="7">#REF!</definedName>
    <definedName name="pabf150_5_10">#REF!</definedName>
    <definedName name="pabf150_6" localSheetId="7">#REF!</definedName>
    <definedName name="pabf150_6">#REF!</definedName>
    <definedName name="pabf150_6_10" localSheetId="7">#REF!</definedName>
    <definedName name="pabf150_6_10">#REF!</definedName>
    <definedName name="pabf150_7" localSheetId="7">#REF!</definedName>
    <definedName name="pabf150_7">#REF!</definedName>
    <definedName name="pabf150_7_10" localSheetId="7">#REF!</definedName>
    <definedName name="pabf150_7_10">#REF!</definedName>
    <definedName name="pabf150_8" localSheetId="7">#REF!</definedName>
    <definedName name="pabf150_8">#REF!</definedName>
    <definedName name="pabf150_8_10" localSheetId="7">#REF!</definedName>
    <definedName name="pabf150_8_10">#REF!</definedName>
    <definedName name="pabf150_9" localSheetId="7">#REF!</definedName>
    <definedName name="pabf150_9">#REF!</definedName>
    <definedName name="pabf150_9_10" localSheetId="7">#REF!</definedName>
    <definedName name="pabf150_9_10">#REF!</definedName>
    <definedName name="pabf4" localSheetId="7">#REF!</definedName>
    <definedName name="pabf4">#REF!</definedName>
    <definedName name="pabf4_1" localSheetId="7">#REF!</definedName>
    <definedName name="pabf4_1">#REF!</definedName>
    <definedName name="pabf4_1_10" localSheetId="7">#REF!</definedName>
    <definedName name="pabf4_1_10">#REF!</definedName>
    <definedName name="pabf4_1_3" localSheetId="7">#REF!</definedName>
    <definedName name="pabf4_1_3">#REF!</definedName>
    <definedName name="pabf4_1_5" localSheetId="7">#REF!</definedName>
    <definedName name="pabf4_1_5">#REF!</definedName>
    <definedName name="pabf4_10" localSheetId="7">#REF!</definedName>
    <definedName name="pabf4_10">#REF!</definedName>
    <definedName name="pabf4_10_1" localSheetId="7">#REF!</definedName>
    <definedName name="pabf4_10_1">#REF!</definedName>
    <definedName name="pabf4_11" localSheetId="7">#REF!</definedName>
    <definedName name="pabf4_11">#REF!</definedName>
    <definedName name="pabf4_3" localSheetId="7">#REF!</definedName>
    <definedName name="pabf4_3">#REF!</definedName>
    <definedName name="pabf4_3_1" localSheetId="7">#REF!</definedName>
    <definedName name="pabf4_3_1">#REF!</definedName>
    <definedName name="pabf4_4" localSheetId="7">#REF!</definedName>
    <definedName name="pabf4_4">#REF!</definedName>
    <definedName name="pabf4_4_10" localSheetId="7">#REF!</definedName>
    <definedName name="pabf4_4_10">#REF!</definedName>
    <definedName name="pabf4_5" localSheetId="7">#REF!</definedName>
    <definedName name="pabf4_5">#REF!</definedName>
    <definedName name="pabf4_5_1" localSheetId="7">#REF!</definedName>
    <definedName name="pabf4_5_1">#REF!</definedName>
    <definedName name="pabf4_5_10" localSheetId="7">#REF!</definedName>
    <definedName name="pabf4_5_10">#REF!</definedName>
    <definedName name="pabf4_6" localSheetId="7">#REF!</definedName>
    <definedName name="pabf4_6">#REF!</definedName>
    <definedName name="pabf4_6_10" localSheetId="7">#REF!</definedName>
    <definedName name="pabf4_6_10">#REF!</definedName>
    <definedName name="pabf4_7" localSheetId="7">#REF!</definedName>
    <definedName name="pabf4_7">#REF!</definedName>
    <definedName name="pabf4_7_10" localSheetId="7">#REF!</definedName>
    <definedName name="pabf4_7_10">#REF!</definedName>
    <definedName name="pabf4_8" localSheetId="7">#REF!</definedName>
    <definedName name="pabf4_8">#REF!</definedName>
    <definedName name="pabf4_8_10" localSheetId="7">#REF!</definedName>
    <definedName name="pabf4_8_10">#REF!</definedName>
    <definedName name="pabf4_9" localSheetId="7">#REF!</definedName>
    <definedName name="pabf4_9">#REF!</definedName>
    <definedName name="pabf4_9_10" localSheetId="7">#REF!</definedName>
    <definedName name="pabf4_9_10">#REF!</definedName>
    <definedName name="pabf6" localSheetId="7">#REF!</definedName>
    <definedName name="pabf6">#REF!</definedName>
    <definedName name="pabf6_1" localSheetId="7">#REF!</definedName>
    <definedName name="pabf6_1">#REF!</definedName>
    <definedName name="pabf6_1_10" localSheetId="7">#REF!</definedName>
    <definedName name="pabf6_1_10">#REF!</definedName>
    <definedName name="pabf6_1_3" localSheetId="7">#REF!</definedName>
    <definedName name="pabf6_1_3">#REF!</definedName>
    <definedName name="pabf6_1_5" localSheetId="7">#REF!</definedName>
    <definedName name="pabf6_1_5">#REF!</definedName>
    <definedName name="pabf6_10" localSheetId="7">#REF!</definedName>
    <definedName name="pabf6_10">#REF!</definedName>
    <definedName name="pabf6_10_1" localSheetId="7">#REF!</definedName>
    <definedName name="pabf6_10_1">#REF!</definedName>
    <definedName name="pabf6_11" localSheetId="7">#REF!</definedName>
    <definedName name="pabf6_11">#REF!</definedName>
    <definedName name="pabf6_3" localSheetId="7">#REF!</definedName>
    <definedName name="pabf6_3">#REF!</definedName>
    <definedName name="pabf6_3_1" localSheetId="7">#REF!</definedName>
    <definedName name="pabf6_3_1">#REF!</definedName>
    <definedName name="pabf6_4" localSheetId="7">#REF!</definedName>
    <definedName name="pabf6_4">#REF!</definedName>
    <definedName name="pabf6_4_10" localSheetId="7">#REF!</definedName>
    <definedName name="pabf6_4_10">#REF!</definedName>
    <definedName name="pabf6_5" localSheetId="7">#REF!</definedName>
    <definedName name="pabf6_5">#REF!</definedName>
    <definedName name="pabf6_5_1" localSheetId="7">#REF!</definedName>
    <definedName name="pabf6_5_1">#REF!</definedName>
    <definedName name="pabf6_5_10" localSheetId="7">#REF!</definedName>
    <definedName name="pabf6_5_10">#REF!</definedName>
    <definedName name="pabf6_6" localSheetId="7">#REF!</definedName>
    <definedName name="pabf6_6">#REF!</definedName>
    <definedName name="pabf6_6_10" localSheetId="7">#REF!</definedName>
    <definedName name="pabf6_6_10">#REF!</definedName>
    <definedName name="pabf6_7" localSheetId="7">#REF!</definedName>
    <definedName name="pabf6_7">#REF!</definedName>
    <definedName name="pabf6_7_10" localSheetId="7">#REF!</definedName>
    <definedName name="pabf6_7_10">#REF!</definedName>
    <definedName name="pabf6_8" localSheetId="7">#REF!</definedName>
    <definedName name="pabf6_8">#REF!</definedName>
    <definedName name="pabf6_8_10" localSheetId="7">#REF!</definedName>
    <definedName name="pabf6_8_10">#REF!</definedName>
    <definedName name="pabf6_9" localSheetId="7">#REF!</definedName>
    <definedName name="pabf6_9">#REF!</definedName>
    <definedName name="pabf6_9_10" localSheetId="7">#REF!</definedName>
    <definedName name="pabf6_9_10">#REF!</definedName>
    <definedName name="pabf65" localSheetId="7">#REF!</definedName>
    <definedName name="pabf65">#REF!</definedName>
    <definedName name="pabf65_1" localSheetId="7">#REF!</definedName>
    <definedName name="pabf65_1">#REF!</definedName>
    <definedName name="pabf65_1_10" localSheetId="7">#REF!</definedName>
    <definedName name="pabf65_1_10">#REF!</definedName>
    <definedName name="pabf65_1_3" localSheetId="7">#REF!</definedName>
    <definedName name="pabf65_1_3">#REF!</definedName>
    <definedName name="pabf65_1_5" localSheetId="7">#REF!</definedName>
    <definedName name="pabf65_1_5">#REF!</definedName>
    <definedName name="pabf65_10" localSheetId="7">#REF!</definedName>
    <definedName name="pabf65_10">#REF!</definedName>
    <definedName name="pabf65_10_1" localSheetId="7">#REF!</definedName>
    <definedName name="pabf65_10_1">#REF!</definedName>
    <definedName name="pabf65_11" localSheetId="7">#REF!</definedName>
    <definedName name="pabf65_11">#REF!</definedName>
    <definedName name="pabf65_3" localSheetId="7">#REF!</definedName>
    <definedName name="pabf65_3">#REF!</definedName>
    <definedName name="pabf65_3_1" localSheetId="7">#REF!</definedName>
    <definedName name="pabf65_3_1">#REF!</definedName>
    <definedName name="pabf65_4" localSheetId="7">#REF!</definedName>
    <definedName name="pabf65_4">#REF!</definedName>
    <definedName name="pabf65_4_10" localSheetId="7">#REF!</definedName>
    <definedName name="pabf65_4_10">#REF!</definedName>
    <definedName name="pabf65_5" localSheetId="7">#REF!</definedName>
    <definedName name="pabf65_5">#REF!</definedName>
    <definedName name="pabf65_5_1" localSheetId="7">#REF!</definedName>
    <definedName name="pabf65_5_1">#REF!</definedName>
    <definedName name="pabf65_5_10" localSheetId="7">#REF!</definedName>
    <definedName name="pabf65_5_10">#REF!</definedName>
    <definedName name="pabf65_6" localSheetId="7">#REF!</definedName>
    <definedName name="pabf65_6">#REF!</definedName>
    <definedName name="pabf65_6_10" localSheetId="7">#REF!</definedName>
    <definedName name="pabf65_6_10">#REF!</definedName>
    <definedName name="pabf65_7" localSheetId="7">#REF!</definedName>
    <definedName name="pabf65_7">#REF!</definedName>
    <definedName name="pabf65_7_10" localSheetId="7">#REF!</definedName>
    <definedName name="pabf65_7_10">#REF!</definedName>
    <definedName name="pabf65_8" localSheetId="7">#REF!</definedName>
    <definedName name="pabf65_8">#REF!</definedName>
    <definedName name="pabf65_8_10" localSheetId="7">#REF!</definedName>
    <definedName name="pabf65_8_10">#REF!</definedName>
    <definedName name="pabf65_9" localSheetId="7">#REF!</definedName>
    <definedName name="pabf65_9">#REF!</definedName>
    <definedName name="pabf65_9_10" localSheetId="7">#REF!</definedName>
    <definedName name="pabf65_9_10">#REF!</definedName>
    <definedName name="pabf80" localSheetId="7">#REF!</definedName>
    <definedName name="pabf80">#REF!</definedName>
    <definedName name="pabf80_1" localSheetId="7">#REF!</definedName>
    <definedName name="pabf80_1">#REF!</definedName>
    <definedName name="pabf80_1_10" localSheetId="7">#REF!</definedName>
    <definedName name="pabf80_1_10">#REF!</definedName>
    <definedName name="pabf80_1_3" localSheetId="7">#REF!</definedName>
    <definedName name="pabf80_1_3">#REF!</definedName>
    <definedName name="pabf80_1_5" localSheetId="7">#REF!</definedName>
    <definedName name="pabf80_1_5">#REF!</definedName>
    <definedName name="pabf80_10" localSheetId="7">#REF!</definedName>
    <definedName name="pabf80_10">#REF!</definedName>
    <definedName name="pabf80_10_1" localSheetId="7">#REF!</definedName>
    <definedName name="pabf80_10_1">#REF!</definedName>
    <definedName name="pabf80_11" localSheetId="7">#REF!</definedName>
    <definedName name="pabf80_11">#REF!</definedName>
    <definedName name="pabf80_3" localSheetId="7">#REF!</definedName>
    <definedName name="pabf80_3">#REF!</definedName>
    <definedName name="pabf80_3_1" localSheetId="7">#REF!</definedName>
    <definedName name="pabf80_3_1">#REF!</definedName>
    <definedName name="pabf80_4" localSheetId="7">#REF!</definedName>
    <definedName name="pabf80_4">#REF!</definedName>
    <definedName name="pabf80_4_10" localSheetId="7">#REF!</definedName>
    <definedName name="pabf80_4_10">#REF!</definedName>
    <definedName name="pabf80_5" localSheetId="7">#REF!</definedName>
    <definedName name="pabf80_5">#REF!</definedName>
    <definedName name="pabf80_5_1" localSheetId="7">#REF!</definedName>
    <definedName name="pabf80_5_1">#REF!</definedName>
    <definedName name="pabf80_5_10" localSheetId="7">#REF!</definedName>
    <definedName name="pabf80_5_10">#REF!</definedName>
    <definedName name="pabf80_6" localSheetId="7">#REF!</definedName>
    <definedName name="pabf80_6">#REF!</definedName>
    <definedName name="pabf80_6_10" localSheetId="7">#REF!</definedName>
    <definedName name="pabf80_6_10">#REF!</definedName>
    <definedName name="pabf80_7" localSheetId="7">#REF!</definedName>
    <definedName name="pabf80_7">#REF!</definedName>
    <definedName name="pabf80_7_10" localSheetId="7">#REF!</definedName>
    <definedName name="pabf80_7_10">#REF!</definedName>
    <definedName name="pabf80_8" localSheetId="7">#REF!</definedName>
    <definedName name="pabf80_8">#REF!</definedName>
    <definedName name="pabf80_8_10" localSheetId="7">#REF!</definedName>
    <definedName name="pabf80_8_10">#REF!</definedName>
    <definedName name="pabf80_9" localSheetId="7">#REF!</definedName>
    <definedName name="pabf80_9">#REF!</definedName>
    <definedName name="pabf80_9_10" localSheetId="7">#REF!</definedName>
    <definedName name="pabf80_9_10">#REF!</definedName>
    <definedName name="PABRIK">#N/A</definedName>
    <definedName name="PABRIK1">#N/A</definedName>
    <definedName name="PABX" localSheetId="7">#REF!</definedName>
    <definedName name="PABX">#REF!</definedName>
    <definedName name="PAC0Q2" localSheetId="7">#REF!</definedName>
    <definedName name="PAC0Q2">#REF!</definedName>
    <definedName name="PAciDd" localSheetId="7">#REF!</definedName>
    <definedName name="PAciDd">#REF!</definedName>
    <definedName name="Packaging" localSheetId="7">#REF!</definedName>
    <definedName name="Packaging">#REF!</definedName>
    <definedName name="Padads" localSheetId="7" hidden="1">{"rp_only",#N/A,FALSE,"2225"}</definedName>
    <definedName name="Padads" hidden="1">{"rp_only",#N/A,FALSE,"2225"}</definedName>
    <definedName name="Padads_1" localSheetId="7" hidden="1">{"rp_only",#N/A,FALSE,"2225"}</definedName>
    <definedName name="Padads_1" hidden="1">{"rp_only",#N/A,FALSE,"2225"}</definedName>
    <definedName name="pagaraman" localSheetId="7">#REF!</definedName>
    <definedName name="pagaraman">#REF!</definedName>
    <definedName name="pagarbrc" localSheetId="7">#REF!</definedName>
    <definedName name="pagarbrc">#REF!</definedName>
    <definedName name="PAGE1" localSheetId="7">#REF!</definedName>
    <definedName name="PAGE1">#REF!</definedName>
    <definedName name="PAGE11" localSheetId="7">#REF!</definedName>
    <definedName name="PAGE11">#REF!</definedName>
    <definedName name="PAGE2" localSheetId="7">#REF!</definedName>
    <definedName name="PAGE2">#REF!</definedName>
    <definedName name="PAGE5" localSheetId="7">#REF!</definedName>
    <definedName name="PAGE5">#REF!</definedName>
    <definedName name="PAGEALL" localSheetId="7">#REF!</definedName>
    <definedName name="PAGEALL">#REF!</definedName>
    <definedName name="PAGEBS" localSheetId="7">#REF!</definedName>
    <definedName name="PAGEBS">#REF!</definedName>
    <definedName name="PAGEIS" localSheetId="7">#REF!</definedName>
    <definedName name="PAGEIS">#REF!</definedName>
    <definedName name="pah150_1" localSheetId="7">#REF!</definedName>
    <definedName name="pah150_1">#REF!</definedName>
    <definedName name="pah150_1_10" localSheetId="7">#REF!</definedName>
    <definedName name="pah150_1_10">#REF!</definedName>
    <definedName name="pah150_1_3" localSheetId="7">#REF!</definedName>
    <definedName name="pah150_1_3">#REF!</definedName>
    <definedName name="pah150_1_5" localSheetId="7">#REF!</definedName>
    <definedName name="pah150_1_5">#REF!</definedName>
    <definedName name="pah150_10" localSheetId="7">#REF!</definedName>
    <definedName name="pah150_10">#REF!</definedName>
    <definedName name="pah150_10_1" localSheetId="7">#REF!</definedName>
    <definedName name="pah150_10_1">#REF!</definedName>
    <definedName name="pah150_11" localSheetId="7">#REF!</definedName>
    <definedName name="pah150_11">#REF!</definedName>
    <definedName name="pah150_3" localSheetId="7">#REF!</definedName>
    <definedName name="pah150_3">#REF!</definedName>
    <definedName name="pah150_3_1" localSheetId="7">#REF!</definedName>
    <definedName name="pah150_3_1">#REF!</definedName>
    <definedName name="pah150_4" localSheetId="7">#REF!</definedName>
    <definedName name="pah150_4">#REF!</definedName>
    <definedName name="pah150_4_10" localSheetId="7">#REF!</definedName>
    <definedName name="pah150_4_10">#REF!</definedName>
    <definedName name="pah150_5" localSheetId="7">#REF!</definedName>
    <definedName name="pah150_5">#REF!</definedName>
    <definedName name="pah150_5_1" localSheetId="7">#REF!</definedName>
    <definedName name="pah150_5_1">#REF!</definedName>
    <definedName name="pah150_5_10" localSheetId="7">#REF!</definedName>
    <definedName name="pah150_5_10">#REF!</definedName>
    <definedName name="pah150_6" localSheetId="7">#REF!</definedName>
    <definedName name="pah150_6">#REF!</definedName>
    <definedName name="pah150_6_1" localSheetId="7">#REF!</definedName>
    <definedName name="pah150_6_1">#REF!</definedName>
    <definedName name="pah150_6_10" localSheetId="7">#REF!</definedName>
    <definedName name="pah150_6_10">#REF!</definedName>
    <definedName name="pah150_7" localSheetId="7">#REF!</definedName>
    <definedName name="pah150_7">#REF!</definedName>
    <definedName name="pah150_7_10" localSheetId="7">#REF!</definedName>
    <definedName name="pah150_7_10">#REF!</definedName>
    <definedName name="pah150_8" localSheetId="7">#REF!</definedName>
    <definedName name="pah150_8">#REF!</definedName>
    <definedName name="pah150_8_10" localSheetId="7">#REF!</definedName>
    <definedName name="pah150_8_10">#REF!</definedName>
    <definedName name="pah150_9" localSheetId="7">#REF!</definedName>
    <definedName name="pah150_9">#REF!</definedName>
    <definedName name="pah150_9_10" localSheetId="7">#REF!</definedName>
    <definedName name="pah150_9_10">#REF!</definedName>
    <definedName name="PAID3X" localSheetId="7">#REF!</definedName>
    <definedName name="PAID3X">#REF!</definedName>
    <definedName name="PAIDSX" localSheetId="7">#REF!</definedName>
    <definedName name="PAIDSX">#REF!</definedName>
    <definedName name="paidsx1" localSheetId="7">#REF!</definedName>
    <definedName name="paidsx1">#REF!</definedName>
    <definedName name="paidsx3" localSheetId="7">#REF!</definedName>
    <definedName name="paidsx3">#REF!</definedName>
    <definedName name="PAIDUPCAPITAL" localSheetId="7">#REF!</definedName>
    <definedName name="PAIDUPCAPITAL">#REF!</definedName>
    <definedName name="PAIN" localSheetId="7">#REF!</definedName>
    <definedName name="PAIN">#REF!</definedName>
    <definedName name="PAIN_1" localSheetId="7">#REF!</definedName>
    <definedName name="PAIN_1">#REF!</definedName>
    <definedName name="PAIN_1_10" localSheetId="7">#REF!</definedName>
    <definedName name="PAIN_1_10">#REF!</definedName>
    <definedName name="PAIN_10" localSheetId="7">#REF!</definedName>
    <definedName name="PAIN_10">#REF!</definedName>
    <definedName name="PAIN_5" localSheetId="7">#REF!</definedName>
    <definedName name="PAIN_5">#REF!</definedName>
    <definedName name="PAINT" localSheetId="7">#REF!</definedName>
    <definedName name="PAINT">#REF!</definedName>
    <definedName name="pair10" localSheetId="7">#REF!</definedName>
    <definedName name="pair10">#REF!</definedName>
    <definedName name="PAJAK" localSheetId="7">#REF!</definedName>
    <definedName name="PAJAK">#REF!</definedName>
    <definedName name="pak100_1" localSheetId="7">#REF!</definedName>
    <definedName name="pak100_1">#REF!</definedName>
    <definedName name="pak100_1_10" localSheetId="7">#REF!</definedName>
    <definedName name="pak100_1_10">#REF!</definedName>
    <definedName name="pak100_1_3" localSheetId="7">#REF!</definedName>
    <definedName name="pak100_1_3">#REF!</definedName>
    <definedName name="pak100_1_5" localSheetId="7">#REF!</definedName>
    <definedName name="pak100_1_5">#REF!</definedName>
    <definedName name="pak100_10" localSheetId="7">#REF!</definedName>
    <definedName name="pak100_10">#REF!</definedName>
    <definedName name="pak100_10_1" localSheetId="7">#REF!</definedName>
    <definedName name="pak100_10_1">#REF!</definedName>
    <definedName name="pak100_11" localSheetId="7">#REF!</definedName>
    <definedName name="pak100_11">#REF!</definedName>
    <definedName name="pak100_3" localSheetId="7">#REF!</definedName>
    <definedName name="pak100_3">#REF!</definedName>
    <definedName name="pak100_3_1" localSheetId="7">#REF!</definedName>
    <definedName name="pak100_3_1">#REF!</definedName>
    <definedName name="pak100_4" localSheetId="7">#REF!</definedName>
    <definedName name="pak100_4">#REF!</definedName>
    <definedName name="pak100_4_10" localSheetId="7">#REF!</definedName>
    <definedName name="pak100_4_10">#REF!</definedName>
    <definedName name="pak100_5" localSheetId="7">#REF!</definedName>
    <definedName name="pak100_5">#REF!</definedName>
    <definedName name="pak100_5_1" localSheetId="7">#REF!</definedName>
    <definedName name="pak100_5_1">#REF!</definedName>
    <definedName name="pak100_5_10" localSheetId="7">#REF!</definedName>
    <definedName name="pak100_5_10">#REF!</definedName>
    <definedName name="pak100_6" localSheetId="7">#REF!</definedName>
    <definedName name="pak100_6">#REF!</definedName>
    <definedName name="pak100_6_10" localSheetId="7">#REF!</definedName>
    <definedName name="pak100_6_10">#REF!</definedName>
    <definedName name="pak100_7" localSheetId="7">#REF!</definedName>
    <definedName name="pak100_7">#REF!</definedName>
    <definedName name="pak100_7_10" localSheetId="7">#REF!</definedName>
    <definedName name="pak100_7_10">#REF!</definedName>
    <definedName name="pak100_8" localSheetId="7">#REF!</definedName>
    <definedName name="pak100_8">#REF!</definedName>
    <definedName name="pak100_8_10" localSheetId="7">#REF!</definedName>
    <definedName name="pak100_8_10">#REF!</definedName>
    <definedName name="pak100_9" localSheetId="7">#REF!</definedName>
    <definedName name="pak100_9">#REF!</definedName>
    <definedName name="pak100_9_10" localSheetId="7">#REF!</definedName>
    <definedName name="pak100_9_10">#REF!</definedName>
    <definedName name="pak150_1" localSheetId="7">#REF!</definedName>
    <definedName name="pak150_1">#REF!</definedName>
    <definedName name="pak150_1_10" localSheetId="7">#REF!</definedName>
    <definedName name="pak150_1_10">#REF!</definedName>
    <definedName name="pak150_1_3" localSheetId="7">#REF!</definedName>
    <definedName name="pak150_1_3">#REF!</definedName>
    <definedName name="pak150_1_5" localSheetId="7">#REF!</definedName>
    <definedName name="pak150_1_5">#REF!</definedName>
    <definedName name="pak150_10" localSheetId="7">#REF!</definedName>
    <definedName name="pak150_10">#REF!</definedName>
    <definedName name="pak150_10_1" localSheetId="7">#REF!</definedName>
    <definedName name="pak150_10_1">#REF!</definedName>
    <definedName name="pak150_11" localSheetId="7">#REF!</definedName>
    <definedName name="pak150_11">#REF!</definedName>
    <definedName name="pak150_3" localSheetId="7">#REF!</definedName>
    <definedName name="pak150_3">#REF!</definedName>
    <definedName name="pak150_3_1" localSheetId="7">#REF!</definedName>
    <definedName name="pak150_3_1">#REF!</definedName>
    <definedName name="pak150_4" localSheetId="7">#REF!</definedName>
    <definedName name="pak150_4">#REF!</definedName>
    <definedName name="pak150_4_10" localSheetId="7">#REF!</definedName>
    <definedName name="pak150_4_10">#REF!</definedName>
    <definedName name="pak150_5" localSheetId="7">#REF!</definedName>
    <definedName name="pak150_5">#REF!</definedName>
    <definedName name="pak150_5_1" localSheetId="7">#REF!</definedName>
    <definedName name="pak150_5_1">#REF!</definedName>
    <definedName name="pak150_5_10" localSheetId="7">#REF!</definedName>
    <definedName name="pak150_5_10">#REF!</definedName>
    <definedName name="pak150_6" localSheetId="7">#REF!</definedName>
    <definedName name="pak150_6">#REF!</definedName>
    <definedName name="pak150_6_10" localSheetId="7">#REF!</definedName>
    <definedName name="pak150_6_10">#REF!</definedName>
    <definedName name="pak150_7" localSheetId="7">#REF!</definedName>
    <definedName name="pak150_7">#REF!</definedName>
    <definedName name="pak150_7_10" localSheetId="7">#REF!</definedName>
    <definedName name="pak150_7_10">#REF!</definedName>
    <definedName name="pak150_8" localSheetId="7">#REF!</definedName>
    <definedName name="pak150_8">#REF!</definedName>
    <definedName name="pak150_8_10" localSheetId="7">#REF!</definedName>
    <definedName name="pak150_8_10">#REF!</definedName>
    <definedName name="pak150_9" localSheetId="7">#REF!</definedName>
    <definedName name="pak150_9">#REF!</definedName>
    <definedName name="pak150_9_10" localSheetId="7">#REF!</definedName>
    <definedName name="pak150_9_10">#REF!</definedName>
    <definedName name="pak50_1" localSheetId="7">#REF!</definedName>
    <definedName name="pak50_1">#REF!</definedName>
    <definedName name="pak50_1_10" localSheetId="7">#REF!</definedName>
    <definedName name="pak50_1_10">#REF!</definedName>
    <definedName name="pak50_1_3" localSheetId="7">#REF!</definedName>
    <definedName name="pak50_1_3">#REF!</definedName>
    <definedName name="pak50_1_5" localSheetId="7">#REF!</definedName>
    <definedName name="pak50_1_5">#REF!</definedName>
    <definedName name="pak50_10" localSheetId="7">#REF!</definedName>
    <definedName name="pak50_10">#REF!</definedName>
    <definedName name="pak50_10_1" localSheetId="7">#REF!</definedName>
    <definedName name="pak50_10_1">#REF!</definedName>
    <definedName name="pak50_11" localSheetId="7">#REF!</definedName>
    <definedName name="pak50_11">#REF!</definedName>
    <definedName name="pak50_3" localSheetId="7">#REF!</definedName>
    <definedName name="pak50_3">#REF!</definedName>
    <definedName name="pak50_3_1" localSheetId="7">#REF!</definedName>
    <definedName name="pak50_3_1">#REF!</definedName>
    <definedName name="pak50_4" localSheetId="7">#REF!</definedName>
    <definedName name="pak50_4">#REF!</definedName>
    <definedName name="pak50_4_10" localSheetId="7">#REF!</definedName>
    <definedName name="pak50_4_10">#REF!</definedName>
    <definedName name="pak50_5" localSheetId="7">#REF!</definedName>
    <definedName name="pak50_5">#REF!</definedName>
    <definedName name="pak50_5_1" localSheetId="7">#REF!</definedName>
    <definedName name="pak50_5_1">#REF!</definedName>
    <definedName name="pak50_5_10" localSheetId="7">#REF!</definedName>
    <definedName name="pak50_5_10">#REF!</definedName>
    <definedName name="pak50_6" localSheetId="7">#REF!</definedName>
    <definedName name="pak50_6">#REF!</definedName>
    <definedName name="pak50_6_10" localSheetId="7">#REF!</definedName>
    <definedName name="pak50_6_10">#REF!</definedName>
    <definedName name="pak50_7" localSheetId="7">#REF!</definedName>
    <definedName name="pak50_7">#REF!</definedName>
    <definedName name="pak50_7_10" localSheetId="7">#REF!</definedName>
    <definedName name="pak50_7_10">#REF!</definedName>
    <definedName name="pak50_8" localSheetId="7">#REF!</definedName>
    <definedName name="pak50_8">#REF!</definedName>
    <definedName name="pak50_8_10" localSheetId="7">#REF!</definedName>
    <definedName name="pak50_8_10">#REF!</definedName>
    <definedName name="pak50_9" localSheetId="7">#REF!</definedName>
    <definedName name="pak50_9">#REF!</definedName>
    <definedName name="pak50_9_10" localSheetId="7">#REF!</definedName>
    <definedName name="pak50_9_10">#REF!</definedName>
    <definedName name="pak80_1" localSheetId="7">#REF!</definedName>
    <definedName name="pak80_1">#REF!</definedName>
    <definedName name="pak80_1_10" localSheetId="7">#REF!</definedName>
    <definedName name="pak80_1_10">#REF!</definedName>
    <definedName name="pak80_1_3" localSheetId="7">#REF!</definedName>
    <definedName name="pak80_1_3">#REF!</definedName>
    <definedName name="pak80_1_5" localSheetId="7">#REF!</definedName>
    <definedName name="pak80_1_5">#REF!</definedName>
    <definedName name="pak80_10" localSheetId="7">#REF!</definedName>
    <definedName name="pak80_10">#REF!</definedName>
    <definedName name="pak80_10_1" localSheetId="7">#REF!</definedName>
    <definedName name="pak80_10_1">#REF!</definedName>
    <definedName name="pak80_11" localSheetId="7">#REF!</definedName>
    <definedName name="pak80_11">#REF!</definedName>
    <definedName name="pak80_3" localSheetId="7">#REF!</definedName>
    <definedName name="pak80_3">#REF!</definedName>
    <definedName name="pak80_3_1" localSheetId="7">#REF!</definedName>
    <definedName name="pak80_3_1">#REF!</definedName>
    <definedName name="pak80_4" localSheetId="7">#REF!</definedName>
    <definedName name="pak80_4">#REF!</definedName>
    <definedName name="pak80_4_10" localSheetId="7">#REF!</definedName>
    <definedName name="pak80_4_10">#REF!</definedName>
    <definedName name="pak80_5" localSheetId="7">#REF!</definedName>
    <definedName name="pak80_5">#REF!</definedName>
    <definedName name="pak80_5_1" localSheetId="7">#REF!</definedName>
    <definedName name="pak80_5_1">#REF!</definedName>
    <definedName name="pak80_5_10" localSheetId="7">#REF!</definedName>
    <definedName name="pak80_5_10">#REF!</definedName>
    <definedName name="pak80_6" localSheetId="7">#REF!</definedName>
    <definedName name="pak80_6">#REF!</definedName>
    <definedName name="pak80_6_10" localSheetId="7">#REF!</definedName>
    <definedName name="pak80_6_10">#REF!</definedName>
    <definedName name="pak80_7" localSheetId="7">#REF!</definedName>
    <definedName name="pak80_7">#REF!</definedName>
    <definedName name="pak80_7_10" localSheetId="7">#REF!</definedName>
    <definedName name="pak80_7_10">#REF!</definedName>
    <definedName name="pak80_8" localSheetId="7">#REF!</definedName>
    <definedName name="pak80_8">#REF!</definedName>
    <definedName name="pak80_8_10" localSheetId="7">#REF!</definedName>
    <definedName name="pak80_8_10">#REF!</definedName>
    <definedName name="pak80_9" localSheetId="7">#REF!</definedName>
    <definedName name="pak80_9">#REF!</definedName>
    <definedName name="pak80_9_10" localSheetId="7">#REF!</definedName>
    <definedName name="pak80_9_10">#REF!</definedName>
    <definedName name="PAKET" localSheetId="7">#REF!</definedName>
    <definedName name="PAKET">#REF!</definedName>
    <definedName name="paket_1" localSheetId="7">#REF!</definedName>
    <definedName name="paket_1">#REF!</definedName>
    <definedName name="paket_1_10" localSheetId="7">#REF!</definedName>
    <definedName name="paket_1_10">#REF!</definedName>
    <definedName name="PAKET_1_3" localSheetId="7">#REF!</definedName>
    <definedName name="PAKET_1_3">#REF!</definedName>
    <definedName name="paket_1_5" localSheetId="7">#REF!</definedName>
    <definedName name="paket_1_5">#REF!</definedName>
    <definedName name="PAKET_10" localSheetId="7">#REF!</definedName>
    <definedName name="PAKET_10">#REF!</definedName>
    <definedName name="PAKET_10_1" localSheetId="7">#REF!</definedName>
    <definedName name="PAKET_10_1">#REF!</definedName>
    <definedName name="PAKET_11" localSheetId="7">#REF!</definedName>
    <definedName name="PAKET_11">#REF!</definedName>
    <definedName name="PAKET_3" localSheetId="7">#REF!</definedName>
    <definedName name="PAKET_3">#REF!</definedName>
    <definedName name="PAKET_3_1" localSheetId="7">#REF!</definedName>
    <definedName name="PAKET_3_1">#REF!</definedName>
    <definedName name="PAKET_4" localSheetId="7">#REF!</definedName>
    <definedName name="PAKET_4">#REF!</definedName>
    <definedName name="PAKET_4_10" localSheetId="7">#REF!</definedName>
    <definedName name="PAKET_4_10">#REF!</definedName>
    <definedName name="PAKET_5" localSheetId="7">#REF!</definedName>
    <definedName name="PAKET_5">#REF!</definedName>
    <definedName name="PAKET_5_1" localSheetId="7">#REF!</definedName>
    <definedName name="PAKET_5_1">#REF!</definedName>
    <definedName name="PAKET_5_10" localSheetId="7">#REF!</definedName>
    <definedName name="PAKET_5_10">#REF!</definedName>
    <definedName name="PAKET_6" localSheetId="7">#REF!</definedName>
    <definedName name="PAKET_6">#REF!</definedName>
    <definedName name="PAKET_6_10" localSheetId="7">#REF!</definedName>
    <definedName name="PAKET_6_10">#REF!</definedName>
    <definedName name="PAKET_7" localSheetId="7">#REF!</definedName>
    <definedName name="PAKET_7">#REF!</definedName>
    <definedName name="PAKET_7_10" localSheetId="7">#REF!</definedName>
    <definedName name="PAKET_7_10">#REF!</definedName>
    <definedName name="PAKET_8" localSheetId="7">#REF!</definedName>
    <definedName name="PAKET_8">#REF!</definedName>
    <definedName name="PAKET_8_10" localSheetId="7">#REF!</definedName>
    <definedName name="PAKET_8_10">#REF!</definedName>
    <definedName name="PAKET_9" localSheetId="7">#REF!</definedName>
    <definedName name="PAKET_9">#REF!</definedName>
    <definedName name="PAKET_9_10" localSheetId="7">#REF!</definedName>
    <definedName name="PAKET_9_10">#REF!</definedName>
    <definedName name="pakf100" localSheetId="7">#REF!</definedName>
    <definedName name="pakf100">#REF!</definedName>
    <definedName name="pakf100_1" localSheetId="7">#REF!</definedName>
    <definedName name="pakf100_1">#REF!</definedName>
    <definedName name="pakf100_1_10" localSheetId="7">#REF!</definedName>
    <definedName name="pakf100_1_10">#REF!</definedName>
    <definedName name="pakf100_1_3" localSheetId="7">#REF!</definedName>
    <definedName name="pakf100_1_3">#REF!</definedName>
    <definedName name="pakf100_1_5" localSheetId="7">#REF!</definedName>
    <definedName name="pakf100_1_5">#REF!</definedName>
    <definedName name="pakf100_10" localSheetId="7">#REF!</definedName>
    <definedName name="pakf100_10">#REF!</definedName>
    <definedName name="pakf100_10_1" localSheetId="7">#REF!</definedName>
    <definedName name="pakf100_10_1">#REF!</definedName>
    <definedName name="pakf100_11" localSheetId="7">#REF!</definedName>
    <definedName name="pakf100_11">#REF!</definedName>
    <definedName name="pakf100_3" localSheetId="7">#REF!</definedName>
    <definedName name="pakf100_3">#REF!</definedName>
    <definedName name="pakf100_3_1" localSheetId="7">#REF!</definedName>
    <definedName name="pakf100_3_1">#REF!</definedName>
    <definedName name="pakf100_4" localSheetId="7">#REF!</definedName>
    <definedName name="pakf100_4">#REF!</definedName>
    <definedName name="pakf100_4_10" localSheetId="7">#REF!</definedName>
    <definedName name="pakf100_4_10">#REF!</definedName>
    <definedName name="pakf100_5" localSheetId="7">#REF!</definedName>
    <definedName name="pakf100_5">#REF!</definedName>
    <definedName name="pakf100_5_1" localSheetId="7">#REF!</definedName>
    <definedName name="pakf100_5_1">#REF!</definedName>
    <definedName name="pakf100_5_10" localSheetId="7">#REF!</definedName>
    <definedName name="pakf100_5_10">#REF!</definedName>
    <definedName name="pakf100_6" localSheetId="7">#REF!</definedName>
    <definedName name="pakf100_6">#REF!</definedName>
    <definedName name="pakf100_6_10" localSheetId="7">#REF!</definedName>
    <definedName name="pakf100_6_10">#REF!</definedName>
    <definedName name="pakf100_7" localSheetId="7">#REF!</definedName>
    <definedName name="pakf100_7">#REF!</definedName>
    <definedName name="pakf100_7_10" localSheetId="7">#REF!</definedName>
    <definedName name="pakf100_7_10">#REF!</definedName>
    <definedName name="pakf100_8" localSheetId="7">#REF!</definedName>
    <definedName name="pakf100_8">#REF!</definedName>
    <definedName name="pakf100_8_10" localSheetId="7">#REF!</definedName>
    <definedName name="pakf100_8_10">#REF!</definedName>
    <definedName name="pakf100_9" localSheetId="7">#REF!</definedName>
    <definedName name="pakf100_9">#REF!</definedName>
    <definedName name="pakf100_9_10" localSheetId="7">#REF!</definedName>
    <definedName name="pakf100_9_10">#REF!</definedName>
    <definedName name="pakf150" localSheetId="7">#REF!</definedName>
    <definedName name="pakf150">#REF!</definedName>
    <definedName name="pakf150_1" localSheetId="7">#REF!</definedName>
    <definedName name="pakf150_1">#REF!</definedName>
    <definedName name="pakf150_1_10" localSheetId="7">#REF!</definedName>
    <definedName name="pakf150_1_10">#REF!</definedName>
    <definedName name="pakf150_1_3" localSheetId="7">#REF!</definedName>
    <definedName name="pakf150_1_3">#REF!</definedName>
    <definedName name="pakf150_1_5" localSheetId="7">#REF!</definedName>
    <definedName name="pakf150_1_5">#REF!</definedName>
    <definedName name="pakf150_10" localSheetId="7">#REF!</definedName>
    <definedName name="pakf150_10">#REF!</definedName>
    <definedName name="pakf150_10_1" localSheetId="7">#REF!</definedName>
    <definedName name="pakf150_10_1">#REF!</definedName>
    <definedName name="pakf150_11" localSheetId="7">#REF!</definedName>
    <definedName name="pakf150_11">#REF!</definedName>
    <definedName name="pakf150_3" localSheetId="7">#REF!</definedName>
    <definedName name="pakf150_3">#REF!</definedName>
    <definedName name="pakf150_3_1" localSheetId="7">#REF!</definedName>
    <definedName name="pakf150_3_1">#REF!</definedName>
    <definedName name="pakf150_4" localSheetId="7">#REF!</definedName>
    <definedName name="pakf150_4">#REF!</definedName>
    <definedName name="pakf150_4_10" localSheetId="7">#REF!</definedName>
    <definedName name="pakf150_4_10">#REF!</definedName>
    <definedName name="pakf150_5" localSheetId="7">#REF!</definedName>
    <definedName name="pakf150_5">#REF!</definedName>
    <definedName name="pakf150_5_1" localSheetId="7">#REF!</definedName>
    <definedName name="pakf150_5_1">#REF!</definedName>
    <definedName name="pakf150_5_10" localSheetId="7">#REF!</definedName>
    <definedName name="pakf150_5_10">#REF!</definedName>
    <definedName name="pakf150_6" localSheetId="7">#REF!</definedName>
    <definedName name="pakf150_6">#REF!</definedName>
    <definedName name="pakf150_6_10" localSheetId="7">#REF!</definedName>
    <definedName name="pakf150_6_10">#REF!</definedName>
    <definedName name="pakf150_7" localSheetId="7">#REF!</definedName>
    <definedName name="pakf150_7">#REF!</definedName>
    <definedName name="pakf150_7_10" localSheetId="7">#REF!</definedName>
    <definedName name="pakf150_7_10">#REF!</definedName>
    <definedName name="pakf150_8" localSheetId="7">#REF!</definedName>
    <definedName name="pakf150_8">#REF!</definedName>
    <definedName name="pakf150_8_10" localSheetId="7">#REF!</definedName>
    <definedName name="pakf150_8_10">#REF!</definedName>
    <definedName name="pakf150_9" localSheetId="7">#REF!</definedName>
    <definedName name="pakf150_9">#REF!</definedName>
    <definedName name="pakf150_9_10" localSheetId="7">#REF!</definedName>
    <definedName name="pakf150_9_10">#REF!</definedName>
    <definedName name="pakf80" localSheetId="7">#REF!</definedName>
    <definedName name="pakf80">#REF!</definedName>
    <definedName name="pakf80_1" localSheetId="7">#REF!</definedName>
    <definedName name="pakf80_1">#REF!</definedName>
    <definedName name="pakf80_1_10" localSheetId="7">#REF!</definedName>
    <definedName name="pakf80_1_10">#REF!</definedName>
    <definedName name="pakf80_1_3" localSheetId="7">#REF!</definedName>
    <definedName name="pakf80_1_3">#REF!</definedName>
    <definedName name="pakf80_1_5" localSheetId="7">#REF!</definedName>
    <definedName name="pakf80_1_5">#REF!</definedName>
    <definedName name="pakf80_10" localSheetId="7">#REF!</definedName>
    <definedName name="pakf80_10">#REF!</definedName>
    <definedName name="pakf80_10_1" localSheetId="7">#REF!</definedName>
    <definedName name="pakf80_10_1">#REF!</definedName>
    <definedName name="pakf80_11" localSheetId="7">#REF!</definedName>
    <definedName name="pakf80_11">#REF!</definedName>
    <definedName name="pakf80_3" localSheetId="7">#REF!</definedName>
    <definedName name="pakf80_3">#REF!</definedName>
    <definedName name="pakf80_3_1" localSheetId="7">#REF!</definedName>
    <definedName name="pakf80_3_1">#REF!</definedName>
    <definedName name="pakf80_4" localSheetId="7">#REF!</definedName>
    <definedName name="pakf80_4">#REF!</definedName>
    <definedName name="pakf80_4_10" localSheetId="7">#REF!</definedName>
    <definedName name="pakf80_4_10">#REF!</definedName>
    <definedName name="pakf80_5" localSheetId="7">#REF!</definedName>
    <definedName name="pakf80_5">#REF!</definedName>
    <definedName name="pakf80_5_1" localSheetId="7">#REF!</definedName>
    <definedName name="pakf80_5_1">#REF!</definedName>
    <definedName name="pakf80_5_10" localSheetId="7">#REF!</definedName>
    <definedName name="pakf80_5_10">#REF!</definedName>
    <definedName name="pakf80_6" localSheetId="7">#REF!</definedName>
    <definedName name="pakf80_6">#REF!</definedName>
    <definedName name="pakf80_6_10" localSheetId="7">#REF!</definedName>
    <definedName name="pakf80_6_10">#REF!</definedName>
    <definedName name="pakf80_7" localSheetId="7">#REF!</definedName>
    <definedName name="pakf80_7">#REF!</definedName>
    <definedName name="pakf80_7_10" localSheetId="7">#REF!</definedName>
    <definedName name="pakf80_7_10">#REF!</definedName>
    <definedName name="pakf80_8" localSheetId="7">#REF!</definedName>
    <definedName name="pakf80_8">#REF!</definedName>
    <definedName name="pakf80_8_10" localSheetId="7">#REF!</definedName>
    <definedName name="pakf80_8_10">#REF!</definedName>
    <definedName name="pakf80_9" localSheetId="7">#REF!</definedName>
    <definedName name="pakf80_9">#REF!</definedName>
    <definedName name="pakf80_9_10" localSheetId="7">#REF!</definedName>
    <definedName name="pakf80_9_10">#REF!</definedName>
    <definedName name="paki" localSheetId="7" hidden="1">{#N/A,#N/A,FALSE,"EX-ISEWA -all";#N/A,#N/A,FALSE,"EX - SEWA";#N/A,#N/A,FALSE,"EX - ISEWAD";#N/A,#N/A,FALSE,"EX - THAI";#N/A,#N/A,FALSE,"EX - INDIA";#N/A,#N/A,FALSE,"EX - MAL";#N/A,#N/A,FALSE,"EX - SWA";#N/A,#N/A,FALSE,"EX - INDO";#N/A,#N/A,FALSE,"EX - DIV";#N/A,#N/A,FALSE,"EX - CONS THAI";#N/A,#N/A,FALSE,"EX-GTS";#N/A,#N/A,FALSE,"EX-CCNR"}</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localSheetId="7"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 localSheetId="7">#REF!</definedName>
    <definedName name="paku">#REF!</definedName>
    <definedName name="paku_payung" localSheetId="7">#REF!</definedName>
    <definedName name="paku_payung">#REF!</definedName>
    <definedName name="paku_peluru" localSheetId="7">#REF!</definedName>
    <definedName name="paku_peluru">#REF!</definedName>
    <definedName name="Paku_sekrup" localSheetId="7">#REF!</definedName>
    <definedName name="Paku_sekrup">#REF!</definedName>
    <definedName name="Paku_seng" localSheetId="7">#REF!</definedName>
    <definedName name="Paku_seng">#REF!</definedName>
    <definedName name="paku_triplek" localSheetId="7">#REF!</definedName>
    <definedName name="paku_triplek">#REF!</definedName>
    <definedName name="paku1" localSheetId="7">#REF!</definedName>
    <definedName name="paku1">#REF!</definedName>
    <definedName name="paku2" localSheetId="7">#REF!</definedName>
    <definedName name="paku2">#REF!</definedName>
    <definedName name="pakuasb" localSheetId="7">#REF!</definedName>
    <definedName name="pakuasb">#REF!</definedName>
    <definedName name="pakucamp" localSheetId="7">#REF!</definedName>
    <definedName name="pakucamp">#REF!</definedName>
    <definedName name="pakucampb" localSheetId="7">#REF!</definedName>
    <definedName name="pakucampb">#REF!</definedName>
    <definedName name="pakucampb_1" localSheetId="7">#REF!</definedName>
    <definedName name="pakucampb_1">#REF!</definedName>
    <definedName name="pakucampc" localSheetId="7">#REF!</definedName>
    <definedName name="pakucampc">#REF!</definedName>
    <definedName name="pakucampc_1" localSheetId="7">#REF!</definedName>
    <definedName name="pakucampc_1">#REF!</definedName>
    <definedName name="pakueternitc" localSheetId="7">#REF!</definedName>
    <definedName name="pakueternitc">#REF!</definedName>
    <definedName name="pakueternitc_1" localSheetId="7">#REF!</definedName>
    <definedName name="pakueternitc_1">#REF!</definedName>
    <definedName name="pakuseng" localSheetId="7">#REF!</definedName>
    <definedName name="pakuseng">#REF!</definedName>
    <definedName name="pakusengb" localSheetId="7">#REF!</definedName>
    <definedName name="pakusengb">#REF!</definedName>
    <definedName name="pakusengb_1" localSheetId="7">#REF!</definedName>
    <definedName name="pakusengb_1">#REF!</definedName>
    <definedName name="pakusengc" localSheetId="7">#REF!</definedName>
    <definedName name="pakusengc">#REF!</definedName>
    <definedName name="pakusengc_1" localSheetId="7">#REF!</definedName>
    <definedName name="pakusengc_1">#REF!</definedName>
    <definedName name="pakuternit" localSheetId="7">#REF!</definedName>
    <definedName name="pakuternit">#REF!</definedName>
    <definedName name="pakuternitb" localSheetId="7">#REF!</definedName>
    <definedName name="pakuternitb">#REF!</definedName>
    <definedName name="pakuternitb_1" localSheetId="7">#REF!</definedName>
    <definedName name="pakuternitb_1">#REF!</definedName>
    <definedName name="Pal_Workbook_GUID" hidden="1">"VKI8BZFQQTHCFARKQ4Q7PWWZ"</definedName>
    <definedName name="pamularsih">#REF!</definedName>
    <definedName name="PANAMA" localSheetId="7">#REF!</definedName>
    <definedName name="PANAMA">#REF!</definedName>
    <definedName name="pancang" localSheetId="7">#REF!</definedName>
    <definedName name="pancang">#REF!</definedName>
    <definedName name="pancang450" localSheetId="7">#REF!</definedName>
    <definedName name="pancang450">#REF!</definedName>
    <definedName name="pancang600" localSheetId="7">#REF!</definedName>
    <definedName name="pancang600">#REF!</definedName>
    <definedName name="Pancangsheet" localSheetId="7">#REF!</definedName>
    <definedName name="Pancangsheet">#REF!</definedName>
    <definedName name="PandLCons" localSheetId="7">#REF!</definedName>
    <definedName name="PandLCons">#REF!</definedName>
    <definedName name="panel" localSheetId="7">#REF!</definedName>
    <definedName name="panel">#REF!</definedName>
    <definedName name="PANELSCRTY" localSheetId="7">#REF!</definedName>
    <definedName name="PANELSCRTY">#REF!</definedName>
    <definedName name="panen" localSheetId="7">#REF!</definedName>
    <definedName name="panen">#REF!</definedName>
    <definedName name="pap_bgp" localSheetId="7">#REF!</definedName>
    <definedName name="pap_bgp">#REF!</definedName>
    <definedName name="papan" localSheetId="7">#REF!</definedName>
    <definedName name="papan">#REF!</definedName>
    <definedName name="papan_3_30_kamperoven" localSheetId="7">#REF!</definedName>
    <definedName name="papan_3_30_kamperoven">#REF!</definedName>
    <definedName name="papan_bekisting_20_20" localSheetId="7">#REF!</definedName>
    <definedName name="papan_bekisting_20_20">#REF!</definedName>
    <definedName name="papankayuborneo" localSheetId="7">#REF!</definedName>
    <definedName name="papankayuborneo">#REF!</definedName>
    <definedName name="paper" localSheetId="7">#REF!</definedName>
    <definedName name="paper">#REF!</definedName>
    <definedName name="par" localSheetId="7">#REF!</definedName>
    <definedName name="par">#REF!</definedName>
    <definedName name="Par_Code_Periode" localSheetId="7">#REF!</definedName>
    <definedName name="Par_Code_Periode">#REF!</definedName>
    <definedName name="Par_Code_Societe" localSheetId="7">#REF!</definedName>
    <definedName name="Par_Code_Societe">#REF!</definedName>
    <definedName name="PAR_CodeConsolidation2" localSheetId="7">#REF!</definedName>
    <definedName name="PAR_CodeConsolidation2">#REF!</definedName>
    <definedName name="Par_CodeN_1" localSheetId="7">#REF!</definedName>
    <definedName name="Par_CodeN_1">#REF!</definedName>
    <definedName name="PAR_PeriodeConsolidation2" localSheetId="7">#REF!</definedName>
    <definedName name="PAR_PeriodeConsolidation2">#REF!</definedName>
    <definedName name="Par_PeriodeN_1" localSheetId="7">#REF!</definedName>
    <definedName name="Par_PeriodeN_1">#REF!</definedName>
    <definedName name="Parket" localSheetId="7">#REF!</definedName>
    <definedName name="Parket">#REF!</definedName>
    <definedName name="PARTICULARS" localSheetId="7">#REF!</definedName>
    <definedName name="PARTICULARS">#REF!</definedName>
    <definedName name="PARTISI" localSheetId="7">#REF!</definedName>
    <definedName name="PARTISI">#REF!</definedName>
    <definedName name="Partisi_Gypsum_Rangka_Double_12_mm" localSheetId="7">#REF!</definedName>
    <definedName name="Partisi_Gypsum_Rangka_Double_12_mm">#REF!</definedName>
    <definedName name="Partisi_Gypsum_Rangka_Double_9_mm" localSheetId="7">#REF!</definedName>
    <definedName name="Partisi_Gypsum_Rangka_Double_9_mm">#REF!</definedName>
    <definedName name="Partisi_Gypsum_Rangka_Single_12_mm" localSheetId="7">#REF!</definedName>
    <definedName name="Partisi_Gypsum_Rangka_Single_12_mm">#REF!</definedName>
    <definedName name="Partisi_Gypsum_Rangka_Single_9_mm" localSheetId="7">#REF!</definedName>
    <definedName name="Partisi_Gypsum_Rangka_Single_9_mm">#REF!</definedName>
    <definedName name="PAS" localSheetId="7">#REF!</definedName>
    <definedName name="PAS">#REF!</definedName>
    <definedName name="Pas.Gorong45" localSheetId="7">#REF!</definedName>
    <definedName name="Pas.Gorong45">#REF!</definedName>
    <definedName name="pasang" localSheetId="7">#REF!</definedName>
    <definedName name="pasang">#REF!</definedName>
    <definedName name="pasbamer3" localSheetId="7">#REF!</definedName>
    <definedName name="pasbamer3">#REF!</definedName>
    <definedName name="pasbamer5" localSheetId="7">#REF!</definedName>
    <definedName name="pasbamer5">#REF!</definedName>
    <definedName name="PASBATA13" localSheetId="7">#REF!</definedName>
    <definedName name="PASBATA13">#REF!</definedName>
    <definedName name="PASBATA15" localSheetId="7">#REF!</definedName>
    <definedName name="PASBATA15">#REF!</definedName>
    <definedName name="pasbatu" localSheetId="7">#REF!</definedName>
    <definedName name="pasbatu">#REF!</definedName>
    <definedName name="PASBATU_PLESTER" localSheetId="7">#REF!</definedName>
    <definedName name="PASBATU_PLESTER">#REF!</definedName>
    <definedName name="Pasbatu2.2" localSheetId="7">#REF!</definedName>
    <definedName name="Pasbatu2.2">#REF!</definedName>
    <definedName name="pasbatukali" localSheetId="7">#REF!</definedName>
    <definedName name="pasbatukali">#REF!</definedName>
    <definedName name="pasbouplank" localSheetId="7">#REF!</definedName>
    <definedName name="pasbouplank">#REF!</definedName>
    <definedName name="PasBouwp" localSheetId="7">#REF!</definedName>
    <definedName name="PasBouwp">#REF!</definedName>
    <definedName name="pasbs4" localSheetId="7">#REF!</definedName>
    <definedName name="pasbs4">#REF!</definedName>
    <definedName name="pasbt12" localSheetId="7">#REF!</definedName>
    <definedName name="pasbt12">#REF!</definedName>
    <definedName name="pasbtempel" localSheetId="7">#REF!</definedName>
    <definedName name="pasbtempel">#REF!</definedName>
    <definedName name="PasBtKl" localSheetId="7">#REF!</definedName>
    <definedName name="PasBtKl">#REF!</definedName>
    <definedName name="pasdingran" localSheetId="7">#REF!</definedName>
    <definedName name="pasdingran">#REF!</definedName>
    <definedName name="pasgran30" localSheetId="7">#REF!</definedName>
    <definedName name="pasgran30">#REF!</definedName>
    <definedName name="pasgran40" localSheetId="7">#REF!</definedName>
    <definedName name="pasgran40">#REF!</definedName>
    <definedName name="pasgranit" localSheetId="7">#REF!</definedName>
    <definedName name="pasgranit">#REF!</definedName>
    <definedName name="PASIR" localSheetId="7">#REF!</definedName>
    <definedName name="PASIR">#REF!</definedName>
    <definedName name="pasir_beton" localSheetId="7">#REF!</definedName>
    <definedName name="pasir_beton">#REF!</definedName>
    <definedName name="Pasir_kasar_ayak" localSheetId="7">#REF!</definedName>
    <definedName name="Pasir_kasar_ayak">#REF!</definedName>
    <definedName name="pasir_pasang" localSheetId="7">#REF!</definedName>
    <definedName name="pasir_pasang">#REF!</definedName>
    <definedName name="Pasir_pasangan" localSheetId="7">#REF!</definedName>
    <definedName name="Pasir_pasangan">#REF!</definedName>
    <definedName name="pasir_urug" localSheetId="7">#REF!</definedName>
    <definedName name="pasir_urug">#REF!</definedName>
    <definedName name="PASIRBCAMP" localSheetId="7">#REF!</definedName>
    <definedName name="PASIRBCAMP">#REF!</definedName>
    <definedName name="pasirp" localSheetId="7">#REF!</definedName>
    <definedName name="pasirp">#REF!</definedName>
    <definedName name="PASIRURUG" localSheetId="7">#REF!</definedName>
    <definedName name="PASIRURUG">#REF!</definedName>
    <definedName name="pasplesteran" localSheetId="7">#REF!</definedName>
    <definedName name="pasplesteran">#REF!</definedName>
    <definedName name="Password" localSheetId="7">#REF!</definedName>
    <definedName name="Password">#REF!</definedName>
    <definedName name="PASTE1" localSheetId="7">#REF!</definedName>
    <definedName name="PASTE1">#REF!</definedName>
    <definedName name="PASTE2" localSheetId="7">#REF!</definedName>
    <definedName name="PASTE2">#REF!</definedName>
    <definedName name="PASTE3" localSheetId="7">#REF!</definedName>
    <definedName name="PASTE3">#REF!</definedName>
    <definedName name="pastegel" localSheetId="7">#REF!</definedName>
    <definedName name="pastegel">#REF!</definedName>
    <definedName name="PAUD" localSheetId="7">#REF!</definedName>
    <definedName name="PAUD">#REF!</definedName>
    <definedName name="pavabu6" localSheetId="7">#REF!</definedName>
    <definedName name="pavabu6">#REF!</definedName>
    <definedName name="pavabu8" localSheetId="7">#REF!</definedName>
    <definedName name="pavabu8">#REF!</definedName>
    <definedName name="pavblock6" localSheetId="7">#REF!</definedName>
    <definedName name="pavblock6">#REF!</definedName>
    <definedName name="pavblock8" localSheetId="7">#REF!</definedName>
    <definedName name="pavblock8">#REF!</definedName>
    <definedName name="pavinc" localSheetId="7">#REF!</definedName>
    <definedName name="pavinc">#REF!</definedName>
    <definedName name="pavinc_1" localSheetId="7">#REF!</definedName>
    <definedName name="pavinc_1">#REF!</definedName>
    <definedName name="PAVING" localSheetId="7">#REF!</definedName>
    <definedName name="PAVING">#REF!</definedName>
    <definedName name="Paving.8.7" localSheetId="7">#REF!</definedName>
    <definedName name="Paving.8.7">#REF!</definedName>
    <definedName name="paving.b" localSheetId="7">#REF!</definedName>
    <definedName name="paving.b">#REF!</definedName>
    <definedName name="paving_block_8cm" localSheetId="7">#REF!</definedName>
    <definedName name="paving_block_8cm">#REF!</definedName>
    <definedName name="Paving_tebal_8_cm" localSheetId="7">#REF!</definedName>
    <definedName name="Paving_tebal_8_cm">#REF!</definedName>
    <definedName name="pavingb" localSheetId="7">#REF!</definedName>
    <definedName name="pavingb">#REF!</definedName>
    <definedName name="pavingb_1" localSheetId="7">#REF!</definedName>
    <definedName name="pavingb_1">#REF!</definedName>
    <definedName name="pavingblock" localSheetId="7">#REF!</definedName>
    <definedName name="pavingblock">#REF!</definedName>
    <definedName name="pavingc" localSheetId="7">#REF!</definedName>
    <definedName name="pavingc">#REF!</definedName>
    <definedName name="pavingc_1" localSheetId="7">#REF!</definedName>
    <definedName name="pavingc_1">#REF!</definedName>
    <definedName name="PAYABLE_3rd_party" localSheetId="7">#REF!</definedName>
    <definedName name="PAYABLE_3rd_party">#REF!</definedName>
    <definedName name="paymentdatepph29" localSheetId="7">#REF!</definedName>
    <definedName name="paymentdatepph29">#REF!</definedName>
    <definedName name="payung" localSheetId="7">#REF!</definedName>
    <definedName name="payung">#REF!</definedName>
    <definedName name="PB" localSheetId="7">#REF!</definedName>
    <definedName name="PB">#REF!</definedName>
    <definedName name="pb_1" localSheetId="7">#REF!</definedName>
    <definedName name="pb_1">#REF!</definedName>
    <definedName name="pb_1.5" localSheetId="7">#REF!</definedName>
    <definedName name="pb_1.5">#REF!</definedName>
    <definedName name="pb_10" localSheetId="7">#REF!</definedName>
    <definedName name="pb_10">#REF!</definedName>
    <definedName name="pb_2" localSheetId="7">#REF!</definedName>
    <definedName name="pb_2">#REF!</definedName>
    <definedName name="pb_3" localSheetId="7">#REF!</definedName>
    <definedName name="pb_3">#REF!</definedName>
    <definedName name="PB_BAK" localSheetId="7">#REF!</definedName>
    <definedName name="PB_BAK">#REF!</definedName>
    <definedName name="PB_CO" localSheetId="7">#REF!</definedName>
    <definedName name="PB_CO">#REF!</definedName>
    <definedName name="PB_GIP" localSheetId="7">#REF!</definedName>
    <definedName name="PB_GIP">#REF!</definedName>
    <definedName name="PB_METER" localSheetId="7">#REF!</definedName>
    <definedName name="PB_METER">#REF!</definedName>
    <definedName name="PB_POMPA" localSheetId="7">#REF!</definedName>
    <definedName name="PB_POMPA">#REF!</definedName>
    <definedName name="PB_PVC" localSheetId="7">#REF!</definedName>
    <definedName name="PB_PVC">#REF!</definedName>
    <definedName name="PB_RD" localSheetId="7">#REF!</definedName>
    <definedName name="PB_RD">#REF!</definedName>
    <definedName name="PB_VCHECK" localSheetId="7">#REF!</definedName>
    <definedName name="PB_VCHECK">#REF!</definedName>
    <definedName name="PB_VENT" localSheetId="7">#REF!</definedName>
    <definedName name="PB_VENT">#REF!</definedName>
    <definedName name="PB_VFLEX" localSheetId="7">#REF!</definedName>
    <definedName name="PB_VFLEX">#REF!</definedName>
    <definedName name="PB_VFOOT" localSheetId="7">#REF!</definedName>
    <definedName name="PB_VFOOT">#REF!</definedName>
    <definedName name="PB_VGATE" localSheetId="7">#REF!</definedName>
    <definedName name="PB_VGATE">#REF!</definedName>
    <definedName name="PB_VSTRAINER" localSheetId="7">#REF!</definedName>
    <definedName name="PB_VSTRAINER">#REF!</definedName>
    <definedName name="pb0.5" localSheetId="7">#REF!</definedName>
    <definedName name="pb0.5">#REF!</definedName>
    <definedName name="pb0.5_1" localSheetId="7">#REF!</definedName>
    <definedName name="pb0.5_1">#REF!</definedName>
    <definedName name="pb0.5_1_10" localSheetId="7">#REF!</definedName>
    <definedName name="pb0.5_1_10">#REF!</definedName>
    <definedName name="pb0.5_10" localSheetId="7">#REF!</definedName>
    <definedName name="pb0.5_10">#REF!</definedName>
    <definedName name="pb0.5_5" localSheetId="7">#REF!</definedName>
    <definedName name="pb0.5_5">#REF!</definedName>
    <definedName name="pb1.25" localSheetId="7">#REF!</definedName>
    <definedName name="pb1.25">#REF!</definedName>
    <definedName name="pb1.25_1" localSheetId="7">#REF!</definedName>
    <definedName name="pb1.25_1">#REF!</definedName>
    <definedName name="pb1.25_1_10" localSheetId="7">#REF!</definedName>
    <definedName name="pb1.25_1_10">#REF!</definedName>
    <definedName name="pb1.25_10" localSheetId="7">#REF!</definedName>
    <definedName name="pb1.25_10">#REF!</definedName>
    <definedName name="pb1.25_5" localSheetId="7">#REF!</definedName>
    <definedName name="pb1.25_5">#REF!</definedName>
    <definedName name="pb1.5" localSheetId="7">#REF!</definedName>
    <definedName name="pb1.5">#REF!</definedName>
    <definedName name="pb1.5_1" localSheetId="7">#REF!</definedName>
    <definedName name="pb1.5_1">#REF!</definedName>
    <definedName name="pb1.5_1_10" localSheetId="7">#REF!</definedName>
    <definedName name="pb1.5_1_10">#REF!</definedName>
    <definedName name="pb1.5_10" localSheetId="7">#REF!</definedName>
    <definedName name="pb1.5_10">#REF!</definedName>
    <definedName name="pb1.5_5" localSheetId="7">#REF!</definedName>
    <definedName name="pb1.5_5">#REF!</definedName>
    <definedName name="pb1_1" localSheetId="7">#REF!</definedName>
    <definedName name="pb1_1">#REF!</definedName>
    <definedName name="pb1_1_10" localSheetId="7">#REF!</definedName>
    <definedName name="pb1_1_10">#REF!</definedName>
    <definedName name="pb1_10" localSheetId="7">#REF!</definedName>
    <definedName name="pb1_10">#REF!</definedName>
    <definedName name="pb1_5" localSheetId="7">#REF!</definedName>
    <definedName name="pb1_5">#REF!</definedName>
    <definedName name="pb2.5" localSheetId="7">#REF!</definedName>
    <definedName name="pb2.5">#REF!</definedName>
    <definedName name="pb2.5_1" localSheetId="7">#REF!</definedName>
    <definedName name="pb2.5_1">#REF!</definedName>
    <definedName name="pb2.5_1_10" localSheetId="7">#REF!</definedName>
    <definedName name="pb2.5_1_10">#REF!</definedName>
    <definedName name="pb2.5_10" localSheetId="7">#REF!</definedName>
    <definedName name="pb2.5_10">#REF!</definedName>
    <definedName name="pb2.5_5" localSheetId="7">#REF!</definedName>
    <definedName name="pb2.5_5">#REF!</definedName>
    <definedName name="pb2_1" localSheetId="7">#REF!</definedName>
    <definedName name="pb2_1">#REF!</definedName>
    <definedName name="pb2_1_10" localSheetId="7">#REF!</definedName>
    <definedName name="pb2_1_10">#REF!</definedName>
    <definedName name="pb2_10" localSheetId="7">#REF!</definedName>
    <definedName name="pb2_10">#REF!</definedName>
    <definedName name="pb2_5" localSheetId="7">#REF!</definedName>
    <definedName name="pb2_5">#REF!</definedName>
    <definedName name="pb3_1" localSheetId="7">#REF!</definedName>
    <definedName name="pb3_1">#REF!</definedName>
    <definedName name="pb3_1_10" localSheetId="7">#REF!</definedName>
    <definedName name="pb3_1_10">#REF!</definedName>
    <definedName name="pb3_10" localSheetId="7">#REF!</definedName>
    <definedName name="pb3_10">#REF!</definedName>
    <definedName name="pb3_5" localSheetId="7">#REF!</definedName>
    <definedName name="pb3_5">#REF!</definedName>
    <definedName name="pb34_1" localSheetId="7">#REF!</definedName>
    <definedName name="pb34_1">#REF!</definedName>
    <definedName name="pb34_1_10" localSheetId="7">#REF!</definedName>
    <definedName name="pb34_1_10">#REF!</definedName>
    <definedName name="pb34_10" localSheetId="7">#REF!</definedName>
    <definedName name="pb34_10">#REF!</definedName>
    <definedName name="pb34_5" localSheetId="7">#REF!</definedName>
    <definedName name="pb34_5">#REF!</definedName>
    <definedName name="pb4_1" localSheetId="7">#REF!</definedName>
    <definedName name="pb4_1">#REF!</definedName>
    <definedName name="pb4_1_10" localSheetId="7">#REF!</definedName>
    <definedName name="pb4_1_10">#REF!</definedName>
    <definedName name="pb4_10" localSheetId="7">#REF!</definedName>
    <definedName name="pb4_10">#REF!</definedName>
    <definedName name="pb4_5" localSheetId="7">#REF!</definedName>
    <definedName name="pb4_5">#REF!</definedName>
    <definedName name="pb8abu" localSheetId="7">#REF!</definedName>
    <definedName name="pb8abu">#REF!</definedName>
    <definedName name="pbata3" localSheetId="7">#REF!</definedName>
    <definedName name="pbata3">#REF!</definedName>
    <definedName name="PBBu24" localSheetId="7">#REF!</definedName>
    <definedName name="PBBu24">#REF!</definedName>
    <definedName name="PBBU39" localSheetId="7">#REF!</definedName>
    <definedName name="PBBU39">#REF!</definedName>
    <definedName name="PBekM" localSheetId="7">#REF!</definedName>
    <definedName name="PBekM">#REF!</definedName>
    <definedName name="PBekP" localSheetId="7">#REF!</definedName>
    <definedName name="PBekP">#REF!</definedName>
    <definedName name="PBetBks" localSheetId="7">#REF!</definedName>
    <definedName name="PBetBks">#REF!</definedName>
    <definedName name="PBetFun" localSheetId="7">#REF!</definedName>
    <definedName name="PBetFun">#REF!</definedName>
    <definedName name="PBetPl" localSheetId="7">#REF!</definedName>
    <definedName name="PBetPl">#REF!</definedName>
    <definedName name="PBetPr" localSheetId="7">#REF!</definedName>
    <definedName name="PBetPr">#REF!</definedName>
    <definedName name="PBetStr" localSheetId="7">#REF!</definedName>
    <definedName name="PBetStr">#REF!</definedName>
    <definedName name="pbf2.5" localSheetId="7">#REF!</definedName>
    <definedName name="pbf2.5">#REF!</definedName>
    <definedName name="pbf2.5_1" localSheetId="7">#REF!</definedName>
    <definedName name="pbf2.5_1">#REF!</definedName>
    <definedName name="pbf2.5_1_10" localSheetId="7">#REF!</definedName>
    <definedName name="pbf2.5_1_10">#REF!</definedName>
    <definedName name="pbf2.5_10" localSheetId="7">#REF!</definedName>
    <definedName name="pbf2.5_10">#REF!</definedName>
    <definedName name="pbf2.5_5" localSheetId="7">#REF!</definedName>
    <definedName name="pbf2.5_5">#REF!</definedName>
    <definedName name="pbf3_1" localSheetId="7">#REF!</definedName>
    <definedName name="pbf3_1">#REF!</definedName>
    <definedName name="pbf3_1_10" localSheetId="7">#REF!</definedName>
    <definedName name="pbf3_1_10">#REF!</definedName>
    <definedName name="pbf3_10" localSheetId="7">#REF!</definedName>
    <definedName name="pbf3_10">#REF!</definedName>
    <definedName name="pbf3_5" localSheetId="7">#REF!</definedName>
    <definedName name="pbf3_5">#REF!</definedName>
    <definedName name="pbf4_1" localSheetId="7">#REF!</definedName>
    <definedName name="pbf4_1">#REF!</definedName>
    <definedName name="pbf4_1_10" localSheetId="7">#REF!</definedName>
    <definedName name="pbf4_1_10">#REF!</definedName>
    <definedName name="pbf4_10" localSheetId="7">#REF!</definedName>
    <definedName name="pbf4_10">#REF!</definedName>
    <definedName name="pbf4_5" localSheetId="7">#REF!</definedName>
    <definedName name="pbf4_5">#REF!</definedName>
    <definedName name="pbondek" localSheetId="7">#REF!</definedName>
    <definedName name="pbondek">#REF!</definedName>
    <definedName name="PBouwp" localSheetId="7">#REF!</definedName>
    <definedName name="PBouwp">#REF!</definedName>
    <definedName name="PBP_KP" localSheetId="7">#REF!</definedName>
    <definedName name="PBP_KP">#REF!</definedName>
    <definedName name="PBP_KP_LY" localSheetId="7">#REF!</definedName>
    <definedName name="PBP_KP_LY">#REF!</definedName>
    <definedName name="pbPrinterFormat">"\\SBRSP050\SAP_IBD1 on Ne01:"</definedName>
    <definedName name="pbs100_1" localSheetId="7">#REF!</definedName>
    <definedName name="pbs100_1">#REF!</definedName>
    <definedName name="pbs100_1_10" localSheetId="7">#REF!</definedName>
    <definedName name="pbs100_1_10">#REF!</definedName>
    <definedName name="pbs100_1_3" localSheetId="7">#REF!</definedName>
    <definedName name="pbs100_1_3">#REF!</definedName>
    <definedName name="pbs100_1_5" localSheetId="7">#REF!</definedName>
    <definedName name="pbs100_1_5">#REF!</definedName>
    <definedName name="pbs100_10" localSheetId="7">#REF!</definedName>
    <definedName name="pbs100_10">#REF!</definedName>
    <definedName name="pbs100_10_1" localSheetId="7">#REF!</definedName>
    <definedName name="pbs100_10_1">#REF!</definedName>
    <definedName name="pbs100_11" localSheetId="7">#REF!</definedName>
    <definedName name="pbs100_11">#REF!</definedName>
    <definedName name="pbs100_3" localSheetId="7">#REF!</definedName>
    <definedName name="pbs100_3">#REF!</definedName>
    <definedName name="pbs100_3_1" localSheetId="7">#REF!</definedName>
    <definedName name="pbs100_3_1">#REF!</definedName>
    <definedName name="pbs100_4" localSheetId="7">#REF!</definedName>
    <definedName name="pbs100_4">#REF!</definedName>
    <definedName name="pbs100_4_10" localSheetId="7">#REF!</definedName>
    <definedName name="pbs100_4_10">#REF!</definedName>
    <definedName name="pbs100_5" localSheetId="7">#REF!</definedName>
    <definedName name="pbs100_5">#REF!</definedName>
    <definedName name="pbs100_5_1" localSheetId="7">#REF!</definedName>
    <definedName name="pbs100_5_1">#REF!</definedName>
    <definedName name="pbs100_5_10" localSheetId="7">#REF!</definedName>
    <definedName name="pbs100_5_10">#REF!</definedName>
    <definedName name="pbs100_6" localSheetId="7">#REF!</definedName>
    <definedName name="pbs100_6">#REF!</definedName>
    <definedName name="pbs100_6_10" localSheetId="7">#REF!</definedName>
    <definedName name="pbs100_6_10">#REF!</definedName>
    <definedName name="pbs100_7" localSheetId="7">#REF!</definedName>
    <definedName name="pbs100_7">#REF!</definedName>
    <definedName name="pbs100_7_10" localSheetId="7">#REF!</definedName>
    <definedName name="pbs100_7_10">#REF!</definedName>
    <definedName name="pbs100_8" localSheetId="7">#REF!</definedName>
    <definedName name="pbs100_8">#REF!</definedName>
    <definedName name="pbs100_8_10" localSheetId="7">#REF!</definedName>
    <definedName name="pbs100_8_10">#REF!</definedName>
    <definedName name="pbs100_9" localSheetId="7">#REF!</definedName>
    <definedName name="pbs100_9">#REF!</definedName>
    <definedName name="pbs100_9_10" localSheetId="7">#REF!</definedName>
    <definedName name="pbs100_9_10">#REF!</definedName>
    <definedName name="pbs15_1" localSheetId="7">#REF!</definedName>
    <definedName name="pbs15_1">#REF!</definedName>
    <definedName name="pbs15_1_10" localSheetId="7">#REF!</definedName>
    <definedName name="pbs15_1_10">#REF!</definedName>
    <definedName name="pbs15_1_3" localSheetId="7">#REF!</definedName>
    <definedName name="pbs15_1_3">#REF!</definedName>
    <definedName name="pbs15_1_5" localSheetId="7">#REF!</definedName>
    <definedName name="pbs15_1_5">#REF!</definedName>
    <definedName name="pbs15_10" localSheetId="7">#REF!</definedName>
    <definedName name="pbs15_10">#REF!</definedName>
    <definedName name="pbs15_10_1" localSheetId="7">#REF!</definedName>
    <definedName name="pbs15_10_1">#REF!</definedName>
    <definedName name="pbs15_11" localSheetId="7">#REF!</definedName>
    <definedName name="pbs15_11">#REF!</definedName>
    <definedName name="pbs15_3" localSheetId="7">#REF!</definedName>
    <definedName name="pbs15_3">#REF!</definedName>
    <definedName name="pbs15_3_1" localSheetId="7">#REF!</definedName>
    <definedName name="pbs15_3_1">#REF!</definedName>
    <definedName name="pbs15_4" localSheetId="7">#REF!</definedName>
    <definedName name="pbs15_4">#REF!</definedName>
    <definedName name="pbs15_4_10" localSheetId="7">#REF!</definedName>
    <definedName name="pbs15_4_10">#REF!</definedName>
    <definedName name="pbs15_5" localSheetId="7">#REF!</definedName>
    <definedName name="pbs15_5">#REF!</definedName>
    <definedName name="pbs15_5_1" localSheetId="7">#REF!</definedName>
    <definedName name="pbs15_5_1">#REF!</definedName>
    <definedName name="pbs15_5_10" localSheetId="7">#REF!</definedName>
    <definedName name="pbs15_5_10">#REF!</definedName>
    <definedName name="pbs15_6" localSheetId="7">#REF!</definedName>
    <definedName name="pbs15_6">#REF!</definedName>
    <definedName name="pbs15_6_10" localSheetId="7">#REF!</definedName>
    <definedName name="pbs15_6_10">#REF!</definedName>
    <definedName name="pbs15_7" localSheetId="7">#REF!</definedName>
    <definedName name="pbs15_7">#REF!</definedName>
    <definedName name="pbs15_7_10" localSheetId="7">#REF!</definedName>
    <definedName name="pbs15_7_10">#REF!</definedName>
    <definedName name="pbs15_8" localSheetId="7">#REF!</definedName>
    <definedName name="pbs15_8">#REF!</definedName>
    <definedName name="pbs15_8_10" localSheetId="7">#REF!</definedName>
    <definedName name="pbs15_8_10">#REF!</definedName>
    <definedName name="pbs15_9" localSheetId="7">#REF!</definedName>
    <definedName name="pbs15_9">#REF!</definedName>
    <definedName name="pbs15_9_10" localSheetId="7">#REF!</definedName>
    <definedName name="pbs15_9_10">#REF!</definedName>
    <definedName name="pbs150_1" localSheetId="7">#REF!</definedName>
    <definedName name="pbs150_1">#REF!</definedName>
    <definedName name="pbs150_1_10" localSheetId="7">#REF!</definedName>
    <definedName name="pbs150_1_10">#REF!</definedName>
    <definedName name="pbs150_1_3" localSheetId="7">#REF!</definedName>
    <definedName name="pbs150_1_3">#REF!</definedName>
    <definedName name="pbs150_1_5" localSheetId="7">#REF!</definedName>
    <definedName name="pbs150_1_5">#REF!</definedName>
    <definedName name="pbs150_10" localSheetId="7">#REF!</definedName>
    <definedName name="pbs150_10">#REF!</definedName>
    <definedName name="pbs150_10_1" localSheetId="7">#REF!</definedName>
    <definedName name="pbs150_10_1">#REF!</definedName>
    <definedName name="pbs150_11" localSheetId="7">#REF!</definedName>
    <definedName name="pbs150_11">#REF!</definedName>
    <definedName name="pbs150_3" localSheetId="7">#REF!</definedName>
    <definedName name="pbs150_3">#REF!</definedName>
    <definedName name="pbs150_3_1" localSheetId="7">#REF!</definedName>
    <definedName name="pbs150_3_1">#REF!</definedName>
    <definedName name="pbs150_4" localSheetId="7">#REF!</definedName>
    <definedName name="pbs150_4">#REF!</definedName>
    <definedName name="pbs150_4_10" localSheetId="7">#REF!</definedName>
    <definedName name="pbs150_4_10">#REF!</definedName>
    <definedName name="pbs150_5" localSheetId="7">#REF!</definedName>
    <definedName name="pbs150_5">#REF!</definedName>
    <definedName name="pbs150_5_1" localSheetId="7">#REF!</definedName>
    <definedName name="pbs150_5_1">#REF!</definedName>
    <definedName name="pbs150_5_10" localSheetId="7">#REF!</definedName>
    <definedName name="pbs150_5_10">#REF!</definedName>
    <definedName name="pbs150_6" localSheetId="7">#REF!</definedName>
    <definedName name="pbs150_6">#REF!</definedName>
    <definedName name="pbs150_6_10" localSheetId="7">#REF!</definedName>
    <definedName name="pbs150_6_10">#REF!</definedName>
    <definedName name="pbs150_7" localSheetId="7">#REF!</definedName>
    <definedName name="pbs150_7">#REF!</definedName>
    <definedName name="pbs150_7_10" localSheetId="7">#REF!</definedName>
    <definedName name="pbs150_7_10">#REF!</definedName>
    <definedName name="pbs150_8" localSheetId="7">#REF!</definedName>
    <definedName name="pbs150_8">#REF!</definedName>
    <definedName name="pbs150_8_10" localSheetId="7">#REF!</definedName>
    <definedName name="pbs150_8_10">#REF!</definedName>
    <definedName name="pbs150_9" localSheetId="7">#REF!</definedName>
    <definedName name="pbs150_9">#REF!</definedName>
    <definedName name="pbs150_9_10" localSheetId="7">#REF!</definedName>
    <definedName name="pbs150_9_10">#REF!</definedName>
    <definedName name="pbs40_1" localSheetId="7">#REF!</definedName>
    <definedName name="pbs40_1">#REF!</definedName>
    <definedName name="pbs40_1_10" localSheetId="7">#REF!</definedName>
    <definedName name="pbs40_1_10">#REF!</definedName>
    <definedName name="pbs40_1_3" localSheetId="7">#REF!</definedName>
    <definedName name="pbs40_1_3">#REF!</definedName>
    <definedName name="pbs40_1_5" localSheetId="7">#REF!</definedName>
    <definedName name="pbs40_1_5">#REF!</definedName>
    <definedName name="pbs40_10" localSheetId="7">#REF!</definedName>
    <definedName name="pbs40_10">#REF!</definedName>
    <definedName name="pbs40_10_1" localSheetId="7">#REF!</definedName>
    <definedName name="pbs40_10_1">#REF!</definedName>
    <definedName name="pbs40_11" localSheetId="7">#REF!</definedName>
    <definedName name="pbs40_11">#REF!</definedName>
    <definedName name="pbs40_3" localSheetId="7">#REF!</definedName>
    <definedName name="pbs40_3">#REF!</definedName>
    <definedName name="pbs40_3_1" localSheetId="7">#REF!</definedName>
    <definedName name="pbs40_3_1">#REF!</definedName>
    <definedName name="pbs40_4" localSheetId="7">#REF!</definedName>
    <definedName name="pbs40_4">#REF!</definedName>
    <definedName name="pbs40_4_10" localSheetId="7">#REF!</definedName>
    <definedName name="pbs40_4_10">#REF!</definedName>
    <definedName name="pbs40_5" localSheetId="7">#REF!</definedName>
    <definedName name="pbs40_5">#REF!</definedName>
    <definedName name="pbs40_5_1" localSheetId="7">#REF!</definedName>
    <definedName name="pbs40_5_1">#REF!</definedName>
    <definedName name="pbs40_5_10" localSheetId="7">#REF!</definedName>
    <definedName name="pbs40_5_10">#REF!</definedName>
    <definedName name="pbs40_6" localSheetId="7">#REF!</definedName>
    <definedName name="pbs40_6">#REF!</definedName>
    <definedName name="pbs40_6_10" localSheetId="7">#REF!</definedName>
    <definedName name="pbs40_6_10">#REF!</definedName>
    <definedName name="pbs40_7" localSheetId="7">#REF!</definedName>
    <definedName name="pbs40_7">#REF!</definedName>
    <definedName name="pbs40_7_10" localSheetId="7">#REF!</definedName>
    <definedName name="pbs40_7_10">#REF!</definedName>
    <definedName name="pbs40_8" localSheetId="7">#REF!</definedName>
    <definedName name="pbs40_8">#REF!</definedName>
    <definedName name="pbs40_8_10" localSheetId="7">#REF!</definedName>
    <definedName name="pbs40_8_10">#REF!</definedName>
    <definedName name="pbs40_9" localSheetId="7">#REF!</definedName>
    <definedName name="pbs40_9">#REF!</definedName>
    <definedName name="pbs40_9_10" localSheetId="7">#REF!</definedName>
    <definedName name="pbs40_9_10">#REF!</definedName>
    <definedName name="pbs50_1" localSheetId="7">#REF!</definedName>
    <definedName name="pbs50_1">#REF!</definedName>
    <definedName name="pbs50_1_10" localSheetId="7">#REF!</definedName>
    <definedName name="pbs50_1_10">#REF!</definedName>
    <definedName name="pbs50_1_3" localSheetId="7">#REF!</definedName>
    <definedName name="pbs50_1_3">#REF!</definedName>
    <definedName name="pbs50_1_5" localSheetId="7">#REF!</definedName>
    <definedName name="pbs50_1_5">#REF!</definedName>
    <definedName name="pbs50_10" localSheetId="7">#REF!</definedName>
    <definedName name="pbs50_10">#REF!</definedName>
    <definedName name="pbs50_10_1" localSheetId="7">#REF!</definedName>
    <definedName name="pbs50_10_1">#REF!</definedName>
    <definedName name="pbs50_11" localSheetId="7">#REF!</definedName>
    <definedName name="pbs50_11">#REF!</definedName>
    <definedName name="pbs50_3" localSheetId="7">#REF!</definedName>
    <definedName name="pbs50_3">#REF!</definedName>
    <definedName name="pbs50_3_1" localSheetId="7">#REF!</definedName>
    <definedName name="pbs50_3_1">#REF!</definedName>
    <definedName name="pbs50_4" localSheetId="7">#REF!</definedName>
    <definedName name="pbs50_4">#REF!</definedName>
    <definedName name="pbs50_4_10" localSheetId="7">#REF!</definedName>
    <definedName name="pbs50_4_10">#REF!</definedName>
    <definedName name="pbs50_5" localSheetId="7">#REF!</definedName>
    <definedName name="pbs50_5">#REF!</definedName>
    <definedName name="pbs50_5_1" localSheetId="7">#REF!</definedName>
    <definedName name="pbs50_5_1">#REF!</definedName>
    <definedName name="pbs50_5_10" localSheetId="7">#REF!</definedName>
    <definedName name="pbs50_5_10">#REF!</definedName>
    <definedName name="pbs50_6" localSheetId="7">#REF!</definedName>
    <definedName name="pbs50_6">#REF!</definedName>
    <definedName name="pbs50_6_10" localSheetId="7">#REF!</definedName>
    <definedName name="pbs50_6_10">#REF!</definedName>
    <definedName name="pbs50_7" localSheetId="7">#REF!</definedName>
    <definedName name="pbs50_7">#REF!</definedName>
    <definedName name="pbs50_7_10" localSheetId="7">#REF!</definedName>
    <definedName name="pbs50_7_10">#REF!</definedName>
    <definedName name="pbs50_8" localSheetId="7">#REF!</definedName>
    <definedName name="pbs50_8">#REF!</definedName>
    <definedName name="pbs50_8_10" localSheetId="7">#REF!</definedName>
    <definedName name="pbs50_8_10">#REF!</definedName>
    <definedName name="pbs50_9" localSheetId="7">#REF!</definedName>
    <definedName name="pbs50_9">#REF!</definedName>
    <definedName name="pbs50_9_10" localSheetId="7">#REF!</definedName>
    <definedName name="pbs50_9_10">#REF!</definedName>
    <definedName name="pbs65_1" localSheetId="7">#REF!</definedName>
    <definedName name="pbs65_1">#REF!</definedName>
    <definedName name="pbs65_1_10" localSheetId="7">#REF!</definedName>
    <definedName name="pbs65_1_10">#REF!</definedName>
    <definedName name="pbs65_1_3" localSheetId="7">#REF!</definedName>
    <definedName name="pbs65_1_3">#REF!</definedName>
    <definedName name="pbs65_1_5" localSheetId="7">#REF!</definedName>
    <definedName name="pbs65_1_5">#REF!</definedName>
    <definedName name="pbs65_10" localSheetId="7">#REF!</definedName>
    <definedName name="pbs65_10">#REF!</definedName>
    <definedName name="pbs65_10_1" localSheetId="7">#REF!</definedName>
    <definedName name="pbs65_10_1">#REF!</definedName>
    <definedName name="pbs65_11" localSheetId="7">#REF!</definedName>
    <definedName name="pbs65_11">#REF!</definedName>
    <definedName name="pbs65_3" localSheetId="7">#REF!</definedName>
    <definedName name="pbs65_3">#REF!</definedName>
    <definedName name="pbs65_3_1" localSheetId="7">#REF!</definedName>
    <definedName name="pbs65_3_1">#REF!</definedName>
    <definedName name="pbs65_4" localSheetId="7">#REF!</definedName>
    <definedName name="pbs65_4">#REF!</definedName>
    <definedName name="pbs65_4_10" localSheetId="7">#REF!</definedName>
    <definedName name="pbs65_4_10">#REF!</definedName>
    <definedName name="pbs65_5" localSheetId="7">#REF!</definedName>
    <definedName name="pbs65_5">#REF!</definedName>
    <definedName name="pbs65_5_1" localSheetId="7">#REF!</definedName>
    <definedName name="pbs65_5_1">#REF!</definedName>
    <definedName name="pbs65_5_10" localSheetId="7">#REF!</definedName>
    <definedName name="pbs65_5_10">#REF!</definedName>
    <definedName name="pbs65_6" localSheetId="7">#REF!</definedName>
    <definedName name="pbs65_6">#REF!</definedName>
    <definedName name="pbs65_6_10" localSheetId="7">#REF!</definedName>
    <definedName name="pbs65_6_10">#REF!</definedName>
    <definedName name="pbs65_7" localSheetId="7">#REF!</definedName>
    <definedName name="pbs65_7">#REF!</definedName>
    <definedName name="pbs65_7_10" localSheetId="7">#REF!</definedName>
    <definedName name="pbs65_7_10">#REF!</definedName>
    <definedName name="pbs65_8" localSheetId="7">#REF!</definedName>
    <definedName name="pbs65_8">#REF!</definedName>
    <definedName name="pbs65_8_10" localSheetId="7">#REF!</definedName>
    <definedName name="pbs65_8_10">#REF!</definedName>
    <definedName name="pbs65_9" localSheetId="7">#REF!</definedName>
    <definedName name="pbs65_9">#REF!</definedName>
    <definedName name="pbs65_9_10" localSheetId="7">#REF!</definedName>
    <definedName name="pbs65_9_10">#REF!</definedName>
    <definedName name="pbs80_1" localSheetId="7">#REF!</definedName>
    <definedName name="pbs80_1">#REF!</definedName>
    <definedName name="pbs80_1_10" localSheetId="7">#REF!</definedName>
    <definedName name="pbs80_1_10">#REF!</definedName>
    <definedName name="pbs80_1_3" localSheetId="7">#REF!</definedName>
    <definedName name="pbs80_1_3">#REF!</definedName>
    <definedName name="pbs80_1_5" localSheetId="7">#REF!</definedName>
    <definedName name="pbs80_1_5">#REF!</definedName>
    <definedName name="pbs80_10" localSheetId="7">#REF!</definedName>
    <definedName name="pbs80_10">#REF!</definedName>
    <definedName name="pbs80_10_1" localSheetId="7">#REF!</definedName>
    <definedName name="pbs80_10_1">#REF!</definedName>
    <definedName name="pbs80_11" localSheetId="7">#REF!</definedName>
    <definedName name="pbs80_11">#REF!</definedName>
    <definedName name="pbs80_3" localSheetId="7">#REF!</definedName>
    <definedName name="pbs80_3">#REF!</definedName>
    <definedName name="pbs80_3_1" localSheetId="7">#REF!</definedName>
    <definedName name="pbs80_3_1">#REF!</definedName>
    <definedName name="pbs80_4" localSheetId="7">#REF!</definedName>
    <definedName name="pbs80_4">#REF!</definedName>
    <definedName name="pbs80_4_10" localSheetId="7">#REF!</definedName>
    <definedName name="pbs80_4_10">#REF!</definedName>
    <definedName name="pbs80_5" localSheetId="7">#REF!</definedName>
    <definedName name="pbs80_5">#REF!</definedName>
    <definedName name="pbs80_5_1" localSheetId="7">#REF!</definedName>
    <definedName name="pbs80_5_1">#REF!</definedName>
    <definedName name="pbs80_5_10" localSheetId="7">#REF!</definedName>
    <definedName name="pbs80_5_10">#REF!</definedName>
    <definedName name="pbs80_6" localSheetId="7">#REF!</definedName>
    <definedName name="pbs80_6">#REF!</definedName>
    <definedName name="pbs80_6_10" localSheetId="7">#REF!</definedName>
    <definedName name="pbs80_6_10">#REF!</definedName>
    <definedName name="pbs80_7" localSheetId="7">#REF!</definedName>
    <definedName name="pbs80_7">#REF!</definedName>
    <definedName name="pbs80_7_10" localSheetId="7">#REF!</definedName>
    <definedName name="pbs80_7_10">#REF!</definedName>
    <definedName name="pbs80_8" localSheetId="7">#REF!</definedName>
    <definedName name="pbs80_8">#REF!</definedName>
    <definedName name="pbs80_8_10" localSheetId="7">#REF!</definedName>
    <definedName name="pbs80_8_10">#REF!</definedName>
    <definedName name="pbs80_9" localSheetId="7">#REF!</definedName>
    <definedName name="pbs80_9">#REF!</definedName>
    <definedName name="pbs80_9_10" localSheetId="7">#REF!</definedName>
    <definedName name="pbs80_9_10">#REF!</definedName>
    <definedName name="pbsf100" localSheetId="7">#REF!</definedName>
    <definedName name="pbsf100">#REF!</definedName>
    <definedName name="pbsf100_1" localSheetId="7">#REF!</definedName>
    <definedName name="pbsf100_1">#REF!</definedName>
    <definedName name="pbsf100_1_10" localSheetId="7">#REF!</definedName>
    <definedName name="pbsf100_1_10">#REF!</definedName>
    <definedName name="pbsf100_1_3" localSheetId="7">#REF!</definedName>
    <definedName name="pbsf100_1_3">#REF!</definedName>
    <definedName name="pbsf100_1_5" localSheetId="7">#REF!</definedName>
    <definedName name="pbsf100_1_5">#REF!</definedName>
    <definedName name="pbsf100_10" localSheetId="7">#REF!</definedName>
    <definedName name="pbsf100_10">#REF!</definedName>
    <definedName name="pbsf100_10_1" localSheetId="7">#REF!</definedName>
    <definedName name="pbsf100_10_1">#REF!</definedName>
    <definedName name="pbsf100_11" localSheetId="7">#REF!</definedName>
    <definedName name="pbsf100_11">#REF!</definedName>
    <definedName name="pbsf100_3" localSheetId="7">#REF!</definedName>
    <definedName name="pbsf100_3">#REF!</definedName>
    <definedName name="pbsf100_3_1" localSheetId="7">#REF!</definedName>
    <definedName name="pbsf100_3_1">#REF!</definedName>
    <definedName name="pbsf100_4" localSheetId="7">#REF!</definedName>
    <definedName name="pbsf100_4">#REF!</definedName>
    <definedName name="pbsf100_4_10" localSheetId="7">#REF!</definedName>
    <definedName name="pbsf100_4_10">#REF!</definedName>
    <definedName name="pbsf100_5" localSheetId="7">#REF!</definedName>
    <definedName name="pbsf100_5">#REF!</definedName>
    <definedName name="pbsf100_5_1" localSheetId="7">#REF!</definedName>
    <definedName name="pbsf100_5_1">#REF!</definedName>
    <definedName name="pbsf100_5_10" localSheetId="7">#REF!</definedName>
    <definedName name="pbsf100_5_10">#REF!</definedName>
    <definedName name="pbsf100_6" localSheetId="7">#REF!</definedName>
    <definedName name="pbsf100_6">#REF!</definedName>
    <definedName name="pbsf100_6_10" localSheetId="7">#REF!</definedName>
    <definedName name="pbsf100_6_10">#REF!</definedName>
    <definedName name="pbsf100_7" localSheetId="7">#REF!</definedName>
    <definedName name="pbsf100_7">#REF!</definedName>
    <definedName name="pbsf100_7_10" localSheetId="7">#REF!</definedName>
    <definedName name="pbsf100_7_10">#REF!</definedName>
    <definedName name="pbsf100_8" localSheetId="7">#REF!</definedName>
    <definedName name="pbsf100_8">#REF!</definedName>
    <definedName name="pbsf100_8_10" localSheetId="7">#REF!</definedName>
    <definedName name="pbsf100_8_10">#REF!</definedName>
    <definedName name="pbsf100_9" localSheetId="7">#REF!</definedName>
    <definedName name="pbsf100_9">#REF!</definedName>
    <definedName name="pbsf100_9_10" localSheetId="7">#REF!</definedName>
    <definedName name="pbsf100_9_10">#REF!</definedName>
    <definedName name="pbsf150" localSheetId="7">#REF!</definedName>
    <definedName name="pbsf150">#REF!</definedName>
    <definedName name="pbsf150_1" localSheetId="7">#REF!</definedName>
    <definedName name="pbsf150_1">#REF!</definedName>
    <definedName name="pbsf150_1_10" localSheetId="7">#REF!</definedName>
    <definedName name="pbsf150_1_10">#REF!</definedName>
    <definedName name="pbsf150_1_3" localSheetId="7">#REF!</definedName>
    <definedName name="pbsf150_1_3">#REF!</definedName>
    <definedName name="pbsf150_1_5" localSheetId="7">#REF!</definedName>
    <definedName name="pbsf150_1_5">#REF!</definedName>
    <definedName name="pbsf150_10" localSheetId="7">#REF!</definedName>
    <definedName name="pbsf150_10">#REF!</definedName>
    <definedName name="pbsf150_10_1" localSheetId="7">#REF!</definedName>
    <definedName name="pbsf150_10_1">#REF!</definedName>
    <definedName name="pbsf150_11" localSheetId="7">#REF!</definedName>
    <definedName name="pbsf150_11">#REF!</definedName>
    <definedName name="pbsf150_3" localSheetId="7">#REF!</definedName>
    <definedName name="pbsf150_3">#REF!</definedName>
    <definedName name="pbsf150_3_1" localSheetId="7">#REF!</definedName>
    <definedName name="pbsf150_3_1">#REF!</definedName>
    <definedName name="pbsf150_4" localSheetId="7">#REF!</definedName>
    <definedName name="pbsf150_4">#REF!</definedName>
    <definedName name="pbsf150_4_10" localSheetId="7">#REF!</definedName>
    <definedName name="pbsf150_4_10">#REF!</definedName>
    <definedName name="pbsf150_5" localSheetId="7">#REF!</definedName>
    <definedName name="pbsf150_5">#REF!</definedName>
    <definedName name="pbsf150_5_1" localSheetId="7">#REF!</definedName>
    <definedName name="pbsf150_5_1">#REF!</definedName>
    <definedName name="pbsf150_5_10" localSheetId="7">#REF!</definedName>
    <definedName name="pbsf150_5_10">#REF!</definedName>
    <definedName name="pbsf150_6" localSheetId="7">#REF!</definedName>
    <definedName name="pbsf150_6">#REF!</definedName>
    <definedName name="pbsf150_6_10" localSheetId="7">#REF!</definedName>
    <definedName name="pbsf150_6_10">#REF!</definedName>
    <definedName name="pbsf150_7" localSheetId="7">#REF!</definedName>
    <definedName name="pbsf150_7">#REF!</definedName>
    <definedName name="pbsf150_7_10" localSheetId="7">#REF!</definedName>
    <definedName name="pbsf150_7_10">#REF!</definedName>
    <definedName name="pbsf150_8" localSheetId="7">#REF!</definedName>
    <definedName name="pbsf150_8">#REF!</definedName>
    <definedName name="pbsf150_8_10" localSheetId="7">#REF!</definedName>
    <definedName name="pbsf150_8_10">#REF!</definedName>
    <definedName name="pbsf150_9" localSheetId="7">#REF!</definedName>
    <definedName name="pbsf150_9">#REF!</definedName>
    <definedName name="pbsf150_9_10" localSheetId="7">#REF!</definedName>
    <definedName name="pbsf150_9_10">#REF!</definedName>
    <definedName name="pbsf65" localSheetId="7">#REF!</definedName>
    <definedName name="pbsf65">#REF!</definedName>
    <definedName name="pbsf65_1" localSheetId="7">#REF!</definedName>
    <definedName name="pbsf65_1">#REF!</definedName>
    <definedName name="pbsf65_1_10" localSheetId="7">#REF!</definedName>
    <definedName name="pbsf65_1_10">#REF!</definedName>
    <definedName name="pbsf65_1_3" localSheetId="7">#REF!</definedName>
    <definedName name="pbsf65_1_3">#REF!</definedName>
    <definedName name="pbsf65_1_5" localSheetId="7">#REF!</definedName>
    <definedName name="pbsf65_1_5">#REF!</definedName>
    <definedName name="pbsf65_10" localSheetId="7">#REF!</definedName>
    <definedName name="pbsf65_10">#REF!</definedName>
    <definedName name="pbsf65_10_1" localSheetId="7">#REF!</definedName>
    <definedName name="pbsf65_10_1">#REF!</definedName>
    <definedName name="pbsf65_11" localSheetId="7">#REF!</definedName>
    <definedName name="pbsf65_11">#REF!</definedName>
    <definedName name="pbsf65_3" localSheetId="7">#REF!</definedName>
    <definedName name="pbsf65_3">#REF!</definedName>
    <definedName name="pbsf65_3_1" localSheetId="7">#REF!</definedName>
    <definedName name="pbsf65_3_1">#REF!</definedName>
    <definedName name="pbsf65_4" localSheetId="7">#REF!</definedName>
    <definedName name="pbsf65_4">#REF!</definedName>
    <definedName name="pbsf65_4_10" localSheetId="7">#REF!</definedName>
    <definedName name="pbsf65_4_10">#REF!</definedName>
    <definedName name="pbsf65_5" localSheetId="7">#REF!</definedName>
    <definedName name="pbsf65_5">#REF!</definedName>
    <definedName name="pbsf65_5_1" localSheetId="7">#REF!</definedName>
    <definedName name="pbsf65_5_1">#REF!</definedName>
    <definedName name="pbsf65_5_10" localSheetId="7">#REF!</definedName>
    <definedName name="pbsf65_5_10">#REF!</definedName>
    <definedName name="pbsf65_6" localSheetId="7">#REF!</definedName>
    <definedName name="pbsf65_6">#REF!</definedName>
    <definedName name="pbsf65_6_10" localSheetId="7">#REF!</definedName>
    <definedName name="pbsf65_6_10">#REF!</definedName>
    <definedName name="pbsf65_7" localSheetId="7">#REF!</definedName>
    <definedName name="pbsf65_7">#REF!</definedName>
    <definedName name="pbsf65_7_10" localSheetId="7">#REF!</definedName>
    <definedName name="pbsf65_7_10">#REF!</definedName>
    <definedName name="pbsf65_8" localSheetId="7">#REF!</definedName>
    <definedName name="pbsf65_8">#REF!</definedName>
    <definedName name="pbsf65_8_10" localSheetId="7">#REF!</definedName>
    <definedName name="pbsf65_8_10">#REF!</definedName>
    <definedName name="pbsf65_9" localSheetId="7">#REF!</definedName>
    <definedName name="pbsf65_9">#REF!</definedName>
    <definedName name="pbsf65_9_10" localSheetId="7">#REF!</definedName>
    <definedName name="pbsf65_9_10">#REF!</definedName>
    <definedName name="pbsf80" localSheetId="7">#REF!</definedName>
    <definedName name="pbsf80">#REF!</definedName>
    <definedName name="pbsf80_1" localSheetId="7">#REF!</definedName>
    <definedName name="pbsf80_1">#REF!</definedName>
    <definedName name="pbsf80_1_10" localSheetId="7">#REF!</definedName>
    <definedName name="pbsf80_1_10">#REF!</definedName>
    <definedName name="pbsf80_1_3" localSheetId="7">#REF!</definedName>
    <definedName name="pbsf80_1_3">#REF!</definedName>
    <definedName name="pbsf80_1_5" localSheetId="7">#REF!</definedName>
    <definedName name="pbsf80_1_5">#REF!</definedName>
    <definedName name="pbsf80_10" localSheetId="7">#REF!</definedName>
    <definedName name="pbsf80_10">#REF!</definedName>
    <definedName name="pbsf80_10_1" localSheetId="7">#REF!</definedName>
    <definedName name="pbsf80_10_1">#REF!</definedName>
    <definedName name="pbsf80_11" localSheetId="7">#REF!</definedName>
    <definedName name="pbsf80_11">#REF!</definedName>
    <definedName name="pbsf80_3" localSheetId="7">#REF!</definedName>
    <definedName name="pbsf80_3">#REF!</definedName>
    <definedName name="pbsf80_3_1" localSheetId="7">#REF!</definedName>
    <definedName name="pbsf80_3_1">#REF!</definedName>
    <definedName name="pbsf80_4" localSheetId="7">#REF!</definedName>
    <definedName name="pbsf80_4">#REF!</definedName>
    <definedName name="pbsf80_4_10" localSheetId="7">#REF!</definedName>
    <definedName name="pbsf80_4_10">#REF!</definedName>
    <definedName name="pbsf80_5" localSheetId="7">#REF!</definedName>
    <definedName name="pbsf80_5">#REF!</definedName>
    <definedName name="pbsf80_5_1" localSheetId="7">#REF!</definedName>
    <definedName name="pbsf80_5_1">#REF!</definedName>
    <definedName name="pbsf80_5_10" localSheetId="7">#REF!</definedName>
    <definedName name="pbsf80_5_10">#REF!</definedName>
    <definedName name="pbsf80_6" localSheetId="7">#REF!</definedName>
    <definedName name="pbsf80_6">#REF!</definedName>
    <definedName name="pbsf80_6_10" localSheetId="7">#REF!</definedName>
    <definedName name="pbsf80_6_10">#REF!</definedName>
    <definedName name="pbsf80_7" localSheetId="7">#REF!</definedName>
    <definedName name="pbsf80_7">#REF!</definedName>
    <definedName name="pbsf80_7_10" localSheetId="7">#REF!</definedName>
    <definedName name="pbsf80_7_10">#REF!</definedName>
    <definedName name="pbsf80_8" localSheetId="7">#REF!</definedName>
    <definedName name="pbsf80_8">#REF!</definedName>
    <definedName name="pbsf80_8_10" localSheetId="7">#REF!</definedName>
    <definedName name="pbsf80_8_10">#REF!</definedName>
    <definedName name="pbsf80_9" localSheetId="7">#REF!</definedName>
    <definedName name="pbsf80_9">#REF!</definedName>
    <definedName name="pbsf80_9_10" localSheetId="7">#REF!</definedName>
    <definedName name="pbsf80_9_10">#REF!</definedName>
    <definedName name="PBSiku" localSheetId="7">#REF!</definedName>
    <definedName name="PBSiku">#REF!</definedName>
    <definedName name="pbspot" localSheetId="7">#REF!</definedName>
    <definedName name="pbspot">#REF!</definedName>
    <definedName name="pbStartPageNumber">1</definedName>
    <definedName name="PBT" localSheetId="7">#REF!</definedName>
    <definedName name="PBT">#REF!</definedName>
    <definedName name="PBTempel" localSheetId="7">#REF!</definedName>
    <definedName name="PBTempel">#REF!</definedName>
    <definedName name="pbtk14" localSheetId="7">#REF!</definedName>
    <definedName name="pbtk14">#REF!</definedName>
    <definedName name="pbtki14" localSheetId="7">#REF!</definedName>
    <definedName name="pbtki14">#REF!</definedName>
    <definedName name="PBtKl14" localSheetId="7">#REF!</definedName>
    <definedName name="PBtKl14">#REF!</definedName>
    <definedName name="PBtKl15" localSheetId="7">#REF!</definedName>
    <definedName name="PBtKl15">#REF!</definedName>
    <definedName name="PBtM2" localSheetId="7">#REF!</definedName>
    <definedName name="PBtM2">#REF!</definedName>
    <definedName name="PBtM2K" localSheetId="7">#REF!</definedName>
    <definedName name="PBtM2K">#REF!</definedName>
    <definedName name="PBtM3" localSheetId="7">#REF!</definedName>
    <definedName name="PBtM3">#REF!</definedName>
    <definedName name="PBtM3K" localSheetId="7">#REF!</definedName>
    <definedName name="PBtM3K">#REF!</definedName>
    <definedName name="PBtM4" localSheetId="7">#REF!</definedName>
    <definedName name="PBtM4">#REF!</definedName>
    <definedName name="PBtM4K" localSheetId="7">#REF!</definedName>
    <definedName name="PBtM4K">#REF!</definedName>
    <definedName name="PBtX4" localSheetId="7">#REF!</definedName>
    <definedName name="PBtX4">#REF!</definedName>
    <definedName name="pbUpdatePageNumbering">TRUE</definedName>
    <definedName name="pc" localSheetId="7">#REF!</definedName>
    <definedName name="pc">#REF!</definedName>
    <definedName name="pc0.75" localSheetId="7">#REF!</definedName>
    <definedName name="pc0.75">#REF!</definedName>
    <definedName name="pc0.75_1" localSheetId="7">#REF!</definedName>
    <definedName name="pc0.75_1">#REF!</definedName>
    <definedName name="pc0.75_1_10" localSheetId="7">#REF!</definedName>
    <definedName name="pc0.75_1_10">#REF!</definedName>
    <definedName name="pc0.75_10" localSheetId="7">#REF!</definedName>
    <definedName name="pc0.75_10">#REF!</definedName>
    <definedName name="pc0.75_5" localSheetId="7">#REF!</definedName>
    <definedName name="pc0.75_5">#REF!</definedName>
    <definedName name="pc1.25" localSheetId="7">#REF!</definedName>
    <definedName name="pc1.25">#REF!</definedName>
    <definedName name="pc1.25_1" localSheetId="7">#REF!</definedName>
    <definedName name="pc1.25_1">#REF!</definedName>
    <definedName name="pc1.25_1_10" localSheetId="7">#REF!</definedName>
    <definedName name="pc1.25_1_10">#REF!</definedName>
    <definedName name="pc1.25_10" localSheetId="7">#REF!</definedName>
    <definedName name="pc1.25_10">#REF!</definedName>
    <definedName name="pc1.25_5" localSheetId="7">#REF!</definedName>
    <definedName name="pc1.25_5">#REF!</definedName>
    <definedName name="pc1.5" localSheetId="7">#REF!</definedName>
    <definedName name="pc1.5">#REF!</definedName>
    <definedName name="pc1.5_1" localSheetId="7">#REF!</definedName>
    <definedName name="pc1.5_1">#REF!</definedName>
    <definedName name="pc1.5_1_10" localSheetId="7">#REF!</definedName>
    <definedName name="pc1.5_1_10">#REF!</definedName>
    <definedName name="pc1.5_10" localSheetId="7">#REF!</definedName>
    <definedName name="pc1.5_10">#REF!</definedName>
    <definedName name="pc1.5_5" localSheetId="7">#REF!</definedName>
    <definedName name="pc1.5_5">#REF!</definedName>
    <definedName name="pc1_1" localSheetId="7">#REF!</definedName>
    <definedName name="pc1_1">#REF!</definedName>
    <definedName name="pc1_1_10" localSheetId="7">#REF!</definedName>
    <definedName name="pc1_1_10">#REF!</definedName>
    <definedName name="pc1_10" localSheetId="7">#REF!</definedName>
    <definedName name="pc1_10">#REF!</definedName>
    <definedName name="pc1_5" localSheetId="7">#REF!</definedName>
    <definedName name="pc1_5">#REF!</definedName>
    <definedName name="pc10_1" localSheetId="7">#REF!</definedName>
    <definedName name="pc10_1">#REF!</definedName>
    <definedName name="pc10_1_10" localSheetId="7">#REF!</definedName>
    <definedName name="pc10_1_10">#REF!</definedName>
    <definedName name="pc10_10" localSheetId="7">#REF!</definedName>
    <definedName name="pc10_10">#REF!</definedName>
    <definedName name="pc10_5" localSheetId="7">#REF!</definedName>
    <definedName name="pc10_5">#REF!</definedName>
    <definedName name="pc12_1" localSheetId="7">#REF!</definedName>
    <definedName name="pc12_1">#REF!</definedName>
    <definedName name="pc12_1_10" localSheetId="7">#REF!</definedName>
    <definedName name="pc12_1_10">#REF!</definedName>
    <definedName name="pc12_10" localSheetId="7">#REF!</definedName>
    <definedName name="pc12_10">#REF!</definedName>
    <definedName name="pc12_5" localSheetId="7">#REF!</definedName>
    <definedName name="pc12_5">#REF!</definedName>
    <definedName name="pc2.5" localSheetId="7">#REF!</definedName>
    <definedName name="pc2.5">#REF!</definedName>
    <definedName name="pc2.5_1" localSheetId="7">#REF!</definedName>
    <definedName name="pc2.5_1">#REF!</definedName>
    <definedName name="pc2.5_1_10" localSheetId="7">#REF!</definedName>
    <definedName name="pc2.5_1_10">#REF!</definedName>
    <definedName name="pc2.5_10" localSheetId="7">#REF!</definedName>
    <definedName name="pc2.5_10">#REF!</definedName>
    <definedName name="pc2.5_5" localSheetId="7">#REF!</definedName>
    <definedName name="pc2.5_5">#REF!</definedName>
    <definedName name="pc2_1" localSheetId="7">#REF!</definedName>
    <definedName name="pc2_1">#REF!</definedName>
    <definedName name="pc2_1_10" localSheetId="7">#REF!</definedName>
    <definedName name="pc2_1_10">#REF!</definedName>
    <definedName name="pc2_10" localSheetId="7">#REF!</definedName>
    <definedName name="pc2_10">#REF!</definedName>
    <definedName name="pc2_5" localSheetId="7">#REF!</definedName>
    <definedName name="pc2_5">#REF!</definedName>
    <definedName name="pc3_1" localSheetId="7">#REF!</definedName>
    <definedName name="pc3_1">#REF!</definedName>
    <definedName name="pc3_1_10" localSheetId="7">#REF!</definedName>
    <definedName name="pc3_1_10">#REF!</definedName>
    <definedName name="pc3_10" localSheetId="7">#REF!</definedName>
    <definedName name="pc3_10">#REF!</definedName>
    <definedName name="pc3_5" localSheetId="7">#REF!</definedName>
    <definedName name="pc3_5">#REF!</definedName>
    <definedName name="pc4_1" localSheetId="7">#REF!</definedName>
    <definedName name="pc4_1">#REF!</definedName>
    <definedName name="pc4_1_10" localSheetId="7">#REF!</definedName>
    <definedName name="pc4_1_10">#REF!</definedName>
    <definedName name="pc4_10" localSheetId="7">#REF!</definedName>
    <definedName name="pc4_10">#REF!</definedName>
    <definedName name="pc4_5" localSheetId="7">#REF!</definedName>
    <definedName name="pc4_5">#REF!</definedName>
    <definedName name="PC450B" localSheetId="7">#REF!</definedName>
    <definedName name="PC450B">#REF!</definedName>
    <definedName name="PC450U" localSheetId="7">#REF!</definedName>
    <definedName name="PC450U">#REF!</definedName>
    <definedName name="pc5_1" localSheetId="7">#REF!</definedName>
    <definedName name="pc5_1">#REF!</definedName>
    <definedName name="pc5_1_10" localSheetId="7">#REF!</definedName>
    <definedName name="pc5_1_10">#REF!</definedName>
    <definedName name="pc5_10" localSheetId="7">#REF!</definedName>
    <definedName name="pc5_10">#REF!</definedName>
    <definedName name="pc5_5" localSheetId="7">#REF!</definedName>
    <definedName name="pc5_5">#REF!</definedName>
    <definedName name="pc50_1" localSheetId="7">#REF!</definedName>
    <definedName name="pc50_1">#REF!</definedName>
    <definedName name="pc50_1_10" localSheetId="7">#REF!</definedName>
    <definedName name="pc50_1_10">#REF!</definedName>
    <definedName name="pc50_1_3" localSheetId="7">#REF!</definedName>
    <definedName name="pc50_1_3">#REF!</definedName>
    <definedName name="pc50_1_5" localSheetId="7">#REF!</definedName>
    <definedName name="pc50_1_5">#REF!</definedName>
    <definedName name="pc50_10" localSheetId="7">#REF!</definedName>
    <definedName name="pc50_10">#REF!</definedName>
    <definedName name="pc50_10_1" localSheetId="7">#REF!</definedName>
    <definedName name="pc50_10_1">#REF!</definedName>
    <definedName name="pc50_11" localSheetId="7">#REF!</definedName>
    <definedName name="pc50_11">#REF!</definedName>
    <definedName name="pc50_3" localSheetId="7">#REF!</definedName>
    <definedName name="pc50_3">#REF!</definedName>
    <definedName name="pc50_3_1" localSheetId="7">#REF!</definedName>
    <definedName name="pc50_3_1">#REF!</definedName>
    <definedName name="pc50_4" localSheetId="7">#REF!</definedName>
    <definedName name="pc50_4">#REF!</definedName>
    <definedName name="pc50_4_10" localSheetId="7">#REF!</definedName>
    <definedName name="pc50_4_10">#REF!</definedName>
    <definedName name="pc50_5" localSheetId="7">#REF!</definedName>
    <definedName name="pc50_5">#REF!</definedName>
    <definedName name="pc50_5_1" localSheetId="7">#REF!</definedName>
    <definedName name="pc50_5_1">#REF!</definedName>
    <definedName name="pc50_5_10" localSheetId="7">#REF!</definedName>
    <definedName name="pc50_5_10">#REF!</definedName>
    <definedName name="pc50_6" localSheetId="7">#REF!</definedName>
    <definedName name="pc50_6">#REF!</definedName>
    <definedName name="pc50_6_10" localSheetId="7">#REF!</definedName>
    <definedName name="pc50_6_10">#REF!</definedName>
    <definedName name="pc50_7" localSheetId="7">#REF!</definedName>
    <definedName name="pc50_7">#REF!</definedName>
    <definedName name="pc50_7_10" localSheetId="7">#REF!</definedName>
    <definedName name="pc50_7_10">#REF!</definedName>
    <definedName name="pc50_8" localSheetId="7">#REF!</definedName>
    <definedName name="pc50_8">#REF!</definedName>
    <definedName name="pc50_8_10" localSheetId="7">#REF!</definedName>
    <definedName name="pc50_8_10">#REF!</definedName>
    <definedName name="pc50_9" localSheetId="7">#REF!</definedName>
    <definedName name="pc50_9">#REF!</definedName>
    <definedName name="pc50_9_10" localSheetId="7">#REF!</definedName>
    <definedName name="pc50_9_10">#REF!</definedName>
    <definedName name="pc6_1" localSheetId="7">#REF!</definedName>
    <definedName name="pc6_1">#REF!</definedName>
    <definedName name="pc6_1_10" localSheetId="7">#REF!</definedName>
    <definedName name="pc6_1_10">#REF!</definedName>
    <definedName name="pc6_10" localSheetId="7">#REF!</definedName>
    <definedName name="pc6_10">#REF!</definedName>
    <definedName name="pc6_5" localSheetId="7">#REF!</definedName>
    <definedName name="pc6_5">#REF!</definedName>
    <definedName name="PC600B" localSheetId="7">#REF!</definedName>
    <definedName name="PC600B">#REF!</definedName>
    <definedName name="PC600U" localSheetId="7">#REF!</definedName>
    <definedName name="PC600U">#REF!</definedName>
    <definedName name="pc8_1" localSheetId="7">#REF!</definedName>
    <definedName name="pc8_1">#REF!</definedName>
    <definedName name="pc8_1_10" localSheetId="7">#REF!</definedName>
    <definedName name="pc8_1_10">#REF!</definedName>
    <definedName name="pc8_10" localSheetId="7">#REF!</definedName>
    <definedName name="pc8_10">#REF!</definedName>
    <definedName name="pc8_5" localSheetId="7">#REF!</definedName>
    <definedName name="pc8_5">#REF!</definedName>
    <definedName name="pc80_1" localSheetId="7">#REF!</definedName>
    <definedName name="pc80_1">#REF!</definedName>
    <definedName name="pc80_1_10" localSheetId="7">#REF!</definedName>
    <definedName name="pc80_1_10">#REF!</definedName>
    <definedName name="pc80_1_3" localSheetId="7">#REF!</definedName>
    <definedName name="pc80_1_3">#REF!</definedName>
    <definedName name="pc80_1_5" localSheetId="7">#REF!</definedName>
    <definedName name="pc80_1_5">#REF!</definedName>
    <definedName name="pc80_10" localSheetId="7">#REF!</definedName>
    <definedName name="pc80_10">#REF!</definedName>
    <definedName name="pc80_10_1" localSheetId="7">#REF!</definedName>
    <definedName name="pc80_10_1">#REF!</definedName>
    <definedName name="pc80_11" localSheetId="7">#REF!</definedName>
    <definedName name="pc80_11">#REF!</definedName>
    <definedName name="pc80_3" localSheetId="7">#REF!</definedName>
    <definedName name="pc80_3">#REF!</definedName>
    <definedName name="pc80_3_1" localSheetId="7">#REF!</definedName>
    <definedName name="pc80_3_1">#REF!</definedName>
    <definedName name="pc80_4" localSheetId="7">#REF!</definedName>
    <definedName name="pc80_4">#REF!</definedName>
    <definedName name="pc80_4_10" localSheetId="7">#REF!</definedName>
    <definedName name="pc80_4_10">#REF!</definedName>
    <definedName name="pc80_5" localSheetId="7">#REF!</definedName>
    <definedName name="pc80_5">#REF!</definedName>
    <definedName name="pc80_5_1" localSheetId="7">#REF!</definedName>
    <definedName name="pc80_5_1">#REF!</definedName>
    <definedName name="pc80_5_10" localSheetId="7">#REF!</definedName>
    <definedName name="pc80_5_10">#REF!</definedName>
    <definedName name="pc80_6" localSheetId="7">#REF!</definedName>
    <definedName name="pc80_6">#REF!</definedName>
    <definedName name="pc80_6_10" localSheetId="7">#REF!</definedName>
    <definedName name="pc80_6_10">#REF!</definedName>
    <definedName name="pc80_7" localSheetId="7">#REF!</definedName>
    <definedName name="pc80_7">#REF!</definedName>
    <definedName name="pc80_7_10" localSheetId="7">#REF!</definedName>
    <definedName name="pc80_7_10">#REF!</definedName>
    <definedName name="pc80_8" localSheetId="7">#REF!</definedName>
    <definedName name="pc80_8">#REF!</definedName>
    <definedName name="pc80_8_10" localSheetId="7">#REF!</definedName>
    <definedName name="pc80_8_10">#REF!</definedName>
    <definedName name="pc80_9" localSheetId="7">#REF!</definedName>
    <definedName name="pc80_9">#REF!</definedName>
    <definedName name="pc80_9_10" localSheetId="7">#REF!</definedName>
    <definedName name="pc80_9_10">#REF!</definedName>
    <definedName name="PCatIC" localSheetId="7">#REF!</definedName>
    <definedName name="PCatIC">#REF!</definedName>
    <definedName name="PCatKy" localSheetId="7">#REF!</definedName>
    <definedName name="PCatKy">#REF!</definedName>
    <definedName name="pcattembok" localSheetId="7">#REF!</definedName>
    <definedName name="pcattembok">#REF!</definedName>
    <definedName name="PCatVn" localSheetId="7">#REF!</definedName>
    <definedName name="PCatVn">#REF!</definedName>
    <definedName name="pcb10b85" localSheetId="7">#REF!</definedName>
    <definedName name="pcb10b85">#REF!</definedName>
    <definedName name="PCcurb" localSheetId="7">#REF!</definedName>
    <definedName name="PCcurb">#REF!</definedName>
    <definedName name="pcf10_1" localSheetId="7">#REF!</definedName>
    <definedName name="pcf10_1">#REF!</definedName>
    <definedName name="pcf10_1_10" localSheetId="7">#REF!</definedName>
    <definedName name="pcf10_1_10">#REF!</definedName>
    <definedName name="pcf10_10" localSheetId="7">#REF!</definedName>
    <definedName name="pcf10_10">#REF!</definedName>
    <definedName name="pcf10_5" localSheetId="7">#REF!</definedName>
    <definedName name="pcf10_5">#REF!</definedName>
    <definedName name="pcf12_1" localSheetId="7">#REF!</definedName>
    <definedName name="pcf12_1">#REF!</definedName>
    <definedName name="pcf12_1_10" localSheetId="7">#REF!</definedName>
    <definedName name="pcf12_1_10">#REF!</definedName>
    <definedName name="pcf12_10" localSheetId="7">#REF!</definedName>
    <definedName name="pcf12_10">#REF!</definedName>
    <definedName name="pcf12_5" localSheetId="7">#REF!</definedName>
    <definedName name="pcf12_5">#REF!</definedName>
    <definedName name="pcf2.5" localSheetId="7">#REF!</definedName>
    <definedName name="pcf2.5">#REF!</definedName>
    <definedName name="pcf2.5_1" localSheetId="7">#REF!</definedName>
    <definedName name="pcf2.5_1">#REF!</definedName>
    <definedName name="pcf2.5_1_10" localSheetId="7">#REF!</definedName>
    <definedName name="pcf2.5_1_10">#REF!</definedName>
    <definedName name="pcf2.5_10" localSheetId="7">#REF!</definedName>
    <definedName name="pcf2.5_10">#REF!</definedName>
    <definedName name="pcf2.5_5" localSheetId="7">#REF!</definedName>
    <definedName name="pcf2.5_5">#REF!</definedName>
    <definedName name="pcf3_1" localSheetId="7">#REF!</definedName>
    <definedName name="pcf3_1">#REF!</definedName>
    <definedName name="pcf3_1_10" localSheetId="7">#REF!</definedName>
    <definedName name="pcf3_1_10">#REF!</definedName>
    <definedName name="pcf3_10" localSheetId="7">#REF!</definedName>
    <definedName name="pcf3_10">#REF!</definedName>
    <definedName name="pcf3_5" localSheetId="7">#REF!</definedName>
    <definedName name="pcf3_5">#REF!</definedName>
    <definedName name="pcf4_1" localSheetId="7">#REF!</definedName>
    <definedName name="pcf4_1">#REF!</definedName>
    <definedName name="pcf4_1_10" localSheetId="7">#REF!</definedName>
    <definedName name="pcf4_1_10">#REF!</definedName>
    <definedName name="pcf4_10" localSheetId="7">#REF!</definedName>
    <definedName name="pcf4_10">#REF!</definedName>
    <definedName name="pcf4_5" localSheetId="7">#REF!</definedName>
    <definedName name="pcf4_5">#REF!</definedName>
    <definedName name="pcf5_1" localSheetId="7">#REF!</definedName>
    <definedName name="pcf5_1">#REF!</definedName>
    <definedName name="pcf5_1_10" localSheetId="7">#REF!</definedName>
    <definedName name="pcf5_1_10">#REF!</definedName>
    <definedName name="pcf5_10" localSheetId="7">#REF!</definedName>
    <definedName name="pcf5_10">#REF!</definedName>
    <definedName name="pcf5_5" localSheetId="7">#REF!</definedName>
    <definedName name="pcf5_5">#REF!</definedName>
    <definedName name="pcf6_1" localSheetId="7">#REF!</definedName>
    <definedName name="pcf6_1">#REF!</definedName>
    <definedName name="pcf6_1_10" localSheetId="7">#REF!</definedName>
    <definedName name="pcf6_1_10">#REF!</definedName>
    <definedName name="pcf6_10" localSheetId="7">#REF!</definedName>
    <definedName name="pcf6_10">#REF!</definedName>
    <definedName name="pcf6_5" localSheetId="7">#REF!</definedName>
    <definedName name="pcf6_5">#REF!</definedName>
    <definedName name="pcf8_1" localSheetId="7">#REF!</definedName>
    <definedName name="pcf8_1">#REF!</definedName>
    <definedName name="pcf8_1_10" localSheetId="7">#REF!</definedName>
    <definedName name="pcf8_1_10">#REF!</definedName>
    <definedName name="pcf8_10" localSheetId="7">#REF!</definedName>
    <definedName name="pcf8_10">#REF!</definedName>
    <definedName name="pcf8_5" localSheetId="7">#REF!</definedName>
    <definedName name="pcf8_5">#REF!</definedName>
    <definedName name="pcf80_1" localSheetId="7">#REF!</definedName>
    <definedName name="pcf80_1">#REF!</definedName>
    <definedName name="pcf80_1_10" localSheetId="7">#REF!</definedName>
    <definedName name="pcf80_1_10">#REF!</definedName>
    <definedName name="pcf80_1_3" localSheetId="7">#REF!</definedName>
    <definedName name="pcf80_1_3">#REF!</definedName>
    <definedName name="pcf80_1_5" localSheetId="7">#REF!</definedName>
    <definedName name="pcf80_1_5">#REF!</definedName>
    <definedName name="pcf80_10" localSheetId="7">#REF!</definedName>
    <definedName name="pcf80_10">#REF!</definedName>
    <definedName name="pcf80_10_1" localSheetId="7">#REF!</definedName>
    <definedName name="pcf80_10_1">#REF!</definedName>
    <definedName name="pcf80_11" localSheetId="7">#REF!</definedName>
    <definedName name="pcf80_11">#REF!</definedName>
    <definedName name="pcf80_3" localSheetId="7">#REF!</definedName>
    <definedName name="pcf80_3">#REF!</definedName>
    <definedName name="pcf80_3_1" localSheetId="7">#REF!</definedName>
    <definedName name="pcf80_3_1">#REF!</definedName>
    <definedName name="pcf80_4" localSheetId="7">#REF!</definedName>
    <definedName name="pcf80_4">#REF!</definedName>
    <definedName name="pcf80_4_10" localSheetId="7">#REF!</definedName>
    <definedName name="pcf80_4_10">#REF!</definedName>
    <definedName name="pcf80_5" localSheetId="7">#REF!</definedName>
    <definedName name="pcf80_5">#REF!</definedName>
    <definedName name="pcf80_5_1" localSheetId="7">#REF!</definedName>
    <definedName name="pcf80_5_1">#REF!</definedName>
    <definedName name="pcf80_5_10" localSheetId="7">#REF!</definedName>
    <definedName name="pcf80_5_10">#REF!</definedName>
    <definedName name="pcf80_6" localSheetId="7">#REF!</definedName>
    <definedName name="pcf80_6">#REF!</definedName>
    <definedName name="pcf80_6_10" localSheetId="7">#REF!</definedName>
    <definedName name="pcf80_6_10">#REF!</definedName>
    <definedName name="pcf80_7" localSheetId="7">#REF!</definedName>
    <definedName name="pcf80_7">#REF!</definedName>
    <definedName name="pcf80_7_10" localSheetId="7">#REF!</definedName>
    <definedName name="pcf80_7_10">#REF!</definedName>
    <definedName name="pcf80_8" localSheetId="7">#REF!</definedName>
    <definedName name="pcf80_8">#REF!</definedName>
    <definedName name="pcf80_8_10" localSheetId="7">#REF!</definedName>
    <definedName name="pcf80_8_10">#REF!</definedName>
    <definedName name="pcf80_9" localSheetId="7">#REF!</definedName>
    <definedName name="pcf80_9">#REF!</definedName>
    <definedName name="pcf80_9_10" localSheetId="7">#REF!</definedName>
    <definedName name="pcf80_9_10">#REF!</definedName>
    <definedName name="PChe" localSheetId="7">#REF!</definedName>
    <definedName name="PChe">#REF!</definedName>
    <definedName name="PD" localSheetId="7" hidden="1">#REF!</definedName>
    <definedName name="PD" hidden="1">#REF!</definedName>
    <definedName name="PD_ESTSPOT" localSheetId="7">#REF!</definedName>
    <definedName name="PD_ESTSPOT">#REF!</definedName>
    <definedName name="PD_ESTSPOT_L" localSheetId="7">#REF!</definedName>
    <definedName name="PD_ESTSPOT_L">#REF!</definedName>
    <definedName name="pd0.75" localSheetId="7">#REF!</definedName>
    <definedName name="pd0.75">#REF!</definedName>
    <definedName name="pd0.75_1" localSheetId="7">#REF!</definedName>
    <definedName name="pd0.75_1">#REF!</definedName>
    <definedName name="pd0.75_1_10" localSheetId="7">#REF!</definedName>
    <definedName name="pd0.75_1_10">#REF!</definedName>
    <definedName name="pd0.75_10" localSheetId="7">#REF!</definedName>
    <definedName name="pd0.75_10">#REF!</definedName>
    <definedName name="pd0.75_5" localSheetId="7">#REF!</definedName>
    <definedName name="pd0.75_5">#REF!</definedName>
    <definedName name="pd1.25" localSheetId="7">#REF!</definedName>
    <definedName name="pd1.25">#REF!</definedName>
    <definedName name="pd1.25_1" localSheetId="7">#REF!</definedName>
    <definedName name="pd1.25_1">#REF!</definedName>
    <definedName name="pd1.25_1_10" localSheetId="7">#REF!</definedName>
    <definedName name="pd1.25_1_10">#REF!</definedName>
    <definedName name="pd1.25_10" localSheetId="7">#REF!</definedName>
    <definedName name="pd1.25_10">#REF!</definedName>
    <definedName name="pd1.25_5" localSheetId="7">#REF!</definedName>
    <definedName name="pd1.25_5">#REF!</definedName>
    <definedName name="pd1.5" localSheetId="7">#REF!</definedName>
    <definedName name="pd1.5">#REF!</definedName>
    <definedName name="pd1.5_1" localSheetId="7">#REF!</definedName>
    <definedName name="pd1.5_1">#REF!</definedName>
    <definedName name="pd1.5_1_10" localSheetId="7">#REF!</definedName>
    <definedName name="pd1.5_1_10">#REF!</definedName>
    <definedName name="pd1.5_10" localSheetId="7">#REF!</definedName>
    <definedName name="pd1.5_10">#REF!</definedName>
    <definedName name="pd1.5_5" localSheetId="7">#REF!</definedName>
    <definedName name="pd1.5_5">#REF!</definedName>
    <definedName name="pd1_1" localSheetId="7">#REF!</definedName>
    <definedName name="pd1_1">#REF!</definedName>
    <definedName name="pd1_1_10" localSheetId="7">#REF!</definedName>
    <definedName name="pd1_1_10">#REF!</definedName>
    <definedName name="pd1_10" localSheetId="7">#REF!</definedName>
    <definedName name="pd1_10">#REF!</definedName>
    <definedName name="pd1_5" localSheetId="7">#REF!</definedName>
    <definedName name="pd1_5">#REF!</definedName>
    <definedName name="pd2_1" localSheetId="7">#REF!</definedName>
    <definedName name="pd2_1">#REF!</definedName>
    <definedName name="pd2_1_10" localSheetId="7">#REF!</definedName>
    <definedName name="pd2_1_10">#REF!</definedName>
    <definedName name="pd2_10" localSheetId="7">#REF!</definedName>
    <definedName name="pd2_10">#REF!</definedName>
    <definedName name="pd2_5" localSheetId="7">#REF!</definedName>
    <definedName name="pd2_5">#REF!</definedName>
    <definedName name="pd3_1" localSheetId="7">#REF!</definedName>
    <definedName name="pd3_1">#REF!</definedName>
    <definedName name="pd3_1_10" localSheetId="7">#REF!</definedName>
    <definedName name="pd3_1_10">#REF!</definedName>
    <definedName name="pd3_10" localSheetId="7">#REF!</definedName>
    <definedName name="pd3_10">#REF!</definedName>
    <definedName name="pd3_5" localSheetId="7">#REF!</definedName>
    <definedName name="pd3_5">#REF!</definedName>
    <definedName name="pdf3_1" localSheetId="7">#REF!</definedName>
    <definedName name="pdf3_1">#REF!</definedName>
    <definedName name="pdf3_1_10" localSheetId="7">#REF!</definedName>
    <definedName name="pdf3_1_10">#REF!</definedName>
    <definedName name="pdf3_10" localSheetId="7">#REF!</definedName>
    <definedName name="pdf3_10">#REF!</definedName>
    <definedName name="pdf3_5" localSheetId="7">#REF!</definedName>
    <definedName name="pdf3_5">#REF!</definedName>
    <definedName name="PDMK" localSheetId="7" hidden="1">#REF!</definedName>
    <definedName name="PDMK" hidden="1">#REF!</definedName>
    <definedName name="PDMLH" localSheetId="7">#REF!</definedName>
    <definedName name="PDMLH">#REF!</definedName>
    <definedName name="PDMRot" localSheetId="7">#REF!</definedName>
    <definedName name="PDMRot">#REF!</definedName>
    <definedName name="PDnKc" localSheetId="7">#REF!</definedName>
    <definedName name="PDnKc">#REF!</definedName>
    <definedName name="PDnKcJt" localSheetId="7">#REF!</definedName>
    <definedName name="PDnKcJt">#REF!</definedName>
    <definedName name="PDPATCHPNL" localSheetId="7">#REF!</definedName>
    <definedName name="PDPATCHPNL">#REF!</definedName>
    <definedName name="PDPATCHRG1M" localSheetId="7">#REF!</definedName>
    <definedName name="PDPATCHRG1M">#REF!</definedName>
    <definedName name="PDPATCHRG3M" localSheetId="7">#REF!</definedName>
    <definedName name="PDPATCHRG3M">#REF!</definedName>
    <definedName name="PDSWTPATCHPNL" localSheetId="7">#REF!</definedName>
    <definedName name="PDSWTPATCHPNL">#REF!</definedName>
    <definedName name="pe" localSheetId="7">#REF!</definedName>
    <definedName name="pe">#REF!</definedName>
    <definedName name="PEB" localSheetId="7">#REF!</definedName>
    <definedName name="PEB">#REF!</definedName>
    <definedName name="Peb_01" localSheetId="7">#REF!</definedName>
    <definedName name="Peb_01">#REF!</definedName>
    <definedName name="PECF" localSheetId="7">#REF!</definedName>
    <definedName name="PECF">#REF!</definedName>
    <definedName name="PECL" localSheetId="7">#REF!</definedName>
    <definedName name="PECL">#REF!</definedName>
    <definedName name="Pedestrian.Roll" localSheetId="7">#REF!</definedName>
    <definedName name="Pedestrian.Roll">#REF!</definedName>
    <definedName name="PEDESTRIANROLLER" localSheetId="7">#REF!</definedName>
    <definedName name="PEDESTRIANROLLER">#REF!</definedName>
    <definedName name="Peer_Data" localSheetId="7">#REF!</definedName>
    <definedName name="Peer_Data">#REF!</definedName>
    <definedName name="Peer_Headings" localSheetId="7">#REF!</definedName>
    <definedName name="Peer_Headings">#REF!</definedName>
    <definedName name="Peer_Names" localSheetId="7">#REF!</definedName>
    <definedName name="Peer_Names">#REF!</definedName>
    <definedName name="pek" localSheetId="7">#REF!</definedName>
    <definedName name="pek">#REF!</definedName>
    <definedName name="PEK_1" localSheetId="7">#REF!</definedName>
    <definedName name="PEK_1">#REF!</definedName>
    <definedName name="PEK_1_10" localSheetId="7">#REF!</definedName>
    <definedName name="PEK_1_10">#REF!</definedName>
    <definedName name="PEK_1_3" localSheetId="7">#REF!</definedName>
    <definedName name="PEK_1_3">#REF!</definedName>
    <definedName name="PEK_1_5" localSheetId="7">#REF!</definedName>
    <definedName name="PEK_1_5">#REF!</definedName>
    <definedName name="pek_10" localSheetId="7">#REF!</definedName>
    <definedName name="pek_10">#REF!</definedName>
    <definedName name="pek_10_1" localSheetId="7">#REF!</definedName>
    <definedName name="pek_10_1">#REF!</definedName>
    <definedName name="pek_11" localSheetId="7">#REF!</definedName>
    <definedName name="pek_11">#REF!</definedName>
    <definedName name="PEK_3" localSheetId="7">#REF!</definedName>
    <definedName name="PEK_3">#REF!</definedName>
    <definedName name="pek_3_1" localSheetId="7">#REF!</definedName>
    <definedName name="pek_3_1">#REF!</definedName>
    <definedName name="pek_4" localSheetId="7">#REF!</definedName>
    <definedName name="pek_4">#REF!</definedName>
    <definedName name="pek_4_10" localSheetId="7">#REF!</definedName>
    <definedName name="pek_4_10">#REF!</definedName>
    <definedName name="pek_5" localSheetId="7">#REF!</definedName>
    <definedName name="pek_5">#REF!</definedName>
    <definedName name="PEK_5_1" localSheetId="7">#REF!</definedName>
    <definedName name="PEK_5_1">#REF!</definedName>
    <definedName name="pek_5_10" localSheetId="7">#REF!</definedName>
    <definedName name="pek_5_10">#REF!</definedName>
    <definedName name="pek_6" localSheetId="7">#REF!</definedName>
    <definedName name="pek_6">#REF!</definedName>
    <definedName name="PEK_6_1" localSheetId="7">#REF!</definedName>
    <definedName name="PEK_6_1">#REF!</definedName>
    <definedName name="pek_6_10" localSheetId="7">#REF!</definedName>
    <definedName name="pek_6_10">#REF!</definedName>
    <definedName name="pek_7" localSheetId="7">#REF!</definedName>
    <definedName name="pek_7">#REF!</definedName>
    <definedName name="pek_7_10" localSheetId="7">#REF!</definedName>
    <definedName name="pek_7_10">#REF!</definedName>
    <definedName name="pek_8" localSheetId="7">#REF!</definedName>
    <definedName name="pek_8">#REF!</definedName>
    <definedName name="pek_8_10" localSheetId="7">#REF!</definedName>
    <definedName name="pek_8_10">#REF!</definedName>
    <definedName name="pek_9" localSheetId="7">#REF!</definedName>
    <definedName name="pek_9">#REF!</definedName>
    <definedName name="pek_9_10" localSheetId="7">#REF!</definedName>
    <definedName name="pek_9_10">#REF!</definedName>
    <definedName name="PEKAC">#N/A</definedName>
    <definedName name="pekcatkayu" localSheetId="7">#REF!</definedName>
    <definedName name="pekcatkayu">#REF!</definedName>
    <definedName name="pekerja" localSheetId="7">#REF!</definedName>
    <definedName name="pekerja">#REF!</definedName>
    <definedName name="PEKERJA_SETENGAH_TERAMPIL" localSheetId="7">#REF!</definedName>
    <definedName name="PEKERJA_SETENGAH_TERAMPIL">#REF!</definedName>
    <definedName name="PEKERJA_TERAMPIL" localSheetId="7">#REF!</definedName>
    <definedName name="PEKERJA_TERAMPIL">#REF!</definedName>
    <definedName name="PEKERJAAN__A_C" localSheetId="7">#REF!</definedName>
    <definedName name="PEKERJAAN__A_C">#REF!</definedName>
    <definedName name="PEKERJAAN__A_C_1" localSheetId="7">#REF!</definedName>
    <definedName name="PEKERJAAN__A_C_1">#REF!</definedName>
    <definedName name="PEKERJAAN__A_C_1_10" localSheetId="7">#REF!</definedName>
    <definedName name="PEKERJAAN__A_C_1_10">#REF!</definedName>
    <definedName name="PEKERJAAN__A_C_1_3" localSheetId="7">#REF!</definedName>
    <definedName name="PEKERJAAN__A_C_1_3">#REF!</definedName>
    <definedName name="PEKERJAAN__A_C_10" localSheetId="7">#REF!</definedName>
    <definedName name="PEKERJAAN__A_C_10">#REF!</definedName>
    <definedName name="PEKERJAAN__A_C_10_1" localSheetId="7">#REF!</definedName>
    <definedName name="PEKERJAAN__A_C_10_1">#REF!</definedName>
    <definedName name="PEKERJAAN__A_C_11" localSheetId="7">#REF!</definedName>
    <definedName name="PEKERJAAN__A_C_11">#REF!</definedName>
    <definedName name="PEKERJAAN__A_C_3" localSheetId="7">#REF!</definedName>
    <definedName name="PEKERJAAN__A_C_3">#REF!</definedName>
    <definedName name="PEKERJAAN__A_C_3_1" localSheetId="7">#REF!</definedName>
    <definedName name="PEKERJAAN__A_C_3_1">#REF!</definedName>
    <definedName name="PEKERJAAN__A_C_4" localSheetId="7">#REF!</definedName>
    <definedName name="PEKERJAAN__A_C_4">#REF!</definedName>
    <definedName name="PEKERJAAN__A_C_4_10" localSheetId="7">#REF!</definedName>
    <definedName name="PEKERJAAN__A_C_4_10">#REF!</definedName>
    <definedName name="PEKERJAAN__A_C_5" localSheetId="7">#REF!</definedName>
    <definedName name="PEKERJAAN__A_C_5">#REF!</definedName>
    <definedName name="PEKERJAAN__A_C_5_1" localSheetId="7">#REF!</definedName>
    <definedName name="PEKERJAAN__A_C_5_1">#REF!</definedName>
    <definedName name="PEKERJAAN__A_C_5_10" localSheetId="7">#REF!</definedName>
    <definedName name="PEKERJAAN__A_C_5_10">#REF!</definedName>
    <definedName name="PEKERJAAN__A_C_6" localSheetId="7">#REF!</definedName>
    <definedName name="PEKERJAAN__A_C_6">#REF!</definedName>
    <definedName name="PEKERJAAN__A_C_6_10" localSheetId="7">#REF!</definedName>
    <definedName name="PEKERJAAN__A_C_6_10">#REF!</definedName>
    <definedName name="PEKERJAAN__A_C_7" localSheetId="7">#REF!</definedName>
    <definedName name="PEKERJAAN__A_C_7">#REF!</definedName>
    <definedName name="PEKERJAAN__A_C_7_10" localSheetId="7">#REF!</definedName>
    <definedName name="PEKERJAAN__A_C_7_10">#REF!</definedName>
    <definedName name="PEKERJAAN__A_C_8" localSheetId="7">#REF!</definedName>
    <definedName name="PEKERJAAN__A_C_8">#REF!</definedName>
    <definedName name="PEKERJAAN__A_C_8_10" localSheetId="7">#REF!</definedName>
    <definedName name="PEKERJAAN__A_C_8_10">#REF!</definedName>
    <definedName name="PEKERJAAN__A_C_9" localSheetId="7">#REF!</definedName>
    <definedName name="PEKERJAAN__A_C_9">#REF!</definedName>
    <definedName name="PEKERJAAN__A_C_9_10" localSheetId="7">#REF!</definedName>
    <definedName name="PEKERJAAN__A_C_9_10">#REF!</definedName>
    <definedName name="PEKERJAAN_CAT" localSheetId="7">#REF!</definedName>
    <definedName name="PEKERJAAN_CAT">#REF!</definedName>
    <definedName name="PEKERJAAN_CAT_1" localSheetId="7">#REF!</definedName>
    <definedName name="PEKERJAAN_CAT_1">#REF!</definedName>
    <definedName name="PEKERJAAN_CAT_1_10" localSheetId="7">#REF!</definedName>
    <definedName name="PEKERJAAN_CAT_1_10">#REF!</definedName>
    <definedName name="PEKERJAAN_CAT_1_3" localSheetId="7">#REF!</definedName>
    <definedName name="PEKERJAAN_CAT_1_3">#REF!</definedName>
    <definedName name="PEKERJAAN_CAT_10" localSheetId="7">#REF!</definedName>
    <definedName name="PEKERJAAN_CAT_10">#REF!</definedName>
    <definedName name="PEKERJAAN_CAT_10_1" localSheetId="7">#REF!</definedName>
    <definedName name="PEKERJAAN_CAT_10_1">#REF!</definedName>
    <definedName name="PEKERJAAN_CAT_11" localSheetId="7">#REF!</definedName>
    <definedName name="PEKERJAAN_CAT_11">#REF!</definedName>
    <definedName name="PEKERJAAN_CAT_3" localSheetId="7">#REF!</definedName>
    <definedName name="PEKERJAAN_CAT_3">#REF!</definedName>
    <definedName name="PEKERJAAN_CAT_3_1" localSheetId="7">#REF!</definedName>
    <definedName name="PEKERJAAN_CAT_3_1">#REF!</definedName>
    <definedName name="PEKERJAAN_CAT_4" localSheetId="7">#REF!</definedName>
    <definedName name="PEKERJAAN_CAT_4">#REF!</definedName>
    <definedName name="PEKERJAAN_CAT_4_10" localSheetId="7">#REF!</definedName>
    <definedName name="PEKERJAAN_CAT_4_10">#REF!</definedName>
    <definedName name="PEKERJAAN_CAT_5" localSheetId="7">#REF!</definedName>
    <definedName name="PEKERJAAN_CAT_5">#REF!</definedName>
    <definedName name="PEKERJAAN_CAT_5_1" localSheetId="7">#REF!</definedName>
    <definedName name="PEKERJAAN_CAT_5_1">#REF!</definedName>
    <definedName name="PEKERJAAN_CAT_5_10" localSheetId="7">#REF!</definedName>
    <definedName name="PEKERJAAN_CAT_5_10">#REF!</definedName>
    <definedName name="PEKERJAAN_CAT_6" localSheetId="7">#REF!</definedName>
    <definedName name="PEKERJAAN_CAT_6">#REF!</definedName>
    <definedName name="PEKERJAAN_CAT_6_10" localSheetId="7">#REF!</definedName>
    <definedName name="PEKERJAAN_CAT_6_10">#REF!</definedName>
    <definedName name="PEKERJAAN_CAT_7" localSheetId="7">#REF!</definedName>
    <definedName name="PEKERJAAN_CAT_7">#REF!</definedName>
    <definedName name="PEKERJAAN_CAT_7_10" localSheetId="7">#REF!</definedName>
    <definedName name="PEKERJAAN_CAT_7_10">#REF!</definedName>
    <definedName name="PEKERJAAN_CAT_8" localSheetId="7">#REF!</definedName>
    <definedName name="PEKERJAAN_CAT_8">#REF!</definedName>
    <definedName name="PEKERJAAN_CAT_8_10" localSheetId="7">#REF!</definedName>
    <definedName name="PEKERJAAN_CAT_8_10">#REF!</definedName>
    <definedName name="PEKERJAAN_CAT_9" localSheetId="7">#REF!</definedName>
    <definedName name="PEKERJAAN_CAT_9">#REF!</definedName>
    <definedName name="PEKERJAAN_CAT_9_10" localSheetId="7">#REF!</definedName>
    <definedName name="PEKERJAAN_CAT_9_10">#REF!</definedName>
    <definedName name="PEKERJAAN_CCTV__SOUND_SYSTEM____MATV" localSheetId="7">#REF!</definedName>
    <definedName name="PEKERJAAN_CCTV__SOUND_SYSTEM____MATV">#REF!</definedName>
    <definedName name="PEKERJAAN_CCTV__SOUND_SYSTEM____MATV_1" localSheetId="7">#REF!</definedName>
    <definedName name="PEKERJAAN_CCTV__SOUND_SYSTEM____MATV_1">#REF!</definedName>
    <definedName name="PEKERJAAN_CCTV__SOUND_SYSTEM____MATV_1_10" localSheetId="7">#REF!</definedName>
    <definedName name="PEKERJAAN_CCTV__SOUND_SYSTEM____MATV_1_10">#REF!</definedName>
    <definedName name="PEKERJAAN_CCTV__SOUND_SYSTEM____MATV_1_3" localSheetId="7">#REF!</definedName>
    <definedName name="PEKERJAAN_CCTV__SOUND_SYSTEM____MATV_1_3">#REF!</definedName>
    <definedName name="PEKERJAAN_CCTV__SOUND_SYSTEM____MATV_10" localSheetId="7">#REF!</definedName>
    <definedName name="PEKERJAAN_CCTV__SOUND_SYSTEM____MATV_10">#REF!</definedName>
    <definedName name="PEKERJAAN_CCTV__SOUND_SYSTEM____MATV_10_1" localSheetId="7">#REF!</definedName>
    <definedName name="PEKERJAAN_CCTV__SOUND_SYSTEM____MATV_10_1">#REF!</definedName>
    <definedName name="PEKERJAAN_CCTV__SOUND_SYSTEM____MATV_11" localSheetId="7">#REF!</definedName>
    <definedName name="PEKERJAAN_CCTV__SOUND_SYSTEM____MATV_11">#REF!</definedName>
    <definedName name="PEKERJAAN_CCTV__SOUND_SYSTEM____MATV_3" localSheetId="7">#REF!</definedName>
    <definedName name="PEKERJAAN_CCTV__SOUND_SYSTEM____MATV_3">#REF!</definedName>
    <definedName name="PEKERJAAN_CCTV__SOUND_SYSTEM____MATV_3_1" localSheetId="7">#REF!</definedName>
    <definedName name="PEKERJAAN_CCTV__SOUND_SYSTEM____MATV_3_1">#REF!</definedName>
    <definedName name="PEKERJAAN_CCTV__SOUND_SYSTEM____MATV_4" localSheetId="7">#REF!</definedName>
    <definedName name="PEKERJAAN_CCTV__SOUND_SYSTEM____MATV_4">#REF!</definedName>
    <definedName name="PEKERJAAN_CCTV__SOUND_SYSTEM____MATV_4_10" localSheetId="7">#REF!</definedName>
    <definedName name="PEKERJAAN_CCTV__SOUND_SYSTEM____MATV_4_10">#REF!</definedName>
    <definedName name="PEKERJAAN_CCTV__SOUND_SYSTEM____MATV_5" localSheetId="7">#REF!</definedName>
    <definedName name="PEKERJAAN_CCTV__SOUND_SYSTEM____MATV_5">#REF!</definedName>
    <definedName name="PEKERJAAN_CCTV__SOUND_SYSTEM____MATV_5_1" localSheetId="7">#REF!</definedName>
    <definedName name="PEKERJAAN_CCTV__SOUND_SYSTEM____MATV_5_1">#REF!</definedName>
    <definedName name="PEKERJAAN_CCTV__SOUND_SYSTEM____MATV_5_10" localSheetId="7">#REF!</definedName>
    <definedName name="PEKERJAAN_CCTV__SOUND_SYSTEM____MATV_5_10">#REF!</definedName>
    <definedName name="PEKERJAAN_CCTV__SOUND_SYSTEM____MATV_6" localSheetId="7">#REF!</definedName>
    <definedName name="PEKERJAAN_CCTV__SOUND_SYSTEM____MATV_6">#REF!</definedName>
    <definedName name="PEKERJAAN_CCTV__SOUND_SYSTEM____MATV_6_10" localSheetId="7">#REF!</definedName>
    <definedName name="PEKERJAAN_CCTV__SOUND_SYSTEM____MATV_6_10">#REF!</definedName>
    <definedName name="PEKERJAAN_CCTV__SOUND_SYSTEM____MATV_7" localSheetId="7">#REF!</definedName>
    <definedName name="PEKERJAAN_CCTV__SOUND_SYSTEM____MATV_7">#REF!</definedName>
    <definedName name="PEKERJAAN_CCTV__SOUND_SYSTEM____MATV_7_10" localSheetId="7">#REF!</definedName>
    <definedName name="PEKERJAAN_CCTV__SOUND_SYSTEM____MATV_7_10">#REF!</definedName>
    <definedName name="PEKERJAAN_CCTV__SOUND_SYSTEM____MATV_8" localSheetId="7">#REF!</definedName>
    <definedName name="PEKERJAAN_CCTV__SOUND_SYSTEM____MATV_8">#REF!</definedName>
    <definedName name="PEKERJAAN_CCTV__SOUND_SYSTEM____MATV_8_10" localSheetId="7">#REF!</definedName>
    <definedName name="PEKERJAAN_CCTV__SOUND_SYSTEM____MATV_8_10">#REF!</definedName>
    <definedName name="PEKERJAAN_CCTV__SOUND_SYSTEM____MATV_9" localSheetId="7">#REF!</definedName>
    <definedName name="PEKERJAAN_CCTV__SOUND_SYSTEM____MATV_9">#REF!</definedName>
    <definedName name="PEKERJAAN_CCTV__SOUND_SYSTEM____MATV_9_10" localSheetId="7">#REF!</definedName>
    <definedName name="PEKERJAAN_CCTV__SOUND_SYSTEM____MATV_9_10">#REF!</definedName>
    <definedName name="PEKERJAAN_DINDING_DAN_FINISHING_DINDING" localSheetId="7">#REF!</definedName>
    <definedName name="PEKERJAAN_DINDING_DAN_FINISHING_DINDING">#REF!</definedName>
    <definedName name="PEKERJAAN_DINDING_DAN_FINISHING_DINDING_1" localSheetId="7">#REF!</definedName>
    <definedName name="PEKERJAAN_DINDING_DAN_FINISHING_DINDING_1">#REF!</definedName>
    <definedName name="PEKERJAAN_DINDING_DAN_FINISHING_DINDING_1_10" localSheetId="7">#REF!</definedName>
    <definedName name="PEKERJAAN_DINDING_DAN_FINISHING_DINDING_1_10">#REF!</definedName>
    <definedName name="PEKERJAAN_DINDING_DAN_FINISHING_DINDING_1_3" localSheetId="7">#REF!</definedName>
    <definedName name="PEKERJAAN_DINDING_DAN_FINISHING_DINDING_1_3">#REF!</definedName>
    <definedName name="PEKERJAAN_DINDING_DAN_FINISHING_DINDING_10" localSheetId="7">#REF!</definedName>
    <definedName name="PEKERJAAN_DINDING_DAN_FINISHING_DINDING_10">#REF!</definedName>
    <definedName name="PEKERJAAN_DINDING_DAN_FINISHING_DINDING_10_1" localSheetId="7">#REF!</definedName>
    <definedName name="PEKERJAAN_DINDING_DAN_FINISHING_DINDING_10_1">#REF!</definedName>
    <definedName name="PEKERJAAN_DINDING_DAN_FINISHING_DINDING_11" localSheetId="7">#REF!</definedName>
    <definedName name="PEKERJAAN_DINDING_DAN_FINISHING_DINDING_11">#REF!</definedName>
    <definedName name="PEKERJAAN_DINDING_DAN_FINISHING_DINDING_3" localSheetId="7">#REF!</definedName>
    <definedName name="PEKERJAAN_DINDING_DAN_FINISHING_DINDING_3">#REF!</definedName>
    <definedName name="PEKERJAAN_DINDING_DAN_FINISHING_DINDING_3_1" localSheetId="7">#REF!</definedName>
    <definedName name="PEKERJAAN_DINDING_DAN_FINISHING_DINDING_3_1">#REF!</definedName>
    <definedName name="PEKERJAAN_DINDING_DAN_FINISHING_DINDING_4" localSheetId="7">#REF!</definedName>
    <definedName name="PEKERJAAN_DINDING_DAN_FINISHING_DINDING_4">#REF!</definedName>
    <definedName name="PEKERJAAN_DINDING_DAN_FINISHING_DINDING_4_10" localSheetId="7">#REF!</definedName>
    <definedName name="PEKERJAAN_DINDING_DAN_FINISHING_DINDING_4_10">#REF!</definedName>
    <definedName name="PEKERJAAN_DINDING_DAN_FINISHING_DINDING_5" localSheetId="7">#REF!</definedName>
    <definedName name="PEKERJAAN_DINDING_DAN_FINISHING_DINDING_5">#REF!</definedName>
    <definedName name="PEKERJAAN_DINDING_DAN_FINISHING_DINDING_5_1" localSheetId="7">#REF!</definedName>
    <definedName name="PEKERJAAN_DINDING_DAN_FINISHING_DINDING_5_1">#REF!</definedName>
    <definedName name="PEKERJAAN_DINDING_DAN_FINISHING_DINDING_5_10" localSheetId="7">#REF!</definedName>
    <definedName name="PEKERJAAN_DINDING_DAN_FINISHING_DINDING_5_10">#REF!</definedName>
    <definedName name="PEKERJAAN_DINDING_DAN_FINISHING_DINDING_6" localSheetId="7">#REF!</definedName>
    <definedName name="PEKERJAAN_DINDING_DAN_FINISHING_DINDING_6">#REF!</definedName>
    <definedName name="PEKERJAAN_DINDING_DAN_FINISHING_DINDING_6_10" localSheetId="7">#REF!</definedName>
    <definedName name="PEKERJAAN_DINDING_DAN_FINISHING_DINDING_6_10">#REF!</definedName>
    <definedName name="PEKERJAAN_DINDING_DAN_FINISHING_DINDING_7" localSheetId="7">#REF!</definedName>
    <definedName name="PEKERJAAN_DINDING_DAN_FINISHING_DINDING_7">#REF!</definedName>
    <definedName name="PEKERJAAN_DINDING_DAN_FINISHING_DINDING_7_10" localSheetId="7">#REF!</definedName>
    <definedName name="PEKERJAAN_DINDING_DAN_FINISHING_DINDING_7_10">#REF!</definedName>
    <definedName name="PEKERJAAN_DINDING_DAN_FINISHING_DINDING_8" localSheetId="7">#REF!</definedName>
    <definedName name="PEKERJAAN_DINDING_DAN_FINISHING_DINDING_8">#REF!</definedName>
    <definedName name="PEKERJAAN_DINDING_DAN_FINISHING_DINDING_8_10" localSheetId="7">#REF!</definedName>
    <definedName name="PEKERJAAN_DINDING_DAN_FINISHING_DINDING_8_10">#REF!</definedName>
    <definedName name="PEKERJAAN_DINDING_DAN_FINISHING_DINDING_9" localSheetId="7">#REF!</definedName>
    <definedName name="PEKERJAAN_DINDING_DAN_FINISHING_DINDING_9">#REF!</definedName>
    <definedName name="PEKERJAAN_DINDING_DAN_FINISHING_DINDING_9_10" localSheetId="7">#REF!</definedName>
    <definedName name="PEKERJAAN_DINDING_DAN_FINISHING_DINDING_9_10">#REF!</definedName>
    <definedName name="PEKERJAAN_FINISHING_LANTAI" localSheetId="7">#REF!</definedName>
    <definedName name="PEKERJAAN_FINISHING_LANTAI">#REF!</definedName>
    <definedName name="PEKERJAAN_FINISHING_LANTAI_1" localSheetId="7">#REF!</definedName>
    <definedName name="PEKERJAAN_FINISHING_LANTAI_1">#REF!</definedName>
    <definedName name="PEKERJAAN_FINISHING_LANTAI_1_10" localSheetId="7">#REF!</definedName>
    <definedName name="PEKERJAAN_FINISHING_LANTAI_1_10">#REF!</definedName>
    <definedName name="PEKERJAAN_FINISHING_LANTAI_1_3" localSheetId="7">#REF!</definedName>
    <definedName name="PEKERJAAN_FINISHING_LANTAI_1_3">#REF!</definedName>
    <definedName name="PEKERJAAN_FINISHING_LANTAI_10" localSheetId="7">#REF!</definedName>
    <definedName name="PEKERJAAN_FINISHING_LANTAI_10">#REF!</definedName>
    <definedName name="PEKERJAAN_FINISHING_LANTAI_10_1" localSheetId="7">#REF!</definedName>
    <definedName name="PEKERJAAN_FINISHING_LANTAI_10_1">#REF!</definedName>
    <definedName name="PEKERJAAN_FINISHING_LANTAI_11" localSheetId="7">#REF!</definedName>
    <definedName name="PEKERJAAN_FINISHING_LANTAI_11">#REF!</definedName>
    <definedName name="PEKERJAAN_FINISHING_LANTAI_3" localSheetId="7">#REF!</definedName>
    <definedName name="PEKERJAAN_FINISHING_LANTAI_3">#REF!</definedName>
    <definedName name="PEKERJAAN_FINISHING_LANTAI_3_1" localSheetId="7">#REF!</definedName>
    <definedName name="PEKERJAAN_FINISHING_LANTAI_3_1">#REF!</definedName>
    <definedName name="PEKERJAAN_FINISHING_LANTAI_4" localSheetId="7">#REF!</definedName>
    <definedName name="PEKERJAAN_FINISHING_LANTAI_4">#REF!</definedName>
    <definedName name="PEKERJAAN_FINISHING_LANTAI_4_10" localSheetId="7">#REF!</definedName>
    <definedName name="PEKERJAAN_FINISHING_LANTAI_4_10">#REF!</definedName>
    <definedName name="PEKERJAAN_FINISHING_LANTAI_5" localSheetId="7">#REF!</definedName>
    <definedName name="PEKERJAAN_FINISHING_LANTAI_5">#REF!</definedName>
    <definedName name="PEKERJAAN_FINISHING_LANTAI_5_1" localSheetId="7">#REF!</definedName>
    <definedName name="PEKERJAAN_FINISHING_LANTAI_5_1">#REF!</definedName>
    <definedName name="PEKERJAAN_FINISHING_LANTAI_5_10" localSheetId="7">#REF!</definedName>
    <definedName name="PEKERJAAN_FINISHING_LANTAI_5_10">#REF!</definedName>
    <definedName name="PEKERJAAN_FINISHING_LANTAI_6" localSheetId="7">#REF!</definedName>
    <definedName name="PEKERJAAN_FINISHING_LANTAI_6">#REF!</definedName>
    <definedName name="PEKERJAAN_FINISHING_LANTAI_6_10" localSheetId="7">#REF!</definedName>
    <definedName name="PEKERJAAN_FINISHING_LANTAI_6_10">#REF!</definedName>
    <definedName name="PEKERJAAN_FINISHING_LANTAI_7" localSheetId="7">#REF!</definedName>
    <definedName name="PEKERJAAN_FINISHING_LANTAI_7">#REF!</definedName>
    <definedName name="PEKERJAAN_FINISHING_LANTAI_7_10" localSheetId="7">#REF!</definedName>
    <definedName name="PEKERJAAN_FINISHING_LANTAI_7_10">#REF!</definedName>
    <definedName name="PEKERJAAN_FINISHING_LANTAI_8" localSheetId="7">#REF!</definedName>
    <definedName name="PEKERJAAN_FINISHING_LANTAI_8">#REF!</definedName>
    <definedName name="PEKERJAAN_FINISHING_LANTAI_8_10" localSheetId="7">#REF!</definedName>
    <definedName name="PEKERJAAN_FINISHING_LANTAI_8_10">#REF!</definedName>
    <definedName name="PEKERJAAN_FINISHING_LANTAI_9" localSheetId="7">#REF!</definedName>
    <definedName name="PEKERJAAN_FINISHING_LANTAI_9">#REF!</definedName>
    <definedName name="PEKERJAAN_FINISHING_LANTAI_9_10" localSheetId="7">#REF!</definedName>
    <definedName name="PEKERJAAN_FINISHING_LANTAI_9_10">#REF!</definedName>
    <definedName name="PEKERJAAN_GONDOLA" localSheetId="7">#REF!</definedName>
    <definedName name="PEKERJAAN_GONDOLA">#REF!</definedName>
    <definedName name="PEKERJAAN_GONDOLA_1" localSheetId="7">#REF!</definedName>
    <definedName name="PEKERJAAN_GONDOLA_1">#REF!</definedName>
    <definedName name="PEKERJAAN_GONDOLA_1_10" localSheetId="7">#REF!</definedName>
    <definedName name="PEKERJAAN_GONDOLA_1_10">#REF!</definedName>
    <definedName name="PEKERJAAN_GONDOLA_1_3" localSheetId="7">#REF!</definedName>
    <definedName name="PEKERJAAN_GONDOLA_1_3">#REF!</definedName>
    <definedName name="PEKERJAAN_GONDOLA_10" localSheetId="7">#REF!</definedName>
    <definedName name="PEKERJAAN_GONDOLA_10">#REF!</definedName>
    <definedName name="PEKERJAAN_GONDOLA_10_1" localSheetId="7">#REF!</definedName>
    <definedName name="PEKERJAAN_GONDOLA_10_1">#REF!</definedName>
    <definedName name="PEKERJAAN_GONDOLA_11" localSheetId="7">#REF!</definedName>
    <definedName name="PEKERJAAN_GONDOLA_11">#REF!</definedName>
    <definedName name="PEKERJAAN_GONDOLA_3" localSheetId="7">#REF!</definedName>
    <definedName name="PEKERJAAN_GONDOLA_3">#REF!</definedName>
    <definedName name="PEKERJAAN_GONDOLA_3_1" localSheetId="7">#REF!</definedName>
    <definedName name="PEKERJAAN_GONDOLA_3_1">#REF!</definedName>
    <definedName name="PEKERJAAN_GONDOLA_4" localSheetId="7">#REF!</definedName>
    <definedName name="PEKERJAAN_GONDOLA_4">#REF!</definedName>
    <definedName name="PEKERJAAN_GONDOLA_4_10" localSheetId="7">#REF!</definedName>
    <definedName name="PEKERJAAN_GONDOLA_4_10">#REF!</definedName>
    <definedName name="PEKERJAAN_GONDOLA_5" localSheetId="7">#REF!</definedName>
    <definedName name="PEKERJAAN_GONDOLA_5">#REF!</definedName>
    <definedName name="PEKERJAAN_GONDOLA_5_1" localSheetId="7">#REF!</definedName>
    <definedName name="PEKERJAAN_GONDOLA_5_1">#REF!</definedName>
    <definedName name="PEKERJAAN_GONDOLA_5_10" localSheetId="7">#REF!</definedName>
    <definedName name="PEKERJAAN_GONDOLA_5_10">#REF!</definedName>
    <definedName name="PEKERJAAN_GONDOLA_6" localSheetId="7">#REF!</definedName>
    <definedName name="PEKERJAAN_GONDOLA_6">#REF!</definedName>
    <definedName name="PEKERJAAN_GONDOLA_6_10" localSheetId="7">#REF!</definedName>
    <definedName name="PEKERJAAN_GONDOLA_6_10">#REF!</definedName>
    <definedName name="PEKERJAAN_GONDOLA_7" localSheetId="7">#REF!</definedName>
    <definedName name="PEKERJAAN_GONDOLA_7">#REF!</definedName>
    <definedName name="PEKERJAAN_GONDOLA_7_10" localSheetId="7">#REF!</definedName>
    <definedName name="PEKERJAAN_GONDOLA_7_10">#REF!</definedName>
    <definedName name="PEKERJAAN_GONDOLA_8" localSheetId="7">#REF!</definedName>
    <definedName name="PEKERJAAN_GONDOLA_8">#REF!</definedName>
    <definedName name="PEKERJAAN_GONDOLA_8_10" localSheetId="7">#REF!</definedName>
    <definedName name="PEKERJAAN_GONDOLA_8_10">#REF!</definedName>
    <definedName name="PEKERJAAN_GONDOLA_9" localSheetId="7">#REF!</definedName>
    <definedName name="PEKERJAAN_GONDOLA_9">#REF!</definedName>
    <definedName name="PEKERJAAN_GONDOLA_9_10" localSheetId="7">#REF!</definedName>
    <definedName name="PEKERJAAN_GONDOLA_9_10">#REF!</definedName>
    <definedName name="PEKERJAAN_LIFT_ex_KOREA" localSheetId="7">#REF!</definedName>
    <definedName name="PEKERJAAN_LIFT_ex_KOREA">#REF!</definedName>
    <definedName name="PEKERJAAN_LIFT_ex_KOREA_1" localSheetId="7">#REF!</definedName>
    <definedName name="PEKERJAAN_LIFT_ex_KOREA_1">#REF!</definedName>
    <definedName name="PEKERJAAN_LIFT_ex_KOREA_1_10" localSheetId="7">#REF!</definedName>
    <definedName name="PEKERJAAN_LIFT_ex_KOREA_1_10">#REF!</definedName>
    <definedName name="PEKERJAAN_LIFT_ex_KOREA_1_3" localSheetId="7">#REF!</definedName>
    <definedName name="PEKERJAAN_LIFT_ex_KOREA_1_3">#REF!</definedName>
    <definedName name="PEKERJAAN_LIFT_ex_KOREA_10" localSheetId="7">#REF!</definedName>
    <definedName name="PEKERJAAN_LIFT_ex_KOREA_10">#REF!</definedName>
    <definedName name="PEKERJAAN_LIFT_ex_KOREA_10_1" localSheetId="7">#REF!</definedName>
    <definedName name="PEKERJAAN_LIFT_ex_KOREA_10_1">#REF!</definedName>
    <definedName name="PEKERJAAN_LIFT_ex_KOREA_11" localSheetId="7">#REF!</definedName>
    <definedName name="PEKERJAAN_LIFT_ex_KOREA_11">#REF!</definedName>
    <definedName name="PEKERJAAN_LIFT_ex_KOREA_3" localSheetId="7">#REF!</definedName>
    <definedName name="PEKERJAAN_LIFT_ex_KOREA_3">#REF!</definedName>
    <definedName name="PEKERJAAN_LIFT_ex_KOREA_3_1" localSheetId="7">#REF!</definedName>
    <definedName name="PEKERJAAN_LIFT_ex_KOREA_3_1">#REF!</definedName>
    <definedName name="PEKERJAAN_LIFT_ex_KOREA_4" localSheetId="7">#REF!</definedName>
    <definedName name="PEKERJAAN_LIFT_ex_KOREA_4">#REF!</definedName>
    <definedName name="PEKERJAAN_LIFT_ex_KOREA_4_10" localSheetId="7">#REF!</definedName>
    <definedName name="PEKERJAAN_LIFT_ex_KOREA_4_10">#REF!</definedName>
    <definedName name="PEKERJAAN_LIFT_ex_KOREA_5" localSheetId="7">#REF!</definedName>
    <definedName name="PEKERJAAN_LIFT_ex_KOREA_5">#REF!</definedName>
    <definedName name="PEKERJAAN_LIFT_ex_KOREA_5_1" localSheetId="7">#REF!</definedName>
    <definedName name="PEKERJAAN_LIFT_ex_KOREA_5_1">#REF!</definedName>
    <definedName name="PEKERJAAN_LIFT_ex_KOREA_5_10" localSheetId="7">#REF!</definedName>
    <definedName name="PEKERJAAN_LIFT_ex_KOREA_5_10">#REF!</definedName>
    <definedName name="PEKERJAAN_LIFT_ex_KOREA_6" localSheetId="7">#REF!</definedName>
    <definedName name="PEKERJAAN_LIFT_ex_KOREA_6">#REF!</definedName>
    <definedName name="PEKERJAAN_LIFT_ex_KOREA_6_10" localSheetId="7">#REF!</definedName>
    <definedName name="PEKERJAAN_LIFT_ex_KOREA_6_10">#REF!</definedName>
    <definedName name="PEKERJAAN_LIFT_ex_KOREA_7" localSheetId="7">#REF!</definedName>
    <definedName name="PEKERJAAN_LIFT_ex_KOREA_7">#REF!</definedName>
    <definedName name="PEKERJAAN_LIFT_ex_KOREA_7_10" localSheetId="7">#REF!</definedName>
    <definedName name="PEKERJAAN_LIFT_ex_KOREA_7_10">#REF!</definedName>
    <definedName name="PEKERJAAN_LIFT_ex_KOREA_8" localSheetId="7">#REF!</definedName>
    <definedName name="PEKERJAAN_LIFT_ex_KOREA_8">#REF!</definedName>
    <definedName name="PEKERJAAN_LIFT_ex_KOREA_8_10" localSheetId="7">#REF!</definedName>
    <definedName name="PEKERJAAN_LIFT_ex_KOREA_8_10">#REF!</definedName>
    <definedName name="PEKERJAAN_LIFT_ex_KOREA_9" localSheetId="7">#REF!</definedName>
    <definedName name="PEKERJAAN_LIFT_ex_KOREA_9">#REF!</definedName>
    <definedName name="PEKERJAAN_LIFT_ex_KOREA_9_10" localSheetId="7">#REF!</definedName>
    <definedName name="PEKERJAAN_LIFT_ex_KOREA_9_10">#REF!</definedName>
    <definedName name="PEKERJAAN_LISTRIK___GENSET" localSheetId="7">#REF!</definedName>
    <definedName name="PEKERJAAN_LISTRIK___GENSET">#REF!</definedName>
    <definedName name="PEKERJAAN_LISTRIK___GENSET_1" localSheetId="7">#REF!</definedName>
    <definedName name="PEKERJAAN_LISTRIK___GENSET_1">#REF!</definedName>
    <definedName name="PEKERJAAN_LISTRIK___GENSET_1_10" localSheetId="7">#REF!</definedName>
    <definedName name="PEKERJAAN_LISTRIK___GENSET_1_10">#REF!</definedName>
    <definedName name="PEKERJAAN_LISTRIK___GENSET_1_3" localSheetId="7">#REF!</definedName>
    <definedName name="PEKERJAAN_LISTRIK___GENSET_1_3">#REF!</definedName>
    <definedName name="PEKERJAAN_LISTRIK___GENSET_10" localSheetId="7">#REF!</definedName>
    <definedName name="PEKERJAAN_LISTRIK___GENSET_10">#REF!</definedName>
    <definedName name="PEKERJAAN_LISTRIK___GENSET_10_1" localSheetId="7">#REF!</definedName>
    <definedName name="PEKERJAAN_LISTRIK___GENSET_10_1">#REF!</definedName>
    <definedName name="PEKERJAAN_LISTRIK___GENSET_11" localSheetId="7">#REF!</definedName>
    <definedName name="PEKERJAAN_LISTRIK___GENSET_11">#REF!</definedName>
    <definedName name="PEKERJAAN_LISTRIK___GENSET_3" localSheetId="7">#REF!</definedName>
    <definedName name="PEKERJAAN_LISTRIK___GENSET_3">#REF!</definedName>
    <definedName name="PEKERJAAN_LISTRIK___GENSET_3_1" localSheetId="7">#REF!</definedName>
    <definedName name="PEKERJAAN_LISTRIK___GENSET_3_1">#REF!</definedName>
    <definedName name="PEKERJAAN_LISTRIK___GENSET_4" localSheetId="7">#REF!</definedName>
    <definedName name="PEKERJAAN_LISTRIK___GENSET_4">#REF!</definedName>
    <definedName name="PEKERJAAN_LISTRIK___GENSET_4_10" localSheetId="7">#REF!</definedName>
    <definedName name="PEKERJAAN_LISTRIK___GENSET_4_10">#REF!</definedName>
    <definedName name="PEKERJAAN_LISTRIK___GENSET_5" localSheetId="7">#REF!</definedName>
    <definedName name="PEKERJAAN_LISTRIK___GENSET_5">#REF!</definedName>
    <definedName name="PEKERJAAN_LISTRIK___GENSET_5_1" localSheetId="7">#REF!</definedName>
    <definedName name="PEKERJAAN_LISTRIK___GENSET_5_1">#REF!</definedName>
    <definedName name="PEKERJAAN_LISTRIK___GENSET_5_10" localSheetId="7">#REF!</definedName>
    <definedName name="PEKERJAAN_LISTRIK___GENSET_5_10">#REF!</definedName>
    <definedName name="PEKERJAAN_LISTRIK___GENSET_6" localSheetId="7">#REF!</definedName>
    <definedName name="PEKERJAAN_LISTRIK___GENSET_6">#REF!</definedName>
    <definedName name="PEKERJAAN_LISTRIK___GENSET_6_10" localSheetId="7">#REF!</definedName>
    <definedName name="PEKERJAAN_LISTRIK___GENSET_6_10">#REF!</definedName>
    <definedName name="PEKERJAAN_LISTRIK___GENSET_7" localSheetId="7">#REF!</definedName>
    <definedName name="PEKERJAAN_LISTRIK___GENSET_7">#REF!</definedName>
    <definedName name="PEKERJAAN_LISTRIK___GENSET_7_10" localSheetId="7">#REF!</definedName>
    <definedName name="PEKERJAAN_LISTRIK___GENSET_7_10">#REF!</definedName>
    <definedName name="PEKERJAAN_LISTRIK___GENSET_8" localSheetId="7">#REF!</definedName>
    <definedName name="PEKERJAAN_LISTRIK___GENSET_8">#REF!</definedName>
    <definedName name="PEKERJAAN_LISTRIK___GENSET_8_10" localSheetId="7">#REF!</definedName>
    <definedName name="PEKERJAAN_LISTRIK___GENSET_8_10">#REF!</definedName>
    <definedName name="PEKERJAAN_LISTRIK___GENSET_9" localSheetId="7">#REF!</definedName>
    <definedName name="PEKERJAAN_LISTRIK___GENSET_9">#REF!</definedName>
    <definedName name="PEKERJAAN_LISTRIK___GENSET_9_10" localSheetId="7">#REF!</definedName>
    <definedName name="PEKERJAAN_LISTRIK___GENSET_9_10">#REF!</definedName>
    <definedName name="PEKERJAAN_LUAR" localSheetId="7">#REF!</definedName>
    <definedName name="PEKERJAAN_LUAR">#REF!</definedName>
    <definedName name="PEKERJAAN_LUAR_1" localSheetId="7">#REF!</definedName>
    <definedName name="PEKERJAAN_LUAR_1">#REF!</definedName>
    <definedName name="PEKERJAAN_LUAR_1_10" localSheetId="7">#REF!</definedName>
    <definedName name="PEKERJAAN_LUAR_1_10">#REF!</definedName>
    <definedName name="PEKERJAAN_LUAR_1_3" localSheetId="7">#REF!</definedName>
    <definedName name="PEKERJAAN_LUAR_1_3">#REF!</definedName>
    <definedName name="PEKERJAAN_LUAR_10" localSheetId="7">#REF!</definedName>
    <definedName name="PEKERJAAN_LUAR_10">#REF!</definedName>
    <definedName name="PEKERJAAN_LUAR_10_1" localSheetId="7">#REF!</definedName>
    <definedName name="PEKERJAAN_LUAR_10_1">#REF!</definedName>
    <definedName name="PEKERJAAN_LUAR_11" localSheetId="7">#REF!</definedName>
    <definedName name="PEKERJAAN_LUAR_11">#REF!</definedName>
    <definedName name="PEKERJAAN_LUAR_3" localSheetId="7">#REF!</definedName>
    <definedName name="PEKERJAAN_LUAR_3">#REF!</definedName>
    <definedName name="PEKERJAAN_LUAR_3_1" localSheetId="7">#REF!</definedName>
    <definedName name="PEKERJAAN_LUAR_3_1">#REF!</definedName>
    <definedName name="PEKERJAAN_LUAR_4" localSheetId="7">#REF!</definedName>
    <definedName name="PEKERJAAN_LUAR_4">#REF!</definedName>
    <definedName name="PEKERJAAN_LUAR_4_10" localSheetId="7">#REF!</definedName>
    <definedName name="PEKERJAAN_LUAR_4_10">#REF!</definedName>
    <definedName name="PEKERJAAN_LUAR_5" localSheetId="7">#REF!</definedName>
    <definedName name="PEKERJAAN_LUAR_5">#REF!</definedName>
    <definedName name="PEKERJAAN_LUAR_5_1" localSheetId="7">#REF!</definedName>
    <definedName name="PEKERJAAN_LUAR_5_1">#REF!</definedName>
    <definedName name="PEKERJAAN_LUAR_5_10" localSheetId="7">#REF!</definedName>
    <definedName name="PEKERJAAN_LUAR_5_10">#REF!</definedName>
    <definedName name="PEKERJAAN_LUAR_6" localSheetId="7">#REF!</definedName>
    <definedName name="PEKERJAAN_LUAR_6">#REF!</definedName>
    <definedName name="PEKERJAAN_LUAR_6_1" localSheetId="7">#REF!</definedName>
    <definedName name="PEKERJAAN_LUAR_6_1">#REF!</definedName>
    <definedName name="PEKERJAAN_LUAR_6_10" localSheetId="7">#REF!</definedName>
    <definedName name="PEKERJAAN_LUAR_6_10">#REF!</definedName>
    <definedName name="PEKERJAAN_LUAR_7" localSheetId="7">#REF!</definedName>
    <definedName name="PEKERJAAN_LUAR_7">#REF!</definedName>
    <definedName name="PEKERJAAN_LUAR_7_10" localSheetId="7">#REF!</definedName>
    <definedName name="PEKERJAAN_LUAR_7_10">#REF!</definedName>
    <definedName name="PEKERJAAN_LUAR_8" localSheetId="7">#REF!</definedName>
    <definedName name="PEKERJAAN_LUAR_8">#REF!</definedName>
    <definedName name="PEKERJAAN_LUAR_8_10" localSheetId="7">#REF!</definedName>
    <definedName name="PEKERJAAN_LUAR_8_10">#REF!</definedName>
    <definedName name="PEKERJAAN_LUAR_9" localSheetId="7">#REF!</definedName>
    <definedName name="PEKERJAAN_LUAR_9">#REF!</definedName>
    <definedName name="PEKERJAAN_LUAR_9_10" localSheetId="7">#REF!</definedName>
    <definedName name="PEKERJAAN_LUAR_9_10">#REF!</definedName>
    <definedName name="PEKERJAAN_PLAFOND" localSheetId="7">#REF!</definedName>
    <definedName name="PEKERJAAN_PLAFOND">#REF!</definedName>
    <definedName name="PEKERJAAN_PLAFOND_1" localSheetId="7">#REF!</definedName>
    <definedName name="PEKERJAAN_PLAFOND_1">#REF!</definedName>
    <definedName name="PEKERJAAN_PLAFOND_1_10" localSheetId="7">#REF!</definedName>
    <definedName name="PEKERJAAN_PLAFOND_1_10">#REF!</definedName>
    <definedName name="PEKERJAAN_PLAFOND_1_3" localSheetId="7">#REF!</definedName>
    <definedName name="PEKERJAAN_PLAFOND_1_3">#REF!</definedName>
    <definedName name="PEKERJAAN_PLAFOND_10" localSheetId="7">#REF!</definedName>
    <definedName name="PEKERJAAN_PLAFOND_10">#REF!</definedName>
    <definedName name="PEKERJAAN_PLAFOND_10_1" localSheetId="7">#REF!</definedName>
    <definedName name="PEKERJAAN_PLAFOND_10_1">#REF!</definedName>
    <definedName name="PEKERJAAN_PLAFOND_11" localSheetId="7">#REF!</definedName>
    <definedName name="PEKERJAAN_PLAFOND_11">#REF!</definedName>
    <definedName name="PEKERJAAN_PLAFOND_3" localSheetId="7">#REF!</definedName>
    <definedName name="PEKERJAAN_PLAFOND_3">#REF!</definedName>
    <definedName name="PEKERJAAN_PLAFOND_3_1" localSheetId="7">#REF!</definedName>
    <definedName name="PEKERJAAN_PLAFOND_3_1">#REF!</definedName>
    <definedName name="PEKERJAAN_PLAFOND_4" localSheetId="7">#REF!</definedName>
    <definedName name="PEKERJAAN_PLAFOND_4">#REF!</definedName>
    <definedName name="PEKERJAAN_PLAFOND_4_10" localSheetId="7">#REF!</definedName>
    <definedName name="PEKERJAAN_PLAFOND_4_10">#REF!</definedName>
    <definedName name="PEKERJAAN_PLAFOND_5" localSheetId="7">#REF!</definedName>
    <definedName name="PEKERJAAN_PLAFOND_5">#REF!</definedName>
    <definedName name="PEKERJAAN_PLAFOND_5_1" localSheetId="7">#REF!</definedName>
    <definedName name="PEKERJAAN_PLAFOND_5_1">#REF!</definedName>
    <definedName name="PEKERJAAN_PLAFOND_5_10" localSheetId="7">#REF!</definedName>
    <definedName name="PEKERJAAN_PLAFOND_5_10">#REF!</definedName>
    <definedName name="PEKERJAAN_PLAFOND_6" localSheetId="7">#REF!</definedName>
    <definedName name="PEKERJAAN_PLAFOND_6">#REF!</definedName>
    <definedName name="PEKERJAAN_PLAFOND_6_10" localSheetId="7">#REF!</definedName>
    <definedName name="PEKERJAAN_PLAFOND_6_10">#REF!</definedName>
    <definedName name="PEKERJAAN_PLAFOND_7" localSheetId="7">#REF!</definedName>
    <definedName name="PEKERJAAN_PLAFOND_7">#REF!</definedName>
    <definedName name="PEKERJAAN_PLAFOND_7_10" localSheetId="7">#REF!</definedName>
    <definedName name="PEKERJAAN_PLAFOND_7_10">#REF!</definedName>
    <definedName name="PEKERJAAN_PLAFOND_8" localSheetId="7">#REF!</definedName>
    <definedName name="PEKERJAAN_PLAFOND_8">#REF!</definedName>
    <definedName name="PEKERJAAN_PLAFOND_8_10" localSheetId="7">#REF!</definedName>
    <definedName name="PEKERJAAN_PLAFOND_8_10">#REF!</definedName>
    <definedName name="PEKERJAAN_PLAFOND_9" localSheetId="7">#REF!</definedName>
    <definedName name="PEKERJAAN_PLAFOND_9">#REF!</definedName>
    <definedName name="PEKERJAAN_PLAFOND_9_10" localSheetId="7">#REF!</definedName>
    <definedName name="PEKERJAAN_PLAFOND_9_10">#REF!</definedName>
    <definedName name="PEKERJAAN_PLUMBING___SANITARY" localSheetId="7">#REF!</definedName>
    <definedName name="PEKERJAAN_PLUMBING___SANITARY">#REF!</definedName>
    <definedName name="PEKERJAAN_PLUMBING___SANITARY_1" localSheetId="7">#REF!</definedName>
    <definedName name="PEKERJAAN_PLUMBING___SANITARY_1">#REF!</definedName>
    <definedName name="PEKERJAAN_PLUMBING___SANITARY_1_10" localSheetId="7">#REF!</definedName>
    <definedName name="PEKERJAAN_PLUMBING___SANITARY_1_10">#REF!</definedName>
    <definedName name="PEKERJAAN_PLUMBING___SANITARY_1_3" localSheetId="7">#REF!</definedName>
    <definedName name="PEKERJAAN_PLUMBING___SANITARY_1_3">#REF!</definedName>
    <definedName name="PEKERJAAN_PLUMBING___SANITARY_10" localSheetId="7">#REF!</definedName>
    <definedName name="PEKERJAAN_PLUMBING___SANITARY_10">#REF!</definedName>
    <definedName name="PEKERJAAN_PLUMBING___SANITARY_10_1" localSheetId="7">#REF!</definedName>
    <definedName name="PEKERJAAN_PLUMBING___SANITARY_10_1">#REF!</definedName>
    <definedName name="PEKERJAAN_PLUMBING___SANITARY_11" localSheetId="7">#REF!</definedName>
    <definedName name="PEKERJAAN_PLUMBING___SANITARY_11">#REF!</definedName>
    <definedName name="PEKERJAAN_PLUMBING___SANITARY_3" localSheetId="7">#REF!</definedName>
    <definedName name="PEKERJAAN_PLUMBING___SANITARY_3">#REF!</definedName>
    <definedName name="PEKERJAAN_PLUMBING___SANITARY_3_1" localSheetId="7">#REF!</definedName>
    <definedName name="PEKERJAAN_PLUMBING___SANITARY_3_1">#REF!</definedName>
    <definedName name="PEKERJAAN_PLUMBING___SANITARY_4" localSheetId="7">#REF!</definedName>
    <definedName name="PEKERJAAN_PLUMBING___SANITARY_4">#REF!</definedName>
    <definedName name="PEKERJAAN_PLUMBING___SANITARY_4_10" localSheetId="7">#REF!</definedName>
    <definedName name="PEKERJAAN_PLUMBING___SANITARY_4_10">#REF!</definedName>
    <definedName name="PEKERJAAN_PLUMBING___SANITARY_5" localSheetId="7">#REF!</definedName>
    <definedName name="PEKERJAAN_PLUMBING___SANITARY_5">#REF!</definedName>
    <definedName name="PEKERJAAN_PLUMBING___SANITARY_5_1" localSheetId="7">#REF!</definedName>
    <definedName name="PEKERJAAN_PLUMBING___SANITARY_5_1">#REF!</definedName>
    <definedName name="PEKERJAAN_PLUMBING___SANITARY_5_10" localSheetId="7">#REF!</definedName>
    <definedName name="PEKERJAAN_PLUMBING___SANITARY_5_10">#REF!</definedName>
    <definedName name="PEKERJAAN_PLUMBING___SANITARY_6" localSheetId="7">#REF!</definedName>
    <definedName name="PEKERJAAN_PLUMBING___SANITARY_6">#REF!</definedName>
    <definedName name="PEKERJAAN_PLUMBING___SANITARY_6_10" localSheetId="7">#REF!</definedName>
    <definedName name="PEKERJAAN_PLUMBING___SANITARY_6_10">#REF!</definedName>
    <definedName name="PEKERJAAN_PLUMBING___SANITARY_7" localSheetId="7">#REF!</definedName>
    <definedName name="PEKERJAAN_PLUMBING___SANITARY_7">#REF!</definedName>
    <definedName name="PEKERJAAN_PLUMBING___SANITARY_7_10" localSheetId="7">#REF!</definedName>
    <definedName name="PEKERJAAN_PLUMBING___SANITARY_7_10">#REF!</definedName>
    <definedName name="PEKERJAAN_PLUMBING___SANITARY_8" localSheetId="7">#REF!</definedName>
    <definedName name="PEKERJAAN_PLUMBING___SANITARY_8">#REF!</definedName>
    <definedName name="PEKERJAAN_PLUMBING___SANITARY_8_10" localSheetId="7">#REF!</definedName>
    <definedName name="PEKERJAAN_PLUMBING___SANITARY_8_10">#REF!</definedName>
    <definedName name="PEKERJAAN_PLUMBING___SANITARY_9" localSheetId="7">#REF!</definedName>
    <definedName name="PEKERJAAN_PLUMBING___SANITARY_9">#REF!</definedName>
    <definedName name="PEKERJAAN_PLUMBING___SANITARY_9_10" localSheetId="7">#REF!</definedName>
    <definedName name="PEKERJAAN_PLUMBING___SANITARY_9_10">#REF!</definedName>
    <definedName name="PEKERJAAN_PONDASI" localSheetId="7">#REF!</definedName>
    <definedName name="PEKERJAAN_PONDASI">#REF!</definedName>
    <definedName name="PEKERJAAN_PONDASI_1" localSheetId="7">#REF!</definedName>
    <definedName name="PEKERJAAN_PONDASI_1">#REF!</definedName>
    <definedName name="PEKERJAAN_PONDASI_10" localSheetId="7">#REF!</definedName>
    <definedName name="PEKERJAAN_PONDASI_10">#REF!</definedName>
    <definedName name="PEKERJAAN_PONDASI_11" localSheetId="7">#REF!</definedName>
    <definedName name="PEKERJAAN_PONDASI_11">#REF!</definedName>
    <definedName name="PEKERJAAN_PONDASI_3" localSheetId="7">#REF!</definedName>
    <definedName name="PEKERJAAN_PONDASI_3">#REF!</definedName>
    <definedName name="PEKERJAAN_PONDASI_4" localSheetId="7">#REF!</definedName>
    <definedName name="PEKERJAAN_PONDASI_4">#REF!</definedName>
    <definedName name="PEKERJAAN_PONDASI_5" localSheetId="7">#REF!</definedName>
    <definedName name="PEKERJAAN_PONDASI_5">#REF!</definedName>
    <definedName name="PEKERJAAN_PONDASI_6" localSheetId="7">#REF!</definedName>
    <definedName name="PEKERJAAN_PONDASI_6">#REF!</definedName>
    <definedName name="PEKERJAAN_PONDASI_7" localSheetId="7">#REF!</definedName>
    <definedName name="PEKERJAAN_PONDASI_7">#REF!</definedName>
    <definedName name="PEKERJAAN_PONDASI_8" localSheetId="7">#REF!</definedName>
    <definedName name="PEKERJAAN_PONDASI_8">#REF!</definedName>
    <definedName name="PEKERJAAN_PONDASI_9" localSheetId="7">#REF!</definedName>
    <definedName name="PEKERJAAN_PONDASI_9">#REF!</definedName>
    <definedName name="PEKERJAAN_RAILING_DAN_LAIN___LAIN" localSheetId="7">#REF!</definedName>
    <definedName name="PEKERJAAN_RAILING_DAN_LAIN___LAIN">#REF!</definedName>
    <definedName name="PEKERJAAN_RAILING_DAN_LAIN___LAIN_1" localSheetId="7">#REF!</definedName>
    <definedName name="PEKERJAAN_RAILING_DAN_LAIN___LAIN_1">#REF!</definedName>
    <definedName name="PEKERJAAN_RAILING_DAN_LAIN___LAIN_1_10" localSheetId="7">#REF!</definedName>
    <definedName name="PEKERJAAN_RAILING_DAN_LAIN___LAIN_1_10">#REF!</definedName>
    <definedName name="PEKERJAAN_RAILING_DAN_LAIN___LAIN_1_3" localSheetId="7">#REF!</definedName>
    <definedName name="PEKERJAAN_RAILING_DAN_LAIN___LAIN_1_3">#REF!</definedName>
    <definedName name="PEKERJAAN_RAILING_DAN_LAIN___LAIN_10" localSheetId="7">#REF!</definedName>
    <definedName name="PEKERJAAN_RAILING_DAN_LAIN___LAIN_10">#REF!</definedName>
    <definedName name="PEKERJAAN_RAILING_DAN_LAIN___LAIN_10_1" localSheetId="7">#REF!</definedName>
    <definedName name="PEKERJAAN_RAILING_DAN_LAIN___LAIN_10_1">#REF!</definedName>
    <definedName name="PEKERJAAN_RAILING_DAN_LAIN___LAIN_11" localSheetId="7">#REF!</definedName>
    <definedName name="PEKERJAAN_RAILING_DAN_LAIN___LAIN_11">#REF!</definedName>
    <definedName name="PEKERJAAN_RAILING_DAN_LAIN___LAIN_3" localSheetId="7">#REF!</definedName>
    <definedName name="PEKERJAAN_RAILING_DAN_LAIN___LAIN_3">#REF!</definedName>
    <definedName name="PEKERJAAN_RAILING_DAN_LAIN___LAIN_3_1" localSheetId="7">#REF!</definedName>
    <definedName name="PEKERJAAN_RAILING_DAN_LAIN___LAIN_3_1">#REF!</definedName>
    <definedName name="PEKERJAAN_RAILING_DAN_LAIN___LAIN_4" localSheetId="7">#REF!</definedName>
    <definedName name="PEKERJAAN_RAILING_DAN_LAIN___LAIN_4">#REF!</definedName>
    <definedName name="PEKERJAAN_RAILING_DAN_LAIN___LAIN_4_10" localSheetId="7">#REF!</definedName>
    <definedName name="PEKERJAAN_RAILING_DAN_LAIN___LAIN_4_10">#REF!</definedName>
    <definedName name="PEKERJAAN_RAILING_DAN_LAIN___LAIN_5" localSheetId="7">#REF!</definedName>
    <definedName name="PEKERJAAN_RAILING_DAN_LAIN___LAIN_5">#REF!</definedName>
    <definedName name="PEKERJAAN_RAILING_DAN_LAIN___LAIN_5_1" localSheetId="7">#REF!</definedName>
    <definedName name="PEKERJAAN_RAILING_DAN_LAIN___LAIN_5_1">#REF!</definedName>
    <definedName name="PEKERJAAN_RAILING_DAN_LAIN___LAIN_5_10" localSheetId="7">#REF!</definedName>
    <definedName name="PEKERJAAN_RAILING_DAN_LAIN___LAIN_5_10">#REF!</definedName>
    <definedName name="PEKERJAAN_RAILING_DAN_LAIN___LAIN_6" localSheetId="7">#REF!</definedName>
    <definedName name="PEKERJAAN_RAILING_DAN_LAIN___LAIN_6">#REF!</definedName>
    <definedName name="PEKERJAAN_RAILING_DAN_LAIN___LAIN_6_10" localSheetId="7">#REF!</definedName>
    <definedName name="PEKERJAAN_RAILING_DAN_LAIN___LAIN_6_10">#REF!</definedName>
    <definedName name="PEKERJAAN_RAILING_DAN_LAIN___LAIN_7" localSheetId="7">#REF!</definedName>
    <definedName name="PEKERJAAN_RAILING_DAN_LAIN___LAIN_7">#REF!</definedName>
    <definedName name="PEKERJAAN_RAILING_DAN_LAIN___LAIN_7_10" localSheetId="7">#REF!</definedName>
    <definedName name="PEKERJAAN_RAILING_DAN_LAIN___LAIN_7_10">#REF!</definedName>
    <definedName name="PEKERJAAN_RAILING_DAN_LAIN___LAIN_8" localSheetId="7">#REF!</definedName>
    <definedName name="PEKERJAAN_RAILING_DAN_LAIN___LAIN_8">#REF!</definedName>
    <definedName name="PEKERJAAN_RAILING_DAN_LAIN___LAIN_8_10" localSheetId="7">#REF!</definedName>
    <definedName name="PEKERJAAN_RAILING_DAN_LAIN___LAIN_8_10">#REF!</definedName>
    <definedName name="PEKERJAAN_RAILING_DAN_LAIN___LAIN_9" localSheetId="7">#REF!</definedName>
    <definedName name="PEKERJAAN_RAILING_DAN_LAIN___LAIN_9">#REF!</definedName>
    <definedName name="PEKERJAAN_RAILING_DAN_LAIN___LAIN_9_10" localSheetId="7">#REF!</definedName>
    <definedName name="PEKERJAAN_RAILING_DAN_LAIN___LAIN_9_10">#REF!</definedName>
    <definedName name="PEKERJAAN_SPRINKLER___FIRE_FIGHTING" localSheetId="7">#REF!</definedName>
    <definedName name="PEKERJAAN_SPRINKLER___FIRE_FIGHTING">#REF!</definedName>
    <definedName name="PEKERJAAN_SPRINKLER___FIRE_FIGHTING_1" localSheetId="7">#REF!</definedName>
    <definedName name="PEKERJAAN_SPRINKLER___FIRE_FIGHTING_1">#REF!</definedName>
    <definedName name="PEKERJAAN_SPRINKLER___FIRE_FIGHTING_1_10" localSheetId="7">#REF!</definedName>
    <definedName name="PEKERJAAN_SPRINKLER___FIRE_FIGHTING_1_10">#REF!</definedName>
    <definedName name="PEKERJAAN_SPRINKLER___FIRE_FIGHTING_1_3" localSheetId="7">#REF!</definedName>
    <definedName name="PEKERJAAN_SPRINKLER___FIRE_FIGHTING_1_3">#REF!</definedName>
    <definedName name="PEKERJAAN_SPRINKLER___FIRE_FIGHTING_10" localSheetId="7">#REF!</definedName>
    <definedName name="PEKERJAAN_SPRINKLER___FIRE_FIGHTING_10">#REF!</definedName>
    <definedName name="PEKERJAAN_SPRINKLER___FIRE_FIGHTING_10_1" localSheetId="7">#REF!</definedName>
    <definedName name="PEKERJAAN_SPRINKLER___FIRE_FIGHTING_10_1">#REF!</definedName>
    <definedName name="PEKERJAAN_SPRINKLER___FIRE_FIGHTING_11" localSheetId="7">#REF!</definedName>
    <definedName name="PEKERJAAN_SPRINKLER___FIRE_FIGHTING_11">#REF!</definedName>
    <definedName name="PEKERJAAN_SPRINKLER___FIRE_FIGHTING_3" localSheetId="7">#REF!</definedName>
    <definedName name="PEKERJAAN_SPRINKLER___FIRE_FIGHTING_3">#REF!</definedName>
    <definedName name="PEKERJAAN_SPRINKLER___FIRE_FIGHTING_3_1" localSheetId="7">#REF!</definedName>
    <definedName name="PEKERJAAN_SPRINKLER___FIRE_FIGHTING_3_1">#REF!</definedName>
    <definedName name="PEKERJAAN_SPRINKLER___FIRE_FIGHTING_4" localSheetId="7">#REF!</definedName>
    <definedName name="PEKERJAAN_SPRINKLER___FIRE_FIGHTING_4">#REF!</definedName>
    <definedName name="PEKERJAAN_SPRINKLER___FIRE_FIGHTING_4_10" localSheetId="7">#REF!</definedName>
    <definedName name="PEKERJAAN_SPRINKLER___FIRE_FIGHTING_4_10">#REF!</definedName>
    <definedName name="PEKERJAAN_SPRINKLER___FIRE_FIGHTING_5" localSheetId="7">#REF!</definedName>
    <definedName name="PEKERJAAN_SPRINKLER___FIRE_FIGHTING_5">#REF!</definedName>
    <definedName name="PEKERJAAN_SPRINKLER___FIRE_FIGHTING_5_1" localSheetId="7">#REF!</definedName>
    <definedName name="PEKERJAAN_SPRINKLER___FIRE_FIGHTING_5_1">#REF!</definedName>
    <definedName name="PEKERJAAN_SPRINKLER___FIRE_FIGHTING_5_10" localSheetId="7">#REF!</definedName>
    <definedName name="PEKERJAAN_SPRINKLER___FIRE_FIGHTING_5_10">#REF!</definedName>
    <definedName name="PEKERJAAN_SPRINKLER___FIRE_FIGHTING_6" localSheetId="7">#REF!</definedName>
    <definedName name="PEKERJAAN_SPRINKLER___FIRE_FIGHTING_6">#REF!</definedName>
    <definedName name="PEKERJAAN_SPRINKLER___FIRE_FIGHTING_6_10" localSheetId="7">#REF!</definedName>
    <definedName name="PEKERJAAN_SPRINKLER___FIRE_FIGHTING_6_10">#REF!</definedName>
    <definedName name="PEKERJAAN_SPRINKLER___FIRE_FIGHTING_7" localSheetId="7">#REF!</definedName>
    <definedName name="PEKERJAAN_SPRINKLER___FIRE_FIGHTING_7">#REF!</definedName>
    <definedName name="PEKERJAAN_SPRINKLER___FIRE_FIGHTING_7_10" localSheetId="7">#REF!</definedName>
    <definedName name="PEKERJAAN_SPRINKLER___FIRE_FIGHTING_7_10">#REF!</definedName>
    <definedName name="PEKERJAAN_SPRINKLER___FIRE_FIGHTING_8" localSheetId="7">#REF!</definedName>
    <definedName name="PEKERJAAN_SPRINKLER___FIRE_FIGHTING_8">#REF!</definedName>
    <definedName name="PEKERJAAN_SPRINKLER___FIRE_FIGHTING_8_10" localSheetId="7">#REF!</definedName>
    <definedName name="PEKERJAAN_SPRINKLER___FIRE_FIGHTING_8_10">#REF!</definedName>
    <definedName name="PEKERJAAN_SPRINKLER___FIRE_FIGHTING_9" localSheetId="7">#REF!</definedName>
    <definedName name="PEKERJAAN_SPRINKLER___FIRE_FIGHTING_9">#REF!</definedName>
    <definedName name="PEKERJAAN_SPRINKLER___FIRE_FIGHTING_9_10" localSheetId="7">#REF!</definedName>
    <definedName name="PEKERJAAN_SPRINKLER___FIRE_FIGHTING_9_10">#REF!</definedName>
    <definedName name="PEKERJAAN_STRUKTUR_ATAS_DAN_ATAP" localSheetId="7">#REF!</definedName>
    <definedName name="PEKERJAAN_STRUKTUR_ATAS_DAN_ATAP">#REF!</definedName>
    <definedName name="PEKERJAAN_STRUKTUR_ATAS_DAN_ATAP_1" localSheetId="7">#REF!</definedName>
    <definedName name="PEKERJAAN_STRUKTUR_ATAS_DAN_ATAP_1">#REF!</definedName>
    <definedName name="PEKERJAAN_STRUKTUR_ATAS_DAN_ATAP_1_10" localSheetId="7">#REF!</definedName>
    <definedName name="PEKERJAAN_STRUKTUR_ATAS_DAN_ATAP_1_10">#REF!</definedName>
    <definedName name="PEKERJAAN_STRUKTUR_ATAS_DAN_ATAP_1_3" localSheetId="7">#REF!</definedName>
    <definedName name="PEKERJAAN_STRUKTUR_ATAS_DAN_ATAP_1_3">#REF!</definedName>
    <definedName name="PEKERJAAN_STRUKTUR_ATAS_DAN_ATAP_10" localSheetId="7">#REF!</definedName>
    <definedName name="PEKERJAAN_STRUKTUR_ATAS_DAN_ATAP_10">#REF!</definedName>
    <definedName name="PEKERJAAN_STRUKTUR_ATAS_DAN_ATAP_10_1" localSheetId="7">#REF!</definedName>
    <definedName name="PEKERJAAN_STRUKTUR_ATAS_DAN_ATAP_10_1">#REF!</definedName>
    <definedName name="PEKERJAAN_STRUKTUR_ATAS_DAN_ATAP_11" localSheetId="7">#REF!</definedName>
    <definedName name="PEKERJAAN_STRUKTUR_ATAS_DAN_ATAP_11">#REF!</definedName>
    <definedName name="PEKERJAAN_STRUKTUR_ATAS_DAN_ATAP_3" localSheetId="7">#REF!</definedName>
    <definedName name="PEKERJAAN_STRUKTUR_ATAS_DAN_ATAP_3">#REF!</definedName>
    <definedName name="PEKERJAAN_STRUKTUR_ATAS_DAN_ATAP_3_1" localSheetId="7">#REF!</definedName>
    <definedName name="PEKERJAAN_STRUKTUR_ATAS_DAN_ATAP_3_1">#REF!</definedName>
    <definedName name="PEKERJAAN_STRUKTUR_ATAS_DAN_ATAP_4" localSheetId="7">#REF!</definedName>
    <definedName name="PEKERJAAN_STRUKTUR_ATAS_DAN_ATAP_4">#REF!</definedName>
    <definedName name="PEKERJAAN_STRUKTUR_ATAS_DAN_ATAP_4_10" localSheetId="7">#REF!</definedName>
    <definedName name="PEKERJAAN_STRUKTUR_ATAS_DAN_ATAP_4_10">#REF!</definedName>
    <definedName name="PEKERJAAN_STRUKTUR_ATAS_DAN_ATAP_5" localSheetId="7">#REF!</definedName>
    <definedName name="PEKERJAAN_STRUKTUR_ATAS_DAN_ATAP_5">#REF!</definedName>
    <definedName name="PEKERJAAN_STRUKTUR_ATAS_DAN_ATAP_5_1" localSheetId="7">#REF!</definedName>
    <definedName name="PEKERJAAN_STRUKTUR_ATAS_DAN_ATAP_5_1">#REF!</definedName>
    <definedName name="PEKERJAAN_STRUKTUR_ATAS_DAN_ATAP_5_10" localSheetId="7">#REF!</definedName>
    <definedName name="PEKERJAAN_STRUKTUR_ATAS_DAN_ATAP_5_10">#REF!</definedName>
    <definedName name="PEKERJAAN_STRUKTUR_ATAS_DAN_ATAP_6" localSheetId="7">#REF!</definedName>
    <definedName name="PEKERJAAN_STRUKTUR_ATAS_DAN_ATAP_6">#REF!</definedName>
    <definedName name="PEKERJAAN_STRUKTUR_ATAS_DAN_ATAP_6_10" localSheetId="7">#REF!</definedName>
    <definedName name="PEKERJAAN_STRUKTUR_ATAS_DAN_ATAP_6_10">#REF!</definedName>
    <definedName name="PEKERJAAN_STRUKTUR_ATAS_DAN_ATAP_7" localSheetId="7">#REF!</definedName>
    <definedName name="PEKERJAAN_STRUKTUR_ATAS_DAN_ATAP_7">#REF!</definedName>
    <definedName name="PEKERJAAN_STRUKTUR_ATAS_DAN_ATAP_7_10" localSheetId="7">#REF!</definedName>
    <definedName name="PEKERJAAN_STRUKTUR_ATAS_DAN_ATAP_7_10">#REF!</definedName>
    <definedName name="PEKERJAAN_STRUKTUR_ATAS_DAN_ATAP_8" localSheetId="7">#REF!</definedName>
    <definedName name="PEKERJAAN_STRUKTUR_ATAS_DAN_ATAP_8">#REF!</definedName>
    <definedName name="PEKERJAAN_STRUKTUR_ATAS_DAN_ATAP_8_10" localSheetId="7">#REF!</definedName>
    <definedName name="PEKERJAAN_STRUKTUR_ATAS_DAN_ATAP_8_10">#REF!</definedName>
    <definedName name="PEKERJAAN_STRUKTUR_ATAS_DAN_ATAP_9" localSheetId="7">#REF!</definedName>
    <definedName name="PEKERJAAN_STRUKTUR_ATAS_DAN_ATAP_9">#REF!</definedName>
    <definedName name="PEKERJAAN_STRUKTUR_ATAS_DAN_ATAP_9_10" localSheetId="7">#REF!</definedName>
    <definedName name="PEKERJAAN_STRUKTUR_ATAS_DAN_ATAP_9_10">#REF!</definedName>
    <definedName name="PEKERJAAN_SUB_STRUKTUR" localSheetId="7">#REF!</definedName>
    <definedName name="PEKERJAAN_SUB_STRUKTUR">#REF!</definedName>
    <definedName name="PEKERJAAN_SUB_STRUKTUR_1" localSheetId="7">#REF!</definedName>
    <definedName name="PEKERJAAN_SUB_STRUKTUR_1">#REF!</definedName>
    <definedName name="PEKERJAAN_SUB_STRUKTUR_1_3" localSheetId="7">#REF!</definedName>
    <definedName name="PEKERJAAN_SUB_STRUKTUR_1_3">#REF!</definedName>
    <definedName name="PEKERJAAN_SUB_STRUKTUR_10" localSheetId="7">#REF!</definedName>
    <definedName name="PEKERJAAN_SUB_STRUKTUR_10">#REF!</definedName>
    <definedName name="PEKERJAAN_SUB_STRUKTUR_11" localSheetId="7">#REF!</definedName>
    <definedName name="PEKERJAAN_SUB_STRUKTUR_11">#REF!</definedName>
    <definedName name="PEKERJAAN_SUB_STRUKTUR_3" localSheetId="7">#REF!</definedName>
    <definedName name="PEKERJAAN_SUB_STRUKTUR_3">#REF!</definedName>
    <definedName name="PEKERJAAN_SUB_STRUKTUR_3_1" localSheetId="7">#REF!</definedName>
    <definedName name="PEKERJAAN_SUB_STRUKTUR_3_1">#REF!</definedName>
    <definedName name="PEKERJAAN_SUB_STRUKTUR_4" localSheetId="7">#REF!</definedName>
    <definedName name="PEKERJAAN_SUB_STRUKTUR_4">#REF!</definedName>
    <definedName name="PEKERJAAN_SUB_STRUKTUR_5" localSheetId="7">#REF!</definedName>
    <definedName name="PEKERJAAN_SUB_STRUKTUR_5">#REF!</definedName>
    <definedName name="PEKERJAAN_SUB_STRUKTUR_6" localSheetId="7">#REF!</definedName>
    <definedName name="PEKERJAAN_SUB_STRUKTUR_6">#REF!</definedName>
    <definedName name="PEKERJAAN_SUB_STRUKTUR_7" localSheetId="7">#REF!</definedName>
    <definedName name="PEKERJAAN_SUB_STRUKTUR_7">#REF!</definedName>
    <definedName name="PEKERJAAN_SUB_STRUKTUR_8" localSheetId="7">#REF!</definedName>
    <definedName name="PEKERJAAN_SUB_STRUKTUR_8">#REF!</definedName>
    <definedName name="PEKERJAAN_SUB_STRUKTUR_9" localSheetId="7">#REF!</definedName>
    <definedName name="PEKERJAAN_SUB_STRUKTUR_9">#REF!</definedName>
    <definedName name="PEKERJAAN_TANAH" localSheetId="7">#REF!</definedName>
    <definedName name="PEKERJAAN_TANAH">#REF!</definedName>
    <definedName name="PEKERJAAN_TANAH_1" localSheetId="7">#REF!</definedName>
    <definedName name="PEKERJAAN_TANAH_1">#REF!</definedName>
    <definedName name="PEKERJAAN_TANAH_10" localSheetId="7">#REF!</definedName>
    <definedName name="PEKERJAAN_TANAH_10">#REF!</definedName>
    <definedName name="PEKERJAAN_TANAH_11" localSheetId="7">#REF!</definedName>
    <definedName name="PEKERJAAN_TANAH_11">#REF!</definedName>
    <definedName name="PEKERJAAN_TANAH_3" localSheetId="7">#REF!</definedName>
    <definedName name="PEKERJAAN_TANAH_3">#REF!</definedName>
    <definedName name="PEKERJAAN_TANAH_4" localSheetId="7">#REF!</definedName>
    <definedName name="PEKERJAAN_TANAH_4">#REF!</definedName>
    <definedName name="PEKERJAAN_TANAH_5" localSheetId="7">#REF!</definedName>
    <definedName name="PEKERJAAN_TANAH_5">#REF!</definedName>
    <definedName name="PEKERJAAN_TANAH_6" localSheetId="7">#REF!</definedName>
    <definedName name="PEKERJAAN_TANAH_6">#REF!</definedName>
    <definedName name="PEKERJAAN_TANAH_7" localSheetId="7">#REF!</definedName>
    <definedName name="PEKERJAAN_TANAH_7">#REF!</definedName>
    <definedName name="PEKERJAAN_TANAH_8" localSheetId="7">#REF!</definedName>
    <definedName name="PEKERJAAN_TANAH_8">#REF!</definedName>
    <definedName name="PEKERJAAN_TANAH_9" localSheetId="7">#REF!</definedName>
    <definedName name="PEKERJAAN_TANAH_9">#REF!</definedName>
    <definedName name="PEKERJAAN_TELEPON" localSheetId="7">#REF!</definedName>
    <definedName name="PEKERJAAN_TELEPON">#REF!</definedName>
    <definedName name="PEKERJAAN_TELEPON_1" localSheetId="7">#REF!</definedName>
    <definedName name="PEKERJAAN_TELEPON_1">#REF!</definedName>
    <definedName name="PEKERJAAN_TELEPON_1_10" localSheetId="7">#REF!</definedName>
    <definedName name="PEKERJAAN_TELEPON_1_10">#REF!</definedName>
    <definedName name="PEKERJAAN_TELEPON_1_3" localSheetId="7">#REF!</definedName>
    <definedName name="PEKERJAAN_TELEPON_1_3">#REF!</definedName>
    <definedName name="PEKERJAAN_TELEPON_10" localSheetId="7">#REF!</definedName>
    <definedName name="PEKERJAAN_TELEPON_10">#REF!</definedName>
    <definedName name="PEKERJAAN_TELEPON_10_1" localSheetId="7">#REF!</definedName>
    <definedName name="PEKERJAAN_TELEPON_10_1">#REF!</definedName>
    <definedName name="PEKERJAAN_TELEPON_11" localSheetId="7">#REF!</definedName>
    <definedName name="PEKERJAAN_TELEPON_11">#REF!</definedName>
    <definedName name="PEKERJAAN_TELEPON_3" localSheetId="7">#REF!</definedName>
    <definedName name="PEKERJAAN_TELEPON_3">#REF!</definedName>
    <definedName name="PEKERJAAN_TELEPON_3_1" localSheetId="7">#REF!</definedName>
    <definedName name="PEKERJAAN_TELEPON_3_1">#REF!</definedName>
    <definedName name="PEKERJAAN_TELEPON_4" localSheetId="7">#REF!</definedName>
    <definedName name="PEKERJAAN_TELEPON_4">#REF!</definedName>
    <definedName name="PEKERJAAN_TELEPON_4_10" localSheetId="7">#REF!</definedName>
    <definedName name="PEKERJAAN_TELEPON_4_10">#REF!</definedName>
    <definedName name="PEKERJAAN_TELEPON_5" localSheetId="7">#REF!</definedName>
    <definedName name="PEKERJAAN_TELEPON_5">#REF!</definedName>
    <definedName name="PEKERJAAN_TELEPON_5_1" localSheetId="7">#REF!</definedName>
    <definedName name="PEKERJAAN_TELEPON_5_1">#REF!</definedName>
    <definedName name="PEKERJAAN_TELEPON_5_10" localSheetId="7">#REF!</definedName>
    <definedName name="PEKERJAAN_TELEPON_5_10">#REF!</definedName>
    <definedName name="PEKERJAAN_TELEPON_6" localSheetId="7">#REF!</definedName>
    <definedName name="PEKERJAAN_TELEPON_6">#REF!</definedName>
    <definedName name="PEKERJAAN_TELEPON_6_10" localSheetId="7">#REF!</definedName>
    <definedName name="PEKERJAAN_TELEPON_6_10">#REF!</definedName>
    <definedName name="PEKERJAAN_TELEPON_7" localSheetId="7">#REF!</definedName>
    <definedName name="PEKERJAAN_TELEPON_7">#REF!</definedName>
    <definedName name="PEKERJAAN_TELEPON_7_10" localSheetId="7">#REF!</definedName>
    <definedName name="PEKERJAAN_TELEPON_7_10">#REF!</definedName>
    <definedName name="PEKERJAAN_TELEPON_8" localSheetId="7">#REF!</definedName>
    <definedName name="PEKERJAAN_TELEPON_8">#REF!</definedName>
    <definedName name="PEKERJAAN_TELEPON_8_10" localSheetId="7">#REF!</definedName>
    <definedName name="PEKERJAAN_TELEPON_8_10">#REF!</definedName>
    <definedName name="PEKERJAAN_TELEPON_9" localSheetId="7">#REF!</definedName>
    <definedName name="PEKERJAAN_TELEPON_9">#REF!</definedName>
    <definedName name="PEKERJAAN_TELEPON_9_10" localSheetId="7">#REF!</definedName>
    <definedName name="PEKERJAAN_TELEPON_9_10">#REF!</definedName>
    <definedName name="pekerjab" localSheetId="7">#REF!</definedName>
    <definedName name="pekerjab">#REF!</definedName>
    <definedName name="pekerjab_1" localSheetId="7">#REF!</definedName>
    <definedName name="pekerjab_1">#REF!</definedName>
    <definedName name="pekerjac" localSheetId="7">#REF!</definedName>
    <definedName name="pekerjac">#REF!</definedName>
    <definedName name="pekerjac_1" localSheetId="7">#REF!</definedName>
    <definedName name="pekerjac_1">#REF!</definedName>
    <definedName name="peksalur" localSheetId="7">#REF!</definedName>
    <definedName name="peksalur">#REF!</definedName>
    <definedName name="PELATRAMBU" localSheetId="7">#REF!</definedName>
    <definedName name="PELATRAMBU">#REF!</definedName>
    <definedName name="Pelesteran" localSheetId="7">#REF!</definedName>
    <definedName name="Pelesteran">#REF!</definedName>
    <definedName name="PELUMAS" localSheetId="7">#REF!</definedName>
    <definedName name="PELUMAS">#REF!</definedName>
    <definedName name="pemb.sop" localSheetId="7">#REF!</definedName>
    <definedName name="pemb.sop">#REF!</definedName>
    <definedName name="pemb24" localSheetId="7">#REF!</definedName>
    <definedName name="pemb24">#REF!</definedName>
    <definedName name="pemb39" localSheetId="7">#REF!</definedName>
    <definedName name="pemb39">#REF!</definedName>
    <definedName name="PEMBANTU_OPERATOR___MEKANIK" localSheetId="7">#REF!</definedName>
    <definedName name="PEMBANTU_OPERATOR___MEKANIK">#REF!</definedName>
    <definedName name="PEMBANTU_OPERATOR___MEKANIK_5" localSheetId="7">#REF!</definedName>
    <definedName name="PEMBANTU_OPERATOR___MEKANIK_5">#REF!</definedName>
    <definedName name="pembantuoperator" localSheetId="7">#REF!</definedName>
    <definedName name="pembantuoperator">#REF!</definedName>
    <definedName name="Pembesian" localSheetId="7">#REF!</definedName>
    <definedName name="Pembesian">#REF!</definedName>
    <definedName name="Pembongkaran" localSheetId="7">#REF!</definedName>
    <definedName name="Pembongkaran">#REF!</definedName>
    <definedName name="penawaran" localSheetId="7" hidden="1">#REF!</definedName>
    <definedName name="penawaran" hidden="1">#REF!</definedName>
    <definedName name="penda" localSheetId="7">#REF!</definedName>
    <definedName name="penda">#REF!</definedName>
    <definedName name="PENDAPATAN" localSheetId="7">#REF!</definedName>
    <definedName name="PENDAPATAN">#REF!</definedName>
    <definedName name="PENGECATAN1" localSheetId="7">#REF!</definedName>
    <definedName name="PENGECATAN1">#REF!</definedName>
    <definedName name="PENJ" localSheetId="7" hidden="1">#REF!</definedName>
    <definedName name="PENJ" hidden="1">#REF!</definedName>
    <definedName name="PENJAGA_MALAM" localSheetId="7">#REF!</definedName>
    <definedName name="PENJAGA_MALAM">#REF!</definedName>
    <definedName name="PENJAGA_MALAM_5" localSheetId="7">#REF!</definedName>
    <definedName name="PENJAGA_MALAM_5">#REF!</definedName>
    <definedName name="peno" localSheetId="7" hidden="1">{#N/A,#N/A,FALSE,"REK";#N/A,#N/A,FALSE,"Bq-ARS"}</definedName>
    <definedName name="peno" hidden="1">{#N/A,#N/A,FALSE,"REK";#N/A,#N/A,FALSE,"Bq-ARS"}</definedName>
    <definedName name="pensionfund" localSheetId="7">#REF!</definedName>
    <definedName name="pensionfund">#REF!</definedName>
    <definedName name="pentul" localSheetId="7" hidden="1">{#N/A,#N/A,FALSE,"REK-S-TPL";#N/A,#N/A,FALSE,"REK-TPML";#N/A,#N/A,FALSE,"RAB-TEMPEL"}</definedName>
    <definedName name="pentul" hidden="1">{#N/A,#N/A,FALSE,"REK-S-TPL";#N/A,#N/A,FALSE,"REK-TPML";#N/A,#N/A,FALSE,"RAB-TEMPEL"}</definedName>
    <definedName name="Penyiapan_BJ" localSheetId="7">#REF!</definedName>
    <definedName name="Penyiapan_BJ">#REF!</definedName>
    <definedName name="PenyiapanBadjal" localSheetId="7">#REF!</definedName>
    <definedName name="PenyiapanBadjal">#REF!</definedName>
    <definedName name="PenyiapanBajal" localSheetId="7">#REF!</definedName>
    <definedName name="PenyiapanBajal">#REF!</definedName>
    <definedName name="peoplesoft" localSheetId="7">#REF!</definedName>
    <definedName name="peoplesoft">#REF!</definedName>
    <definedName name="PER" localSheetId="7">#REF!</definedName>
    <definedName name="PER">#REF!</definedName>
    <definedName name="peralatan" localSheetId="7">#REF!</definedName>
    <definedName name="peralatan">#REF!</definedName>
    <definedName name="PERANCAH" localSheetId="7">#REF!</definedName>
    <definedName name="PERANCAH">#REF!</definedName>
    <definedName name="perancahc" localSheetId="7">#REF!</definedName>
    <definedName name="perancahc">#REF!</definedName>
    <definedName name="perang48b" localSheetId="7">#REF!</definedName>
    <definedName name="perang48b">#REF!</definedName>
    <definedName name="PerbaikanVATIn" localSheetId="7">#REF!</definedName>
    <definedName name="PerbaikanVATIn">#REF!</definedName>
    <definedName name="PErcB" localSheetId="7">#REF!</definedName>
    <definedName name="PErcB">#REF!</definedName>
    <definedName name="PERCENT" localSheetId="7">#REF!</definedName>
    <definedName name="PERCENT">#REF!</definedName>
    <definedName name="Percentage_Adjustment" localSheetId="7">#REF!</definedName>
    <definedName name="Percentage_Adjustment">#REF!</definedName>
    <definedName name="Percentage_Adjustment_June" localSheetId="7">#REF!</definedName>
    <definedName name="Percentage_Adjustment_June">#REF!</definedName>
    <definedName name="PercentCompleteBeyond" localSheetId="7">(#REF!=MEDIAN(#REF!,#REF!,#REF!+#REF!)*(#REF!&gt;0))*((#REF!&lt;(INT(#REF!+#REF!*#REF!)))+(#REF!=#REF!))*(#REF!&gt;0)</definedName>
    <definedName name="PercentCompleteBeyond">(#REF!=MEDIAN(#REF!,#REF!,#REF!+#REF!)*(#REF!&gt;0))*((#REF!&lt;(INT(#REF!+#REF!*#REF!)))+(#REF!=#REF!))*(#REF!&gt;0)</definedName>
    <definedName name="PERHITSEWA" localSheetId="7">#REF!</definedName>
    <definedName name="PERHITSEWA">#REF!</definedName>
    <definedName name="period">13</definedName>
    <definedName name="period_selected" localSheetId="7">#REF!</definedName>
    <definedName name="period_selected">#REF!</definedName>
    <definedName name="Periode" localSheetId="7">#REF!</definedName>
    <definedName name="Periode">#REF!</definedName>
    <definedName name="PeriodInActual" localSheetId="7">#REF!=MEDIAN(#REF!,#REF!,#REF!+#REF!-1)</definedName>
    <definedName name="PeriodInActual">#REF!=MEDIAN(#REF!,#REF!,#REF!+#REF!-1)</definedName>
    <definedName name="PeriodInPlan" localSheetId="7">#REF!=MEDIAN(#REF!,#REF!,#REF!+#REF!-1)</definedName>
    <definedName name="PeriodInPlan">#REF!=MEDIAN(#REF!,#REF!,#REF!+#REF!-1)</definedName>
    <definedName name="PERIODNAME" localSheetId="7">#REF!</definedName>
    <definedName name="PERIODNAME">#REF!</definedName>
    <definedName name="PERIODSETNAME1" localSheetId="7">#REF!</definedName>
    <definedName name="PERIODSETNAME1">#REF!</definedName>
    <definedName name="PERIODSETNAME2" localSheetId="7">#REF!</definedName>
    <definedName name="PERIODSETNAME2">#REF!</definedName>
    <definedName name="PeriodsInYear" localSheetId="7">#REF!</definedName>
    <definedName name="PeriodsInYear">#REF!</definedName>
    <definedName name="PERLENGKAPAN1" localSheetId="7">#REF!</definedName>
    <definedName name="PERLENGKAPAN1">#REF!</definedName>
    <definedName name="PermitandFees" localSheetId="7">#REF!</definedName>
    <definedName name="PermitandFees">#REF!</definedName>
    <definedName name="persdatabase" localSheetId="7">#REF!</definedName>
    <definedName name="persdatabase">#REF!</definedName>
    <definedName name="Persiapan1" localSheetId="7">'Production Target'!HAJIME:'Production Target'!OWARI</definedName>
    <definedName name="Persiapan1">HAJIME:OWARI</definedName>
    <definedName name="personnel_db" localSheetId="7">#REF!</definedName>
    <definedName name="personnel_db">#REF!</definedName>
    <definedName name="PERYR" localSheetId="7">#REF!</definedName>
    <definedName name="PERYR">#REF!</definedName>
    <definedName name="Pes" localSheetId="7" hidden="1">{#N/A,#N/A,FALSE,"M01";#N/A,#N/A,FALSE,"M02";#N/A,#N/A,FALSE,"M03";#N/A,#N/A,FALSE,"M04";#N/A,#N/A,FALSE,"M05";#N/A,#N/A,FALSE,"M08"}</definedName>
    <definedName name="Pes" hidden="1">{#N/A,#N/A,FALSE,"M01";#N/A,#N/A,FALSE,"M02";#N/A,#N/A,FALSE,"M03";#N/A,#N/A,FALSE,"M04";#N/A,#N/A,FALSE,"M05";#N/A,#N/A,FALSE,"M08"}</definedName>
    <definedName name="PETC" localSheetId="7">#REF!</definedName>
    <definedName name="PETC">#REF!</definedName>
    <definedName name="peter"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 localSheetId="7">#REF!</definedName>
    <definedName name="PETTYCASH">#REF!</definedName>
    <definedName name="pf" localSheetId="7">#REF!</definedName>
    <definedName name="pf">#REF!</definedName>
    <definedName name="pf_11" localSheetId="7">#REF!</definedName>
    <definedName name="pf_11">#REF!</definedName>
    <definedName name="PF_S" localSheetId="7">#REF!</definedName>
    <definedName name="PF_S">#REF!</definedName>
    <definedName name="PF_S_1" localSheetId="7">#REF!</definedName>
    <definedName name="PF_S_1">#REF!</definedName>
    <definedName name="pf12kr" localSheetId="7">#REF!</definedName>
    <definedName name="pf12kr">#REF!</definedName>
    <definedName name="pf12kr_1" localSheetId="7">#REF!</definedName>
    <definedName name="pf12kr_1">#REF!</definedName>
    <definedName name="pf16kbk" localSheetId="7">#REF!</definedName>
    <definedName name="pf16kbk">#REF!</definedName>
    <definedName name="pf16kmp" localSheetId="7">#REF!</definedName>
    <definedName name="pf16kmp">#REF!</definedName>
    <definedName name="pf16kr" localSheetId="7">#REF!</definedName>
    <definedName name="pf16kr">#REF!</definedName>
    <definedName name="pf16kth" localSheetId="7">#REF!</definedName>
    <definedName name="pf16kth">#REF!</definedName>
    <definedName name="pf21kbk" localSheetId="7">#REF!</definedName>
    <definedName name="pf21kbk">#REF!</definedName>
    <definedName name="pf21kmp" localSheetId="7">#REF!</definedName>
    <definedName name="pf21kmp">#REF!</definedName>
    <definedName name="pf21kr" localSheetId="7">#REF!</definedName>
    <definedName name="pf21kr">#REF!</definedName>
    <definedName name="pf21kth" localSheetId="7">#REF!</definedName>
    <definedName name="pf21kth">#REF!</definedName>
    <definedName name="pf22kbk" localSheetId="7">#REF!</definedName>
    <definedName name="pf22kbk">#REF!</definedName>
    <definedName name="pf22kmp" localSheetId="7">#REF!</definedName>
    <definedName name="pf22kmp">#REF!</definedName>
    <definedName name="pf22kr" localSheetId="7">#REF!</definedName>
    <definedName name="pf22kr">#REF!</definedName>
    <definedName name="pf22kth" localSheetId="7">#REF!</definedName>
    <definedName name="pf22kth">#REF!</definedName>
    <definedName name="pf26kbk" localSheetId="7">#REF!</definedName>
    <definedName name="pf26kbk">#REF!</definedName>
    <definedName name="pf26kmp" localSheetId="7">#REF!</definedName>
    <definedName name="pf26kmp">#REF!</definedName>
    <definedName name="pf26kr" localSheetId="7">#REF!</definedName>
    <definedName name="pf26kr">#REF!</definedName>
    <definedName name="PFMAT" localSheetId="7">#REF!</definedName>
    <definedName name="PFMAT">#REF!</definedName>
    <definedName name="PFRP" localSheetId="7">#REF!</definedName>
    <definedName name="PFRP">#REF!</definedName>
    <definedName name="PFUNIT" localSheetId="7">#REF!</definedName>
    <definedName name="PFUNIT">#REF!</definedName>
    <definedName name="PFUPAH" localSheetId="7">#REF!</definedName>
    <definedName name="PFUPAH">#REF!</definedName>
    <definedName name="PFUS" localSheetId="7">#REF!</definedName>
    <definedName name="PFUS">#REF!</definedName>
    <definedName name="pg" localSheetId="7">#REF!</definedName>
    <definedName name="pg">#REF!</definedName>
    <definedName name="PG.1" localSheetId="7">#REF!</definedName>
    <definedName name="PG.1">#REF!</definedName>
    <definedName name="PG.2" localSheetId="7">#REF!</definedName>
    <definedName name="PG.2">#REF!</definedName>
    <definedName name="pg_1" localSheetId="7">#REF!</definedName>
    <definedName name="pg_1">#REF!</definedName>
    <definedName name="pg_1_10" localSheetId="7">#REF!</definedName>
    <definedName name="pg_1_10">#REF!</definedName>
    <definedName name="pg_10" localSheetId="7">#REF!</definedName>
    <definedName name="pg_10">#REF!</definedName>
    <definedName name="pg_5" localSheetId="7">#REF!</definedName>
    <definedName name="pg_5">#REF!</definedName>
    <definedName name="pg11_YTD_Update" localSheetId="7">#REF!</definedName>
    <definedName name="pg11_YTD_Update">#REF!</definedName>
    <definedName name="pg32i" localSheetId="7">#REF!</definedName>
    <definedName name="pg32i">#REF!</definedName>
    <definedName name="pg32m" localSheetId="7">#REF!</definedName>
    <definedName name="pg32m">#REF!</definedName>
    <definedName name="pg32n" localSheetId="7">#REF!</definedName>
    <definedName name="pg32n">#REF!</definedName>
    <definedName name="pg32r" localSheetId="7">#REF!</definedName>
    <definedName name="pg32r">#REF!</definedName>
    <definedName name="pg33i" localSheetId="7">#REF!</definedName>
    <definedName name="pg33i">#REF!</definedName>
    <definedName name="pg33n" localSheetId="7">#REF!</definedName>
    <definedName name="pg33n">#REF!</definedName>
    <definedName name="pg33r" localSheetId="7">#REF!</definedName>
    <definedName name="pg33r">#REF!</definedName>
    <definedName name="pg41a2" localSheetId="7">#REF!</definedName>
    <definedName name="pg41a2">#REF!</definedName>
    <definedName name="pg41a2_1" localSheetId="7">#REF!</definedName>
    <definedName name="pg41a2_1">#REF!</definedName>
    <definedName name="pg47a1" localSheetId="7">#REF!</definedName>
    <definedName name="pg47a1">#REF!</definedName>
    <definedName name="pg47a2" localSheetId="7">#REF!</definedName>
    <definedName name="pg47a2">#REF!</definedName>
    <definedName name="pg47a3" localSheetId="7">#REF!</definedName>
    <definedName name="pg47a3">#REF!</definedName>
    <definedName name="pg47a4" localSheetId="7">#REF!</definedName>
    <definedName name="pg47a4">#REF!</definedName>
    <definedName name="pg50c" localSheetId="7">#REF!</definedName>
    <definedName name="pg50c">#REF!</definedName>
    <definedName name="pg50i" localSheetId="7">#REF!</definedName>
    <definedName name="pg50i">#REF!</definedName>
    <definedName name="pg50m" localSheetId="7">#REF!</definedName>
    <definedName name="pg50m">#REF!</definedName>
    <definedName name="pg50r" localSheetId="7">#REF!</definedName>
    <definedName name="pg50r">#REF!</definedName>
    <definedName name="PGaliB" localSheetId="7">#REF!</definedName>
    <definedName name="PGaliB">#REF!</definedName>
    <definedName name="PGaliD" localSheetId="7">#REF!</definedName>
    <definedName name="PGaliD">#REF!</definedName>
    <definedName name="pgc" localSheetId="7">#REF!</definedName>
    <definedName name="pgc">#REF!</definedName>
    <definedName name="pgc_1" localSheetId="7">#REF!</definedName>
    <definedName name="pgc_1">#REF!</definedName>
    <definedName name="pgc_1_10" localSheetId="7">#REF!</definedName>
    <definedName name="pgc_1_10">#REF!</definedName>
    <definedName name="pgc_1_3" localSheetId="7">#REF!</definedName>
    <definedName name="pgc_1_3">#REF!</definedName>
    <definedName name="pgc_1_5" localSheetId="7">#REF!</definedName>
    <definedName name="pgc_1_5">#REF!</definedName>
    <definedName name="pgc_10" localSheetId="7">#REF!</definedName>
    <definedName name="pgc_10">#REF!</definedName>
    <definedName name="pgc_10_1" localSheetId="7">#REF!</definedName>
    <definedName name="pgc_10_1">#REF!</definedName>
    <definedName name="pgc_11" localSheetId="7">#REF!</definedName>
    <definedName name="pgc_11">#REF!</definedName>
    <definedName name="pgc_3" localSheetId="7">#REF!</definedName>
    <definedName name="pgc_3">#REF!</definedName>
    <definedName name="pgc_3_1" localSheetId="7">#REF!</definedName>
    <definedName name="pgc_3_1">#REF!</definedName>
    <definedName name="pgc_4" localSheetId="7">#REF!</definedName>
    <definedName name="pgc_4">#REF!</definedName>
    <definedName name="pgc_4_10" localSheetId="7">#REF!</definedName>
    <definedName name="pgc_4_10">#REF!</definedName>
    <definedName name="pgc_5" localSheetId="7">#REF!</definedName>
    <definedName name="pgc_5">#REF!</definedName>
    <definedName name="pgc_5_1" localSheetId="7">#REF!</definedName>
    <definedName name="pgc_5_1">#REF!</definedName>
    <definedName name="pgc_5_10" localSheetId="7">#REF!</definedName>
    <definedName name="pgc_5_10">#REF!</definedName>
    <definedName name="pgc_6" localSheetId="7">#REF!</definedName>
    <definedName name="pgc_6">#REF!</definedName>
    <definedName name="pgc_6_10" localSheetId="7">#REF!</definedName>
    <definedName name="pgc_6_10">#REF!</definedName>
    <definedName name="pgc_7" localSheetId="7">#REF!</definedName>
    <definedName name="pgc_7">#REF!</definedName>
    <definedName name="pgc_7_10" localSheetId="7">#REF!</definedName>
    <definedName name="pgc_7_10">#REF!</definedName>
    <definedName name="pgc_8" localSheetId="7">#REF!</definedName>
    <definedName name="pgc_8">#REF!</definedName>
    <definedName name="pgc_8_10" localSheetId="7">#REF!</definedName>
    <definedName name="pgc_8_10">#REF!</definedName>
    <definedName name="pgc_9" localSheetId="7">#REF!</definedName>
    <definedName name="pgc_9">#REF!</definedName>
    <definedName name="pgc_9_10" localSheetId="7">#REF!</definedName>
    <definedName name="pgc_9_10">#REF!</definedName>
    <definedName name="pgia" localSheetId="7">#REF!</definedName>
    <definedName name="pgia">#REF!</definedName>
    <definedName name="Pgravel" localSheetId="7">#REF!</definedName>
    <definedName name="Pgravel">#REF!</definedName>
    <definedName name="PGrowth" localSheetId="7">#REF!</definedName>
    <definedName name="PGrowth">#REF!</definedName>
    <definedName name="ph" localSheetId="7">#REF!</definedName>
    <definedName name="ph">#REF!</definedName>
    <definedName name="ph100_1" localSheetId="7">#REF!</definedName>
    <definedName name="ph100_1">#REF!</definedName>
    <definedName name="ph100_1_10" localSheetId="7">#REF!</definedName>
    <definedName name="ph100_1_10">#REF!</definedName>
    <definedName name="ph100_1_3" localSheetId="7">#REF!</definedName>
    <definedName name="ph100_1_3">#REF!</definedName>
    <definedName name="ph100_1_5" localSheetId="7">#REF!</definedName>
    <definedName name="ph100_1_5">#REF!</definedName>
    <definedName name="ph100_10" localSheetId="7">#REF!</definedName>
    <definedName name="ph100_10">#REF!</definedName>
    <definedName name="ph100_10_1" localSheetId="7">#REF!</definedName>
    <definedName name="ph100_10_1">#REF!</definedName>
    <definedName name="ph100_11" localSheetId="7">#REF!</definedName>
    <definedName name="ph100_11">#REF!</definedName>
    <definedName name="ph100_3" localSheetId="7">#REF!</definedName>
    <definedName name="ph100_3">#REF!</definedName>
    <definedName name="ph100_3_1" localSheetId="7">#REF!</definedName>
    <definedName name="ph100_3_1">#REF!</definedName>
    <definedName name="ph100_4" localSheetId="7">#REF!</definedName>
    <definedName name="ph100_4">#REF!</definedName>
    <definedName name="ph100_4_10" localSheetId="7">#REF!</definedName>
    <definedName name="ph100_4_10">#REF!</definedName>
    <definedName name="ph100_5" localSheetId="7">#REF!</definedName>
    <definedName name="ph100_5">#REF!</definedName>
    <definedName name="ph100_5_1" localSheetId="7">#REF!</definedName>
    <definedName name="ph100_5_1">#REF!</definedName>
    <definedName name="ph100_5_10" localSheetId="7">#REF!</definedName>
    <definedName name="ph100_5_10">#REF!</definedName>
    <definedName name="ph100_6" localSheetId="7">#REF!</definedName>
    <definedName name="ph100_6">#REF!</definedName>
    <definedName name="ph100_6_1" localSheetId="7">#REF!</definedName>
    <definedName name="ph100_6_1">#REF!</definedName>
    <definedName name="ph100_6_10" localSheetId="7">#REF!</definedName>
    <definedName name="ph100_6_10">#REF!</definedName>
    <definedName name="ph100_7" localSheetId="7">#REF!</definedName>
    <definedName name="ph100_7">#REF!</definedName>
    <definedName name="ph100_7_10" localSheetId="7">#REF!</definedName>
    <definedName name="ph100_7_10">#REF!</definedName>
    <definedName name="ph100_8" localSheetId="7">#REF!</definedName>
    <definedName name="ph100_8">#REF!</definedName>
    <definedName name="ph100_8_10" localSheetId="7">#REF!</definedName>
    <definedName name="ph100_8_10">#REF!</definedName>
    <definedName name="ph100_9" localSheetId="7">#REF!</definedName>
    <definedName name="ph100_9">#REF!</definedName>
    <definedName name="ph100_9_10" localSheetId="7">#REF!</definedName>
    <definedName name="ph100_9_10">#REF!</definedName>
    <definedName name="ph10as" localSheetId="7">#REF!</definedName>
    <definedName name="ph10as">#REF!</definedName>
    <definedName name="ph10s20" localSheetId="7">#REF!</definedName>
    <definedName name="ph10s20">#REF!</definedName>
    <definedName name="ph10s30" localSheetId="7">#REF!</definedName>
    <definedName name="ph10s30">#REF!</definedName>
    <definedName name="ph150_1" localSheetId="7">#REF!</definedName>
    <definedName name="ph150_1">#REF!</definedName>
    <definedName name="ph150_1_10" localSheetId="7">#REF!</definedName>
    <definedName name="ph150_1_10">#REF!</definedName>
    <definedName name="ph150_1_3" localSheetId="7">#REF!</definedName>
    <definedName name="ph150_1_3">#REF!</definedName>
    <definedName name="ph150_1_5" localSheetId="7">#REF!</definedName>
    <definedName name="ph150_1_5">#REF!</definedName>
    <definedName name="ph150_10" localSheetId="7">#REF!</definedName>
    <definedName name="ph150_10">#REF!</definedName>
    <definedName name="ph150_10_1" localSheetId="7">#REF!</definedName>
    <definedName name="ph150_10_1">#REF!</definedName>
    <definedName name="ph150_11" localSheetId="7">#REF!</definedName>
    <definedName name="ph150_11">#REF!</definedName>
    <definedName name="ph150_3" localSheetId="7">#REF!</definedName>
    <definedName name="ph150_3">#REF!</definedName>
    <definedName name="ph150_3_1" localSheetId="7">#REF!</definedName>
    <definedName name="ph150_3_1">#REF!</definedName>
    <definedName name="ph150_4" localSheetId="7">#REF!</definedName>
    <definedName name="ph150_4">#REF!</definedName>
    <definedName name="ph150_4_10" localSheetId="7">#REF!</definedName>
    <definedName name="ph150_4_10">#REF!</definedName>
    <definedName name="ph150_5" localSheetId="7">#REF!</definedName>
    <definedName name="ph150_5">#REF!</definedName>
    <definedName name="ph150_5_1" localSheetId="7">#REF!</definedName>
    <definedName name="ph150_5_1">#REF!</definedName>
    <definedName name="ph150_5_10" localSheetId="7">#REF!</definedName>
    <definedName name="ph150_5_10">#REF!</definedName>
    <definedName name="ph150_6" localSheetId="7">#REF!</definedName>
    <definedName name="ph150_6">#REF!</definedName>
    <definedName name="ph150_6_1" localSheetId="7">#REF!</definedName>
    <definedName name="ph150_6_1">#REF!</definedName>
    <definedName name="ph150_6_10" localSheetId="7">#REF!</definedName>
    <definedName name="ph150_6_10">#REF!</definedName>
    <definedName name="ph150_7" localSheetId="7">#REF!</definedName>
    <definedName name="ph150_7">#REF!</definedName>
    <definedName name="ph150_7_10" localSheetId="7">#REF!</definedName>
    <definedName name="ph150_7_10">#REF!</definedName>
    <definedName name="ph150_8" localSheetId="7">#REF!</definedName>
    <definedName name="ph150_8">#REF!</definedName>
    <definedName name="ph150_8_10" localSheetId="7">#REF!</definedName>
    <definedName name="ph150_8_10">#REF!</definedName>
    <definedName name="ph150_9" localSheetId="7">#REF!</definedName>
    <definedName name="ph150_9">#REF!</definedName>
    <definedName name="ph150_9_10" localSheetId="7">#REF!</definedName>
    <definedName name="ph150_9_10">#REF!</definedName>
    <definedName name="ph2b" localSheetId="7">#REF!</definedName>
    <definedName name="ph2b">#REF!</definedName>
    <definedName name="ph2m" localSheetId="7">#REF!</definedName>
    <definedName name="ph2m">#REF!</definedName>
    <definedName name="ph2p" localSheetId="7">#REF!</definedName>
    <definedName name="ph2p">#REF!</definedName>
    <definedName name="ph2v" localSheetId="7">#REF!</definedName>
    <definedName name="ph2v">#REF!</definedName>
    <definedName name="ph6b" localSheetId="7">#REF!</definedName>
    <definedName name="ph6b">#REF!</definedName>
    <definedName name="ph6gb" localSheetId="7">#REF!</definedName>
    <definedName name="ph6gb">#REF!</definedName>
    <definedName name="ph6m" localSheetId="7">#REF!</definedName>
    <definedName name="ph6m">#REF!</definedName>
    <definedName name="ph8asb" localSheetId="7">#REF!</definedName>
    <definedName name="ph8asb">#REF!</definedName>
    <definedName name="ph8ask" localSheetId="7">#REF!</definedName>
    <definedName name="ph8ask">#REF!</definedName>
    <definedName name="ph8s20" localSheetId="7">#REF!</definedName>
    <definedName name="ph8s20">#REF!</definedName>
    <definedName name="ph8s30" localSheetId="7">#REF!</definedName>
    <definedName name="ph8s30">#REF!</definedName>
    <definedName name="PHAITRAPS" localSheetId="7">#REF!</definedName>
    <definedName name="PHAITRAPS">#REF!</definedName>
    <definedName name="phapchet0405" localSheetId="7">#REF!</definedName>
    <definedName name="phapchet0405">#REF!</definedName>
    <definedName name="phf100_1" localSheetId="7">#REF!</definedName>
    <definedName name="phf100_1">#REF!</definedName>
    <definedName name="phf100_1_10" localSheetId="7">#REF!</definedName>
    <definedName name="phf100_1_10">#REF!</definedName>
    <definedName name="phf100_1_3" localSheetId="7">#REF!</definedName>
    <definedName name="phf100_1_3">#REF!</definedName>
    <definedName name="phf100_1_5" localSheetId="7">#REF!</definedName>
    <definedName name="phf100_1_5">#REF!</definedName>
    <definedName name="phf100_10" localSheetId="7">#REF!</definedName>
    <definedName name="phf100_10">#REF!</definedName>
    <definedName name="phf100_10_1" localSheetId="7">#REF!</definedName>
    <definedName name="phf100_10_1">#REF!</definedName>
    <definedName name="phf100_11" localSheetId="7">#REF!</definedName>
    <definedName name="phf100_11">#REF!</definedName>
    <definedName name="phf100_3" localSheetId="7">#REF!</definedName>
    <definedName name="phf100_3">#REF!</definedName>
    <definedName name="phf100_3_1" localSheetId="7">#REF!</definedName>
    <definedName name="phf100_3_1">#REF!</definedName>
    <definedName name="phf100_4" localSheetId="7">#REF!</definedName>
    <definedName name="phf100_4">#REF!</definedName>
    <definedName name="phf100_4_10" localSheetId="7">#REF!</definedName>
    <definedName name="phf100_4_10">#REF!</definedName>
    <definedName name="phf100_5" localSheetId="7">#REF!</definedName>
    <definedName name="phf100_5">#REF!</definedName>
    <definedName name="phf100_5_1" localSheetId="7">#REF!</definedName>
    <definedName name="phf100_5_1">#REF!</definedName>
    <definedName name="phf100_5_10" localSheetId="7">#REF!</definedName>
    <definedName name="phf100_5_10">#REF!</definedName>
    <definedName name="phf100_6" localSheetId="7">#REF!</definedName>
    <definedName name="phf100_6">#REF!</definedName>
    <definedName name="phf100_6_1" localSheetId="7">#REF!</definedName>
    <definedName name="phf100_6_1">#REF!</definedName>
    <definedName name="phf100_6_10" localSheetId="7">#REF!</definedName>
    <definedName name="phf100_6_10">#REF!</definedName>
    <definedName name="phf100_7" localSheetId="7">#REF!</definedName>
    <definedName name="phf100_7">#REF!</definedName>
    <definedName name="phf100_7_10" localSheetId="7">#REF!</definedName>
    <definedName name="phf100_7_10">#REF!</definedName>
    <definedName name="phf100_8" localSheetId="7">#REF!</definedName>
    <definedName name="phf100_8">#REF!</definedName>
    <definedName name="phf100_8_10" localSheetId="7">#REF!</definedName>
    <definedName name="phf100_8_10">#REF!</definedName>
    <definedName name="phf100_9" localSheetId="7">#REF!</definedName>
    <definedName name="phf100_9">#REF!</definedName>
    <definedName name="phf100_9_10" localSheetId="7">#REF!</definedName>
    <definedName name="phf100_9_10">#REF!</definedName>
    <definedName name="phf150_1" localSheetId="7">#REF!</definedName>
    <definedName name="phf150_1">#REF!</definedName>
    <definedName name="phf150_1_10" localSheetId="7">#REF!</definedName>
    <definedName name="phf150_1_10">#REF!</definedName>
    <definedName name="phf150_1_3" localSheetId="7">#REF!</definedName>
    <definedName name="phf150_1_3">#REF!</definedName>
    <definedName name="phf150_1_5" localSheetId="7">#REF!</definedName>
    <definedName name="phf150_1_5">#REF!</definedName>
    <definedName name="phf150_10" localSheetId="7">#REF!</definedName>
    <definedName name="phf150_10">#REF!</definedName>
    <definedName name="phf150_10_1" localSheetId="7">#REF!</definedName>
    <definedName name="phf150_10_1">#REF!</definedName>
    <definedName name="phf150_11" localSheetId="7">#REF!</definedName>
    <definedName name="phf150_11">#REF!</definedName>
    <definedName name="phf150_3" localSheetId="7">#REF!</definedName>
    <definedName name="phf150_3">#REF!</definedName>
    <definedName name="phf150_3_1" localSheetId="7">#REF!</definedName>
    <definedName name="phf150_3_1">#REF!</definedName>
    <definedName name="phf150_4" localSheetId="7">#REF!</definedName>
    <definedName name="phf150_4">#REF!</definedName>
    <definedName name="phf150_4_10" localSheetId="7">#REF!</definedName>
    <definedName name="phf150_4_10">#REF!</definedName>
    <definedName name="phf150_5" localSheetId="7">#REF!</definedName>
    <definedName name="phf150_5">#REF!</definedName>
    <definedName name="phf150_5_1" localSheetId="7">#REF!</definedName>
    <definedName name="phf150_5_1">#REF!</definedName>
    <definedName name="phf150_5_10" localSheetId="7">#REF!</definedName>
    <definedName name="phf150_5_10">#REF!</definedName>
    <definedName name="phf150_6" localSheetId="7">#REF!</definedName>
    <definedName name="phf150_6">#REF!</definedName>
    <definedName name="phf150_6_1" localSheetId="7">#REF!</definedName>
    <definedName name="phf150_6_1">#REF!</definedName>
    <definedName name="phf150_6_10" localSheetId="7">#REF!</definedName>
    <definedName name="phf150_6_10">#REF!</definedName>
    <definedName name="phf150_7" localSheetId="7">#REF!</definedName>
    <definedName name="phf150_7">#REF!</definedName>
    <definedName name="phf150_7_10" localSheetId="7">#REF!</definedName>
    <definedName name="phf150_7_10">#REF!</definedName>
    <definedName name="phf150_8" localSheetId="7">#REF!</definedName>
    <definedName name="phf150_8">#REF!</definedName>
    <definedName name="phf150_8_10" localSheetId="7">#REF!</definedName>
    <definedName name="phf150_8_10">#REF!</definedName>
    <definedName name="phf150_9" localSheetId="7">#REF!</definedName>
    <definedName name="phf150_9">#REF!</definedName>
    <definedName name="phf150_9_10" localSheetId="7">#REF!</definedName>
    <definedName name="phf150_9_10">#REF!</definedName>
    <definedName name="Philip" localSheetId="7" hidden="1">{#N/A,#N/A,FALSE,"REK-S-TPL";#N/A,#N/A,FALSE,"REK-TPML";#N/A,#N/A,FALSE,"RAB-TEMPEL"}</definedName>
    <definedName name="Philip" hidden="1">{#N/A,#N/A,FALSE,"REK-S-TPL";#N/A,#N/A,FALSE,"REK-TPML";#N/A,#N/A,FALSE,"RAB-TEMPEL"}</definedName>
    <definedName name="PHILS" localSheetId="7">#REF!</definedName>
    <definedName name="PHILS">#REF!</definedName>
    <definedName name="Phone" localSheetId="7">#REF!</definedName>
    <definedName name="Phone">#REF!</definedName>
    <definedName name="Phong" localSheetId="7">#REF!</definedName>
    <definedName name="Phong">#REF!</definedName>
    <definedName name="phu_luc_vua" localSheetId="7">#REF!</definedName>
    <definedName name="phu_luc_vua">#REF!</definedName>
    <definedName name="PHUNHUAN" localSheetId="7">#REF!</definedName>
    <definedName name="PHUNHUAN">#REF!</definedName>
    <definedName name="Phuoc" localSheetId="7">#REF!</definedName>
    <definedName name="Phuoc">#REF!</definedName>
    <definedName name="PHUOC2" localSheetId="7">#REF!</definedName>
    <definedName name="PHUOC2">#REF!</definedName>
    <definedName name="PHUONGDO" localSheetId="7">#REF!</definedName>
    <definedName name="PHUONGDO">#REF!</definedName>
    <definedName name="PHUONGKHOAN" localSheetId="7">#REF!</definedName>
    <definedName name="PHUONGKHOAN">#REF!</definedName>
    <definedName name="PHUONGTUA" localSheetId="7">#REF!</definedName>
    <definedName name="PHUONGTUA">#REF!</definedName>
    <definedName name="phutrach" localSheetId="7">#REF!</definedName>
    <definedName name="phutrach">#REF!</definedName>
    <definedName name="PIBOT_TABLE용" localSheetId="7">#REF!</definedName>
    <definedName name="PIBOT_TABLE용">#REF!</definedName>
    <definedName name="pic">"Picture 11"</definedName>
    <definedName name="Pick.Up" localSheetId="7">#REF!</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 localSheetId="7">#REF!</definedName>
    <definedName name="PIE">#REF!</definedName>
    <definedName name="pijar" localSheetId="7">#REF!</definedName>
    <definedName name="pijar">#REF!</definedName>
    <definedName name="PIKTERM" localSheetId="7">#REF!</definedName>
    <definedName name="PIKTERM">#REF!</definedName>
    <definedName name="PIKTERM2" localSheetId="7">#REF!</definedName>
    <definedName name="PIKTERM2">#REF!</definedName>
    <definedName name="PIL" localSheetId="7">#REF!</definedName>
    <definedName name="PIL">#REF!</definedName>
    <definedName name="PIL_1" localSheetId="7">#REF!</definedName>
    <definedName name="PIL_1">#REF!</definedName>
    <definedName name="PIL_5" localSheetId="7">#REF!</definedName>
    <definedName name="PIL_5">#REF!</definedName>
    <definedName name="pin" localSheetId="7" hidden="1">{#N/A,#N/A,FALSE,"Aging Summary";#N/A,#N/A,FALSE,"Ratio Analysis";#N/A,#N/A,FALSE,"Test 120 Day Accts";#N/A,#N/A,FALSE,"Tickmarks"}</definedName>
    <definedName name="pin" hidden="1">{#N/A,#N/A,FALSE,"Aging Summary";#N/A,#N/A,FALSE,"Ratio Analysis";#N/A,#N/A,FALSE,"Test 120 Day Accts";#N/A,#N/A,FALSE,"Tickmarks"}</definedName>
    <definedName name="pin_1" localSheetId="7" hidden="1">{#N/A,#N/A,FALSE,"Aging Summary";#N/A,#N/A,FALSE,"Ratio Analysis";#N/A,#N/A,FALSE,"Test 120 Day Accts";#N/A,#N/A,FALSE,"Tickmarks"}</definedName>
    <definedName name="pin_1" hidden="1">{#N/A,#N/A,FALSE,"Aging Summary";#N/A,#N/A,FALSE,"Ratio Analysis";#N/A,#N/A,FALSE,"Test 120 Day Accts";#N/A,#N/A,FALSE,"Tickmarks"}</definedName>
    <definedName name="PINTU_A" localSheetId="7">#REF!</definedName>
    <definedName name="PINTU_A">#REF!</definedName>
    <definedName name="PINTU_B" localSheetId="7">#REF!</definedName>
    <definedName name="PINTU_B">#REF!</definedName>
    <definedName name="PINTU_BASE" localSheetId="7">#REF!</definedName>
    <definedName name="PINTU_BASE">#REF!</definedName>
    <definedName name="PINTU_C" localSheetId="7">#REF!</definedName>
    <definedName name="PINTU_C">#REF!</definedName>
    <definedName name="Pintu_Double_Teakwood" localSheetId="7">#REF!</definedName>
    <definedName name="Pintu_Double_Teakwood">#REF!</definedName>
    <definedName name="Pintu_Kaca" localSheetId="7">#REF!</definedName>
    <definedName name="Pintu_Kaca">#REF!</definedName>
    <definedName name="Pintu_Teakwood_Formika" localSheetId="7">#REF!</definedName>
    <definedName name="Pintu_Teakwood_Formika">#REF!</definedName>
    <definedName name="pintuplywood" localSheetId="7">#REF!</definedName>
    <definedName name="pintuplywood">#REF!</definedName>
    <definedName name="piopiop" localSheetId="7" hidden="1">{"with_oth_curr",#N/A,FALSE,"2225"}</definedName>
    <definedName name="piopiop" hidden="1">{"with_oth_curr",#N/A,FALSE,"2225"}</definedName>
    <definedName name="piopiop_1" localSheetId="7" hidden="1">{"with_oth_curr",#N/A,FALSE,"2225"}</definedName>
    <definedName name="piopiop_1" hidden="1">{"with_oth_curr",#N/A,FALSE,"2225"}</definedName>
    <definedName name="piopiopio" localSheetId="7" hidden="1">{"rp_only",#N/A,FALSE,"2225"}</definedName>
    <definedName name="piopiopio" hidden="1">{"rp_only",#N/A,FALSE,"2225"}</definedName>
    <definedName name="piopiopio_1" localSheetId="7" hidden="1">{"rp_only",#N/A,FALSE,"2225"}</definedName>
    <definedName name="piopiopio_1" hidden="1">{"rp_only",#N/A,FALSE,"2225"}</definedName>
    <definedName name="PIP" localSheetId="7">#REF!</definedName>
    <definedName name="PIP">#REF!</definedName>
    <definedName name="PIP_1" localSheetId="7">#REF!</definedName>
    <definedName name="PIP_1">#REF!</definedName>
    <definedName name="PIP_5" localSheetId="7">#REF!</definedName>
    <definedName name="PIP_5">#REF!</definedName>
    <definedName name="Pipa.l" localSheetId="7">#REF!</definedName>
    <definedName name="Pipa.l">#REF!</definedName>
    <definedName name="Pipa_GI_ø_1_1_4" localSheetId="7">#REF!</definedName>
    <definedName name="Pipa_GI_ø_1_1_4">#REF!</definedName>
    <definedName name="Pipa_GI_ø_2_1_2" localSheetId="7">#REF!</definedName>
    <definedName name="Pipa_GI_ø_2_1_2">#REF!</definedName>
    <definedName name="pipa_gip_2" localSheetId="7">#REF!</definedName>
    <definedName name="pipa_gip_2">#REF!</definedName>
    <definedName name="pipa_gip_3" localSheetId="7">#REF!</definedName>
    <definedName name="pipa_gip_3">#REF!</definedName>
    <definedName name="Pipa_GIP_ø_1_1_2__medium_class" localSheetId="7">#REF!</definedName>
    <definedName name="Pipa_GIP_ø_1_1_2__medium_class">#REF!</definedName>
    <definedName name="pipa_pvc6inc" localSheetId="7">#REF!</definedName>
    <definedName name="pipa_pvc6inc">#REF!</definedName>
    <definedName name="Pipa_rilling_steinles_steel_ø_2" localSheetId="7">#REF!</definedName>
    <definedName name="Pipa_rilling_steinles_steel_ø_2">#REF!</definedName>
    <definedName name="Pipa_variasi_rilling_steinles_steel_ø_3_4" localSheetId="7">#REF!</definedName>
    <definedName name="Pipa_variasi_rilling_steinles_steel_ø_3_4">#REF!</definedName>
    <definedName name="PIPA100" localSheetId="7">#REF!</definedName>
    <definedName name="PIPA100">#REF!</definedName>
    <definedName name="PIPA100_1" localSheetId="7">#REF!</definedName>
    <definedName name="PIPA100_1">#REF!</definedName>
    <definedName name="PIPA100_5" localSheetId="7">#REF!</definedName>
    <definedName name="PIPA100_5">#REF!</definedName>
    <definedName name="PIPA100L" localSheetId="7">#REF!</definedName>
    <definedName name="PIPA100L">#REF!</definedName>
    <definedName name="PIPA100L_1" localSheetId="7">#REF!</definedName>
    <definedName name="PIPA100L_1">#REF!</definedName>
    <definedName name="PIPA100L_1_10" localSheetId="7">#REF!</definedName>
    <definedName name="PIPA100L_1_10">#REF!</definedName>
    <definedName name="PIPA100L_10" localSheetId="7">#REF!</definedName>
    <definedName name="PIPA100L_10">#REF!</definedName>
    <definedName name="PIPA100L_5" localSheetId="7">#REF!</definedName>
    <definedName name="PIPA100L_5">#REF!</definedName>
    <definedName name="PIPA125" localSheetId="7">#REF!</definedName>
    <definedName name="PIPA125">#REF!</definedName>
    <definedName name="PIPA125_1" localSheetId="7">#REF!</definedName>
    <definedName name="PIPA125_1">#REF!</definedName>
    <definedName name="PIPA150" localSheetId="7">#REF!</definedName>
    <definedName name="PIPA150">#REF!</definedName>
    <definedName name="PIPA150_1" localSheetId="7">#REF!</definedName>
    <definedName name="PIPA150_1">#REF!</definedName>
    <definedName name="PIPA150_5" localSheetId="7">#REF!</definedName>
    <definedName name="PIPA150_5">#REF!</definedName>
    <definedName name="PIPA20" localSheetId="7">#REF!</definedName>
    <definedName name="PIPA20">#REF!</definedName>
    <definedName name="PIPA20_1" localSheetId="7">#REF!</definedName>
    <definedName name="PIPA20_1">#REF!</definedName>
    <definedName name="PIPA20_5" localSheetId="7">#REF!</definedName>
    <definedName name="PIPA20_5">#REF!</definedName>
    <definedName name="PIPA200" localSheetId="7">#REF!</definedName>
    <definedName name="PIPA200">#REF!</definedName>
    <definedName name="PIPA200_1" localSheetId="7">#REF!</definedName>
    <definedName name="PIPA200_1">#REF!</definedName>
    <definedName name="PIPA25" localSheetId="7">#REF!</definedName>
    <definedName name="PIPA25">#REF!</definedName>
    <definedName name="PIPA25_1" localSheetId="7">#REF!</definedName>
    <definedName name="PIPA25_1">#REF!</definedName>
    <definedName name="PIPA25_5" localSheetId="7">#REF!</definedName>
    <definedName name="PIPA25_5">#REF!</definedName>
    <definedName name="PIPA300" localSheetId="7">#REF!</definedName>
    <definedName name="PIPA300">#REF!</definedName>
    <definedName name="PIPA300_1" localSheetId="7">#REF!</definedName>
    <definedName name="PIPA300_1">#REF!</definedName>
    <definedName name="PIPA300_6" localSheetId="7">#REF!</definedName>
    <definedName name="PIPA300_6">#REF!</definedName>
    <definedName name="PIPA32" localSheetId="7">#REF!</definedName>
    <definedName name="PIPA32">#REF!</definedName>
    <definedName name="PIPA32_1" localSheetId="7">#REF!</definedName>
    <definedName name="PIPA32_1">#REF!</definedName>
    <definedName name="PIPA32_5" localSheetId="7">#REF!</definedName>
    <definedName name="PIPA32_5">#REF!</definedName>
    <definedName name="PIPA40" localSheetId="7">#REF!</definedName>
    <definedName name="PIPA40">#REF!</definedName>
    <definedName name="PIPA40_1" localSheetId="7">#REF!</definedName>
    <definedName name="PIPA40_1">#REF!</definedName>
    <definedName name="PIPA40_5" localSheetId="7">#REF!</definedName>
    <definedName name="PIPA40_5">#REF!</definedName>
    <definedName name="PIPA50" localSheetId="7">#REF!</definedName>
    <definedName name="PIPA50">#REF!</definedName>
    <definedName name="PIPA50_1" localSheetId="7">#REF!</definedName>
    <definedName name="PIPA50_1">#REF!</definedName>
    <definedName name="PIPA50_5" localSheetId="7">#REF!</definedName>
    <definedName name="PIPA50_5">#REF!</definedName>
    <definedName name="PIPA65" localSheetId="7">#REF!</definedName>
    <definedName name="PIPA65">#REF!</definedName>
    <definedName name="PIPA65_1" localSheetId="7">#REF!</definedName>
    <definedName name="PIPA65_1">#REF!</definedName>
    <definedName name="PIPA65_1_10" localSheetId="7">#REF!</definedName>
    <definedName name="PIPA65_1_10">#REF!</definedName>
    <definedName name="PIPA65_10" localSheetId="7">#REF!</definedName>
    <definedName name="PIPA65_10">#REF!</definedName>
    <definedName name="PIPA65_5" localSheetId="7">#REF!</definedName>
    <definedName name="PIPA65_5">#REF!</definedName>
    <definedName name="PIPA65_6" localSheetId="7">#REF!</definedName>
    <definedName name="PIPA65_6">#REF!</definedName>
    <definedName name="PIPA80" localSheetId="7">#REF!</definedName>
    <definedName name="PIPA80">#REF!</definedName>
    <definedName name="PIPA80_1" localSheetId="7">#REF!</definedName>
    <definedName name="PIPA80_1">#REF!</definedName>
    <definedName name="PIPA80_1_10" localSheetId="7">#REF!</definedName>
    <definedName name="PIPA80_1_10">#REF!</definedName>
    <definedName name="PIPA80_10" localSheetId="7">#REF!</definedName>
    <definedName name="PIPA80_10">#REF!</definedName>
    <definedName name="PIPA80_5" localSheetId="7">#REF!</definedName>
    <definedName name="PIPA80_5">#REF!</definedName>
    <definedName name="pipabs2" localSheetId="7">#REF!</definedName>
    <definedName name="pipabs2">#REF!</definedName>
    <definedName name="PIPAGALVANIS" localSheetId="7">#REF!</definedName>
    <definedName name="PIPAGALVANIS">#REF!</definedName>
    <definedName name="pipapvc" localSheetId="7">#REF!</definedName>
    <definedName name="pipapvc">#REF!</definedName>
    <definedName name="piparel25" localSheetId="7">#REF!</definedName>
    <definedName name="piparel25">#REF!</definedName>
    <definedName name="PIPE" localSheetId="7">#REF!</definedName>
    <definedName name="PIPE">#REF!</definedName>
    <definedName name="PIPE_1" localSheetId="7">#REF!</definedName>
    <definedName name="PIPE_1">#REF!</definedName>
    <definedName name="PIPE_1_10" localSheetId="7">#REF!</definedName>
    <definedName name="PIPE_1_10">#REF!</definedName>
    <definedName name="PIPE_10" localSheetId="7">#REF!</definedName>
    <definedName name="PIPE_10">#REF!</definedName>
    <definedName name="PIPE_5" localSheetId="7">#REF!</definedName>
    <definedName name="PIPE_5">#REF!</definedName>
    <definedName name="Pipe_Medium" localSheetId="7">#REF!</definedName>
    <definedName name="Pipe_Medium">#REF!</definedName>
    <definedName name="Pipe_SGP" localSheetId="7">#REF!</definedName>
    <definedName name="Pipe_SGP">#REF!</definedName>
    <definedName name="PIPE_SMLS_CS_A106_B_SCH80_T_C_SRL" localSheetId="7">#REF!</definedName>
    <definedName name="PIPE_SMLS_CS_A106_B_SCH80_T_C_SRL">#REF!</definedName>
    <definedName name="pir" localSheetId="7">#REF!</definedName>
    <definedName name="pir">#REF!</definedName>
    <definedName name="PIUTANGHOTMIX" localSheetId="7">#REF!</definedName>
    <definedName name="PIUTANGHOTMIX">#REF!</definedName>
    <definedName name="PJG" localSheetId="7">#REF!</definedName>
    <definedName name="PJG">#REF!</definedName>
    <definedName name="PK" localSheetId="7">#REF!</definedName>
    <definedName name="PK">#REF!</definedName>
    <definedName name="PK_FE" localSheetId="7">#REF!</definedName>
    <definedName name="PK_FE">#REF!</definedName>
    <definedName name="PK_GIP_40" localSheetId="7">#REF!</definedName>
    <definedName name="PK_GIP_40">#REF!</definedName>
    <definedName name="PK_HEAD" localSheetId="7">#REF!</definedName>
    <definedName name="PK_HEAD">#REF!</definedName>
    <definedName name="PKD12p" localSheetId="7">#REF!</definedName>
    <definedName name="PKD12p">#REF!</definedName>
    <definedName name="PKD12w" localSheetId="7">#REF!</definedName>
    <definedName name="PKD12w">#REF!</definedName>
    <definedName name="PKL33p" localSheetId="7">#REF!</definedName>
    <definedName name="PKL33p">#REF!</definedName>
    <definedName name="PKL33w" localSheetId="7">#REF!</definedName>
    <definedName name="PKL33w">#REF!</definedName>
    <definedName name="PKmpS" localSheetId="7">#REF!</definedName>
    <definedName name="PKmpS">#REF!</definedName>
    <definedName name="pkpmp" localSheetId="7">#REF!</definedName>
    <definedName name="pkpmp">#REF!</definedName>
    <definedName name="PL">#N/A</definedName>
    <definedName name="pl_1" localSheetId="7">#REF!</definedName>
    <definedName name="pl_1">#REF!</definedName>
    <definedName name="pl_1_10" localSheetId="7">#REF!</definedName>
    <definedName name="pl_1_10">#REF!</definedName>
    <definedName name="pl_10" localSheetId="7">#REF!</definedName>
    <definedName name="pl_10">#REF!</definedName>
    <definedName name="pl_5" localSheetId="7">#REF!</definedName>
    <definedName name="pl_5">#REF!</definedName>
    <definedName name="Place" localSheetId="7">#REF!</definedName>
    <definedName name="Place">#REF!</definedName>
    <definedName name="Place1" localSheetId="7">#REF!</definedName>
    <definedName name="Place1">#REF!</definedName>
    <definedName name="plafgrc6" localSheetId="7">#REF!</definedName>
    <definedName name="plafgrc6">#REF!</definedName>
    <definedName name="plafgyp9" localSheetId="7">#REF!</definedName>
    <definedName name="plafgyp9">#REF!</definedName>
    <definedName name="Plafond_Gypsum_9mm" localSheetId="7">#REF!</definedName>
    <definedName name="Plafond_Gypsum_9mm">#REF!</definedName>
    <definedName name="plafond_gyptile" localSheetId="7">#REF!</definedName>
    <definedName name="plafond_gyptile">#REF!</definedName>
    <definedName name="PLAFOND1" localSheetId="7">#REF!</definedName>
    <definedName name="PLAFOND1">#REF!</definedName>
    <definedName name="plage1" localSheetId="7">OFFSET(#REF!,0,0,1,#REF!)</definedName>
    <definedName name="plage1">OFFSET(#REF!,0,0,1,#REF!)</definedName>
    <definedName name="plage2" localSheetId="7">OFFSET(#REF!,1,0,1,#REF!)</definedName>
    <definedName name="plage2">OFFSET(#REF!,1,0,1,#REF!)</definedName>
    <definedName name="plage3" localSheetId="7">OFFSET(#REF!,2,0,1,#REF!)</definedName>
    <definedName name="plage3">OFFSET(#REF!,2,0,1,#REF!)</definedName>
    <definedName name="plage4" localSheetId="7">OFFSET(#REF!,3,0,1,#REF!)</definedName>
    <definedName name="plage4">OFFSET(#REF!,3,0,1,#REF!)</definedName>
    <definedName name="plagex" localSheetId="7">OFFSET(#REF!,-2,0,1,#REF!)</definedName>
    <definedName name="plagex">OFFSET(#REF!,-2,0,1,#REF!)</definedName>
    <definedName name="Plamir_tembok" localSheetId="7">#REF!</definedName>
    <definedName name="Plamir_tembok">#REF!</definedName>
    <definedName name="plamirkayu" localSheetId="7">#REF!</definedName>
    <definedName name="plamirkayu">#REF!</definedName>
    <definedName name="plamirtbk" localSheetId="7">#REF!</definedName>
    <definedName name="plamirtbk">#REF!</definedName>
    <definedName name="plamkayu" localSheetId="7">#REF!</definedName>
    <definedName name="plamkayu">#REF!</definedName>
    <definedName name="plamkayu_1" localSheetId="7">#REF!</definedName>
    <definedName name="plamkayu_1">#REF!</definedName>
    <definedName name="plamkayub" localSheetId="7">#REF!</definedName>
    <definedName name="plamkayub">#REF!</definedName>
    <definedName name="plamkayub_1" localSheetId="7">#REF!</definedName>
    <definedName name="plamkayub_1">#REF!</definedName>
    <definedName name="plamkayuc" localSheetId="7">#REF!</definedName>
    <definedName name="plamkayuc">#REF!</definedName>
    <definedName name="plamkayuc_1" localSheetId="7">#REF!</definedName>
    <definedName name="plamkayuc_1">#REF!</definedName>
    <definedName name="plamtem" localSheetId="7">#REF!</definedName>
    <definedName name="plamtem">#REF!</definedName>
    <definedName name="plamtem_1" localSheetId="7">#REF!</definedName>
    <definedName name="plamtem_1">#REF!</definedName>
    <definedName name="plamtemb" localSheetId="7">#REF!</definedName>
    <definedName name="plamtemb">#REF!</definedName>
    <definedName name="plamtemb_1" localSheetId="7">#REF!</definedName>
    <definedName name="plamtemb_1">#REF!</definedName>
    <definedName name="plamtembok" localSheetId="7">#REF!</definedName>
    <definedName name="plamtembok">#REF!</definedName>
    <definedName name="plamtembok_1" localSheetId="7">#REF!</definedName>
    <definedName name="plamtembok_1">#REF!</definedName>
    <definedName name="plamtemc" localSheetId="7">#REF!</definedName>
    <definedName name="plamtemc">#REF!</definedName>
    <definedName name="plamtemc_1" localSheetId="7">#REF!</definedName>
    <definedName name="plamtemc_1">#REF!</definedName>
    <definedName name="plamur" localSheetId="7">#REF!</definedName>
    <definedName name="plamur">#REF!</definedName>
    <definedName name="plamur_kayu" localSheetId="7">#REF!</definedName>
    <definedName name="plamur_kayu">#REF!</definedName>
    <definedName name="plamur_tembok" localSheetId="7">#REF!</definedName>
    <definedName name="plamur_tembok">#REF!</definedName>
    <definedName name="Plan" localSheetId="7">#REF!</definedName>
    <definedName name="Plan">#REF!</definedName>
    <definedName name="Plan_1" localSheetId="7">#REF!</definedName>
    <definedName name="Plan_1">#REF!</definedName>
    <definedName name="Plan_2" localSheetId="7">#REF!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localSheetId="7" hidden="1">#REF!</definedName>
    <definedName name="Plant" hidden="1">#REF!</definedName>
    <definedName name="plantshurb" localSheetId="7">#REF!</definedName>
    <definedName name="plantshurb">#REF!</definedName>
    <definedName name="planttree" localSheetId="7">#REF!</definedName>
    <definedName name="planttree">#REF!</definedName>
    <definedName name="Plap" localSheetId="7">#REF!</definedName>
    <definedName name="Plap">#REF!</definedName>
    <definedName name="Plap_1" localSheetId="7">#REF!</definedName>
    <definedName name="Plap_1">#REF!</definedName>
    <definedName name="Plap_5" localSheetId="7">#REF!</definedName>
    <definedName name="Plap_5">#REF!</definedName>
    <definedName name="PLas" localSheetId="7">#REF!</definedName>
    <definedName name="PLas">#REF!</definedName>
    <definedName name="platbordes" localSheetId="7">#REF!</definedName>
    <definedName name="platbordes">#REF!</definedName>
    <definedName name="plate" localSheetId="7">#REF!</definedName>
    <definedName name="plate">#REF!</definedName>
    <definedName name="platseng60" localSheetId="7">#REF!</definedName>
    <definedName name="platseng60">#REF!</definedName>
    <definedName name="PLAu" localSheetId="7" hidden="1">{#N/A,#N/A,FALSE,"Aging Summary";#N/A,#N/A,FALSE,"Ratio Analysis";#N/A,#N/A,FALSE,"Test 120 Day Accts";#N/A,#N/A,FALSE,"Tickmarks"}</definedName>
    <definedName name="PLAu" hidden="1">{#N/A,#N/A,FALSE,"Aging Summary";#N/A,#N/A,FALSE,"Ratio Analysis";#N/A,#N/A,FALSE,"Test 120 Day Accts";#N/A,#N/A,FALSE,"Tickmarks"}</definedName>
    <definedName name="PLAu_1" localSheetId="7" hidden="1">{#N/A,#N/A,FALSE,"Aging Summary";#N/A,#N/A,FALSE,"Ratio Analysis";#N/A,#N/A,FALSE,"Test 120 Day Accts";#N/A,#N/A,FALSE,"Tickmarks"}</definedName>
    <definedName name="PLAu_1" hidden="1">{#N/A,#N/A,FALSE,"Aging Summary";#N/A,#N/A,FALSE,"Ratio Analysis";#N/A,#N/A,FALSE,"Test 120 Day Accts";#N/A,#N/A,FALSE,"Tickmarks"}</definedName>
    <definedName name="plb" localSheetId="7">#REF!</definedName>
    <definedName name="plb">#REF!</definedName>
    <definedName name="PLBS" localSheetId="7">#REF!</definedName>
    <definedName name="PLBS">#REF!</definedName>
    <definedName name="PLBSM" localSheetId="7">#REF!</definedName>
    <definedName name="PLBSM">#REF!</definedName>
    <definedName name="PLbud97" localSheetId="7">#REF!</definedName>
    <definedName name="PLbud97">#REF!</definedName>
    <definedName name="PLbud98" localSheetId="7">#REF!</definedName>
    <definedName name="PLbud98">#REF!</definedName>
    <definedName name="PLbud99" localSheetId="7">#REF!</definedName>
    <definedName name="PLbud99">#REF!</definedName>
    <definedName name="PLD" localSheetId="7">#REF!</definedName>
    <definedName name="PLD">#REF!</definedName>
    <definedName name="plep" localSheetId="7">#REF!</definedName>
    <definedName name="plep">#REF!</definedName>
    <definedName name="PlesDD14" localSheetId="7">#REF!</definedName>
    <definedName name="PlesDD14">#REF!</definedName>
    <definedName name="plest3" localSheetId="7">#REF!</definedName>
    <definedName name="plest3">#REF!</definedName>
    <definedName name="plest5" localSheetId="7">#REF!</definedName>
    <definedName name="plest5">#REF!</definedName>
    <definedName name="plester" localSheetId="7">#REF!</definedName>
    <definedName name="plester">#REF!</definedName>
    <definedName name="plester3" localSheetId="7">#REF!</definedName>
    <definedName name="plester3">#REF!</definedName>
    <definedName name="plester5" localSheetId="7">#REF!</definedName>
    <definedName name="plester5">#REF!</definedName>
    <definedName name="PLforecast" localSheetId="7">#REF!</definedName>
    <definedName name="PLforecast">#REF!</definedName>
    <definedName name="plint_keramik_10_20" localSheetId="7">#REF!</definedName>
    <definedName name="plint_keramik_10_20">#REF!</definedName>
    <definedName name="plint_keramik_10_30" localSheetId="7">#REF!</definedName>
    <definedName name="plint_keramik_10_30">#REF!</definedName>
    <definedName name="plint20" localSheetId="7">#REF!</definedName>
    <definedName name="plint20">#REF!</definedName>
    <definedName name="plint30" localSheetId="7">#REF!</definedName>
    <definedName name="plint30">#REF!</definedName>
    <definedName name="plint30polis" localSheetId="7">#REF!</definedName>
    <definedName name="plint30polis">#REF!</definedName>
    <definedName name="plint40" localSheetId="7">#REF!</definedName>
    <definedName name="plint40">#REF!</definedName>
    <definedName name="plit" localSheetId="7">#REF!</definedName>
    <definedName name="plit">#REF!</definedName>
    <definedName name="PLKerja" localSheetId="7">#REF!</definedName>
    <definedName name="PLKerja">#REF!</definedName>
    <definedName name="PLP" localSheetId="7">#REF!</definedName>
    <definedName name="PLP">#REF!</definedName>
    <definedName name="PLP_1" localSheetId="7">#REF!</definedName>
    <definedName name="PLP_1">#REF!</definedName>
    <definedName name="PLP_5" localSheetId="7">#REF!</definedName>
    <definedName name="PLP_5">#REF!</definedName>
    <definedName name="PLTH" localSheetId="7">#REF!</definedName>
    <definedName name="PLTH">#REF!</definedName>
    <definedName name="plum" localSheetId="7">#REF!</definedName>
    <definedName name="plum">#REF!</definedName>
    <definedName name="plum_1" localSheetId="7">#REF!</definedName>
    <definedName name="plum_1">#REF!</definedName>
    <definedName name="plum_10" localSheetId="7">#REF!</definedName>
    <definedName name="plum_10">#REF!</definedName>
    <definedName name="plum_11" localSheetId="7">#REF!</definedName>
    <definedName name="plum_11">#REF!</definedName>
    <definedName name="plum_3" localSheetId="7">#REF!</definedName>
    <definedName name="plum_3">#REF!</definedName>
    <definedName name="plum_4" localSheetId="7">#REF!</definedName>
    <definedName name="plum_4">#REF!</definedName>
    <definedName name="plum_5" localSheetId="7">#REF!</definedName>
    <definedName name="plum_5">#REF!</definedName>
    <definedName name="plum_6" localSheetId="7">#REF!</definedName>
    <definedName name="plum_6">#REF!</definedName>
    <definedName name="plum_7" localSheetId="7">#REF!</definedName>
    <definedName name="plum_7">#REF!</definedName>
    <definedName name="plum_8" localSheetId="7">#REF!</definedName>
    <definedName name="plum_8">#REF!</definedName>
    <definedName name="plum_9" localSheetId="7">#REF!</definedName>
    <definedName name="plum_9">#REF!</definedName>
    <definedName name="PLUMBING">#N/A</definedName>
    <definedName name="ply18_4x8_1" localSheetId="7">#REF!</definedName>
    <definedName name="ply18_4x8_1">#REF!</definedName>
    <definedName name="ply18_4x8_2" localSheetId="7">#REF!</definedName>
    <definedName name="ply18_4x8_2">#REF!</definedName>
    <definedName name="ply4_4x8" localSheetId="7">#REF!</definedName>
    <definedName name="ply4_4x8">#REF!</definedName>
    <definedName name="plywood_9mm" localSheetId="7">#REF!</definedName>
    <definedName name="plywood_9mm">#REF!</definedName>
    <definedName name="Plywood15" localSheetId="7">#REF!</definedName>
    <definedName name="Plywood15">#REF!</definedName>
    <definedName name="PM" localSheetId="7">#REF!</definedName>
    <definedName name="PM">#REF!</definedName>
    <definedName name="PME" localSheetId="7">#REF!</definedName>
    <definedName name="PME">#REF!</definedName>
    <definedName name="PMLFLSup" localSheetId="7">OFFSET(#REF!,0,0,1,COUNT(#REF!))</definedName>
    <definedName name="PMLFLSup">OFFSET(#REF!,0,0,1,COUNT(#REF!))</definedName>
    <definedName name="Pmlm" localSheetId="7">#REF!</definedName>
    <definedName name="Pmlm">#REF!</definedName>
    <definedName name="pms" localSheetId="7">#REF!</definedName>
    <definedName name="pms">#REF!</definedName>
    <definedName name="PMUP" localSheetId="7">#REF!</definedName>
    <definedName name="PMUP">#REF!</definedName>
    <definedName name="PN" localSheetId="7" hidden="1">#REF!</definedName>
    <definedName name="PN" hidden="1">#REF!</definedName>
    <definedName name="Pneumatic.Tire." localSheetId="7">#REF!</definedName>
    <definedName name="Pneumatic.Tire.">#REF!</definedName>
    <definedName name="PNLF" localSheetId="7">#REF!</definedName>
    <definedName name="PNLF">#REF!</definedName>
    <definedName name="PNSPrice" localSheetId="7">#REF!</definedName>
    <definedName name="PNSPrice">#REF!</definedName>
    <definedName name="pntbs" localSheetId="7">#REF!</definedName>
    <definedName name="pntbs">#REF!</definedName>
    <definedName name="po" localSheetId="7" hidden="1">{#N/A,#N/A,FALSE,"Summary";#N/A,#N/A,FALSE,"Adj to Option C";#N/A,#N/A,FALSE,"Dividend Analysis";#N/A,#N/A,FALSE,"Reserve Analysis";#N/A,#N/A,FALSE,"Depreciation";#N/A,#N/A,FALSE,"Other Tax Adj"}</definedName>
    <definedName name="po" hidden="1">{#N/A,#N/A,FALSE,"Summary";#N/A,#N/A,FALSE,"Adj to Option C";#N/A,#N/A,FALSE,"Dividend Analysis";#N/A,#N/A,FALSE,"Reserve Analysis";#N/A,#N/A,FALSE,"Depreciation";#N/A,#N/A,FALSE,"Other Tax Adj"}</definedName>
    <definedName name="po_1" localSheetId="7"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 localSheetId="7">#REF!</definedName>
    <definedName name="po1000_1">#REF!</definedName>
    <definedName name="po1000_1_10" localSheetId="7">#REF!</definedName>
    <definedName name="po1000_1_10">#REF!</definedName>
    <definedName name="po1000_10" localSheetId="7">#REF!</definedName>
    <definedName name="po1000_10">#REF!</definedName>
    <definedName name="po1000_5" localSheetId="7">#REF!</definedName>
    <definedName name="po1000_5">#REF!</definedName>
    <definedName name="poerp1" localSheetId="7">#REF!</definedName>
    <definedName name="poerp1">#REF!</definedName>
    <definedName name="poerp2" localSheetId="7">#REF!</definedName>
    <definedName name="poerp2">#REF!</definedName>
    <definedName name="poerp3" localSheetId="7">#REF!</definedName>
    <definedName name="poerp3">#REF!</definedName>
    <definedName name="poerp4" localSheetId="7">#REF!</definedName>
    <definedName name="poerp4">#REF!</definedName>
    <definedName name="poerp5" localSheetId="7">#REF!</definedName>
    <definedName name="poerp5">#REF!</definedName>
    <definedName name="poerp6" localSheetId="7">#REF!</definedName>
    <definedName name="poerp6">#REF!</definedName>
    <definedName name="poerp8" localSheetId="7">#REF!</definedName>
    <definedName name="poerp8">#REF!</definedName>
    <definedName name="poerp9" localSheetId="7">#REF!</definedName>
    <definedName name="poerp9">#REF!</definedName>
    <definedName name="poi" localSheetId="7" hidden="1">{#N/A,#N/A,FALSE,"CHANGES";#N/A,#N/A,FALSE,"PROD SUMMARY";#N/A,#N/A,FALSE,"1995 PO SUM";#N/A,#N/A,FALSE,"1995 GEOG SUM";#N/A,#N/A,FALSE,"1996 PO SUM";#N/A,#N/A,FALSE,"1996 GEOG SUM"}</definedName>
    <definedName name="poi" hidden="1">{#N/A,#N/A,FALSE,"CHANGES";#N/A,#N/A,FALSE,"PROD SUMMARY";#N/A,#N/A,FALSE,"1995 PO SUM";#N/A,#N/A,FALSE,"1995 GEOG SUM";#N/A,#N/A,FALSE,"1996 PO SUM";#N/A,#N/A,FALSE,"1996 GEOG SUM"}</definedName>
    <definedName name="Poland_1" localSheetId="7">#REF!</definedName>
    <definedName name="Poland_1">#REF!</definedName>
    <definedName name="Poland_2" localSheetId="7">#REF!</definedName>
    <definedName name="Poland_2">#REF!</definedName>
    <definedName name="Poland_3" localSheetId="7">#REF!</definedName>
    <definedName name="Poland_3">#REF!</definedName>
    <definedName name="Poland_4" localSheetId="7">#REF!</definedName>
    <definedName name="Poland_4">#REF!</definedName>
    <definedName name="polol" localSheetId="7">#REF!</definedName>
    <definedName name="polol">#REF!</definedName>
    <definedName name="poly" localSheetId="7">#REF!</definedName>
    <definedName name="poly">#REF!</definedName>
    <definedName name="polycarbonat" localSheetId="7">#REF!</definedName>
    <definedName name="polycarbonat">#REF!</definedName>
    <definedName name="pompa" localSheetId="7">#REF!</definedName>
    <definedName name="pompa">#REF!</definedName>
    <definedName name="pompa_1" localSheetId="7">#REF!</definedName>
    <definedName name="pompa_1">#REF!</definedName>
    <definedName name="pompa_1_10" localSheetId="7">#REF!</definedName>
    <definedName name="pompa_1_10">#REF!</definedName>
    <definedName name="pompa_10" localSheetId="7">#REF!</definedName>
    <definedName name="pompa_10">#REF!</definedName>
    <definedName name="pompa_5" localSheetId="7">#REF!</definedName>
    <definedName name="pompa_5">#REF!</definedName>
    <definedName name="PONDASIBATUKALI" localSheetId="7">#REF!</definedName>
    <definedName name="PONDASIBATUKALI">#REF!</definedName>
    <definedName name="ponton" localSheetId="7">#REF!</definedName>
    <definedName name="ponton">#REF!</definedName>
    <definedName name="pooiup7yu76" localSheetId="7" hidden="1">{"rp_only",#N/A,FALSE,"2225"}</definedName>
    <definedName name="pooiup7yu76" hidden="1">{"rp_only",#N/A,FALSE,"2225"}</definedName>
    <definedName name="pooiup7yu76_1" localSheetId="7" hidden="1">{"rp_only",#N/A,FALSE,"2225"}</definedName>
    <definedName name="pooiup7yu76_1" hidden="1">{"rp_only",#N/A,FALSE,"2225"}</definedName>
    <definedName name="PopCache_FA_MASS_ADDITIONS_AMORTIZE_NBV_FLAG" localSheetId="7" hidden="1">#REF!</definedName>
    <definedName name="PopCache_FA_MASS_ADDITIONS_AMORTIZE_NBV_FLAG" hidden="1">#REF!</definedName>
    <definedName name="PopCache_FA_MASS_ADDITIONS_ASSET_TYPE" localSheetId="7" hidden="1">#REF!</definedName>
    <definedName name="PopCache_FA_MASS_ADDITIONS_ASSET_TYPE" hidden="1">#REF!</definedName>
    <definedName name="PopCache_FA_MASS_ADDITIONS_DEPRECIATE_FLAG" localSheetId="7" hidden="1">#REF!</definedName>
    <definedName name="PopCache_FA_MASS_ADDITIONS_DEPRECIATE_FLAG" hidden="1">#REF!</definedName>
    <definedName name="PopCache_FA_MASS_ADDITIONS_IN_USE_FLAG" localSheetId="7" hidden="1">#REF!</definedName>
    <definedName name="PopCache_FA_MASS_ADDITIONS_IN_USE_FLAG" hidden="1">#REF!</definedName>
    <definedName name="PopCache_FA_MASS_ADDITIONS_INVENTORIAL" localSheetId="7" hidden="1">#REF!</definedName>
    <definedName name="PopCache_FA_MASS_ADDITIONS_INVENTORIAL" hidden="1">#REF!</definedName>
    <definedName name="PopCache_FA_MASS_ADDITIONS_NEW_USED" localSheetId="7" hidden="1">#REF!</definedName>
    <definedName name="PopCache_FA_MASS_ADDITIONS_NEW_USED" hidden="1">#REF!</definedName>
    <definedName name="PopCache_FA_MASS_ADDITIONS_OWNED_LEASED" localSheetId="7" hidden="1">#REF!</definedName>
    <definedName name="PopCache_FA_MASS_ADDITIONS_OWNED_LEASED" hidden="1">#REF!</definedName>
    <definedName name="PopCache_FA_MASS_ADDITIONS_PROPERTY_1245_1250_CODE" localSheetId="7" hidden="1">#REF!</definedName>
    <definedName name="PopCache_FA_MASS_ADDITIONS_PROPERTY_1245_1250_CODE" hidden="1">#REF!</definedName>
    <definedName name="PopCache_FA_MASS_ADDITIONS_PROPERTY_TYPE_CODE" localSheetId="7" hidden="1">#REF!</definedName>
    <definedName name="PopCache_FA_MASS_ADDITIONS_PROPERTY_TYPE_CODE" hidden="1">#REF!</definedName>
    <definedName name="PopCache_FA_MASS_ADDITIONS_SHORT_FISCAL_YEAR_FLAG" localSheetId="7" hidden="1">#REF!</definedName>
    <definedName name="PopCache_FA_MASS_ADDITIONS_SHORT_FISCAL_YEAR_FLAG" hidden="1">#REF!</definedName>
    <definedName name="Population" localSheetId="7">#REF!</definedName>
    <definedName name="Population">#REF!</definedName>
    <definedName name="Porselin_11_x_11_cm_kw._I" localSheetId="7">#REF!</definedName>
    <definedName name="Porselin_11_x_11_cm_kw._I">#REF!</definedName>
    <definedName name="Port1" localSheetId="9" hidden="1">{#N/A,#N/A,FALSE,"特殊室（ＢＱ表）"}</definedName>
    <definedName name="Port1" localSheetId="7" hidden="1">{#N/A,#N/A,FALSE,"特殊室（ＢＱ表）"}</definedName>
    <definedName name="Port1" localSheetId="10" hidden="1">{#N/A,#N/A,FALSE,"特殊室（ＢＱ表）"}</definedName>
    <definedName name="Port1" hidden="1">{#N/A,#N/A,FALSE,"特殊室（ＢＱ表）"}</definedName>
    <definedName name="port11" localSheetId="9" hidden="1">{#N/A,#N/A,FALSE,"特殊室（ＢＱ表）"}</definedName>
    <definedName name="port11" localSheetId="7" hidden="1">{#N/A,#N/A,FALSE,"特殊室（ＢＱ表）"}</definedName>
    <definedName name="port11" localSheetId="10" hidden="1">{#N/A,#N/A,FALSE,"特殊室（ＢＱ表）"}</definedName>
    <definedName name="port11" hidden="1">{#N/A,#N/A,FALSE,"特殊室（ＢＱ表）"}</definedName>
    <definedName name="Portugal_2" localSheetId="7">#REF!</definedName>
    <definedName name="Portugal_2">#REF!</definedName>
    <definedName name="Portugal_3" localSheetId="7">#REF!</definedName>
    <definedName name="Portugal_3">#REF!</definedName>
    <definedName name="Portugal_4" localSheetId="7">#REF!</definedName>
    <definedName name="Portugal_4">#REF!</definedName>
    <definedName name="Pos_Jaga" localSheetId="7">#REF!</definedName>
    <definedName name="Pos_Jaga">#REF!</definedName>
    <definedName name="Postage" localSheetId="7">#REF!</definedName>
    <definedName name="Postage">#REF!</definedName>
    <definedName name="POSTERRORSTOSUSP1" localSheetId="7">#REF!</definedName>
    <definedName name="POSTERRORSTOSUSP1">#REF!</definedName>
    <definedName name="POSTERRORSTOSUSP2" localSheetId="7">#REF!</definedName>
    <definedName name="POSTERRORSTOSUSP2">#REF!</definedName>
    <definedName name="potongtiang" localSheetId="7">#REF!</definedName>
    <definedName name="potongtiang">#REF!</definedName>
    <definedName name="Power_option?" localSheetId="7">#REF!</definedName>
    <definedName name="Power_option?">#REF!</definedName>
    <definedName name="Power_price?" localSheetId="7">#REF!</definedName>
    <definedName name="Power_price?">#REF!</definedName>
    <definedName name="POWERHOUSE" localSheetId="7">#REF!</definedName>
    <definedName name="POWERHOUSE">#REF!</definedName>
    <definedName name="PP" localSheetId="7" hidden="1">#REF!</definedName>
    <definedName name="PP" hidden="1">#REF!</definedName>
    <definedName name="PPA" localSheetId="7">#REF!</definedName>
    <definedName name="PPA">#REF!</definedName>
    <definedName name="Ppadat" localSheetId="7">#REF!</definedName>
    <definedName name="Ppadat">#REF!</definedName>
    <definedName name="PPD" localSheetId="7" hidden="1">#REF!</definedName>
    <definedName name="PPD" hidden="1">#REF!</definedName>
    <definedName name="ppda" localSheetId="7" hidden="1">#REF!</definedName>
    <definedName name="ppda" hidden="1">#REF!</definedName>
    <definedName name="ppe" localSheetId="7" hidden="1">#REF!</definedName>
    <definedName name="ppe" hidden="1">#REF!</definedName>
    <definedName name="PPEN" localSheetId="7" hidden="1">{"'Model'!$A$1:$N$53"}</definedName>
    <definedName name="PPEN" hidden="1">{"'Model'!$A$1:$N$53"}</definedName>
    <definedName name="PPF" localSheetId="7">#REF!</definedName>
    <definedName name="PPF">#REF!</definedName>
    <definedName name="pph" localSheetId="7">#REF!</definedName>
    <definedName name="pph">#REF!</definedName>
    <definedName name="pph_1" localSheetId="7">#REF!</definedName>
    <definedName name="pph_1">#REF!</definedName>
    <definedName name="pph_10" localSheetId="7">#REF!</definedName>
    <definedName name="pph_10">#REF!</definedName>
    <definedName name="pph_11" localSheetId="7">#REF!</definedName>
    <definedName name="pph_11">#REF!</definedName>
    <definedName name="pph_3" localSheetId="7">#REF!</definedName>
    <definedName name="pph_3">#REF!</definedName>
    <definedName name="pph_4" localSheetId="7">#REF!</definedName>
    <definedName name="pph_4">#REF!</definedName>
    <definedName name="pph_5" localSheetId="7">#REF!</definedName>
    <definedName name="pph_5">#REF!</definedName>
    <definedName name="pph_6" localSheetId="7">#REF!</definedName>
    <definedName name="pph_6">#REF!</definedName>
    <definedName name="pph_7" localSheetId="7">#REF!</definedName>
    <definedName name="pph_7">#REF!</definedName>
    <definedName name="pph_8" localSheetId="7">#REF!</definedName>
    <definedName name="pph_8">#REF!</definedName>
    <definedName name="pph_9" localSheetId="7">#REF!</definedName>
    <definedName name="pph_9">#REF!</definedName>
    <definedName name="PPh22total" localSheetId="7">#REF!</definedName>
    <definedName name="PPh22total">#REF!</definedName>
    <definedName name="PPh23total" localSheetId="7">#REF!</definedName>
    <definedName name="PPh23total">#REF!</definedName>
    <definedName name="pph24refund" localSheetId="7">#REF!</definedName>
    <definedName name="pph24refund">#REF!</definedName>
    <definedName name="PPh24total" localSheetId="7">#REF!</definedName>
    <definedName name="PPh24total">#REF!</definedName>
    <definedName name="pph25calculation" localSheetId="7">#REF!</definedName>
    <definedName name="pph25calculation">#REF!</definedName>
    <definedName name="pph25calculation01" localSheetId="7">#REF!</definedName>
    <definedName name="pph25calculation01">#REF!</definedName>
    <definedName name="pph25calculation02" localSheetId="7">#REF!</definedName>
    <definedName name="pph25calculation02">#REF!</definedName>
    <definedName name="pph25calculation02amt" localSheetId="7">#REF!</definedName>
    <definedName name="pph25calculation02amt">#REF!</definedName>
    <definedName name="pph25exstp" localSheetId="7">#REF!</definedName>
    <definedName name="pph25exstp">#REF!</definedName>
    <definedName name="pph25total" localSheetId="7">#REF!</definedName>
    <definedName name="pph25total">#REF!</definedName>
    <definedName name="PPhGvBtotal" localSheetId="7">#REF!</definedName>
    <definedName name="PPhGvBtotal">#REF!</definedName>
    <definedName name="pphlnbtotal" localSheetId="7">#REF!</definedName>
    <definedName name="pphlnbtotal">#REF!</definedName>
    <definedName name="PPIC" localSheetId="7" hidden="1">{#N/A,#N/A,FALSE,"Sheet1";#N/A,#N/A,FALSE,"Sheet2"}</definedName>
    <definedName name="PPIC" hidden="1">{#N/A,#N/A,FALSE,"Sheet1";#N/A,#N/A,FALSE,"Sheet2"}</definedName>
    <definedName name="PPlaB" localSheetId="7">#REF!</definedName>
    <definedName name="PPlaB">#REF!</definedName>
    <definedName name="PPlaf6" localSheetId="7">#REF!</definedName>
    <definedName name="PPlaf6">#REF!</definedName>
    <definedName name="PPlGyp" localSheetId="7">#REF!</definedName>
    <definedName name="PPlGyp">#REF!</definedName>
    <definedName name="PPls3" localSheetId="7">#REF!</definedName>
    <definedName name="PPls3">#REF!</definedName>
    <definedName name="PPls4" localSheetId="7">#REF!</definedName>
    <definedName name="PPls4">#REF!</definedName>
    <definedName name="PPN" localSheetId="7">#REF!</definedName>
    <definedName name="PPN">#REF!</definedName>
    <definedName name="ppn_1" localSheetId="7">#REF!</definedName>
    <definedName name="ppn_1">#REF!</definedName>
    <definedName name="ppn_10" localSheetId="7">#REF!</definedName>
    <definedName name="ppn_10">#REF!</definedName>
    <definedName name="ppn_11" localSheetId="7">#REF!</definedName>
    <definedName name="ppn_11">#REF!</definedName>
    <definedName name="ppn_3" localSheetId="7">#REF!</definedName>
    <definedName name="ppn_3">#REF!</definedName>
    <definedName name="ppn_4" localSheetId="7">#REF!</definedName>
    <definedName name="ppn_4">#REF!</definedName>
    <definedName name="ppn_5" localSheetId="7">#REF!</definedName>
    <definedName name="ppn_5">#REF!</definedName>
    <definedName name="ppn_6" localSheetId="7">#REF!</definedName>
    <definedName name="ppn_6">#REF!</definedName>
    <definedName name="ppn_7" localSheetId="7">#REF!</definedName>
    <definedName name="ppn_7">#REF!</definedName>
    <definedName name="ppn_8" localSheetId="7">#REF!</definedName>
    <definedName name="ppn_8">#REF!</definedName>
    <definedName name="ppn_9" localSheetId="7">#REF!</definedName>
    <definedName name="ppn_9">#REF!</definedName>
    <definedName name="ppnbek" localSheetId="7">#REF!</definedName>
    <definedName name="ppnbek">#REF!</definedName>
    <definedName name="PPNRekap" localSheetId="7" hidden="1">#REF!</definedName>
    <definedName name="PPNRekap" hidden="1">#REF!</definedName>
    <definedName name="PPntDt" localSheetId="7">#REF!</definedName>
    <definedName name="PPntDt">#REF!</definedName>
    <definedName name="PPntJt" localSheetId="7">#REF!</definedName>
    <definedName name="PPntJt">#REF!</definedName>
    <definedName name="PPntKS" localSheetId="7">#REF!</definedName>
    <definedName name="PPntKS">#REF!</definedName>
    <definedName name="PPntPJt" localSheetId="7">#REF!</definedName>
    <definedName name="PPntPJt">#REF!</definedName>
    <definedName name="PPntPt" localSheetId="7">#REF!</definedName>
    <definedName name="PPntPt">#REF!</definedName>
    <definedName name="PPound" localSheetId="7">#REF!</definedName>
    <definedName name="PPound">#REF!</definedName>
    <definedName name="PPP" localSheetId="9" hidden="1">{#N/A,#N/A,FALSE,"CCTV"}</definedName>
    <definedName name="PPP" localSheetId="7" hidden="1">{#N/A,#N/A,FALSE,"CCTV"}</definedName>
    <definedName name="PPP" localSheetId="10" hidden="1">{#N/A,#N/A,FALSE,"CCTV"}</definedName>
    <definedName name="PPP" hidden="1">{#N/A,#N/A,FALSE,"CCTV"}</definedName>
    <definedName name="ppppttttttttttttttttttttttmjfvvvvvvvvvvvvv" localSheetId="7" hidden="1">{"Variance Q4",#N/A,FALSE,"Var"}</definedName>
    <definedName name="ppppttttttttttttttttttttttmjfvvvvvvvvvvvvv" hidden="1">{"Variance Q4",#N/A,FALSE,"Var"}</definedName>
    <definedName name="ppppttttttttttttttttttttttmjfvvvvvvvvvvvvv_1" localSheetId="7" hidden="1">{"Variance Q4",#N/A,FALSE,"Var"}</definedName>
    <definedName name="ppppttttttttttttttttttttttmjfvvvvvvvvvvvvv_1" hidden="1">{"Variance Q4",#N/A,FALSE,"Var"}</definedName>
    <definedName name="pr" localSheetId="7" hidden="1">{#N/A,#N/A,FALSE,"Aging Summary";#N/A,#N/A,FALSE,"Ratio Analysis";#N/A,#N/A,FALSE,"Test 120 Day Accts";#N/A,#N/A,FALSE,"Tickmarks"}</definedName>
    <definedName name="pr" hidden="1">{#N/A,#N/A,FALSE,"Aging Summary";#N/A,#N/A,FALSE,"Ratio Analysis";#N/A,#N/A,FALSE,"Test 120 Day Accts";#N/A,#N/A,FALSE,"Tickmarks"}</definedName>
    <definedName name="PRangP" localSheetId="7">#REF!</definedName>
    <definedName name="PRangP">#REF!</definedName>
    <definedName name="Prchs" localSheetId="7">#REF!</definedName>
    <definedName name="Prchs">#REF!</definedName>
    <definedName name="PRECAST_A" localSheetId="7">#REF!</definedName>
    <definedName name="PRECAST_A">#REF!</definedName>
    <definedName name="PRECAST_B" localSheetId="7">#REF!</definedName>
    <definedName name="PRECAST_B">#REF!</definedName>
    <definedName name="PRECAST_C" localSheetId="7">#REF!</definedName>
    <definedName name="PRECAST_C">#REF!</definedName>
    <definedName name="PrefShareIssue" localSheetId="7">#REF!</definedName>
    <definedName name="PrefShareIssue">#REF!</definedName>
    <definedName name="Preliminaries" localSheetId="7">#REF!</definedName>
    <definedName name="Preliminaries">#REF!</definedName>
    <definedName name="PRELIMJURUUKUR" localSheetId="7">#REF!</definedName>
    <definedName name="PRELIMJURUUKUR">#REF!</definedName>
    <definedName name="PREOP" localSheetId="7">#REF!</definedName>
    <definedName name="PREOP">#REF!</definedName>
    <definedName name="Prep" localSheetId="7" hidden="1">{"DJH3",#N/A,FALSE,"PFL00805";"PJB3",#N/A,FALSE,"PFL00805";"JMD3",#N/A,FALSE,"PFL00805";"DNB3",#N/A,FALSE,"PFL00805";"MJP3",#N/A,FALSE,"PFL00805";"RAB3",#N/A,FALSE,"PFL00805";"GJW3",#N/A,FALSE,"PFL00805";"MASTER3",#N/A,FALSE,"PFL00805"}</definedName>
    <definedName name="Prep" hidden="1">{"DJH3",#N/A,FALSE,"PFL00805";"PJB3",#N/A,FALSE,"PFL00805";"JMD3",#N/A,FALSE,"PFL00805";"DNB3",#N/A,FALSE,"PFL00805";"MJP3",#N/A,FALSE,"PFL00805";"RAB3",#N/A,FALSE,"PFL00805";"GJW3",#N/A,FALSE,"PFL00805";"MASTER3",#N/A,FALSE,"PFL00805"}</definedName>
    <definedName name="PREPAIDEXPENSES" localSheetId="7">#REF!</definedName>
    <definedName name="PREPAIDEXPENSES">#REF!</definedName>
    <definedName name="PREPAIDTAX" localSheetId="7">#REF!</definedName>
    <definedName name="PREPAIDTAX">#REF!</definedName>
    <definedName name="Prepayment" localSheetId="7">#REF!</definedName>
    <definedName name="Prepayment">#REF!</definedName>
    <definedName name="Pres" localSheetId="7"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ming" localSheetId="7">#REF!,#REF!,#REF!,#REF!,#REF!,#REF!,#REF!,#REF!,#REF!</definedName>
    <definedName name="presming">#REF!,#REF!,#REF!,#REF!,#REF!,#REF!,#REF!,#REF!,#REF!</definedName>
    <definedName name="PrestigeTile" localSheetId="7">#REF!</definedName>
    <definedName name="PrestigeTile">#REF!</definedName>
    <definedName name="PreviousButton">"Button 19"</definedName>
    <definedName name="price" localSheetId="7">#REF!</definedName>
    <definedName name="price">#REF!</definedName>
    <definedName name="PRICE1" localSheetId="7">#REF!</definedName>
    <definedName name="PRICE1">#REF!</definedName>
    <definedName name="Primecoat" localSheetId="7">#REF!</definedName>
    <definedName name="Primecoat">#REF!</definedName>
    <definedName name="principal" localSheetId="7">#REF!</definedName>
    <definedName name="principal">#REF!</definedName>
    <definedName name="print" localSheetId="7">#REF!</definedName>
    <definedName name="print">#REF!</definedName>
    <definedName name="Print_Are" localSheetId="7">#REF!</definedName>
    <definedName name="Print_Are">#REF!</definedName>
    <definedName name="_xlnm.Print_Area" localSheetId="7">#REF!</definedName>
    <definedName name="_xlnm.Print_Area">#REF!</definedName>
    <definedName name="Print_Area_MI" localSheetId="7">#REF!</definedName>
    <definedName name="Print_Area_MI">#REF!</definedName>
    <definedName name="Print_Area_MI_1_1" localSheetId="7">#REF!</definedName>
    <definedName name="Print_Area_MI_1_1">#REF!</definedName>
    <definedName name="PRINT_AREA_MI_10" localSheetId="7">#REF!</definedName>
    <definedName name="PRINT_AREA_MI_10">#REF!</definedName>
    <definedName name="PRINT_AREA_MI_10_1" localSheetId="7">#REF!</definedName>
    <definedName name="PRINT_AREA_MI_10_1">#REF!</definedName>
    <definedName name="Print_Area_MI_11" localSheetId="7">#REF!</definedName>
    <definedName name="Print_Area_MI_11">#REF!</definedName>
    <definedName name="Print_Area_MI_11_6" localSheetId="7">#REF!</definedName>
    <definedName name="Print_Area_MI_11_6">#REF!</definedName>
    <definedName name="Print_Area_MI_13" localSheetId="7">#REF!</definedName>
    <definedName name="Print_Area_MI_13">#REF!</definedName>
    <definedName name="Print_Area_MI_13_6" localSheetId="7">#REF!</definedName>
    <definedName name="Print_Area_MI_13_6">#REF!</definedName>
    <definedName name="Print_Area_MI_14" localSheetId="7">#REF!</definedName>
    <definedName name="Print_Area_MI_14">#REF!</definedName>
    <definedName name="Print_Area_MI_14_6" localSheetId="7">#REF!</definedName>
    <definedName name="Print_Area_MI_14_6">#REF!</definedName>
    <definedName name="Print_Area_MI_15" localSheetId="7">#REF!</definedName>
    <definedName name="Print_Area_MI_15">#REF!</definedName>
    <definedName name="Print_Area_MI_15_6" localSheetId="7">#REF!</definedName>
    <definedName name="Print_Area_MI_15_6">#REF!</definedName>
    <definedName name="Print_Area_MI_2" localSheetId="7">#REF!</definedName>
    <definedName name="Print_Area_MI_2">#REF!</definedName>
    <definedName name="Print_Area_MI_3" localSheetId="7">#REF!</definedName>
    <definedName name="Print_Area_MI_3">#REF!</definedName>
    <definedName name="Print_Area_MI_3_1" localSheetId="7">#REF!</definedName>
    <definedName name="Print_Area_MI_3_1">#REF!</definedName>
    <definedName name="Print_Area_MI_3_5" localSheetId="7">#REF!</definedName>
    <definedName name="Print_Area_MI_3_5">#REF!</definedName>
    <definedName name="Print_Area_MI_3_6" localSheetId="7">#REF!</definedName>
    <definedName name="Print_Area_MI_3_6">#REF!</definedName>
    <definedName name="Print_Area_MI_4" localSheetId="7">#REF!</definedName>
    <definedName name="Print_Area_MI_4">#REF!</definedName>
    <definedName name="PRINT_AREA_MI_4_10" localSheetId="7">#REF!</definedName>
    <definedName name="PRINT_AREA_MI_4_10">#REF!</definedName>
    <definedName name="Print_Area_MI_5" localSheetId="7">#REF!</definedName>
    <definedName name="Print_Area_MI_5">#REF!</definedName>
    <definedName name="PRINT_AREA_MI_5_1" localSheetId="7">#REF!</definedName>
    <definedName name="PRINT_AREA_MI_5_1">#REF!</definedName>
    <definedName name="PRINT_AREA_MI_5_10" localSheetId="7">#REF!</definedName>
    <definedName name="PRINT_AREA_MI_5_10">#REF!</definedName>
    <definedName name="Print_Area_MI_6" localSheetId="7">#REF!</definedName>
    <definedName name="Print_Area_MI_6">#REF!</definedName>
    <definedName name="Print_Area_MI_6_1" localSheetId="7">#REF!</definedName>
    <definedName name="Print_Area_MI_6_1">#REF!</definedName>
    <definedName name="PRINT_AREA_MI_6_10" localSheetId="7">#REF!</definedName>
    <definedName name="PRINT_AREA_MI_6_10">#REF!</definedName>
    <definedName name="Print_Area_MI_6_6" localSheetId="7">#REF!</definedName>
    <definedName name="Print_Area_MI_6_6">#REF!</definedName>
    <definedName name="Print_Area_MI_7" localSheetId="7">#REF!</definedName>
    <definedName name="Print_Area_MI_7">#REF!</definedName>
    <definedName name="PRINT_AREA_MI_7_10" localSheetId="7">#REF!</definedName>
    <definedName name="PRINT_AREA_MI_7_10">#REF!</definedName>
    <definedName name="Print_Area_MI_7_6" localSheetId="7">#REF!</definedName>
    <definedName name="Print_Area_MI_7_6">#REF!</definedName>
    <definedName name="Print_Area_MI_8" localSheetId="7">#REF!</definedName>
    <definedName name="Print_Area_MI_8">#REF!</definedName>
    <definedName name="PRINT_AREA_MI_8_10" localSheetId="7">#REF!</definedName>
    <definedName name="PRINT_AREA_MI_8_10">#REF!</definedName>
    <definedName name="Print_Area_MI_8_6" localSheetId="7">#REF!</definedName>
    <definedName name="Print_Area_MI_8_6">#REF!</definedName>
    <definedName name="Print_Area_MI_9" localSheetId="7">#REF!</definedName>
    <definedName name="Print_Area_MI_9">#REF!</definedName>
    <definedName name="PRINT_AREA_MI_9_10" localSheetId="7">#REF!</definedName>
    <definedName name="PRINT_AREA_MI_9_10">#REF!</definedName>
    <definedName name="Print_Area_MI_9_6" localSheetId="7">#REF!</definedName>
    <definedName name="Print_Area_MI_9_6">#REF!</definedName>
    <definedName name="Print_Area_new" localSheetId="7">#REF!</definedName>
    <definedName name="Print_Area_new">#REF!</definedName>
    <definedName name="Print_Area1" localSheetId="7">#REF!</definedName>
    <definedName name="Print_Area1">#REF!</definedName>
    <definedName name="Print_Bal" localSheetId="7">#REF!</definedName>
    <definedName name="Print_Bal">#REF!</definedName>
    <definedName name="Print_Bal1" localSheetId="7">#REF!</definedName>
    <definedName name="Print_Bal1">#REF!</definedName>
    <definedName name="Print_Bal2" localSheetId="7">#REF!</definedName>
    <definedName name="Print_Bal2">#REF!</definedName>
    <definedName name="Print_CEM_cc5" localSheetId="7">#REF!</definedName>
    <definedName name="Print_CEM_cc5">#REF!</definedName>
    <definedName name="Print_CSC_Report_2" localSheetId="7" hidden="1">{"CSC_1",#N/A,FALSE,"CSC Outputs";"CSC_2",#N/A,FALSE,"CSC Outputs"}</definedName>
    <definedName name="Print_CSC_Report_2" hidden="1">{"CSC_1",#N/A,FALSE,"CSC Outputs";"CSC_2",#N/A,FALSE,"CSC Outputs"}</definedName>
    <definedName name="Print_CSC_Report_3" localSheetId="7" hidden="1">{"CSC_1",#N/A,FALSE,"CSC Outputs";"CSC_2",#N/A,FALSE,"CSC Outputs"}</definedName>
    <definedName name="Print_CSC_Report_3" hidden="1">{"CSC_1",#N/A,FALSE,"CSC Outputs";"CSC_2",#N/A,FALSE,"CSC Outputs"}</definedName>
    <definedName name="print_macro" localSheetId="7">#REF!</definedName>
    <definedName name="print_macro">#REF!</definedName>
    <definedName name="Print_main" localSheetId="7">#REF!</definedName>
    <definedName name="Print_main">#REF!</definedName>
    <definedName name="Print_page_11" localSheetId="7">#REF!</definedName>
    <definedName name="Print_page_11">#REF!</definedName>
    <definedName name="print_set_1" localSheetId="7">#REF!</definedName>
    <definedName name="print_set_1">#REF!</definedName>
    <definedName name="print_set_2" localSheetId="7">#REF!</definedName>
    <definedName name="print_set_2">#REF!</definedName>
    <definedName name="print_set_3" localSheetId="7">#REF!</definedName>
    <definedName name="print_set_3">#REF!</definedName>
    <definedName name="print_set_4" localSheetId="7">#REF!</definedName>
    <definedName name="print_set_4">#REF!</definedName>
    <definedName name="PRINT_TILTES" localSheetId="7">#REF!</definedName>
    <definedName name="PRINT_TILTES">#REF!</definedName>
    <definedName name="PRINT_TITILES" localSheetId="7">#REF!</definedName>
    <definedName name="PRINT_TITILES">#REF!</definedName>
    <definedName name="PRINT_TITLE" localSheetId="7">#REF!</definedName>
    <definedName name="PRINT_TITLE">#REF!</definedName>
    <definedName name="_xlnm.Print_Titles">#N/A</definedName>
    <definedName name="Print_Titles_MI" localSheetId="7">#REF!</definedName>
    <definedName name="Print_Titles_MI">#REF!</definedName>
    <definedName name="Print_Titles_MI_1" localSheetId="7">#REF!</definedName>
    <definedName name="Print_Titles_MI_1">#REF!</definedName>
    <definedName name="Print_Titles_MI_1_2" localSheetId="7">#REF!</definedName>
    <definedName name="Print_Titles_MI_1_2">#REF!</definedName>
    <definedName name="Print_Titles_MI_1_4" localSheetId="7">#REF!</definedName>
    <definedName name="Print_Titles_MI_1_4">#REF!</definedName>
    <definedName name="Print_Titles_MI_1_5" localSheetId="7">#REF!</definedName>
    <definedName name="Print_Titles_MI_1_5">#REF!</definedName>
    <definedName name="Print_Titles_MI_11" localSheetId="7">#REF!</definedName>
    <definedName name="Print_Titles_MI_11">#REF!</definedName>
    <definedName name="Print_Titles_MI_13" localSheetId="7">#REF!</definedName>
    <definedName name="Print_Titles_MI_13">#REF!</definedName>
    <definedName name="Print_Titles_MI_14" localSheetId="7">#REF!</definedName>
    <definedName name="Print_Titles_MI_14">#REF!</definedName>
    <definedName name="Print_Titles_MI_15" localSheetId="7">#REF!</definedName>
    <definedName name="Print_Titles_MI_15">#REF!</definedName>
    <definedName name="Print_Titles_MI_3" localSheetId="7">#REF!</definedName>
    <definedName name="Print_Titles_MI_3">#REF!</definedName>
    <definedName name="Print_Titles_MI_6" localSheetId="7">#REF!</definedName>
    <definedName name="Print_Titles_MI_6">#REF!</definedName>
    <definedName name="Print_Titles_MI_6_6" localSheetId="7">#REF!</definedName>
    <definedName name="Print_Titles_MI_6_6">#REF!</definedName>
    <definedName name="Print_Titles_MI_7" localSheetId="7">#REF!</definedName>
    <definedName name="Print_Titles_MI_7">#REF!</definedName>
    <definedName name="Print_Titles_MI_7_6" localSheetId="7">#REF!</definedName>
    <definedName name="Print_Titles_MI_7_6">#REF!</definedName>
    <definedName name="Print_Titles_MI_9" localSheetId="7">#REF!</definedName>
    <definedName name="Print_Titles_MI_9">#REF!</definedName>
    <definedName name="PRINT1" localSheetId="7">#REF!</definedName>
    <definedName name="PRINT1">#REF!</definedName>
    <definedName name="PRINT2" localSheetId="7">#REF!</definedName>
    <definedName name="PRINT2">#REF!</definedName>
    <definedName name="PRINTA" localSheetId="7">#REF!</definedName>
    <definedName name="PRINTA">#REF!</definedName>
    <definedName name="PrintArea" localSheetId="7">#REF!</definedName>
    <definedName name="PrintArea">#REF!</definedName>
    <definedName name="PRINTB" localSheetId="7">#REF!</definedName>
    <definedName name="PRINTB">#REF!</definedName>
    <definedName name="PRINTC" localSheetId="7">#REF!</definedName>
    <definedName name="PRINTC">#REF!</definedName>
    <definedName name="Priority">#REF!</definedName>
    <definedName name="PRITN_TITLES" localSheetId="7">#REF!</definedName>
    <definedName name="PRITN_TITLES">#REF!</definedName>
    <definedName name="PRJLIST" localSheetId="7">#REF!</definedName>
    <definedName name="PRJLIST">#REF!</definedName>
    <definedName name="PRN" localSheetId="7">#REF!</definedName>
    <definedName name="PRN">#REF!</definedName>
    <definedName name="pro" localSheetId="7">#REF!</definedName>
    <definedName name="pro">#REF!</definedName>
    <definedName name="pro.">#N/A</definedName>
    <definedName name="PRO_1" localSheetId="7">#REF!</definedName>
    <definedName name="PRO_1">#REF!</definedName>
    <definedName name="PRO_1_10" localSheetId="7">#REF!</definedName>
    <definedName name="PRO_1_10">#REF!</definedName>
    <definedName name="PRO_1_3" localSheetId="7">#REF!</definedName>
    <definedName name="PRO_1_3">#REF!</definedName>
    <definedName name="PRO_10" localSheetId="7">#REF!</definedName>
    <definedName name="PRO_10">#REF!</definedName>
    <definedName name="PRO_10_1" localSheetId="7">#REF!</definedName>
    <definedName name="PRO_10_1">#REF!</definedName>
    <definedName name="PRO_11" localSheetId="7">#REF!</definedName>
    <definedName name="PRO_11">#REF!</definedName>
    <definedName name="PRO_3" localSheetId="7">#REF!</definedName>
    <definedName name="PRO_3">#REF!</definedName>
    <definedName name="PRO_3_1" localSheetId="7">#REF!</definedName>
    <definedName name="PRO_3_1">#REF!</definedName>
    <definedName name="PRO_4" localSheetId="7">#REF!</definedName>
    <definedName name="PRO_4">#REF!</definedName>
    <definedName name="PRO_4_10" localSheetId="7">#REF!</definedName>
    <definedName name="PRO_4_10">#REF!</definedName>
    <definedName name="PRO_5" localSheetId="7">#REF!</definedName>
    <definedName name="PRO_5">#REF!</definedName>
    <definedName name="PRO_5_1" localSheetId="7">#REF!</definedName>
    <definedName name="PRO_5_1">#REF!</definedName>
    <definedName name="PRO_5_10" localSheetId="7">#REF!</definedName>
    <definedName name="PRO_5_10">#REF!</definedName>
    <definedName name="PRO_6" localSheetId="7">#REF!</definedName>
    <definedName name="PRO_6">#REF!</definedName>
    <definedName name="PRO_6_10" localSheetId="7">#REF!</definedName>
    <definedName name="PRO_6_10">#REF!</definedName>
    <definedName name="PRO_7" localSheetId="7">#REF!</definedName>
    <definedName name="PRO_7">#REF!</definedName>
    <definedName name="PRO_7_10" localSheetId="7">#REF!</definedName>
    <definedName name="PRO_7_10">#REF!</definedName>
    <definedName name="PRO_8" localSheetId="7">#REF!</definedName>
    <definedName name="PRO_8">#REF!</definedName>
    <definedName name="PRO_8_10" localSheetId="7">#REF!</definedName>
    <definedName name="PRO_8_10">#REF!</definedName>
    <definedName name="PRO_9" localSheetId="7">#REF!</definedName>
    <definedName name="PRO_9">#REF!</definedName>
    <definedName name="PRO_9_10" localSheetId="7">#REF!</definedName>
    <definedName name="PRO_9_10">#REF!</definedName>
    <definedName name="PROCESSINGBUILDING" localSheetId="7">#REF!</definedName>
    <definedName name="PROCESSINGBUILDING">#REF!</definedName>
    <definedName name="PROD" localSheetId="7">#REF!</definedName>
    <definedName name="PROD">#REF!</definedName>
    <definedName name="ProdForm" localSheetId="7" hidden="1">#REF!</definedName>
    <definedName name="ProdForm" hidden="1">#REF!</definedName>
    <definedName name="ProdLoc" localSheetId="7">#REF!</definedName>
    <definedName name="ProdLoc">#REF!</definedName>
    <definedName name="Product" localSheetId="7" hidden="1">#REF!</definedName>
    <definedName name="Product" hidden="1">#REF!</definedName>
    <definedName name="ProductionSuppl." localSheetId="7">#REF!</definedName>
    <definedName name="ProductionSuppl.">#REF!</definedName>
    <definedName name="ProductSubType" localSheetId="7">#REF!</definedName>
    <definedName name="ProductSubType">#REF!</definedName>
    <definedName name="Prof" localSheetId="7">#REF!</definedName>
    <definedName name="Prof">#REF!</definedName>
    <definedName name="Prof_6" localSheetId="7">#REF!</definedName>
    <definedName name="Prof_6">#REF!</definedName>
    <definedName name="ProfAPDcalc" localSheetId="7">#REF!</definedName>
    <definedName name="ProfAPDcalc">#REF!</definedName>
    <definedName name="ProfComm" localSheetId="7">#REF!</definedName>
    <definedName name="ProfComm">#REF!</definedName>
    <definedName name="Professional" localSheetId="7">#REF!</definedName>
    <definedName name="Professional">#REF!</definedName>
    <definedName name="PROFIT" localSheetId="7">#REF!</definedName>
    <definedName name="PROFIT">#REF!</definedName>
    <definedName name="Proforma" localSheetId="7" hidden="1">{#N/A,#N/A,FALSE,"Sheet1"}</definedName>
    <definedName name="Proforma" hidden="1">{#N/A,#N/A,FALSE,"Sheet1"}</definedName>
    <definedName name="profprel" localSheetId="7">#REF!</definedName>
    <definedName name="profprel">#REF!</definedName>
    <definedName name="profprel_6" localSheetId="7">#REF!</definedName>
    <definedName name="profprel_6">#REF!</definedName>
    <definedName name="ProgradeSort" localSheetId="7">#REF!</definedName>
    <definedName name="ProgradeSort">#REF!</definedName>
    <definedName name="Proj_name" localSheetId="7">#REF!</definedName>
    <definedName name="Proj_name">#REF!</definedName>
    <definedName name="Project" localSheetId="7">#REF!</definedName>
    <definedName name="Project">#REF!</definedName>
    <definedName name="Project_Optional_Field" localSheetId="7">#REF!</definedName>
    <definedName name="Project_Optional_Field">#REF!</definedName>
    <definedName name="project18" localSheetId="7">#REF!</definedName>
    <definedName name="project18">#REF!</definedName>
    <definedName name="ProjectDuration" localSheetId="7">#REF!</definedName>
    <definedName name="ProjectDuration">#REF!</definedName>
    <definedName name="ProjectEndDate" localSheetId="7">#REF!</definedName>
    <definedName name="ProjectEndDate">#REF!</definedName>
    <definedName name="PROJECTINPROGRESS" localSheetId="7">#REF!</definedName>
    <definedName name="PROJECTINPROGRESS">#REF!</definedName>
    <definedName name="ProjectLocation" localSheetId="7">#REF!</definedName>
    <definedName name="ProjectLocation">#REF!</definedName>
    <definedName name="ProjectNumber" localSheetId="7">#REF!</definedName>
    <definedName name="ProjectNumber">#REF!</definedName>
    <definedName name="Projects" localSheetId="7">#REF!</definedName>
    <definedName name="Projects">#REF!</definedName>
    <definedName name="ProjectSubtitle" localSheetId="7">#REF!</definedName>
    <definedName name="ProjectSubtitle">#REF!</definedName>
    <definedName name="ProjectTitle" localSheetId="7">#REF!</definedName>
    <definedName name="ProjectTitle">#REF!</definedName>
    <definedName name="proofingnopy" localSheetId="7">#REF!</definedName>
    <definedName name="proofingnopy">#REF!</definedName>
    <definedName name="property" localSheetId="7">#REF!</definedName>
    <definedName name="property">#REF!</definedName>
    <definedName name="PROPOSAL" localSheetId="7">#REF!</definedName>
    <definedName name="PROPOSAL">#REF!</definedName>
    <definedName name="proses" localSheetId="7">#REF!</definedName>
    <definedName name="proses">#REF!</definedName>
    <definedName name="prostatp1" localSheetId="7">#REF!</definedName>
    <definedName name="prostatp1">#REF!</definedName>
    <definedName name="prostatp2" localSheetId="7">#REF!</definedName>
    <definedName name="prostatp2">#REF!</definedName>
    <definedName name="PROV" localSheetId="7">#REF!</definedName>
    <definedName name="PROV">#REF!</definedName>
    <definedName name="proxy" localSheetId="7">#REF!</definedName>
    <definedName name="proxy">#REF!</definedName>
    <definedName name="prs" localSheetId="7">#REF!</definedName>
    <definedName name="prs">#REF!</definedName>
    <definedName name="prs_1" localSheetId="7">#REF!</definedName>
    <definedName name="prs_1">#REF!</definedName>
    <definedName name="prs_1_10" localSheetId="7">#REF!</definedName>
    <definedName name="prs_1_10">#REF!</definedName>
    <definedName name="prs_1_3" localSheetId="7">#REF!</definedName>
    <definedName name="prs_1_3">#REF!</definedName>
    <definedName name="prs_1_5" localSheetId="7">#REF!</definedName>
    <definedName name="prs_1_5">#REF!</definedName>
    <definedName name="prs_10" localSheetId="7">#REF!</definedName>
    <definedName name="prs_10">#REF!</definedName>
    <definedName name="prs_10_1" localSheetId="7">#REF!</definedName>
    <definedName name="prs_10_1">#REF!</definedName>
    <definedName name="prs_11" localSheetId="7">#REF!</definedName>
    <definedName name="prs_11">#REF!</definedName>
    <definedName name="prs_3" localSheetId="7">#REF!</definedName>
    <definedName name="prs_3">#REF!</definedName>
    <definedName name="prs_3_1" localSheetId="7">#REF!</definedName>
    <definedName name="prs_3_1">#REF!</definedName>
    <definedName name="prs_4" localSheetId="7">#REF!</definedName>
    <definedName name="prs_4">#REF!</definedName>
    <definedName name="prs_4_10" localSheetId="7">#REF!</definedName>
    <definedName name="prs_4_10">#REF!</definedName>
    <definedName name="prs_5" localSheetId="7">#REF!</definedName>
    <definedName name="prs_5">#REF!</definedName>
    <definedName name="prs_5_1" localSheetId="7">#REF!</definedName>
    <definedName name="prs_5_1">#REF!</definedName>
    <definedName name="prs_5_10" localSheetId="7">#REF!</definedName>
    <definedName name="prs_5_10">#REF!</definedName>
    <definedName name="prs_6" localSheetId="7">#REF!</definedName>
    <definedName name="prs_6">#REF!</definedName>
    <definedName name="prs_6_10" localSheetId="7">#REF!</definedName>
    <definedName name="prs_6_10">#REF!</definedName>
    <definedName name="prs_7" localSheetId="7">#REF!</definedName>
    <definedName name="prs_7">#REF!</definedName>
    <definedName name="prs_7_10" localSheetId="7">#REF!</definedName>
    <definedName name="prs_7_10">#REF!</definedName>
    <definedName name="prs_8" localSheetId="7">#REF!</definedName>
    <definedName name="prs_8">#REF!</definedName>
    <definedName name="prs_8_10" localSheetId="7">#REF!</definedName>
    <definedName name="prs_8_10">#REF!</definedName>
    <definedName name="prs_9" localSheetId="7">#REF!</definedName>
    <definedName name="prs_9">#REF!</definedName>
    <definedName name="prs_9_10" localSheetId="7">#REF!</definedName>
    <definedName name="prs_9_10">#REF!</definedName>
    <definedName name="PRTOUTMTM0499" localSheetId="7">#REF!</definedName>
    <definedName name="PRTOUTMTM0499">#REF!</definedName>
    <definedName name="prtsi" localSheetId="7">#REF!</definedName>
    <definedName name="prtsi">#REF!</definedName>
    <definedName name="ps" localSheetId="7">#REF!</definedName>
    <definedName name="ps">#REF!</definedName>
    <definedName name="Ps.cor" localSheetId="7">#REF!</definedName>
    <definedName name="Ps.cor">#REF!</definedName>
    <definedName name="Ps.pasang" localSheetId="7">#REF!</definedName>
    <definedName name="Ps.pasang">#REF!</definedName>
    <definedName name="ps.psg" localSheetId="7">#REF!</definedName>
    <definedName name="ps.psg">#REF!</definedName>
    <definedName name="Ps.Urug" localSheetId="7">#REF!</definedName>
    <definedName name="Ps.Urug">#REF!</definedName>
    <definedName name="Ps0312_AfterClosing" localSheetId="7">#REF!</definedName>
    <definedName name="Ps0312_AfterClosing">#REF!</definedName>
    <definedName name="Ps0312_AfterConsol" localSheetId="7">#REF!</definedName>
    <definedName name="Ps0312_AfterConsol">#REF!</definedName>
    <definedName name="Ps0412_AfterConsol" localSheetId="7">#REF!</definedName>
    <definedName name="Ps0412_AfterConsol">#REF!</definedName>
    <definedName name="Ps0412_AfterMForm" localSheetId="7">#REF!</definedName>
    <definedName name="Ps0412_AfterMForm">#REF!</definedName>
    <definedName name="Ps0512_AfterClosing" localSheetId="7">#REF!</definedName>
    <definedName name="Ps0512_AfterClosing">#REF!</definedName>
    <definedName name="Ps0512_AfterMForm051220" localSheetId="7">#REF!</definedName>
    <definedName name="Ps0512_AfterMForm051220">#REF!</definedName>
    <definedName name="Ps0512_B4Closing" localSheetId="7">#REF!</definedName>
    <definedName name="Ps0512_B4Closing">#REF!</definedName>
    <definedName name="psacc" localSheetId="7">#REF!</definedName>
    <definedName name="psacc">#REF!</definedName>
    <definedName name="psbeton" localSheetId="7">#REF!</definedName>
    <definedName name="psbeton">#REF!</definedName>
    <definedName name="psbeton_1" localSheetId="7">#REF!</definedName>
    <definedName name="psbeton_1">#REF!</definedName>
    <definedName name="psbetonb" localSheetId="7">#REF!</definedName>
    <definedName name="psbetonb">#REF!</definedName>
    <definedName name="psbetonb_1" localSheetId="7">#REF!</definedName>
    <definedName name="psbetonb_1">#REF!</definedName>
    <definedName name="psbetonc" localSheetId="7">#REF!</definedName>
    <definedName name="psbetonc">#REF!</definedName>
    <definedName name="psbetonc_1" localSheetId="7">#REF!</definedName>
    <definedName name="psbetonc_1">#REF!</definedName>
    <definedName name="Psc" localSheetId="7">#REF!</definedName>
    <definedName name="Psc">#REF!</definedName>
    <definedName name="PSC_Cap" localSheetId="7">#REF!</definedName>
    <definedName name="PSC_Cap">#REF!</definedName>
    <definedName name="Psd" localSheetId="7">#REF!</definedName>
    <definedName name="Psd">#REF!</definedName>
    <definedName name="PSM_Cap" localSheetId="7">#REF!</definedName>
    <definedName name="PSM_Cap">#REF!</definedName>
    <definedName name="pspasang" localSheetId="7">#REF!</definedName>
    <definedName name="pspasang">#REF!</definedName>
    <definedName name="pspasangb" localSheetId="7">#REF!</definedName>
    <definedName name="pspasangb">#REF!</definedName>
    <definedName name="pspasangb_1" localSheetId="7">#REF!</definedName>
    <definedName name="pspasangb_1">#REF!</definedName>
    <definedName name="pspasangc" localSheetId="7">#REF!</definedName>
    <definedName name="pspasangc">#REF!</definedName>
    <definedName name="pspasangc_1" localSheetId="7">#REF!</definedName>
    <definedName name="pspasangc_1">#REF!</definedName>
    <definedName name="psrcor" localSheetId="7">#REF!</definedName>
    <definedName name="psrcor">#REF!</definedName>
    <definedName name="PStoot" localSheetId="7">#REF!</definedName>
    <definedName name="PStoot">#REF!</definedName>
    <definedName name="psu3lt20" localSheetId="7">#REF!</definedName>
    <definedName name="psu3lt20">#REF!</definedName>
    <definedName name="psup3kd20" localSheetId="7">#REF!</definedName>
    <definedName name="psup3kd20">#REF!</definedName>
    <definedName name="psup3kd25" localSheetId="7">#REF!</definedName>
    <definedName name="psup3kd25">#REF!</definedName>
    <definedName name="psup3lt20" localSheetId="7">#REF!</definedName>
    <definedName name="psup3lt20">#REF!</definedName>
    <definedName name="psup3lt30" localSheetId="7">#REF!</definedName>
    <definedName name="psup3lt30">#REF!</definedName>
    <definedName name="psup3lt40" localSheetId="7">#REF!</definedName>
    <definedName name="psup3lt40">#REF!</definedName>
    <definedName name="psup3pvb" localSheetId="7">#REF!</definedName>
    <definedName name="psup3pvb">#REF!</definedName>
    <definedName name="psup3tg" localSheetId="7">#REF!</definedName>
    <definedName name="psup3tg">#REF!</definedName>
    <definedName name="psup7kr" localSheetId="7">#REF!</definedName>
    <definedName name="psup7kr">#REF!</definedName>
    <definedName name="psup7kth" localSheetId="7">#REF!</definedName>
    <definedName name="psup7kth">#REF!</definedName>
    <definedName name="psurug" localSheetId="7">#REF!</definedName>
    <definedName name="psurug">#REF!</definedName>
    <definedName name="psurugb" localSheetId="7">#REF!</definedName>
    <definedName name="psurugb">#REF!</definedName>
    <definedName name="psurugb_1" localSheetId="7">#REF!</definedName>
    <definedName name="psurugb_1">#REF!</definedName>
    <definedName name="psurugc" localSheetId="7">#REF!</definedName>
    <definedName name="psurugc">#REF!</definedName>
    <definedName name="psurugc_1" localSheetId="7">#REF!</definedName>
    <definedName name="psurugc_1">#REF!</definedName>
    <definedName name="PSVP" localSheetId="7">#REF!</definedName>
    <definedName name="PSVP">#REF!</definedName>
    <definedName name="PT" localSheetId="7">#REF!</definedName>
    <definedName name="PT">#REF!</definedName>
    <definedName name="PT_B" localSheetId="7">#REF!</definedName>
    <definedName name="PT_B">#REF!</definedName>
    <definedName name="PT_B2" localSheetId="7">#REF!</definedName>
    <definedName name="PT_B2">#REF!</definedName>
    <definedName name="PT_Duong" localSheetId="7">#REF!</definedName>
    <definedName name="PT_Duong">#REF!</definedName>
    <definedName name="PT_ESTSPOT" localSheetId="7">#REF!</definedName>
    <definedName name="PT_ESTSPOT">#REF!</definedName>
    <definedName name="PT_ESTSPOT_L" localSheetId="7">#REF!</definedName>
    <definedName name="PT_ESTSPOT_L">#REF!</definedName>
    <definedName name="PT_IMP" localSheetId="7">#REF!</definedName>
    <definedName name="PT_IMP">#REF!</definedName>
    <definedName name="PT_land" localSheetId="7">#REF!</definedName>
    <definedName name="PT_land">#REF!</definedName>
    <definedName name="PT_land2" localSheetId="7">#REF!</definedName>
    <definedName name="PT_land2">#REF!</definedName>
    <definedName name="PT_R" localSheetId="7">#REF!</definedName>
    <definedName name="PT_R">#REF!</definedName>
    <definedName name="PT_sm" localSheetId="7">#REF!</definedName>
    <definedName name="PT_sm">#REF!</definedName>
    <definedName name="ptdg" localSheetId="7">#REF!</definedName>
    <definedName name="ptdg">#REF!</definedName>
    <definedName name="PTDG_cau" localSheetId="7">#REF!</definedName>
    <definedName name="PTDG_cau">#REF!</definedName>
    <definedName name="ptdg_cong" localSheetId="7">#REF!</definedName>
    <definedName name="ptdg_cong">#REF!</definedName>
    <definedName name="ptdg_duong" localSheetId="7">#REF!</definedName>
    <definedName name="ptdg_duong">#REF!</definedName>
    <definedName name="ptgdsxt0405" localSheetId="7">#REF!</definedName>
    <definedName name="ptgdsxt0405">#REF!</definedName>
    <definedName name="PtichDTL">#N/A</definedName>
    <definedName name="PTKP" localSheetId="7">#REF!</definedName>
    <definedName name="PTKP">#REF!</definedName>
    <definedName name="ptkp1" localSheetId="7" hidden="1">#REF!</definedName>
    <definedName name="ptkp1" hidden="1">#REF!</definedName>
    <definedName name="PTMF" localSheetId="7">#REF!</definedName>
    <definedName name="PTMF">#REF!</definedName>
    <definedName name="ptot_avret" localSheetId="7">#REF!</definedName>
    <definedName name="ptot_avret">#REF!</definedName>
    <definedName name="ptot_neuro" localSheetId="7">#REF!</definedName>
    <definedName name="ptot_neuro">#REF!</definedName>
    <definedName name="ptot_nlc" localSheetId="7">#REF!</definedName>
    <definedName name="ptot_nlc">#REF!</definedName>
    <definedName name="ptot_ret" localSheetId="7">#REF!</definedName>
    <definedName name="ptot_ret">#REF!</definedName>
    <definedName name="ptot_ycreuro" localSheetId="7">#REF!</definedName>
    <definedName name="ptot_ycreuro">#REF!</definedName>
    <definedName name="ptot_yeuro" localSheetId="7">#REF!</definedName>
    <definedName name="ptot_yeuro">#REF!</definedName>
    <definedName name="ptot_yimpexchrate" localSheetId="7">#REF!</definedName>
    <definedName name="ptot_yimpexchrate">#REF!</definedName>
    <definedName name="ptot_ylc" localSheetId="7">#REF!</definedName>
    <definedName name="ptot_ylc">#REF!</definedName>
    <definedName name="PTump" localSheetId="7">#REF!</definedName>
    <definedName name="PTump">#REF!</definedName>
    <definedName name="PTump_1" localSheetId="7">#REF!</definedName>
    <definedName name="PTump_1">#REF!</definedName>
    <definedName name="PTump_5" localSheetId="7">#REF!</definedName>
    <definedName name="PTump_5">#REF!</definedName>
    <definedName name="PU" localSheetId="7">#REF!</definedName>
    <definedName name="PU">#REF!</definedName>
    <definedName name="Puk" localSheetId="7">#REF!</definedName>
    <definedName name="Puk">#REF!</definedName>
    <definedName name="PUkur" localSheetId="7">#REF!</definedName>
    <definedName name="PUkur">#REF!</definedName>
    <definedName name="Pukurk" localSheetId="7">#REF!</definedName>
    <definedName name="Pukurk">#REF!</definedName>
    <definedName name="PUMP" localSheetId="7">#REF!</definedName>
    <definedName name="PUMP">#REF!</definedName>
    <definedName name="PUP" localSheetId="7">#REF!</definedName>
    <definedName name="PUP">#REF!</definedName>
    <definedName name="PUP_1" localSheetId="7">#REF!</definedName>
    <definedName name="PUP_1">#REF!</definedName>
    <definedName name="PUP_5" localSheetId="7">#REF!</definedName>
    <definedName name="PUP_5">#REF!</definedName>
    <definedName name="PUPasir" localSheetId="7">#REF!</definedName>
    <definedName name="PUPasir">#REF!</definedName>
    <definedName name="PUPS" localSheetId="7">#REF!</definedName>
    <definedName name="PUPS">#REF!</definedName>
    <definedName name="PUPSL1" localSheetId="7">#REF!</definedName>
    <definedName name="PUPSL1">#REF!</definedName>
    <definedName name="PUPSL2" localSheetId="7">#REF!</definedName>
    <definedName name="PUPSL2">#REF!</definedName>
    <definedName name="PUPSL3" localSheetId="7">#REF!</definedName>
    <definedName name="PUPSL3">#REF!</definedName>
    <definedName name="purch" localSheetId="7">#REF!</definedName>
    <definedName name="purch">#REF!</definedName>
    <definedName name="PURCHASE_ORDER" localSheetId="7">#REF!</definedName>
    <definedName name="PURCHASE_ORDER">#REF!</definedName>
    <definedName name="PUrugK" localSheetId="7">#REF!</definedName>
    <definedName name="PUrugK">#REF!</definedName>
    <definedName name="PUSAT" localSheetId="7">#REF!</definedName>
    <definedName name="PUSAT">#REF!</definedName>
    <definedName name="PUSD" localSheetId="7">#REF!</definedName>
    <definedName name="PUSD">#REF!</definedName>
    <definedName name="PUSHB" localSheetId="7">#REF!</definedName>
    <definedName name="PUSHB">#REF!</definedName>
    <definedName name="pv100_1" localSheetId="7">#REF!</definedName>
    <definedName name="pv100_1">#REF!</definedName>
    <definedName name="pv100_1_10" localSheetId="7">#REF!</definedName>
    <definedName name="pv100_1_10">#REF!</definedName>
    <definedName name="pv100_1_3" localSheetId="7">#REF!</definedName>
    <definedName name="pv100_1_3">#REF!</definedName>
    <definedName name="pv100_1_5" localSheetId="7">#REF!</definedName>
    <definedName name="pv100_1_5">#REF!</definedName>
    <definedName name="pv100_10" localSheetId="7">#REF!</definedName>
    <definedName name="pv100_10">#REF!</definedName>
    <definedName name="pv100_10_1" localSheetId="7">#REF!</definedName>
    <definedName name="pv100_10_1">#REF!</definedName>
    <definedName name="pv100_11" localSheetId="7">#REF!</definedName>
    <definedName name="pv100_11">#REF!</definedName>
    <definedName name="pv100_3" localSheetId="7">#REF!</definedName>
    <definedName name="pv100_3">#REF!</definedName>
    <definedName name="pv100_3_1" localSheetId="7">#REF!</definedName>
    <definedName name="pv100_3_1">#REF!</definedName>
    <definedName name="pv100_4" localSheetId="7">#REF!</definedName>
    <definedName name="pv100_4">#REF!</definedName>
    <definedName name="pv100_4_10" localSheetId="7">#REF!</definedName>
    <definedName name="pv100_4_10">#REF!</definedName>
    <definedName name="pv100_5" localSheetId="7">#REF!</definedName>
    <definedName name="pv100_5">#REF!</definedName>
    <definedName name="pv100_5_1" localSheetId="7">#REF!</definedName>
    <definedName name="pv100_5_1">#REF!</definedName>
    <definedName name="pv100_5_10" localSheetId="7">#REF!</definedName>
    <definedName name="pv100_5_10">#REF!</definedName>
    <definedName name="pv100_6" localSheetId="7">#REF!</definedName>
    <definedName name="pv100_6">#REF!</definedName>
    <definedName name="pv100_6_1" localSheetId="7">#REF!</definedName>
    <definedName name="pv100_6_1">#REF!</definedName>
    <definedName name="pv100_6_10" localSheetId="7">#REF!</definedName>
    <definedName name="pv100_6_10">#REF!</definedName>
    <definedName name="pv100_7" localSheetId="7">#REF!</definedName>
    <definedName name="pv100_7">#REF!</definedName>
    <definedName name="pv100_7_10" localSheetId="7">#REF!</definedName>
    <definedName name="pv100_7_10">#REF!</definedName>
    <definedName name="pv100_8" localSheetId="7">#REF!</definedName>
    <definedName name="pv100_8">#REF!</definedName>
    <definedName name="pv100_8_10" localSheetId="7">#REF!</definedName>
    <definedName name="pv100_8_10">#REF!</definedName>
    <definedName name="pv100_9" localSheetId="7">#REF!</definedName>
    <definedName name="pv100_9">#REF!</definedName>
    <definedName name="pv100_9_10" localSheetId="7">#REF!</definedName>
    <definedName name="pv100_9_10">#REF!</definedName>
    <definedName name="pv40_1" localSheetId="7">#REF!</definedName>
    <definedName name="pv40_1">#REF!</definedName>
    <definedName name="pv40_1_10" localSheetId="7">#REF!</definedName>
    <definedName name="pv40_1_10">#REF!</definedName>
    <definedName name="pv40_1_3" localSheetId="7">#REF!</definedName>
    <definedName name="pv40_1_3">#REF!</definedName>
    <definedName name="pv40_1_5" localSheetId="7">#REF!</definedName>
    <definedName name="pv40_1_5">#REF!</definedName>
    <definedName name="pv40_10" localSheetId="7">#REF!</definedName>
    <definedName name="pv40_10">#REF!</definedName>
    <definedName name="pv40_10_1" localSheetId="7">#REF!</definedName>
    <definedName name="pv40_10_1">#REF!</definedName>
    <definedName name="pv40_11" localSheetId="7">#REF!</definedName>
    <definedName name="pv40_11">#REF!</definedName>
    <definedName name="pv40_3" localSheetId="7">#REF!</definedName>
    <definedName name="pv40_3">#REF!</definedName>
    <definedName name="pv40_3_1" localSheetId="7">#REF!</definedName>
    <definedName name="pv40_3_1">#REF!</definedName>
    <definedName name="pv40_4" localSheetId="7">#REF!</definedName>
    <definedName name="pv40_4">#REF!</definedName>
    <definedName name="pv40_4_10" localSheetId="7">#REF!</definedName>
    <definedName name="pv40_4_10">#REF!</definedName>
    <definedName name="pv40_5" localSheetId="7">#REF!</definedName>
    <definedName name="pv40_5">#REF!</definedName>
    <definedName name="pv40_5_1" localSheetId="7">#REF!</definedName>
    <definedName name="pv40_5_1">#REF!</definedName>
    <definedName name="pv40_5_10" localSheetId="7">#REF!</definedName>
    <definedName name="pv40_5_10">#REF!</definedName>
    <definedName name="pv40_6" localSheetId="7">#REF!</definedName>
    <definedName name="pv40_6">#REF!</definedName>
    <definedName name="pv40_6_10" localSheetId="7">#REF!</definedName>
    <definedName name="pv40_6_10">#REF!</definedName>
    <definedName name="pv40_7" localSheetId="7">#REF!</definedName>
    <definedName name="pv40_7">#REF!</definedName>
    <definedName name="pv40_7_10" localSheetId="7">#REF!</definedName>
    <definedName name="pv40_7_10">#REF!</definedName>
    <definedName name="pv40_8" localSheetId="7">#REF!</definedName>
    <definedName name="pv40_8">#REF!</definedName>
    <definedName name="pv40_8_10" localSheetId="7">#REF!</definedName>
    <definedName name="pv40_8_10">#REF!</definedName>
    <definedName name="pv40_9" localSheetId="7">#REF!</definedName>
    <definedName name="pv40_9">#REF!</definedName>
    <definedName name="pv40_9_10" localSheetId="7">#REF!</definedName>
    <definedName name="pv40_9_10">#REF!</definedName>
    <definedName name="pv50_1" localSheetId="7">#REF!</definedName>
    <definedName name="pv50_1">#REF!</definedName>
    <definedName name="pv50_1_10" localSheetId="7">#REF!</definedName>
    <definedName name="pv50_1_10">#REF!</definedName>
    <definedName name="pv50_1_3" localSheetId="7">#REF!</definedName>
    <definedName name="pv50_1_3">#REF!</definedName>
    <definedName name="pv50_1_5" localSheetId="7">#REF!</definedName>
    <definedName name="pv50_1_5">#REF!</definedName>
    <definedName name="pv50_10" localSheetId="7">#REF!</definedName>
    <definedName name="pv50_10">#REF!</definedName>
    <definedName name="pv50_10_1" localSheetId="7">#REF!</definedName>
    <definedName name="pv50_10_1">#REF!</definedName>
    <definedName name="pv50_11" localSheetId="7">#REF!</definedName>
    <definedName name="pv50_11">#REF!</definedName>
    <definedName name="pv50_3" localSheetId="7">#REF!</definedName>
    <definedName name="pv50_3">#REF!</definedName>
    <definedName name="pv50_3_1" localSheetId="7">#REF!</definedName>
    <definedName name="pv50_3_1">#REF!</definedName>
    <definedName name="pv50_4" localSheetId="7">#REF!</definedName>
    <definedName name="pv50_4">#REF!</definedName>
    <definedName name="pv50_4_10" localSheetId="7">#REF!</definedName>
    <definedName name="pv50_4_10">#REF!</definedName>
    <definedName name="pv50_5" localSheetId="7">#REF!</definedName>
    <definedName name="pv50_5">#REF!</definedName>
    <definedName name="pv50_5_1" localSheetId="7">#REF!</definedName>
    <definedName name="pv50_5_1">#REF!</definedName>
    <definedName name="pv50_5_10" localSheetId="7">#REF!</definedName>
    <definedName name="pv50_5_10">#REF!</definedName>
    <definedName name="pv50_6" localSheetId="7">#REF!</definedName>
    <definedName name="pv50_6">#REF!</definedName>
    <definedName name="pv50_6_1" localSheetId="7">#REF!</definedName>
    <definedName name="pv50_6_1">#REF!</definedName>
    <definedName name="pv50_6_10" localSheetId="7">#REF!</definedName>
    <definedName name="pv50_6_10">#REF!</definedName>
    <definedName name="pv50_7" localSheetId="7">#REF!</definedName>
    <definedName name="pv50_7">#REF!</definedName>
    <definedName name="pv50_7_10" localSheetId="7">#REF!</definedName>
    <definedName name="pv50_7_10">#REF!</definedName>
    <definedName name="pv50_8" localSheetId="7">#REF!</definedName>
    <definedName name="pv50_8">#REF!</definedName>
    <definedName name="pv50_8_10" localSheetId="7">#REF!</definedName>
    <definedName name="pv50_8_10">#REF!</definedName>
    <definedName name="pv50_9" localSheetId="7">#REF!</definedName>
    <definedName name="pv50_9">#REF!</definedName>
    <definedName name="pv50_9_10" localSheetId="7">#REF!</definedName>
    <definedName name="pv50_9_10">#REF!</definedName>
    <definedName name="pv80_1" localSheetId="7">#REF!</definedName>
    <definedName name="pv80_1">#REF!</definedName>
    <definedName name="pv80_1_10" localSheetId="7">#REF!</definedName>
    <definedName name="pv80_1_10">#REF!</definedName>
    <definedName name="pv80_1_3" localSheetId="7">#REF!</definedName>
    <definedName name="pv80_1_3">#REF!</definedName>
    <definedName name="pv80_1_5" localSheetId="7">#REF!</definedName>
    <definedName name="pv80_1_5">#REF!</definedName>
    <definedName name="pv80_10" localSheetId="7">#REF!</definedName>
    <definedName name="pv80_10">#REF!</definedName>
    <definedName name="pv80_10_1" localSheetId="7">#REF!</definedName>
    <definedName name="pv80_10_1">#REF!</definedName>
    <definedName name="pv80_11" localSheetId="7">#REF!</definedName>
    <definedName name="pv80_11">#REF!</definedName>
    <definedName name="pv80_3" localSheetId="7">#REF!</definedName>
    <definedName name="pv80_3">#REF!</definedName>
    <definedName name="pv80_3_1" localSheetId="7">#REF!</definedName>
    <definedName name="pv80_3_1">#REF!</definedName>
    <definedName name="pv80_4" localSheetId="7">#REF!</definedName>
    <definedName name="pv80_4">#REF!</definedName>
    <definedName name="pv80_4_10" localSheetId="7">#REF!</definedName>
    <definedName name="pv80_4_10">#REF!</definedName>
    <definedName name="pv80_5" localSheetId="7">#REF!</definedName>
    <definedName name="pv80_5">#REF!</definedName>
    <definedName name="pv80_5_1" localSheetId="7">#REF!</definedName>
    <definedName name="pv80_5_1">#REF!</definedName>
    <definedName name="pv80_5_10" localSheetId="7">#REF!</definedName>
    <definedName name="pv80_5_10">#REF!</definedName>
    <definedName name="pv80_6" localSheetId="7">#REF!</definedName>
    <definedName name="pv80_6">#REF!</definedName>
    <definedName name="pv80_6_1" localSheetId="7">#REF!</definedName>
    <definedName name="pv80_6_1">#REF!</definedName>
    <definedName name="pv80_6_10" localSheetId="7">#REF!</definedName>
    <definedName name="pv80_6_10">#REF!</definedName>
    <definedName name="pv80_7" localSheetId="7">#REF!</definedName>
    <definedName name="pv80_7">#REF!</definedName>
    <definedName name="pv80_7_10" localSheetId="7">#REF!</definedName>
    <definedName name="pv80_7_10">#REF!</definedName>
    <definedName name="pv80_8" localSheetId="7">#REF!</definedName>
    <definedName name="pv80_8">#REF!</definedName>
    <definedName name="pv80_8_10" localSheetId="7">#REF!</definedName>
    <definedName name="pv80_8_10">#REF!</definedName>
    <definedName name="pv80_9" localSheetId="7">#REF!</definedName>
    <definedName name="pv80_9">#REF!</definedName>
    <definedName name="pv80_9_10" localSheetId="7">#REF!</definedName>
    <definedName name="pv80_9_10">#REF!</definedName>
    <definedName name="PVC_10" localSheetId="7">#REF!</definedName>
    <definedName name="PVC_10">#REF!</definedName>
    <definedName name="pvc_4" localSheetId="7">#REF!</definedName>
    <definedName name="pvc_4">#REF!</definedName>
    <definedName name="PVC_8" localSheetId="7">#REF!</definedName>
    <definedName name="PVC_8">#REF!</definedName>
    <definedName name="PVC_AZ" localSheetId="7">#REF!</definedName>
    <definedName name="PVC_AZ">#REF!</definedName>
    <definedName name="PVCconduit" localSheetId="7">#REF!</definedName>
    <definedName name="PVCconduit">#REF!</definedName>
    <definedName name="pvf100_1" localSheetId="7">#REF!</definedName>
    <definedName name="pvf100_1">#REF!</definedName>
    <definedName name="pvf100_1_10" localSheetId="7">#REF!</definedName>
    <definedName name="pvf100_1_10">#REF!</definedName>
    <definedName name="pvf100_1_3" localSheetId="7">#REF!</definedName>
    <definedName name="pvf100_1_3">#REF!</definedName>
    <definedName name="pvf100_1_5" localSheetId="7">#REF!</definedName>
    <definedName name="pvf100_1_5">#REF!</definedName>
    <definedName name="pvf100_10" localSheetId="7">#REF!</definedName>
    <definedName name="pvf100_10">#REF!</definedName>
    <definedName name="pvf100_10_1" localSheetId="7">#REF!</definedName>
    <definedName name="pvf100_10_1">#REF!</definedName>
    <definedName name="pvf100_11" localSheetId="7">#REF!</definedName>
    <definedName name="pvf100_11">#REF!</definedName>
    <definedName name="pvf100_3" localSheetId="7">#REF!</definedName>
    <definedName name="pvf100_3">#REF!</definedName>
    <definedName name="pvf100_3_1" localSheetId="7">#REF!</definedName>
    <definedName name="pvf100_3_1">#REF!</definedName>
    <definedName name="pvf100_4" localSheetId="7">#REF!</definedName>
    <definedName name="pvf100_4">#REF!</definedName>
    <definedName name="pvf100_4_10" localSheetId="7">#REF!</definedName>
    <definedName name="pvf100_4_10">#REF!</definedName>
    <definedName name="pvf100_5" localSheetId="7">#REF!</definedName>
    <definedName name="pvf100_5">#REF!</definedName>
    <definedName name="pvf100_5_1" localSheetId="7">#REF!</definedName>
    <definedName name="pvf100_5_1">#REF!</definedName>
    <definedName name="pvf100_5_10" localSheetId="7">#REF!</definedName>
    <definedName name="pvf100_5_10">#REF!</definedName>
    <definedName name="pvf100_6" localSheetId="7">#REF!</definedName>
    <definedName name="pvf100_6">#REF!</definedName>
    <definedName name="pvf100_6_1" localSheetId="7">#REF!</definedName>
    <definedName name="pvf100_6_1">#REF!</definedName>
    <definedName name="pvf100_6_10" localSheetId="7">#REF!</definedName>
    <definedName name="pvf100_6_10">#REF!</definedName>
    <definedName name="pvf100_7" localSheetId="7">#REF!</definedName>
    <definedName name="pvf100_7">#REF!</definedName>
    <definedName name="pvf100_7_10" localSheetId="7">#REF!</definedName>
    <definedName name="pvf100_7_10">#REF!</definedName>
    <definedName name="pvf100_8" localSheetId="7">#REF!</definedName>
    <definedName name="pvf100_8">#REF!</definedName>
    <definedName name="pvf100_8_10" localSheetId="7">#REF!</definedName>
    <definedName name="pvf100_8_10">#REF!</definedName>
    <definedName name="pvf100_9" localSheetId="7">#REF!</definedName>
    <definedName name="pvf100_9">#REF!</definedName>
    <definedName name="pvf100_9_10" localSheetId="7">#REF!</definedName>
    <definedName name="pvf100_9_10">#REF!</definedName>
    <definedName name="pvf80_1" localSheetId="7">#REF!</definedName>
    <definedName name="pvf80_1">#REF!</definedName>
    <definedName name="pvf80_1_10" localSheetId="7">#REF!</definedName>
    <definedName name="pvf80_1_10">#REF!</definedName>
    <definedName name="pvf80_1_3" localSheetId="7">#REF!</definedName>
    <definedName name="pvf80_1_3">#REF!</definedName>
    <definedName name="pvf80_1_5" localSheetId="7">#REF!</definedName>
    <definedName name="pvf80_1_5">#REF!</definedName>
    <definedName name="pvf80_10" localSheetId="7">#REF!</definedName>
    <definedName name="pvf80_10">#REF!</definedName>
    <definedName name="pvf80_10_1" localSheetId="7">#REF!</definedName>
    <definedName name="pvf80_10_1">#REF!</definedName>
    <definedName name="pvf80_11" localSheetId="7">#REF!</definedName>
    <definedName name="pvf80_11">#REF!</definedName>
    <definedName name="pvf80_3" localSheetId="7">#REF!</definedName>
    <definedName name="pvf80_3">#REF!</definedName>
    <definedName name="pvf80_3_1" localSheetId="7">#REF!</definedName>
    <definedName name="pvf80_3_1">#REF!</definedName>
    <definedName name="pvf80_4" localSheetId="7">#REF!</definedName>
    <definedName name="pvf80_4">#REF!</definedName>
    <definedName name="pvf80_4_10" localSheetId="7">#REF!</definedName>
    <definedName name="pvf80_4_10">#REF!</definedName>
    <definedName name="pvf80_5" localSheetId="7">#REF!</definedName>
    <definedName name="pvf80_5">#REF!</definedName>
    <definedName name="pvf80_5_1" localSheetId="7">#REF!</definedName>
    <definedName name="pvf80_5_1">#REF!</definedName>
    <definedName name="pvf80_5_10" localSheetId="7">#REF!</definedName>
    <definedName name="pvf80_5_10">#REF!</definedName>
    <definedName name="pvf80_6" localSheetId="7">#REF!</definedName>
    <definedName name="pvf80_6">#REF!</definedName>
    <definedName name="pvf80_6_1" localSheetId="7">#REF!</definedName>
    <definedName name="pvf80_6_1">#REF!</definedName>
    <definedName name="pvf80_6_10" localSheetId="7">#REF!</definedName>
    <definedName name="pvf80_6_10">#REF!</definedName>
    <definedName name="pvf80_7" localSheetId="7">#REF!</definedName>
    <definedName name="pvf80_7">#REF!</definedName>
    <definedName name="pvf80_7_10" localSheetId="7">#REF!</definedName>
    <definedName name="pvf80_7_10">#REF!</definedName>
    <definedName name="pvf80_8" localSheetId="7">#REF!</definedName>
    <definedName name="pvf80_8">#REF!</definedName>
    <definedName name="pvf80_8_10" localSheetId="7">#REF!</definedName>
    <definedName name="pvf80_8_10">#REF!</definedName>
    <definedName name="pvf80_9" localSheetId="7">#REF!</definedName>
    <definedName name="pvf80_9">#REF!</definedName>
    <definedName name="pvf80_9_10" localSheetId="7">#REF!</definedName>
    <definedName name="pvf80_9_10">#REF!</definedName>
    <definedName name="PWFDn" localSheetId="7">#REF!</definedName>
    <definedName name="PWFDn">#REF!</definedName>
    <definedName name="PWFLn" localSheetId="7">#REF!</definedName>
    <definedName name="PWFLn">#REF!</definedName>
    <definedName name="py" localSheetId="7">#REF!</definedName>
    <definedName name="py">#REF!</definedName>
    <definedName name="Pya...." localSheetId="7" hidden="1">{"with_oth_curr",#N/A,FALSE,"2225"}</definedName>
    <definedName name="Pya...." hidden="1">{"with_oth_curr",#N/A,FALSE,"2225"}</definedName>
    <definedName name="Pya...._1" localSheetId="7" hidden="1">{"with_oth_curr",#N/A,FALSE,"2225"}</definedName>
    <definedName name="Pya...._1" hidden="1">{"with_oth_curr",#N/A,FALSE,"2225"}</definedName>
    <definedName name="pyd" localSheetId="7">#REF!</definedName>
    <definedName name="pyd">#REF!</definedName>
    <definedName name="pyd_bgp" localSheetId="7">#REF!</definedName>
    <definedName name="pyd_bgp">#REF!</definedName>
    <definedName name="pyd_bgp_ly" localSheetId="7">#REF!</definedName>
    <definedName name="pyd_bgp_ly">#REF!</definedName>
    <definedName name="Pyd_bppka" localSheetId="7">#REF!</definedName>
    <definedName name="Pyd_bppka">#REF!</definedName>
    <definedName name="pyd_bppka_ly" localSheetId="7">#REF!</definedName>
    <definedName name="pyd_bppka_ly">#REF!</definedName>
    <definedName name="PYD_EP" localSheetId="7">#REF!</definedName>
    <definedName name="PYD_EP">#REF!</definedName>
    <definedName name="PYD_EP_LY" localSheetId="7">#REF!</definedName>
    <definedName name="PYD_EP_LY">#REF!</definedName>
    <definedName name="PYD_KP" localSheetId="7">#REF!</definedName>
    <definedName name="PYD_KP">#REF!</definedName>
    <definedName name="PYD_KP_LY" localSheetId="7">#REF!</definedName>
    <definedName name="PYD_KP_LY">#REF!</definedName>
    <definedName name="PYD_LNG" localSheetId="7">#REF!</definedName>
    <definedName name="PYD_LNG">#REF!</definedName>
    <definedName name="PYD_LNG_LY" localSheetId="7">#REF!</definedName>
    <definedName name="PYD_LNG_LY">#REF!</definedName>
    <definedName name="PYD_ly" localSheetId="7">#REF!</definedName>
    <definedName name="PYD_ly">#REF!</definedName>
    <definedName name="PYD_P_LY" localSheetId="7">#REF!</definedName>
    <definedName name="PYD_P_LY">#REF!</definedName>
    <definedName name="PYD_PDN" localSheetId="7">#REF!</definedName>
    <definedName name="PYD_PDN">#REF!</definedName>
    <definedName name="PYD_PDN_LY" localSheetId="7">#REF!</definedName>
    <definedName name="PYD_PDN_LY">#REF!</definedName>
    <definedName name="PYD_PKK" localSheetId="7">#REF!</definedName>
    <definedName name="PYD_PKK">#REF!</definedName>
    <definedName name="PYD_PKK_LY" localSheetId="7">#REF!</definedName>
    <definedName name="PYD_PKK_LY">#REF!</definedName>
    <definedName name="PYD_TKY" localSheetId="7">#REF!</definedName>
    <definedName name="PYD_TKY">#REF!</definedName>
    <definedName name="PYD_TKY_LY" localSheetId="7">#REF!</definedName>
    <definedName name="PYD_TKY_LY">#REF!</definedName>
    <definedName name="q" localSheetId="7" hidden="1">#REF!</definedName>
    <definedName name="q" hidden="1">#REF!</definedName>
    <definedName name="Q.." localSheetId="7" hidden="1">{"rp_only",#N/A,FALSE,"2225"}</definedName>
    <definedName name="Q.." hidden="1">{"rp_only",#N/A,FALSE,"2225"}</definedName>
    <definedName name="Q.._1" localSheetId="7" hidden="1">{"rp_only",#N/A,FALSE,"2225"}</definedName>
    <definedName name="Q.._1" hidden="1">{"rp_only",#N/A,FALSE,"2225"}</definedName>
    <definedName name="Q_So" localSheetId="7">#REF!</definedName>
    <definedName name="Q_So">#REF!</definedName>
    <definedName name="q1baht" localSheetId="7">#REF!</definedName>
    <definedName name="q1baht">#REF!</definedName>
    <definedName name="Q1perton" localSheetId="7">#REF!</definedName>
    <definedName name="Q1perton">#REF!</definedName>
    <definedName name="Q1st03" localSheetId="7">#REF!</definedName>
    <definedName name="Q1st03">#REF!</definedName>
    <definedName name="Q1st04" localSheetId="7">#REF!</definedName>
    <definedName name="Q1st04">#REF!</definedName>
    <definedName name="Q2nd03" localSheetId="7">#REF!</definedName>
    <definedName name="Q2nd03">#REF!</definedName>
    <definedName name="Q2nd04" localSheetId="7">#REF!</definedName>
    <definedName name="Q2nd04">#REF!</definedName>
    <definedName name="qa" localSheetId="7" hidden="1">{#N/A,#N/A,FALSE,"Aging Summary";#N/A,#N/A,FALSE,"Ratio Analysis";#N/A,#N/A,FALSE,"Test 120 Day Accts";#N/A,#N/A,FALSE,"Tickmarks"}</definedName>
    <definedName name="qa" hidden="1">{#N/A,#N/A,FALSE,"Aging Summary";#N/A,#N/A,FALSE,"Ratio Analysis";#N/A,#N/A,FALSE,"Test 120 Day Accts";#N/A,#N/A,FALSE,"Tickmarks"}</definedName>
    <definedName name="qa_1" localSheetId="7" hidden="1">{#N/A,#N/A,FALSE,"Aging Summary";#N/A,#N/A,FALSE,"Ratio Analysis";#N/A,#N/A,FALSE,"Test 120 Day Accts";#N/A,#N/A,FALSE,"Tickmarks"}</definedName>
    <definedName name="qa_1" hidden="1">{#N/A,#N/A,FALSE,"Aging Summary";#N/A,#N/A,FALSE,"Ratio Analysis";#N/A,#N/A,FALSE,"Test 120 Day Accts";#N/A,#N/A,FALSE,"Tickmarks"}</definedName>
    <definedName name="QAAA" localSheetId="7">#REF!</definedName>
    <definedName name="QAAA">#REF!</definedName>
    <definedName name="QAZ" localSheetId="9" hidden="1">{#N/A,#N/A,FALSE,"CCTV"}</definedName>
    <definedName name="QAZ" localSheetId="7" hidden="1">{#N/A,#N/A,FALSE,"CCTV"}</definedName>
    <definedName name="QAZ" localSheetId="10" hidden="1">{#N/A,#N/A,FALSE,"CCTV"}</definedName>
    <definedName name="QAZ" hidden="1">{#N/A,#N/A,FALSE,"CCTV"}</definedName>
    <definedName name="qd10_gt" localSheetId="7" hidden="1">{"'Sheet1'!$L$16"}</definedName>
    <definedName name="qd10_gt" hidden="1">{"'Sheet1'!$L$16"}</definedName>
    <definedName name="qegtegt" localSheetId="7" hidden="1">{#N/A,#N/A,FALSE,"REK-S-TPL";#N/A,#N/A,FALSE,"REK-TPML";#N/A,#N/A,FALSE,"RAB-TEMPEL"}</definedName>
    <definedName name="qegtegt" hidden="1">{#N/A,#N/A,FALSE,"REK-S-TPL";#N/A,#N/A,FALSE,"REK-TPML";#N/A,#N/A,FALSE,"RAB-TEMPEL"}</definedName>
    <definedName name="qegtqegt" localSheetId="7" hidden="1">{#N/A,#N/A,FALSE,"REK";#N/A,#N/A,FALSE,"rab"}</definedName>
    <definedName name="qegtqegt" hidden="1">{#N/A,#N/A,FALSE,"REK";#N/A,#N/A,FALSE,"rab"}</definedName>
    <definedName name="qegtqgt" localSheetId="7" hidden="1">{#N/A,#N/A,FALSE,"REK";#N/A,#N/A,FALSE,"rab"}</definedName>
    <definedName name="qegtqgt" hidden="1">{#N/A,#N/A,FALSE,"REK";#N/A,#N/A,FALSE,"rab"}</definedName>
    <definedName name="qeq" localSheetId="7" hidden="1">{#N/A,#N/A,FALSE,"Aging Summary";#N/A,#N/A,FALSE,"Ratio Analysis";#N/A,#N/A,FALSE,"Test 120 Day Accts";#N/A,#N/A,FALSE,"Tickmarks"}</definedName>
    <definedName name="qeq" hidden="1">{#N/A,#N/A,FALSE,"Aging Summary";#N/A,#N/A,FALSE,"Ratio Analysis";#N/A,#N/A,FALSE,"Test 120 Day Accts";#N/A,#N/A,FALSE,"Tickmarks"}</definedName>
    <definedName name="qeqe" localSheetId="7" hidden="1">{"rp_only",#N/A,FALSE,"2225"}</definedName>
    <definedName name="qeqe" hidden="1">{"rp_only",#N/A,FALSE,"2225"}</definedName>
    <definedName name="qeqe_1" localSheetId="7" hidden="1">{"rp_only",#N/A,FALSE,"2225"}</definedName>
    <definedName name="qeqe_1" hidden="1">{"rp_only",#N/A,FALSE,"2225"}</definedName>
    <definedName name="qeqweqwe" localSheetId="7" hidden="1">{"rp_only",#N/A,FALSE,"2225"}</definedName>
    <definedName name="qeqweqwe" hidden="1">{"rp_only",#N/A,FALSE,"2225"}</definedName>
    <definedName name="qeqweqwe_1" localSheetId="7" hidden="1">{"rp_only",#N/A,FALSE,"2225"}</definedName>
    <definedName name="qeqweqwe_1" hidden="1">{"rp_only",#N/A,FALSE,"2225"}</definedName>
    <definedName name="qerqewrw" localSheetId="7" hidden="1">{"rp_only",#N/A,FALSE,"2225"}</definedName>
    <definedName name="qerqewrw" hidden="1">{"rp_only",#N/A,FALSE,"2225"}</definedName>
    <definedName name="qerqewrw_1" localSheetId="7" hidden="1">{"rp_only",#N/A,FALSE,"2225"}</definedName>
    <definedName name="qerqewrw_1" hidden="1">{"rp_only",#N/A,FALSE,"2225"}</definedName>
    <definedName name="qewerwer" localSheetId="7" hidden="1">{"with_oth_curr",#N/A,FALSE,"2225"}</definedName>
    <definedName name="qewerwer" hidden="1">{"with_oth_curr",#N/A,FALSE,"2225"}</definedName>
    <definedName name="qewerwer_1" localSheetId="7" hidden="1">{"with_oth_curr",#N/A,FALSE,"2225"}</definedName>
    <definedName name="qewerwer_1" hidden="1">{"with_oth_curr",#N/A,FALSE,"2225"}</definedName>
    <definedName name="QEWYTGq" localSheetId="7" hidden="1">{#N/A,#N/A,FALSE,"REK";#N/A,#N/A,FALSE,"rab"}</definedName>
    <definedName name="QEWYTGq" hidden="1">{#N/A,#N/A,FALSE,"REK";#N/A,#N/A,FALSE,"rab"}</definedName>
    <definedName name="qf" localSheetId="7" hidden="1">{#N/A,#N/A,TRUE,"Cover sheet";#N/A,#N/A,TRUE,"INPUTS";#N/A,#N/A,TRUE,"OUTPUTS";#N/A,#N/A,TRUE,"VALUATION"}</definedName>
    <definedName name="qf" hidden="1">{#N/A,#N/A,TRUE,"Cover sheet";#N/A,#N/A,TRUE,"INPUTS";#N/A,#N/A,TRUE,"OUTPUTS";#N/A,#N/A,TRUE,"VALUATION"}</definedName>
    <definedName name="qgg" localSheetId="7" hidden="1">{#N/A,#N/A,FALSE,"Cover";"outputs total",#N/A,FALSE,"Outputs"}</definedName>
    <definedName name="qgg" hidden="1">{#N/A,#N/A,FALSE,"Cover";"outputs total",#N/A,FALSE,"Outputs"}</definedName>
    <definedName name="qh" localSheetId="7">#REF!</definedName>
    <definedName name="qh">#REF!</definedName>
    <definedName name="qow" localSheetId="7" hidden="1">#REF!</definedName>
    <definedName name="qow" hidden="1">#REF!</definedName>
    <definedName name="qq" localSheetId="7" hidden="1">{#N/A,#N/A,FALSE,"Aging Summary";#N/A,#N/A,FALSE,"Ratio Analysis";#N/A,#N/A,FALSE,"Test 120 Day Accts";#N/A,#N/A,FALSE,"Tickmarks"}</definedName>
    <definedName name="qq" hidden="1">{#N/A,#N/A,FALSE,"Aging Summary";#N/A,#N/A,FALSE,"Ratio Analysis";#N/A,#N/A,FALSE,"Test 120 Day Accts";#N/A,#N/A,FALSE,"Tickmarks"}</definedName>
    <definedName name="qq_1" localSheetId="7"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9"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7"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10"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9" hidden="1">{#N/A,#N/A,FALSE,"CCTV"}</definedName>
    <definedName name="QQW" localSheetId="7" hidden="1">{#N/A,#N/A,FALSE,"CCTV"}</definedName>
    <definedName name="QQW" localSheetId="10" hidden="1">{#N/A,#N/A,FALSE,"CCTV"}</definedName>
    <definedName name="QQW" hidden="1">{#N/A,#N/A,FALSE,"CCTV"}</definedName>
    <definedName name="qqwe" localSheetId="7" hidden="1">{"rp_only",#N/A,FALSE,"2225"}</definedName>
    <definedName name="qqwe" hidden="1">{"rp_only",#N/A,FALSE,"2225"}</definedName>
    <definedName name="qqwe_1" localSheetId="7" hidden="1">{"rp_only",#N/A,FALSE,"2225"}</definedName>
    <definedName name="qqwe_1" hidden="1">{"rp_only",#N/A,FALSE,"2225"}</definedName>
    <definedName name="qqwed" localSheetId="7">#REF!</definedName>
    <definedName name="qqwed">#REF!</definedName>
    <definedName name="QrtrCell" localSheetId="7">#REF!</definedName>
    <definedName name="QrtrCell">#REF!</definedName>
    <definedName name="QRY.3" localSheetId="7" hidden="1">#REF!</definedName>
    <definedName name="QRY.3" hidden="1">#REF!</definedName>
    <definedName name="QS1_1" localSheetId="7">#REF!</definedName>
    <definedName name="QS1_1">#REF!</definedName>
    <definedName name="QS1_5" localSheetId="7">#REF!</definedName>
    <definedName name="QS1_5">#REF!</definedName>
    <definedName name="QS10_1" localSheetId="7">#REF!</definedName>
    <definedName name="QS10_1">#REF!</definedName>
    <definedName name="QS10_5" localSheetId="7">#REF!</definedName>
    <definedName name="QS10_5">#REF!</definedName>
    <definedName name="QS11_1" localSheetId="7">#REF!</definedName>
    <definedName name="QS11_1">#REF!</definedName>
    <definedName name="QS11_5" localSheetId="7">#REF!</definedName>
    <definedName name="QS11_5">#REF!</definedName>
    <definedName name="QS12_1" localSheetId="7">#REF!</definedName>
    <definedName name="QS12_1">#REF!</definedName>
    <definedName name="QS12_5" localSheetId="7">#REF!</definedName>
    <definedName name="QS12_5">#REF!</definedName>
    <definedName name="QS13_1" localSheetId="7">#REF!</definedName>
    <definedName name="QS13_1">#REF!</definedName>
    <definedName name="QS13_5" localSheetId="7">#REF!</definedName>
    <definedName name="QS13_5">#REF!</definedName>
    <definedName name="QS14_1" localSheetId="7">#REF!</definedName>
    <definedName name="QS14_1">#REF!</definedName>
    <definedName name="QS14_5" localSheetId="7">#REF!</definedName>
    <definedName name="QS14_5">#REF!</definedName>
    <definedName name="QS15_1" localSheetId="7">#REF!</definedName>
    <definedName name="QS15_1">#REF!</definedName>
    <definedName name="QS15_5" localSheetId="7">#REF!</definedName>
    <definedName name="QS15_5">#REF!</definedName>
    <definedName name="QS16_1" localSheetId="7">#REF!</definedName>
    <definedName name="QS16_1">#REF!</definedName>
    <definedName name="QS16_5" localSheetId="7">#REF!</definedName>
    <definedName name="QS16_5">#REF!</definedName>
    <definedName name="QS17_1" localSheetId="7">#REF!</definedName>
    <definedName name="QS17_1">#REF!</definedName>
    <definedName name="QS17_5" localSheetId="7">#REF!</definedName>
    <definedName name="QS17_5">#REF!</definedName>
    <definedName name="QS18_1" localSheetId="7">#REF!</definedName>
    <definedName name="QS18_1">#REF!</definedName>
    <definedName name="QS18_5" localSheetId="7">#REF!</definedName>
    <definedName name="QS18_5">#REF!</definedName>
    <definedName name="QS19_1" localSheetId="7">#REF!</definedName>
    <definedName name="QS19_1">#REF!</definedName>
    <definedName name="QS19_5" localSheetId="7">#REF!</definedName>
    <definedName name="QS19_5">#REF!</definedName>
    <definedName name="QS2_1" localSheetId="7">#REF!</definedName>
    <definedName name="QS2_1">#REF!</definedName>
    <definedName name="QS2_5" localSheetId="7">#REF!</definedName>
    <definedName name="QS2_5">#REF!</definedName>
    <definedName name="QS20_1" localSheetId="7">#REF!</definedName>
    <definedName name="QS20_1">#REF!</definedName>
    <definedName name="QS20_5" localSheetId="7">#REF!</definedName>
    <definedName name="QS20_5">#REF!</definedName>
    <definedName name="QS21_1" localSheetId="7">#REF!</definedName>
    <definedName name="QS21_1">#REF!</definedName>
    <definedName name="QS21_5" localSheetId="7">#REF!</definedName>
    <definedName name="QS21_5">#REF!</definedName>
    <definedName name="QS3_1" localSheetId="7">#REF!</definedName>
    <definedName name="QS3_1">#REF!</definedName>
    <definedName name="QS3_5" localSheetId="7">#REF!</definedName>
    <definedName name="QS3_5">#REF!</definedName>
    <definedName name="QS4_1" localSheetId="7">#REF!</definedName>
    <definedName name="QS4_1">#REF!</definedName>
    <definedName name="QS4_5" localSheetId="7">#REF!</definedName>
    <definedName name="QS4_5">#REF!</definedName>
    <definedName name="QS5_1" localSheetId="7">#REF!</definedName>
    <definedName name="QS5_1">#REF!</definedName>
    <definedName name="QS5_5" localSheetId="7">#REF!</definedName>
    <definedName name="QS5_5">#REF!</definedName>
    <definedName name="QS6_1" localSheetId="7">#REF!</definedName>
    <definedName name="QS6_1">#REF!</definedName>
    <definedName name="QS6_5" localSheetId="7">#REF!</definedName>
    <definedName name="QS6_5">#REF!</definedName>
    <definedName name="QS7_1" localSheetId="7">#REF!</definedName>
    <definedName name="QS7_1">#REF!</definedName>
    <definedName name="QS7_5" localSheetId="7">#REF!</definedName>
    <definedName name="QS7_5">#REF!</definedName>
    <definedName name="QS8_1" localSheetId="7">#REF!</definedName>
    <definedName name="QS8_1">#REF!</definedName>
    <definedName name="QS8_5" localSheetId="7">#REF!</definedName>
    <definedName name="QS8_5">#REF!</definedName>
    <definedName name="QS9_1" localSheetId="7">#REF!</definedName>
    <definedName name="QS9_1">#REF!</definedName>
    <definedName name="QS9_5" localSheetId="7">#REF!</definedName>
    <definedName name="QS9_5">#REF!</definedName>
    <definedName name="qsd" localSheetId="7" hidden="1">{#N/A,#N/A,TRUE,"Cover sheet";#N/A,#N/A,TRUE,"DCF analysis";#N/A,#N/A,TRUE,"WACC calculation"}</definedName>
    <definedName name="qsd" hidden="1">{#N/A,#N/A,TRUE,"Cover sheet";#N/A,#N/A,TRUE,"DCF analysis";#N/A,#N/A,TRUE,"WACC calculation"}</definedName>
    <definedName name="qsfd" localSheetId="7" hidden="1">{#N/A,#N/A,TRUE,"Cover sheet";#N/A,#N/A,TRUE,"INPUTS";#N/A,#N/A,TRUE,"OUTPUTS";#N/A,#N/A,TRUE,"VALUATION"}</definedName>
    <definedName name="qsfd" hidden="1">{#N/A,#N/A,TRUE,"Cover sheet";#N/A,#N/A,TRUE,"INPUTS";#N/A,#N/A,TRUE,"OUTPUTS";#N/A,#N/A,TRUE,"VALUATION"}</definedName>
    <definedName name="qsfdq" localSheetId="7">#REF!</definedName>
    <definedName name="qsfdq">#REF!</definedName>
    <definedName name="Qtegt" localSheetId="7" hidden="1">{#N/A,#N/A,FALSE,"REK";#N/A,#N/A,FALSE,"rab"}</definedName>
    <definedName name="Qtegt" hidden="1">{#N/A,#N/A,FALSE,"REK";#N/A,#N/A,FALSE,"rab"}</definedName>
    <definedName name="qty" localSheetId="7">#REF!</definedName>
    <definedName name="qty">#REF!</definedName>
    <definedName name="Qty_Layout" localSheetId="7">#REF!</definedName>
    <definedName name="Qty_Layout">#REF!</definedName>
    <definedName name="Qty_Needed" localSheetId="7">#REF!</definedName>
    <definedName name="Qty_Needed">#REF!</definedName>
    <definedName name="QUAN1" localSheetId="7">#REF!</definedName>
    <definedName name="QUAN1">#REF!</definedName>
    <definedName name="QUAN10" localSheetId="7">#REF!</definedName>
    <definedName name="QUAN10">#REF!</definedName>
    <definedName name="QUAN11" localSheetId="7">#REF!</definedName>
    <definedName name="QUAN11">#REF!</definedName>
    <definedName name="QUAN12" localSheetId="7">#REF!</definedName>
    <definedName name="QUAN12">#REF!</definedName>
    <definedName name="QUAN2" localSheetId="7">#REF!</definedName>
    <definedName name="QUAN2">#REF!</definedName>
    <definedName name="QUAN4" localSheetId="7">#REF!</definedName>
    <definedName name="QUAN4">#REF!</definedName>
    <definedName name="QUAN7" localSheetId="7">#REF!</definedName>
    <definedName name="QUAN7">#REF!</definedName>
    <definedName name="QUAN8B" localSheetId="7">#REF!</definedName>
    <definedName name="QUAN8B">#REF!</definedName>
    <definedName name="QUANGTIEN2" localSheetId="7">#REF!</definedName>
    <definedName name="QUANGTIEN2">#REF!</definedName>
    <definedName name="quanly" localSheetId="7">#REF!</definedName>
    <definedName name="quanly">#REF!</definedName>
    <definedName name="QUARRY" localSheetId="7">#REF!</definedName>
    <definedName name="QUARRY">#REF!</definedName>
    <definedName name="Quarterly" localSheetId="7">#REF!</definedName>
    <definedName name="Quarterly">#REF!</definedName>
    <definedName name="quater1" localSheetId="7">#REF!</definedName>
    <definedName name="quater1">#REF!</definedName>
    <definedName name="quater2" localSheetId="7">#REF!</definedName>
    <definedName name="quater2">#REF!</definedName>
    <definedName name="Query_time_zone_E___Y_2003_.3" localSheetId="7">#REF!</definedName>
    <definedName name="Query_time_zone_E___Y_2003_.3">#REF!</definedName>
    <definedName name="questions" localSheetId="7">#REF!</definedName>
    <definedName name="questions">#REF!</definedName>
    <definedName name="Quy" localSheetId="7">#REF!</definedName>
    <definedName name="Quy">#REF!</definedName>
    <definedName name="qw" localSheetId="7" hidden="1">{#N/A,#N/A,FALSE,"Aging Summary";#N/A,#N/A,FALSE,"Ratio Analysis";#N/A,#N/A,FALSE,"Test 120 Day Accts";#N/A,#N/A,FALSE,"Tickmarks"}</definedName>
    <definedName name="qw" hidden="1">{#N/A,#N/A,FALSE,"Aging Summary";#N/A,#N/A,FALSE,"Ratio Analysis";#N/A,#N/A,FALSE,"Test 120 Day Accts";#N/A,#N/A,FALSE,"Tickmarks"}</definedName>
    <definedName name="qw_1" localSheetId="7"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localSheetId="7" hidden="1">{"rp_only",#N/A,FALSE,"2225"}</definedName>
    <definedName name="qweewer" hidden="1">{"rp_only",#N/A,FALSE,"2225"}</definedName>
    <definedName name="qweewer_1" localSheetId="7" hidden="1">{"rp_only",#N/A,FALSE,"2225"}</definedName>
    <definedName name="qweewer_1" hidden="1">{"rp_only",#N/A,FALSE,"2225"}</definedName>
    <definedName name="qwegtqwegt" localSheetId="7" hidden="1">{#N/A,#N/A,FALSE,"REK";#N/A,#N/A,FALSE,"rab"}</definedName>
    <definedName name="qwegtqwegt" hidden="1">{#N/A,#N/A,FALSE,"REK";#N/A,#N/A,FALSE,"rab"}</definedName>
    <definedName name="qweqe" localSheetId="7" hidden="1">{"rp_only",#N/A,FALSE,"2225"}</definedName>
    <definedName name="qweqe" hidden="1">{"rp_only",#N/A,FALSE,"2225"}</definedName>
    <definedName name="qweqe_1" localSheetId="7" hidden="1">{"rp_only",#N/A,FALSE,"2225"}</definedName>
    <definedName name="qweqe_1" hidden="1">{"rp_only",#N/A,FALSE,"2225"}</definedName>
    <definedName name="qweqeqe" localSheetId="7" hidden="1">{"rp_only",#N/A,FALSE,"2225"}</definedName>
    <definedName name="qweqeqe" hidden="1">{"rp_only",#N/A,FALSE,"2225"}</definedName>
    <definedName name="qweqeqe_1" localSheetId="7" hidden="1">{"rp_only",#N/A,FALSE,"2225"}</definedName>
    <definedName name="qweqeqe_1" hidden="1">{"rp_only",#N/A,FALSE,"2225"}</definedName>
    <definedName name="qweqew" localSheetId="7" hidden="1">{"with_oth_curr",#N/A,FALSE,"2225"}</definedName>
    <definedName name="qweqew" hidden="1">{"with_oth_curr",#N/A,FALSE,"2225"}</definedName>
    <definedName name="qweqew_1" localSheetId="7" hidden="1">{"with_oth_curr",#N/A,FALSE,"2225"}</definedName>
    <definedName name="qweqew_1" hidden="1">{"with_oth_curr",#N/A,FALSE,"2225"}</definedName>
    <definedName name="qweqqweqewr" localSheetId="7" hidden="1">{"rp_only",#N/A,FALSE,"2225"}</definedName>
    <definedName name="qweqqweqewr" hidden="1">{"rp_only",#N/A,FALSE,"2225"}</definedName>
    <definedName name="qweqqweqewr_1" localSheetId="7" hidden="1">{"rp_only",#N/A,FALSE,"2225"}</definedName>
    <definedName name="qweqqweqewr_1" hidden="1">{"rp_only",#N/A,FALSE,"2225"}</definedName>
    <definedName name="qweqwe" localSheetId="7" hidden="1">{"rp_only",#N/A,FALSE,"2225"}</definedName>
    <definedName name="qweqwe" hidden="1">{"rp_only",#N/A,FALSE,"2225"}</definedName>
    <definedName name="qweqwe_1" localSheetId="7" hidden="1">{"rp_only",#N/A,FALSE,"2225"}</definedName>
    <definedName name="qweqwe_1" hidden="1">{"rp_only",#N/A,FALSE,"2225"}</definedName>
    <definedName name="qweqwee" localSheetId="7" hidden="1">{"with_oth_curr",#N/A,FALSE,"2225"}</definedName>
    <definedName name="qweqwee" hidden="1">{"with_oth_curr",#N/A,FALSE,"2225"}</definedName>
    <definedName name="qweqwee_1" localSheetId="7" hidden="1">{"with_oth_curr",#N/A,FALSE,"2225"}</definedName>
    <definedName name="qweqwee_1" hidden="1">{"with_oth_curr",#N/A,FALSE,"2225"}</definedName>
    <definedName name="qweqweqeqwe" localSheetId="7" hidden="1">{"with_oth_curr",#N/A,FALSE,"2225"}</definedName>
    <definedName name="qweqweqeqwe" hidden="1">{"with_oth_curr",#N/A,FALSE,"2225"}</definedName>
    <definedName name="qweqweqeqwe_1" localSheetId="7" hidden="1">{"with_oth_curr",#N/A,FALSE,"2225"}</definedName>
    <definedName name="qweqweqeqwe_1" hidden="1">{"with_oth_curr",#N/A,FALSE,"2225"}</definedName>
    <definedName name="qweqweqwe" localSheetId="7" hidden="1">{"rp_only",#N/A,FALSE,"2225"}</definedName>
    <definedName name="qweqweqwe" hidden="1">{"rp_only",#N/A,FALSE,"2225"}</definedName>
    <definedName name="qweqweqwe_1" localSheetId="7" hidden="1">{"rp_only",#N/A,FALSE,"2225"}</definedName>
    <definedName name="qweqweqwe_1" hidden="1">{"rp_only",#N/A,FALSE,"2225"}</definedName>
    <definedName name="qweqweqwrqwer" localSheetId="7" hidden="1">{"rp_only",#N/A,FALSE,"2225"}</definedName>
    <definedName name="qweqweqwrqwer" hidden="1">{"rp_only",#N/A,FALSE,"2225"}</definedName>
    <definedName name="qweqweqwrqwer_1" localSheetId="7" hidden="1">{"rp_only",#N/A,FALSE,"2225"}</definedName>
    <definedName name="qweqweqwrqwer_1" hidden="1">{"rp_only",#N/A,FALSE,"2225"}</definedName>
    <definedName name="qweqwrweqrer" localSheetId="7" hidden="1">{"rp_only",#N/A,FALSE,"2225"}</definedName>
    <definedName name="qweqwrweqrer" hidden="1">{"rp_only",#N/A,FALSE,"2225"}</definedName>
    <definedName name="qweqwrweqrer_1" localSheetId="7" hidden="1">{"rp_only",#N/A,FALSE,"2225"}</definedName>
    <definedName name="qweqwrweqrer_1" hidden="1">{"rp_only",#N/A,FALSE,"2225"}</definedName>
    <definedName name="qwer" localSheetId="7" hidden="1">{#N/A,#N/A,FALSE,"CHANGES";#N/A,#N/A,FALSE,"PROD SUMMARY";#N/A,#N/A,FALSE,"1995 PO SUM";#N/A,#N/A,FALSE,"1995 GEOG SUM";#N/A,#N/A,FALSE,"1996 PO SUM";#N/A,#N/A,FALSE,"1996 GEOG SUM"}</definedName>
    <definedName name="qwer" hidden="1">{#N/A,#N/A,FALSE,"CHANGES";#N/A,#N/A,FALSE,"PROD SUMMARY";#N/A,#N/A,FALSE,"1995 PO SUM";#N/A,#N/A,FALSE,"1995 GEOG SUM";#N/A,#N/A,FALSE,"1996 PO SUM";#N/A,#N/A,FALSE,"1996 GEOG SUM"}</definedName>
    <definedName name="qwert" localSheetId="7" hidden="1">{#N/A,#N/A,FALSE,"Aging Summary";#N/A,#N/A,FALSE,"Ratio Analysis";#N/A,#N/A,FALSE,"Test 120 Day Accts";#N/A,#N/A,FALSE,"Tickmarks"}</definedName>
    <definedName name="qwert" hidden="1">{#N/A,#N/A,FALSE,"Aging Summary";#N/A,#N/A,FALSE,"Ratio Analysis";#N/A,#N/A,FALSE,"Test 120 Day Accts";#N/A,#N/A,FALSE,"Tickmarks"}</definedName>
    <definedName name="qwerty" localSheetId="7" hidden="1">{"with_oth_curr",#N/A,FALSE,"2225"}</definedName>
    <definedName name="qwerty" hidden="1">{"with_oth_curr",#N/A,FALSE,"2225"}</definedName>
    <definedName name="qwerty_1" localSheetId="7" hidden="1">{"with_oth_curr",#N/A,FALSE,"2225"}</definedName>
    <definedName name="qwerty_1" hidden="1">{"with_oth_curr",#N/A,FALSE,"2225"}</definedName>
    <definedName name="QWQ" localSheetId="7">#REF!</definedName>
    <definedName name="QWQ">#REF!</definedName>
    <definedName name="qwqeq" localSheetId="7">#REF!</definedName>
    <definedName name="qwqeq">#REF!</definedName>
    <definedName name="qwrwew" localSheetId="7" hidden="1">{"rp_only",#N/A,FALSE,"2225"}</definedName>
    <definedName name="qwrwew" hidden="1">{"rp_only",#N/A,FALSE,"2225"}</definedName>
    <definedName name="qwrwew_1" localSheetId="7" hidden="1">{"rp_only",#N/A,FALSE,"2225"}</definedName>
    <definedName name="qwrwew_1" hidden="1">{"rp_only",#N/A,FALSE,"2225"}</definedName>
    <definedName name="qws" localSheetId="7" hidden="1">{#N/A,#N/A,FALSE,"Cost Report";#N/A,#N/A,FALSE,"Qtly Summ.";#N/A,#N/A,FALSE,"Mar  Qtr";#N/A,#N/A,FALSE,"Report Summary"}</definedName>
    <definedName name="qws" hidden="1">{#N/A,#N/A,FALSE,"Cost Report";#N/A,#N/A,FALSE,"Qtly Summ.";#N/A,#N/A,FALSE,"Mar  Qtr";#N/A,#N/A,FALSE,"Report Summary"}</definedName>
    <definedName name="qws_1" localSheetId="7" hidden="1">{#N/A,#N/A,FALSE,"Cost Report";#N/A,#N/A,FALSE,"Qtly Summ.";#N/A,#N/A,FALSE,"Mar  Qtr";#N/A,#N/A,FALSE,"Report Summary"}</definedName>
    <definedName name="qws_1" hidden="1">{#N/A,#N/A,FALSE,"Cost Report";#N/A,#N/A,FALSE,"Qtly Summ.";#N/A,#N/A,FALSE,"Mar  Qtr";#N/A,#N/A,FALSE,"Report Summary"}</definedName>
    <definedName name="QWT" localSheetId="7" hidden="1">{#N/A,#N/A,FALSE,"REK";#N/A,#N/A,FALSE,"rab"}</definedName>
    <definedName name="QWT" hidden="1">{#N/A,#N/A,FALSE,"REK";#N/A,#N/A,FALSE,"rab"}</definedName>
    <definedName name="qwwr" localSheetId="7" hidden="1">{"rp_only",#N/A,FALSE,"2225"}</definedName>
    <definedName name="qwwr" hidden="1">{"rp_only",#N/A,FALSE,"2225"}</definedName>
    <definedName name="qwwr_1" localSheetId="7" hidden="1">{"rp_only",#N/A,FALSE,"2225"}</definedName>
    <definedName name="qwwr_1" hidden="1">{"rp_only",#N/A,FALSE,"2225"}</definedName>
    <definedName name="qwwrwr" localSheetId="7" hidden="1">{"with_oth_curr",#N/A,FALSE,"2225"}</definedName>
    <definedName name="qwwrwr" hidden="1">{"with_oth_curr",#N/A,FALSE,"2225"}</definedName>
    <definedName name="qwwrwr_1" localSheetId="7" hidden="1">{"with_oth_curr",#N/A,FALSE,"2225"}</definedName>
    <definedName name="qwwrwr_1" hidden="1">{"with_oth_curr",#N/A,FALSE,"2225"}</definedName>
    <definedName name="QWYGH" localSheetId="7" hidden="1">{#N/A,#N/A,FALSE,"REK-S-TPL";#N/A,#N/A,FALSE,"REK-TPML";#N/A,#N/A,FALSE,"RAB-TEMPEL"}</definedName>
    <definedName name="QWYGH" hidden="1">{#N/A,#N/A,FALSE,"REK-S-TPL";#N/A,#N/A,FALSE,"REK-TPML";#N/A,#N/A,FALSE,"RAB-TEMPEL"}</definedName>
    <definedName name="R..." localSheetId="7" hidden="1">{"rp_only",#N/A,FALSE,"2225"}</definedName>
    <definedName name="R..." hidden="1">{"rp_only",#N/A,FALSE,"2225"}</definedName>
    <definedName name="R..._1" localSheetId="7" hidden="1">{"rp_only",#N/A,FALSE,"2225"}</definedName>
    <definedName name="R..._1" hidden="1">{"rp_only",#N/A,FALSE,"2225"}</definedName>
    <definedName name="R_" localSheetId="7">#REF!</definedName>
    <definedName name="R_">#REF!</definedName>
    <definedName name="RA" localSheetId="7">#REF!</definedName>
    <definedName name="RA">#REF!</definedName>
    <definedName name="ra11p" localSheetId="7">#REF!</definedName>
    <definedName name="ra11p">#REF!</definedName>
    <definedName name="ra13p" localSheetId="7">#REF!</definedName>
    <definedName name="ra13p">#REF!</definedName>
    <definedName name="RAB" localSheetId="7">#REF!</definedName>
    <definedName name="RAB">#REF!</definedName>
    <definedName name="RAB_1" localSheetId="7">#REF!</definedName>
    <definedName name="RAB_1">#REF!</definedName>
    <definedName name="RAB_ASLI" localSheetId="7">#REF!</definedName>
    <definedName name="RAB_ASLI">#REF!</definedName>
    <definedName name="rabat" localSheetId="7">#REF!</definedName>
    <definedName name="rabat">#REF!</definedName>
    <definedName name="RAILINGTANGGA" localSheetId="7">#REF!</definedName>
    <definedName name="RAILINGTANGGA">#REF!</definedName>
    <definedName name="ramadhi" localSheetId="7" hidden="1">{#N/A,#N/A,FALSE,"Cost Report";#N/A,#N/A,FALSE,"Sept Qtr";#N/A,#N/A,FALSE,"Qtly Summ.";#N/A,#N/A,FALSE,"Report Summary";#N/A,#N/A,FALSE,"Ammort &amp; Dep.";#N/A,#N/A,FALSE,"Rev. GIC Summ.";#N/A,#N/A,FALSE,"CAPEX";#N/A,#N/A,FALSE,"Stockpile Adj.";#N/A,#N/A,FALSE,"Cost Summary"}</definedName>
    <definedName name="ramadhi" hidden="1">{#N/A,#N/A,FALSE,"Cost Report";#N/A,#N/A,FALSE,"Sept Qtr";#N/A,#N/A,FALSE,"Qtly Summ.";#N/A,#N/A,FALSE,"Report Summary";#N/A,#N/A,FALSE,"Ammort &amp; Dep.";#N/A,#N/A,FALSE,"Rev. GIC Summ.";#N/A,#N/A,FALSE,"CAPEX";#N/A,#N/A,FALSE,"Stockpile Adj.";#N/A,#N/A,FALSE,"Cost Summary"}</definedName>
    <definedName name="ramadhi_1" localSheetId="7"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 localSheetId="7">'Production Target'!HAJIME:'Production Target'!OWARI</definedName>
    <definedName name="RAMZI">HAJIME:OWARI</definedName>
    <definedName name="rancah48b" localSheetId="7">#REF!</definedName>
    <definedName name="rancah48b">#REF!</definedName>
    <definedName name="rancah48b_1" localSheetId="7">#REF!</definedName>
    <definedName name="rancah48b_1">#REF!</definedName>
    <definedName name="random" localSheetId="7">#REF!</definedName>
    <definedName name="random">#REF!</definedName>
    <definedName name="random2" localSheetId="7">#REF!</definedName>
    <definedName name="random2">#REF!</definedName>
    <definedName name="range" localSheetId="7">#REF!</definedName>
    <definedName name="range">#REF!</definedName>
    <definedName name="Rangka_Hollow" localSheetId="7">#REF!</definedName>
    <definedName name="Rangka_Hollow">#REF!</definedName>
    <definedName name="rangkametalfuring" localSheetId="7">#REF!</definedName>
    <definedName name="rangkametalfuring">#REF!</definedName>
    <definedName name="rani" localSheetId="7" hidden="1">{#N/A,#N/A,FALSE,"Aging Summary";#N/A,#N/A,FALSE,"Ratio Analysis";#N/A,#N/A,FALSE,"Test 120 Day Accts";#N/A,#N/A,FALSE,"Tickmarks"}</definedName>
    <definedName name="rani" hidden="1">{#N/A,#N/A,FALSE,"Aging Summary";#N/A,#N/A,FALSE,"Ratio Analysis";#N/A,#N/A,FALSE,"Test 120 Day Accts";#N/A,#N/A,FALSE,"Tickmarks"}</definedName>
    <definedName name="ranie" localSheetId="7" hidden="1">{#N/A,#N/A,FALSE,"Aging Summary";#N/A,#N/A,FALSE,"Ratio Analysis";#N/A,#N/A,FALSE,"Test 120 Day Accts";#N/A,#N/A,FALSE,"Tickmarks"}</definedName>
    <definedName name="ranie" hidden="1">{#N/A,#N/A,FALSE,"Aging Summary";#N/A,#N/A,FALSE,"Ratio Analysis";#N/A,#N/A,FALSE,"Test 120 Day Accts";#N/A,#N/A,FALSE,"Tickmarks"}</definedName>
    <definedName name="RANK" localSheetId="7">#REF!</definedName>
    <definedName name="RANK">#REF!</definedName>
    <definedName name="rank_area" localSheetId="7">#REF!</definedName>
    <definedName name="rank_area">#REF!</definedName>
    <definedName name="RAP" localSheetId="7">#REF!</definedName>
    <definedName name="RAP">#REF!</definedName>
    <definedName name="RAP_1" localSheetId="7">#REF!</definedName>
    <definedName name="RAP_1">#REF!</definedName>
    <definedName name="RAP_10" localSheetId="7">#REF!</definedName>
    <definedName name="RAP_10">#REF!</definedName>
    <definedName name="RAP_11" localSheetId="7">#REF!</definedName>
    <definedName name="RAP_11">#REF!</definedName>
    <definedName name="RAP_3" localSheetId="7">#REF!</definedName>
    <definedName name="RAP_3">#REF!</definedName>
    <definedName name="RAP_4" localSheetId="7">#REF!</definedName>
    <definedName name="RAP_4">#REF!</definedName>
    <definedName name="RAP_5" localSheetId="7">#REF!</definedName>
    <definedName name="RAP_5">#REF!</definedName>
    <definedName name="RAP_6" localSheetId="7">#REF!</definedName>
    <definedName name="RAP_6">#REF!</definedName>
    <definedName name="RAP_7" localSheetId="7">#REF!</definedName>
    <definedName name="RAP_7">#REF!</definedName>
    <definedName name="RAP_8" localSheetId="7">#REF!</definedName>
    <definedName name="RAP_8">#REF!</definedName>
    <definedName name="RAP_9" localSheetId="7">#REF!</definedName>
    <definedName name="RAP_9">#REF!</definedName>
    <definedName name="rarewt" localSheetId="9" hidden="1">{#N/A,#N/A,FALSE,"CCTV"}</definedName>
    <definedName name="rarewt" localSheetId="7" hidden="1">{#N/A,#N/A,FALSE,"CCTV"}</definedName>
    <definedName name="rarewt" localSheetId="10" hidden="1">{#N/A,#N/A,FALSE,"CCTV"}</definedName>
    <definedName name="rarewt" hidden="1">{#N/A,#N/A,FALSE,"CCTV"}</definedName>
    <definedName name="rataantnh" localSheetId="7">#REF!</definedName>
    <definedName name="rataantnh">#REF!</definedName>
    <definedName name="RATE" localSheetId="7">#REF!</definedName>
    <definedName name="RATE">#REF!</definedName>
    <definedName name="RATE_1" localSheetId="7">#REF!</definedName>
    <definedName name="RATE_1">#REF!</definedName>
    <definedName name="RATE_11" localSheetId="7">#REF!</definedName>
    <definedName name="RATE_11">#REF!</definedName>
    <definedName name="RATE_5" localSheetId="7">#REF!</definedName>
    <definedName name="RATE_5">#REF!</definedName>
    <definedName name="rate_assFv_group_3112" localSheetId="7">#REF!</definedName>
    <definedName name="rate_assFv_group_3112">#REF!</definedName>
    <definedName name="rate_assFv_group_n" localSheetId="7">#REF!</definedName>
    <definedName name="rate_assFv_group_n">#REF!</definedName>
    <definedName name="rate_assFv_group_y" localSheetId="7">#REF!</definedName>
    <definedName name="rate_assFv_group_y">#REF!</definedName>
    <definedName name="rate_assFv_min_3112" localSheetId="7">#REF!</definedName>
    <definedName name="rate_assFv_min_3112">#REF!</definedName>
    <definedName name="rate_assFv_min_n" localSheetId="7">#REF!</definedName>
    <definedName name="rate_assFv_min_n">#REF!</definedName>
    <definedName name="rate_assFv_min_y" localSheetId="7">#REF!</definedName>
    <definedName name="rate_assFv_min_y">#REF!</definedName>
    <definedName name="rate_average_3112" localSheetId="7">#REF!</definedName>
    <definedName name="rate_average_3112">#REF!</definedName>
    <definedName name="rate_average_n" localSheetId="7">#REF!</definedName>
    <definedName name="rate_average_n">#REF!</definedName>
    <definedName name="rate_average_y" localSheetId="7">#REF!</definedName>
    <definedName name="rate_average_y">#REF!</definedName>
    <definedName name="rate_closing_3112" localSheetId="7">#REF!</definedName>
    <definedName name="rate_closing_3112">#REF!</definedName>
    <definedName name="rate_closing_n" localSheetId="7">#REF!</definedName>
    <definedName name="rate_closing_n">#REF!</definedName>
    <definedName name="rate_closing_y" localSheetId="7">#REF!</definedName>
    <definedName name="rate_closing_y">#REF!</definedName>
    <definedName name="rate_dep" localSheetId="7">#REF!</definedName>
    <definedName name="rate_dep">#REF!</definedName>
    <definedName name="rate_HIFV_group_3112" localSheetId="7">#REF!</definedName>
    <definedName name="rate_HIFV_group_3112">#REF!</definedName>
    <definedName name="rate_HIFV_group_n" localSheetId="7">#REF!</definedName>
    <definedName name="rate_HIFV_group_n">#REF!</definedName>
    <definedName name="rate_HIFV_group_y" localSheetId="7">#REF!</definedName>
    <definedName name="rate_HIFV_group_y">#REF!</definedName>
    <definedName name="rate_HIFV_min_3112" localSheetId="7">#REF!</definedName>
    <definedName name="rate_HIFV_min_3112">#REF!</definedName>
    <definedName name="rate_HIFV_min_n" localSheetId="7">#REF!</definedName>
    <definedName name="rate_HIFV_min_n">#REF!</definedName>
    <definedName name="rate_HIFV_min_y" localSheetId="7">#REF!</definedName>
    <definedName name="rate_HIFV_min_y">#REF!</definedName>
    <definedName name="rate_IGB_3112" localSheetId="7">#REF!</definedName>
    <definedName name="rate_IGB_3112">#REF!</definedName>
    <definedName name="rate_IGB_n" localSheetId="7">#REF!</definedName>
    <definedName name="rate_IGB_n">#REF!</definedName>
    <definedName name="rate_IGB_y" localSheetId="7">#REF!</definedName>
    <definedName name="rate_IGB_y">#REF!</definedName>
    <definedName name="rate_intraK_3112" localSheetId="7">#REF!</definedName>
    <definedName name="rate_intraK_3112">#REF!</definedName>
    <definedName name="rate_intraK_n" localSheetId="7">#REF!</definedName>
    <definedName name="rate_intraK_n">#REF!</definedName>
    <definedName name="rate_intraK_y" localSheetId="7">#REF!</definedName>
    <definedName name="rate_intraK_y">#REF!</definedName>
    <definedName name="rate_oci_group_3112" localSheetId="7">#REF!</definedName>
    <definedName name="rate_oci_group_3112">#REF!</definedName>
    <definedName name="rate_oci_group_n" localSheetId="7">#REF!</definedName>
    <definedName name="rate_oci_group_n">#REF!</definedName>
    <definedName name="rate_oci_group_y" localSheetId="7">#REF!</definedName>
    <definedName name="rate_oci_group_y">#REF!</definedName>
    <definedName name="rate_oci_min_3112" localSheetId="7">#REF!</definedName>
    <definedName name="rate_oci_min_3112">#REF!</definedName>
    <definedName name="rate_oci_min_n" localSheetId="7">#REF!</definedName>
    <definedName name="rate_oci_min_n">#REF!</definedName>
    <definedName name="rate_oci_min_y" localSheetId="7">#REF!</definedName>
    <definedName name="rate_oci_min_y">#REF!</definedName>
    <definedName name="rate_retear_group_3112" localSheetId="7">#REF!</definedName>
    <definedName name="rate_retear_group_3112">#REF!</definedName>
    <definedName name="rate_retear_group_n" localSheetId="7">#REF!</definedName>
    <definedName name="rate_retear_group_n">#REF!</definedName>
    <definedName name="rate_retear_group_y" localSheetId="7">#REF!</definedName>
    <definedName name="rate_retear_group_y">#REF!</definedName>
    <definedName name="rate_retear_min_3112" localSheetId="7">#REF!</definedName>
    <definedName name="rate_retear_min_3112">#REF!</definedName>
    <definedName name="rate_retear_min_n" localSheetId="7">#REF!</definedName>
    <definedName name="rate_retear_min_n">#REF!</definedName>
    <definedName name="rate_retear_min_y" localSheetId="7">#REF!</definedName>
    <definedName name="rate_retear_min_y">#REF!</definedName>
    <definedName name="rate_yearIK_3112" localSheetId="7">#REF!</definedName>
    <definedName name="rate_yearIK_3112">#REF!</definedName>
    <definedName name="rate_yearIK_n" localSheetId="7">#REF!</definedName>
    <definedName name="rate_yearIK_n">#REF!</definedName>
    <definedName name="rate_yearIK_y" localSheetId="7">#REF!</definedName>
    <definedName name="rate_yearIK_y">#REF!</definedName>
    <definedName name="raterhg" localSheetId="7" hidden="1">{"rp_only",#N/A,FALSE,"2225"}</definedName>
    <definedName name="raterhg" hidden="1">{"rp_only",#N/A,FALSE,"2225"}</definedName>
    <definedName name="raterhg_1" localSheetId="7" hidden="1">{"rp_only",#N/A,FALSE,"2225"}</definedName>
    <definedName name="raterhg_1" hidden="1">{"rp_only",#N/A,FALSE,"2225"}</definedName>
    <definedName name="RATIO" localSheetId="7">#REF!</definedName>
    <definedName name="RATIO">#REF!</definedName>
    <definedName name="RATIO1" localSheetId="7">#REF!</definedName>
    <definedName name="RATIO1">#REF!</definedName>
    <definedName name="RATIO2" localSheetId="7">#REF!</definedName>
    <definedName name="RATIO2">#REF!</definedName>
    <definedName name="Rationalisation" localSheetId="7">#REF!</definedName>
    <definedName name="Rationalisation">#REF!</definedName>
    <definedName name="RawData" localSheetId="7">#REF!</definedName>
    <definedName name="RawData">#REF!</definedName>
    <definedName name="RawHeader" localSheetId="7">#REF!</definedName>
    <definedName name="RawHeader">#REF!</definedName>
    <definedName name="RawMaterial" localSheetId="7">#REF!</definedName>
    <definedName name="RawMaterial">#REF!</definedName>
    <definedName name="rayben3" localSheetId="7">#REF!</definedName>
    <definedName name="rayben3">#REF!</definedName>
    <definedName name="rayben5" localSheetId="7">#REF!</definedName>
    <definedName name="rayben5">#REF!</definedName>
    <definedName name="raybent3" localSheetId="7">#REF!</definedName>
    <definedName name="raybent3">#REF!</definedName>
    <definedName name="raybent3_1" localSheetId="7">#REF!</definedName>
    <definedName name="raybent3_1">#REF!</definedName>
    <definedName name="raybent3b" localSheetId="7">#REF!</definedName>
    <definedName name="raybent3b">#REF!</definedName>
    <definedName name="raybent3b_1" localSheetId="7">#REF!</definedName>
    <definedName name="raybent3b_1">#REF!</definedName>
    <definedName name="raybent3c" localSheetId="7">#REF!</definedName>
    <definedName name="raybent3c">#REF!</definedName>
    <definedName name="raybent3c_1" localSheetId="7">#REF!</definedName>
    <definedName name="raybent3c_1">#REF!</definedName>
    <definedName name="raybent5" localSheetId="7">#REF!</definedName>
    <definedName name="raybent5">#REF!</definedName>
    <definedName name="raybent5_1" localSheetId="7">#REF!</definedName>
    <definedName name="raybent5_1">#REF!</definedName>
    <definedName name="raybent5b" localSheetId="7">#REF!</definedName>
    <definedName name="raybent5b">#REF!</definedName>
    <definedName name="raybent5b_1" localSheetId="7">#REF!</definedName>
    <definedName name="raybent5b_1">#REF!</definedName>
    <definedName name="raybent5c" localSheetId="7">#REF!</definedName>
    <definedName name="raybent5c">#REF!</definedName>
    <definedName name="raybent5c_1" localSheetId="7">#REF!</definedName>
    <definedName name="raybent5c_1">#REF!</definedName>
    <definedName name="RB" localSheetId="7">#REF!</definedName>
    <definedName name="RB">#REF!</definedName>
    <definedName name="RCArea" localSheetId="7" hidden="1">#REF!</definedName>
    <definedName name="RCArea" hidden="1">#REF!</definedName>
    <definedName name="RCOPER" localSheetId="7">#REF!</definedName>
    <definedName name="RCOPER">#REF!</definedName>
    <definedName name="rcv" localSheetId="7">#REF!</definedName>
    <definedName name="rcv">#REF!</definedName>
    <definedName name="rcvt" localSheetId="7">#REF!</definedName>
    <definedName name="rcvt">#REF!</definedName>
    <definedName name="rd_0.5" localSheetId="7">#REF!</definedName>
    <definedName name="rd_0.5">#REF!</definedName>
    <definedName name="rd_4" localSheetId="7">#REF!</definedName>
    <definedName name="rd_4">#REF!</definedName>
    <definedName name="rd4_1" localSheetId="7">#REF!</definedName>
    <definedName name="rd4_1">#REF!</definedName>
    <definedName name="rd4_1_10" localSheetId="7">#REF!</definedName>
    <definedName name="rd4_1_10">#REF!</definedName>
    <definedName name="rd4_10" localSheetId="7">#REF!</definedName>
    <definedName name="rd4_10">#REF!</definedName>
    <definedName name="rd4_5" localSheetId="7">#REF!</definedName>
    <definedName name="rd4_5">#REF!</definedName>
    <definedName name="rd6_1" localSheetId="7">#REF!</definedName>
    <definedName name="rd6_1">#REF!</definedName>
    <definedName name="rd6_1_10" localSheetId="7">#REF!</definedName>
    <definedName name="rd6_1_10">#REF!</definedName>
    <definedName name="rd6_10" localSheetId="7">#REF!</definedName>
    <definedName name="rd6_10">#REF!</definedName>
    <definedName name="rd6_5" localSheetId="7">#REF!</definedName>
    <definedName name="rd6_5">#REF!</definedName>
    <definedName name="rd8_1" localSheetId="7">#REF!</definedName>
    <definedName name="rd8_1">#REF!</definedName>
    <definedName name="rd8_1_10" localSheetId="7">#REF!</definedName>
    <definedName name="rd8_1_10">#REF!</definedName>
    <definedName name="rd8_10" localSheetId="7">#REF!</definedName>
    <definedName name="rd8_10">#REF!</definedName>
    <definedName name="rd8_5" localSheetId="7">#REF!</definedName>
    <definedName name="rd8_5">#REF!</definedName>
    <definedName name="rdf" localSheetId="7" hidden="1">{"rp_only",#N/A,FALSE,"2225"}</definedName>
    <definedName name="rdf" hidden="1">{"rp_only",#N/A,FALSE,"2225"}</definedName>
    <definedName name="rdf_1" localSheetId="7" hidden="1">{"rp_only",#N/A,FALSE,"2225"}</definedName>
    <definedName name="rdf_1" hidden="1">{"rp_only",#N/A,FALSE,"2225"}</definedName>
    <definedName name="rdfs" localSheetId="7" hidden="1">{"with_oth_curr",#N/A,FALSE,"2225"}</definedName>
    <definedName name="rdfs" hidden="1">{"with_oth_curr",#N/A,FALSE,"2225"}</definedName>
    <definedName name="rdfs_1" localSheetId="7" hidden="1">{"with_oth_curr",#N/A,FALSE,"2225"}</definedName>
    <definedName name="rdfs_1" hidden="1">{"with_oth_curr",#N/A,FALSE,"2225"}</definedName>
    <definedName name="Rdh" localSheetId="7">#REF!</definedName>
    <definedName name="Rdh">#REF!</definedName>
    <definedName name="Rdm" localSheetId="7">#REF!</definedName>
    <definedName name="Rdm">#REF!</definedName>
    <definedName name="rdsh" localSheetId="7" hidden="1">{#N/A,#N/A,FALSE,"REK";#N/A,#N/A,FALSE,"rab"}</definedName>
    <definedName name="rdsh" hidden="1">{#N/A,#N/A,FALSE,"REK";#N/A,#N/A,FALSE,"rab"}</definedName>
    <definedName name="RDU" localSheetId="7">#REF!,#REF!,#REF!,#REF!,#REF!,#REF!</definedName>
    <definedName name="RDU">#REF!,#REF!,#REF!,#REF!,#REF!,#REF!</definedName>
    <definedName name="RDU_1" localSheetId="7">#REF!</definedName>
    <definedName name="RDU_1">#REF!</definedName>
    <definedName name="RDU_5" localSheetId="7">#REF!</definedName>
    <definedName name="RDU_5">#REF!</definedName>
    <definedName name="RE" localSheetId="7" hidden="1">{#N/A,#N/A,FALSE,"Bank Rec Cover Sheet";#N/A,#N/A,FALSE,"Bank Rec Details"}</definedName>
    <definedName name="RE" hidden="1">{#N/A,#N/A,FALSE,"Bank Rec Cover Sheet";#N/A,#N/A,FALSE,"Bank Rec Details"}</definedName>
    <definedName name="RE_1" localSheetId="7">#REF!</definedName>
    <definedName name="RE_1">#REF!</definedName>
    <definedName name="RE_1_10" localSheetId="7">#REF!</definedName>
    <definedName name="RE_1_10">#REF!</definedName>
    <definedName name="RE_10" localSheetId="7">#REF!</definedName>
    <definedName name="RE_10">#REF!</definedName>
    <definedName name="RE_5" localSheetId="7">#REF!</definedName>
    <definedName name="RE_5">#REF!</definedName>
    <definedName name="Re_Bags" localSheetId="7">#REF!</definedName>
    <definedName name="Re_Bags">#REF!</definedName>
    <definedName name="RE_BE">#N/A</definedName>
    <definedName name="Re_Kgs" localSheetId="7">#REF!</definedName>
    <definedName name="Re_Kgs">#REF!</definedName>
    <definedName name="RE_KU">#N/A</definedName>
    <definedName name="READJDUETOASSETSREVALUATION" localSheetId="7">#REF!</definedName>
    <definedName name="READJDUETOASSETSREVALUATION">#REF!</definedName>
    <definedName name="READJDUETOSHIFTOFDEFTAX" localSheetId="7">#REF!</definedName>
    <definedName name="READJDUETOSHIFTOFDEFTAX">#REF!</definedName>
    <definedName name="READJDUETOTRANSLATIONOFBEGYEAR" localSheetId="7">#REF!</definedName>
    <definedName name="READJDUETOTRANSLATIONOFBEGYEAR">#REF!</definedName>
    <definedName name="READJUSTMENT" localSheetId="7">#REF!</definedName>
    <definedName name="READJUSTMENT">#REF!</definedName>
    <definedName name="Ready_Mix_K___175" localSheetId="7">#REF!</definedName>
    <definedName name="Ready_Mix_K___175">#REF!</definedName>
    <definedName name="Ready_Mix_K___250" localSheetId="7">#REF!</definedName>
    <definedName name="Ready_Mix_K___250">#REF!</definedName>
    <definedName name="Ready175" localSheetId="7">#REF!</definedName>
    <definedName name="Ready175">#REF!</definedName>
    <definedName name="Ready225" localSheetId="7">#REF!</definedName>
    <definedName name="Ready225">#REF!</definedName>
    <definedName name="REAKHIR">#N/A</definedName>
    <definedName name="REAL" localSheetId="7">#REF!</definedName>
    <definedName name="REAL">#REF!</definedName>
    <definedName name="REAL_1" localSheetId="7">#REF!</definedName>
    <definedName name="REAL_1">#REF!</definedName>
    <definedName name="REAL_10" localSheetId="7">#REF!</definedName>
    <definedName name="REAL_10">#REF!</definedName>
    <definedName name="REAL_11" localSheetId="7">#REF!</definedName>
    <definedName name="REAL_11">#REF!</definedName>
    <definedName name="REAL_3" localSheetId="7">#REF!</definedName>
    <definedName name="REAL_3">#REF!</definedName>
    <definedName name="REAL_3_1" localSheetId="7">#REF!</definedName>
    <definedName name="REAL_3_1">#REF!</definedName>
    <definedName name="REAL_4" localSheetId="7">#REF!</definedName>
    <definedName name="REAL_4">#REF!</definedName>
    <definedName name="REAL_5" localSheetId="7">#REF!</definedName>
    <definedName name="REAL_5">#REF!</definedName>
    <definedName name="REAL_6" localSheetId="7">#REF!</definedName>
    <definedName name="REAL_6">#REF!</definedName>
    <definedName name="REAL_7" localSheetId="7">#REF!</definedName>
    <definedName name="REAL_7">#REF!</definedName>
    <definedName name="REAL_8" localSheetId="7">#REF!</definedName>
    <definedName name="REAL_8">#REF!</definedName>
    <definedName name="REAL_9" localSheetId="7">#REF!</definedName>
    <definedName name="REAL_9">#REF!</definedName>
    <definedName name="REAL0897.XLS" localSheetId="7" hidden="1">#REF!</definedName>
    <definedName name="REAL0897.XLS" hidden="1">#REF!</definedName>
    <definedName name="real997" localSheetId="7" hidden="1">#REF!</definedName>
    <definedName name="real997" hidden="1">#REF!</definedName>
    <definedName name="real997.xls" localSheetId="7" hidden="1">#REF!</definedName>
    <definedName name="real997.xls" hidden="1">#REF!</definedName>
    <definedName name="REC" localSheetId="7">#REF!</definedName>
    <definedName name="REC">#REF!</definedName>
    <definedName name="recap" localSheetId="7">#REF!</definedName>
    <definedName name="recap">#REF!</definedName>
    <definedName name="RECAP_1" localSheetId="7">#REF!</definedName>
    <definedName name="RECAP_1">#REF!</definedName>
    <definedName name="RECAP_10" localSheetId="7">#REF!</definedName>
    <definedName name="RECAP_10">#REF!</definedName>
    <definedName name="RECAP_11" localSheetId="7">#REF!</definedName>
    <definedName name="RECAP_11">#REF!</definedName>
    <definedName name="RECAP_5" localSheetId="7">#REF!</definedName>
    <definedName name="RECAP_5">#REF!</definedName>
    <definedName name="RECAP1" localSheetId="7">#REF!</definedName>
    <definedName name="RECAP1">#REF!</definedName>
    <definedName name="Receivable_3rd_party" localSheetId="7">#REF!</definedName>
    <definedName name="Receivable_3rd_party">#REF!</definedName>
    <definedName name="Receivable_rltd_party" localSheetId="7">#REF!</definedName>
    <definedName name="Receivable_rltd_party">#REF!</definedName>
    <definedName name="ReceivableUSD" localSheetId="7">#REF!</definedName>
    <definedName name="ReceivableUSD">#REF!</definedName>
    <definedName name="recon" localSheetId="7" hidden="1">{#N/A,#N/A,FALSE,"Aging Summary";#N/A,#N/A,FALSE,"Ratio Analysis";#N/A,#N/A,FALSE,"Test 120 Day Accts";#N/A,#N/A,FALSE,"Tickmarks"}</definedName>
    <definedName name="recon" hidden="1">{#N/A,#N/A,FALSE,"Aging Summary";#N/A,#N/A,FALSE,"Ratio Analysis";#N/A,#N/A,FALSE,"Test 120 Day Accts";#N/A,#N/A,FALSE,"Tickmarks"}</definedName>
    <definedName name="Reconciliation" localSheetId="7">#REF!</definedName>
    <definedName name="Reconciliation">#REF!</definedName>
    <definedName name="RECONFIS" localSheetId="7" hidden="1">{#N/A,#N/A,FALSE,"Cost Report";#N/A,#N/A,FALSE,"Sept Qtr";#N/A,#N/A,FALSE,"Qtly Summ.";#N/A,#N/A,FALSE,"Report Summary";#N/A,#N/A,FALSE,"Ammort &amp; Dep.";#N/A,#N/A,FALSE,"Rev. GIC Summ.";#N/A,#N/A,FALSE,"CAPEX";#N/A,#N/A,FALSE,"Stockpile Adj.";#N/A,#N/A,FALSE,"Cost Summary"}</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 localSheetId="7">#REF!</definedName>
    <definedName name="_xlnm.Recorder">#REF!</definedName>
    <definedName name="RECOUT">#N/A</definedName>
    <definedName name="recsal" localSheetId="7" hidden="1">#REF!</definedName>
    <definedName name="recsal" hidden="1">#REF!</definedName>
    <definedName name="red" localSheetId="7">#REF!</definedName>
    <definedName name="red">#REF!</definedName>
    <definedName name="redoxideprimer" localSheetId="7">#REF!</definedName>
    <definedName name="redoxideprimer">#REF!</definedName>
    <definedName name="REE" localSheetId="7">#REF!</definedName>
    <definedName name="REE">#REF!</definedName>
    <definedName name="reertert" localSheetId="7" hidden="1">{"rp_only",#N/A,FALSE,"2225"}</definedName>
    <definedName name="reertert" hidden="1">{"rp_only",#N/A,FALSE,"2225"}</definedName>
    <definedName name="reertert_1" localSheetId="7" hidden="1">{"rp_only",#N/A,FALSE,"2225"}</definedName>
    <definedName name="reertert_1" hidden="1">{"rp_only",#N/A,FALSE,"2225"}</definedName>
    <definedName name="reete" localSheetId="7" hidden="1">{"rp_only",#N/A,FALSE,"2225"}</definedName>
    <definedName name="reete" hidden="1">{"rp_only",#N/A,FALSE,"2225"}</definedName>
    <definedName name="reete_1" localSheetId="7" hidden="1">{"rp_only",#N/A,FALSE,"2225"}</definedName>
    <definedName name="reete_1" hidden="1">{"rp_only",#N/A,FALSE,"2225"}</definedName>
    <definedName name="reetert" localSheetId="7" hidden="1">{"rp_only",#N/A,FALSE,"2225"}</definedName>
    <definedName name="reetert" hidden="1">{"rp_only",#N/A,FALSE,"2225"}</definedName>
    <definedName name="reetert_1" localSheetId="7" hidden="1">{"rp_only",#N/A,FALSE,"2225"}</definedName>
    <definedName name="reetert_1" hidden="1">{"rp_only",#N/A,FALSE,"2225"}</definedName>
    <definedName name="ref" localSheetId="7">#REF!</definedName>
    <definedName name="ref">#REF!</definedName>
    <definedName name="Ref_1" localSheetId="7">#REF!</definedName>
    <definedName name="Ref_1">#REF!</definedName>
    <definedName name="Ref_2" localSheetId="7">#REF!</definedName>
    <definedName name="Ref_2">#REF!</definedName>
    <definedName name="Ref_3" localSheetId="7">#REF!</definedName>
    <definedName name="Ref_3">#REF!</definedName>
    <definedName name="Ref_4" localSheetId="7">#REF!</definedName>
    <definedName name="Ref_4">#REF!</definedName>
    <definedName name="Ref_5" localSheetId="7">#REF!</definedName>
    <definedName name="Ref_5">#REF!</definedName>
    <definedName name="Ref_6" localSheetId="7">#REF!</definedName>
    <definedName name="Ref_6">#REF!</definedName>
    <definedName name="Ref_7" localSheetId="7">#REF!</definedName>
    <definedName name="Ref_7">#REF!</definedName>
    <definedName name="Ref_8" localSheetId="7">#REF!</definedName>
    <definedName name="Ref_8">#REF!</definedName>
    <definedName name="Ref_9" localSheetId="7">#REF!</definedName>
    <definedName name="Ref_9">#REF!</definedName>
    <definedName name="refD" localSheetId="7">#REF!</definedName>
    <definedName name="refD">#REF!</definedName>
    <definedName name="RefreshActivity" localSheetId="7">#REF!</definedName>
    <definedName name="RefreshActivity">#REF!</definedName>
    <definedName name="RefreshCurrency" localSheetId="7">#REF!</definedName>
    <definedName name="RefreshCurrency">#REF!</definedName>
    <definedName name="RefreshMonth" localSheetId="7">#REF!</definedName>
    <definedName name="RefreshMonth">#REF!</definedName>
    <definedName name="RefreshScenario" localSheetId="7">#REF!</definedName>
    <definedName name="RefreshScenario">#REF!</definedName>
    <definedName name="RefreshSource" localSheetId="7">#REF!</definedName>
    <definedName name="RefreshSource">#REF!</definedName>
    <definedName name="RefreshYear" localSheetId="7">#REF!</definedName>
    <definedName name="RefreshYear">#REF!</definedName>
    <definedName name="REFRIG1" localSheetId="7">#REF!</definedName>
    <definedName name="REFRIG1">#REF!</definedName>
    <definedName name="REFRIG2" localSheetId="7">#REF!</definedName>
    <definedName name="REFRIG2">#REF!</definedName>
    <definedName name="refund" localSheetId="7">#REF!</definedName>
    <definedName name="refund">#REF!</definedName>
    <definedName name="Reg_Dates_monthly" localSheetId="7">#REF!</definedName>
    <definedName name="Reg_Dates_monthly">#REF!</definedName>
    <definedName name="Reg_Dates_weekly" localSheetId="7">#REF!</definedName>
    <definedName name="Reg_Dates_weekly">#REF!</definedName>
    <definedName name="REGUNT2" localSheetId="7">#REF!</definedName>
    <definedName name="REGUNT2">#REF!</definedName>
    <definedName name="REINB" localSheetId="7">#REF!</definedName>
    <definedName name="REINB">#REF!</definedName>
    <definedName name="Rek.No.4" localSheetId="7">#REF!</definedName>
    <definedName name="Rek.No.4">#REF!</definedName>
    <definedName name="Rek.No.5" localSheetId="7">#REF!</definedName>
    <definedName name="Rek.No.5">#REF!</definedName>
    <definedName name="Rek.No.6" localSheetId="7">#REF!</definedName>
    <definedName name="Rek.No.6">#REF!</definedName>
    <definedName name="REK_AN" localSheetId="7">#REF!</definedName>
    <definedName name="REK_AN">#REF!</definedName>
    <definedName name="Rekal" localSheetId="7" hidden="1">{#N/A,#N/A,FALSE,"Aging Summary";#N/A,#N/A,FALSE,"Ratio Analysis";#N/A,#N/A,FALSE,"Test 120 Day Accts";#N/A,#N/A,FALSE,"Tickmarks"}</definedName>
    <definedName name="Rekal" hidden="1">{#N/A,#N/A,FALSE,"Aging Summary";#N/A,#N/A,FALSE,"Ratio Analysis";#N/A,#N/A,FALSE,"Test 120 Day Accts";#N/A,#N/A,FALSE,"Tickmarks"}</definedName>
    <definedName name="REKAN" localSheetId="7">#REF!</definedName>
    <definedName name="REKAN">#REF!</definedName>
    <definedName name="rekap" localSheetId="7">#REF!</definedName>
    <definedName name="rekap">#REF!</definedName>
    <definedName name="rekap_ars" localSheetId="7">#REF!</definedName>
    <definedName name="rekap_ars">#REF!</definedName>
    <definedName name="Rekap_Arsitektur" localSheetId="7">#REF!</definedName>
    <definedName name="Rekap_Arsitektur">#REF!</definedName>
    <definedName name="REKAPITULASI" localSheetId="7">#REF!</definedName>
    <definedName name="REKAPITULASI">#REF!</definedName>
    <definedName name="RekFis" localSheetId="7" hidden="1">{#N/A,#N/A,FALSE,"Aging Summary";#N/A,#N/A,FALSE,"Ratio Analysis";#N/A,#N/A,FALSE,"Test 120 Day Accts";#N/A,#N/A,FALSE,"Tickmarks"}</definedName>
    <definedName name="RekFis" hidden="1">{#N/A,#N/A,FALSE,"Aging Summary";#N/A,#N/A,FALSE,"Ratio Analysis";#N/A,#N/A,FALSE,"Test 120 Day Accts";#N/A,#N/A,FALSE,"Tickmarks"}</definedName>
    <definedName name="RekFis_1" localSheetId="7" hidden="1">{#N/A,#N/A,FALSE,"Aging Summary";#N/A,#N/A,FALSE,"Ratio Analysis";#N/A,#N/A,FALSE,"Test 120 Day Accts";#N/A,#N/A,FALSE,"Tickmarks"}</definedName>
    <definedName name="RekFis_1" hidden="1">{#N/A,#N/A,FALSE,"Aging Summary";#N/A,#N/A,FALSE,"Ratio Analysis";#N/A,#N/A,FALSE,"Test 120 Day Accts";#N/A,#N/A,FALSE,"Tickmarks"}</definedName>
    <definedName name="Rekfis1" localSheetId="7" hidden="1">{#N/A,#N/A,FALSE,"Aging Summary";#N/A,#N/A,FALSE,"Ratio Analysis";#N/A,#N/A,FALSE,"Test 120 Day Accts";#N/A,#N/A,FALSE,"Tickmarks"}</definedName>
    <definedName name="Rekfis1" hidden="1">{#N/A,#N/A,FALSE,"Aging Summary";#N/A,#N/A,FALSE,"Ratio Analysis";#N/A,#N/A,FALSE,"Test 120 Day Accts";#N/A,#N/A,FALSE,"Tickmarks"}</definedName>
    <definedName name="Rekfis1_1" localSheetId="7" hidden="1">{#N/A,#N/A,FALSE,"Aging Summary";#N/A,#N/A,FALSE,"Ratio Analysis";#N/A,#N/A,FALSE,"Test 120 Day Accts";#N/A,#N/A,FALSE,"Tickmarks"}</definedName>
    <definedName name="Rekfis1_1" hidden="1">{#N/A,#N/A,FALSE,"Aging Summary";#N/A,#N/A,FALSE,"Ratio Analysis";#N/A,#N/A,FALSE,"Test 120 Day Accts";#N/A,#N/A,FALSE,"Tickmarks"}</definedName>
    <definedName name="Rekfis4" localSheetId="7" hidden="1">{#N/A,#N/A,FALSE,"Aging Summary";#N/A,#N/A,FALSE,"Ratio Analysis";#N/A,#N/A,FALSE,"Test 120 Day Accts";#N/A,#N/A,FALSE,"Tickmarks"}</definedName>
    <definedName name="Rekfis4" hidden="1">{#N/A,#N/A,FALSE,"Aging Summary";#N/A,#N/A,FALSE,"Ratio Analysis";#N/A,#N/A,FALSE,"Test 120 Day Accts";#N/A,#N/A,FALSE,"Tickmarks"}</definedName>
    <definedName name="Rekfis4_1" localSheetId="7" hidden="1">{#N/A,#N/A,FALSE,"Aging Summary";#N/A,#N/A,FALSE,"Ratio Analysis";#N/A,#N/A,FALSE,"Test 120 Day Accts";#N/A,#N/A,FALSE,"Tickmarks"}</definedName>
    <definedName name="Rekfis4_1" hidden="1">{#N/A,#N/A,FALSE,"Aging Summary";#N/A,#N/A,FALSE,"Ratio Analysis";#N/A,#N/A,FALSE,"Test 120 Day Accts";#N/A,#N/A,FALSE,"Tickmarks"}</definedName>
    <definedName name="rekis2" localSheetId="7" hidden="1">{#N/A,#N/A,FALSE,"Aging Summary";#N/A,#N/A,FALSE,"Ratio Analysis";#N/A,#N/A,FALSE,"Test 120 Day Accts";#N/A,#N/A,FALSE,"Tickmarks"}</definedName>
    <definedName name="rekis2" hidden="1">{#N/A,#N/A,FALSE,"Aging Summary";#N/A,#N/A,FALSE,"Ratio Analysis";#N/A,#N/A,FALSE,"Test 120 Day Accts";#N/A,#N/A,FALSE,"Tickmarks"}</definedName>
    <definedName name="rekis2_1" localSheetId="7" hidden="1">{#N/A,#N/A,FALSE,"Aging Summary";#N/A,#N/A,FALSE,"Ratio Analysis";#N/A,#N/A,FALSE,"Test 120 Day Accts";#N/A,#N/A,FALSE,"Tickmarks"}</definedName>
    <definedName name="rekis2_1" hidden="1">{#N/A,#N/A,FALSE,"Aging Summary";#N/A,#N/A,FALSE,"Ratio Analysis";#N/A,#N/A,FALSE,"Test 120 Day Accts";#N/A,#N/A,FALSE,"Tickmarks"}</definedName>
    <definedName name="Reklas" localSheetId="7" hidden="1">{#N/A,#N/A,FALSE,"Aging Summary";#N/A,#N/A,FALSE,"Ratio Analysis";#N/A,#N/A,FALSE,"Test 120 Day Accts";#N/A,#N/A,FALSE,"Tickmarks"}</definedName>
    <definedName name="Reklas" hidden="1">{#N/A,#N/A,FALSE,"Aging Summary";#N/A,#N/A,FALSE,"Ratio Analysis";#N/A,#N/A,FALSE,"Test 120 Day Accts";#N/A,#N/A,FALSE,"Tickmarks"}</definedName>
    <definedName name="rekon" localSheetId="7" hidden="1">{#N/A,#N/A,FALSE,"Aging Summary";#N/A,#N/A,FALSE,"Ratio Analysis";#N/A,#N/A,FALSE,"Test 120 Day Accts";#N/A,#N/A,FALSE,"Tickmarks"}</definedName>
    <definedName name="rekon" hidden="1">{#N/A,#N/A,FALSE,"Aging Summary";#N/A,#N/A,FALSE,"Ratio Analysis";#N/A,#N/A,FALSE,"Test 120 Day Accts";#N/A,#N/A,FALSE,"Tickmarks"}</definedName>
    <definedName name="REKONLIPPO" localSheetId="7">#REF!</definedName>
    <definedName name="REKONLIPPO">#REF!</definedName>
    <definedName name="REKONSBI" localSheetId="7">#REF!</definedName>
    <definedName name="REKONSBI">#REF!</definedName>
    <definedName name="Rel_Pintu_Sorong" localSheetId="7">#REF!</definedName>
    <definedName name="Rel_Pintu_Sorong">#REF!</definedName>
    <definedName name="remix175" localSheetId="7">#REF!</definedName>
    <definedName name="remix175">#REF!</definedName>
    <definedName name="remix225" localSheetId="7">#REF!</definedName>
    <definedName name="remix225">#REF!</definedName>
    <definedName name="rename_of_wrn.CSC" localSheetId="7" hidden="1">{"page1",#N/A,TRUE,"CSC";"page2",#N/A,TRUE,"CSC"}</definedName>
    <definedName name="rename_of_wrn.CSC" hidden="1">{"page1",#N/A,TRUE,"CSC";"page2",#N/A,TRUE,"CSC"}</definedName>
    <definedName name="reng_3_4" localSheetId="7">#REF!</definedName>
    <definedName name="reng_3_4">#REF!</definedName>
    <definedName name="rengjati" localSheetId="7">#REF!</definedName>
    <definedName name="rengjati">#REF!</definedName>
    <definedName name="rep" localSheetId="7" hidden="1">{#N/A,#N/A,FALSE,"COVER";#N/A,#N/A,FALSE,"VALUATION";#N/A,#N/A,FALSE,"FORECAST";#N/A,#N/A,FALSE,"FY ANALYSIS ";#N/A,#N/A,FALSE," HY ANALYSIS"}</definedName>
    <definedName name="rep" hidden="1">{#N/A,#N/A,FALSE,"COVER";#N/A,#N/A,FALSE,"VALUATION";#N/A,#N/A,FALSE,"FORECAST";#N/A,#N/A,FALSE,"FY ANALYSIS ";#N/A,#N/A,FALSE," HY ANALYSIS"}</definedName>
    <definedName name="rep_1" localSheetId="7" hidden="1">{#N/A,#N/A,FALSE,"COVER";#N/A,#N/A,FALSE,"VALUATION";#N/A,#N/A,FALSE,"FORECAST";#N/A,#N/A,FALSE,"FY ANALYSIS ";#N/A,#N/A,FALSE," HY ANALYSIS"}</definedName>
    <definedName name="rep_1" hidden="1">{#N/A,#N/A,FALSE,"COVER";#N/A,#N/A,FALSE,"VALUATION";#N/A,#N/A,FALSE,"FORECAST";#N/A,#N/A,FALSE,"FY ANALYSIS ";#N/A,#N/A,FALSE," HY ANALYSIS"}</definedName>
    <definedName name="Repair" localSheetId="7">#REF!</definedName>
    <definedName name="Repair">#REF!</definedName>
    <definedName name="repbalok" localSheetId="7">#REF!</definedName>
    <definedName name="repbalok">#REF!</definedName>
    <definedName name="repkolom" localSheetId="7">#REF!</definedName>
    <definedName name="repkolom">#REF!</definedName>
    <definedName name="Report" localSheetId="7">#REF!</definedName>
    <definedName name="Report">#REF!</definedName>
    <definedName name="report1" localSheetId="9" hidden="1">{#N/A,#N/A,FALSE,"特殊室（ＢＱ表）"}</definedName>
    <definedName name="report1" localSheetId="7" hidden="1">{#N/A,#N/A,FALSE,"特殊室（ＢＱ表）"}</definedName>
    <definedName name="report1" localSheetId="10" hidden="1">{#N/A,#N/A,FALSE,"特殊室（ＢＱ表）"}</definedName>
    <definedName name="report1" hidden="1">{#N/A,#N/A,FALSE,"特殊室（ＢＱ表）"}</definedName>
    <definedName name="REPORT1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9" hidden="1">{#N/A,#N/A,FALSE,"特殊室（ＢＱ表）"}</definedName>
    <definedName name="report2" localSheetId="7" hidden="1">{#N/A,#N/A,FALSE,"特殊室（ＢＱ表）"}</definedName>
    <definedName name="report2" localSheetId="10" hidden="1">{#N/A,#N/A,FALSE,"特殊室（ＢＱ表）"}</definedName>
    <definedName name="report2" hidden="1">{#N/A,#N/A,FALSE,"特殊室（ＢＱ表）"}</definedName>
    <definedName name="ReportBLT" localSheetId="7">#REF!</definedName>
    <definedName name="ReportBLT">#REF!</definedName>
    <definedName name="ReportMLG" localSheetId="7">#REF!</definedName>
    <definedName name="ReportMLG">#REF!</definedName>
    <definedName name="ReprtLMJ" localSheetId="7">#REF!</definedName>
    <definedName name="ReprtLMJ">#REF!</definedName>
    <definedName name="repslab" localSheetId="7">#REF!</definedName>
    <definedName name="repslab">#REF!</definedName>
    <definedName name="REQUEST_FOR_APPROVAL_OF_CONTRACT" localSheetId="7">#REF!</definedName>
    <definedName name="REQUEST_FOR_APPROVAL_OF_CONTRACT">#REF!</definedName>
    <definedName name="rertrtettyyuyui" localSheetId="7" hidden="1">{"with_oth_curr",#N/A,FALSE,"2225"}</definedName>
    <definedName name="rertrtettyyuyui" hidden="1">{"with_oth_curr",#N/A,FALSE,"2225"}</definedName>
    <definedName name="rertrtettyyuyui_1" localSheetId="7" hidden="1">{"with_oth_curr",#N/A,FALSE,"2225"}</definedName>
    <definedName name="rertrtettyyuyui_1" hidden="1">{"with_oth_curr",#N/A,FALSE,"2225"}</definedName>
    <definedName name="Resal" localSheetId="7" hidden="1">{#N/A,#N/A,FALSE,"Bank Rec Cover Sheet";#N/A,#N/A,FALSE,"Bank Rec Details"}</definedName>
    <definedName name="Resal" hidden="1">{#N/A,#N/A,FALSE,"Bank Rec Cover Sheet";#N/A,#N/A,FALSE,"Bank Rec Details"}</definedName>
    <definedName name="Resal_1" localSheetId="7" hidden="1">{#N/A,#N/A,FALSE,"Bank Rec Cover Sheet";#N/A,#N/A,FALSE,"Bank Rec Details"}</definedName>
    <definedName name="Resal_1" hidden="1">{#N/A,#N/A,FALSE,"Bank Rec Cover Sheet";#N/A,#N/A,FALSE,"Bank Rec Details"}</definedName>
    <definedName name="ResCap" localSheetId="7">#REF!</definedName>
    <definedName name="ResCap">#REF!</definedName>
    <definedName name="RESERVED_DATA" localSheetId="7" hidden="1">#REF!</definedName>
    <definedName name="RESERVED_DATA" hidden="1">#REF!</definedName>
    <definedName name="Residual_difference" localSheetId="7">#REF!</definedName>
    <definedName name="Residual_difference">#REF!</definedName>
    <definedName name="Resource_Optional_Field" localSheetId="7">#REF!</definedName>
    <definedName name="Resource_Optional_Field">#REF!</definedName>
    <definedName name="RESPONSIBILITYAPPLICATIONID1" localSheetId="7">#REF!</definedName>
    <definedName name="RESPONSIBILITYAPPLICATIONID1">#REF!</definedName>
    <definedName name="RESPONSIBILITYAPPLICATIONID2" localSheetId="7">#REF!</definedName>
    <definedName name="RESPONSIBILITYAPPLICATIONID2">#REF!</definedName>
    <definedName name="RESPONSIBILITYID1" localSheetId="7">#REF!</definedName>
    <definedName name="RESPONSIBILITYID1">#REF!</definedName>
    <definedName name="RESPONSIBILITYID2" localSheetId="7">#REF!</definedName>
    <definedName name="RESPONSIBILITYID2">#REF!</definedName>
    <definedName name="RESPONSIBILITYNAME1" localSheetId="7">#REF!</definedName>
    <definedName name="RESPONSIBILITYNAME1">#REF!</definedName>
    <definedName name="RESPONSIBILITYNAME2" localSheetId="7">#REF!</definedName>
    <definedName name="RESPONSIBILITYNAME2">#REF!</definedName>
    <definedName name="RESULT" localSheetId="7">#REF!</definedName>
    <definedName name="RESULT">#REF!</definedName>
    <definedName name="RESULT_1" localSheetId="7">#REF!</definedName>
    <definedName name="RESULT_1">#REF!</definedName>
    <definedName name="RESULT_1_10" localSheetId="7">#REF!</definedName>
    <definedName name="RESULT_1_10">#REF!</definedName>
    <definedName name="RESULT_10" localSheetId="7">#REF!</definedName>
    <definedName name="RESULT_10">#REF!</definedName>
    <definedName name="RESULT_5" localSheetId="7">#REF!</definedName>
    <definedName name="RESULT_5">#REF!</definedName>
    <definedName name="Resume_NP" localSheetId="7">#REF!</definedName>
    <definedName name="Resume_NP">#REF!</definedName>
    <definedName name="re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 localSheetId="7">#REF!</definedName>
    <definedName name="RET_12">#REF!</definedName>
    <definedName name="RET_13" localSheetId="7">#REF!</definedName>
    <definedName name="RET_13">#REF!</definedName>
    <definedName name="RET_13b" localSheetId="7">#REF!</definedName>
    <definedName name="RET_13b">#REF!</definedName>
    <definedName name="RET_14" localSheetId="7">#REF!</definedName>
    <definedName name="RET_14">#REF!</definedName>
    <definedName name="RET_16" localSheetId="7">#REF!</definedName>
    <definedName name="RET_16">#REF!</definedName>
    <definedName name="RET_18" localSheetId="7">#REF!</definedName>
    <definedName name="RET_18">#REF!</definedName>
    <definedName name="RET_19" localSheetId="7">#REF!</definedName>
    <definedName name="RET_19">#REF!</definedName>
    <definedName name="ret_194b" localSheetId="7">#REF!</definedName>
    <definedName name="ret_194b">#REF!</definedName>
    <definedName name="ret_195b" localSheetId="7">#REF!</definedName>
    <definedName name="ret_195b">#REF!</definedName>
    <definedName name="ret_2">#N/A</definedName>
    <definedName name="ret_2006" localSheetId="7">#REF!</definedName>
    <definedName name="ret_2006">#REF!</definedName>
    <definedName name="ret_209" localSheetId="7">#REF!</definedName>
    <definedName name="ret_209">#REF!</definedName>
    <definedName name="RET_21" localSheetId="7">#REF!</definedName>
    <definedName name="RET_21">#REF!</definedName>
    <definedName name="ret_210" localSheetId="7">#REF!</definedName>
    <definedName name="ret_210">#REF!</definedName>
    <definedName name="RET_22" localSheetId="7">#REF!</definedName>
    <definedName name="RET_22">#REF!</definedName>
    <definedName name="RET_23" localSheetId="7">#REF!</definedName>
    <definedName name="RET_23">#REF!</definedName>
    <definedName name="RET_24" localSheetId="7">#REF!</definedName>
    <definedName name="RET_24">#REF!</definedName>
    <definedName name="RET_243" localSheetId="7">#REF!</definedName>
    <definedName name="RET_243">#REF!</definedName>
    <definedName name="RET_244" localSheetId="7">#REF!</definedName>
    <definedName name="RET_244">#REF!</definedName>
    <definedName name="RET_245" localSheetId="7">#REF!</definedName>
    <definedName name="RET_245">#REF!</definedName>
    <definedName name="RET_25" localSheetId="7">#REF!</definedName>
    <definedName name="RET_25">#REF!</definedName>
    <definedName name="ret_252" localSheetId="7">#REF!</definedName>
    <definedName name="ret_252">#REF!</definedName>
    <definedName name="ret_253" localSheetId="7">#REF!</definedName>
    <definedName name="ret_253">#REF!</definedName>
    <definedName name="ret_254" localSheetId="7">#REF!</definedName>
    <definedName name="ret_254">#REF!</definedName>
    <definedName name="ret_255" localSheetId="7">#REF!</definedName>
    <definedName name="ret_255">#REF!</definedName>
    <definedName name="RET_26" localSheetId="7">#REF!</definedName>
    <definedName name="RET_26">#REF!</definedName>
    <definedName name="RET_27" localSheetId="7">#REF!</definedName>
    <definedName name="RET_27">#REF!</definedName>
    <definedName name="RET_28" localSheetId="7">#REF!</definedName>
    <definedName name="RET_28">#REF!</definedName>
    <definedName name="RET_29" localSheetId="7">#REF!</definedName>
    <definedName name="RET_29">#REF!</definedName>
    <definedName name="ret_3">#N/A</definedName>
    <definedName name="RET_31" localSheetId="7">#REF!</definedName>
    <definedName name="RET_31">#REF!</definedName>
    <definedName name="RET_32" localSheetId="7">#REF!</definedName>
    <definedName name="RET_32">#REF!</definedName>
    <definedName name="RET_33" localSheetId="7">#REF!</definedName>
    <definedName name="RET_33">#REF!</definedName>
    <definedName name="RET_34" localSheetId="7">#REF!</definedName>
    <definedName name="RET_34">#REF!</definedName>
    <definedName name="RET_35" localSheetId="7">#REF!</definedName>
    <definedName name="RET_35">#REF!</definedName>
    <definedName name="RET_36" localSheetId="7">#REF!</definedName>
    <definedName name="RET_36">#REF!</definedName>
    <definedName name="RET_37" localSheetId="7">#REF!</definedName>
    <definedName name="RET_37">#REF!</definedName>
    <definedName name="RET_38" localSheetId="7">#REF!</definedName>
    <definedName name="RET_38">#REF!</definedName>
    <definedName name="RET_39" localSheetId="7">#REF!</definedName>
    <definedName name="RET_39">#REF!</definedName>
    <definedName name="RET_4" localSheetId="7">#REF!</definedName>
    <definedName name="RET_4">#REF!</definedName>
    <definedName name="RET_40" localSheetId="7">#REF!</definedName>
    <definedName name="RET_40">#REF!</definedName>
    <definedName name="RET_41" localSheetId="7">#REF!</definedName>
    <definedName name="RET_41">#REF!</definedName>
    <definedName name="RET_42" localSheetId="7">#REF!</definedName>
    <definedName name="RET_42">#REF!</definedName>
    <definedName name="RET_43" localSheetId="7">#REF!</definedName>
    <definedName name="RET_43">#REF!</definedName>
    <definedName name="RET_44" localSheetId="7">#REF!</definedName>
    <definedName name="RET_44">#REF!</definedName>
    <definedName name="RET_45" localSheetId="7">#REF!</definedName>
    <definedName name="RET_45">#REF!</definedName>
    <definedName name="RET_46" localSheetId="7">#REF!</definedName>
    <definedName name="RET_46">#REF!</definedName>
    <definedName name="RET_47" localSheetId="7">#REF!</definedName>
    <definedName name="RET_47">#REF!</definedName>
    <definedName name="RET_48" localSheetId="7">#REF!</definedName>
    <definedName name="RET_48">#REF!</definedName>
    <definedName name="RET_49" localSheetId="7">#REF!</definedName>
    <definedName name="RET_49">#REF!</definedName>
    <definedName name="RET_5" localSheetId="7">#REF!</definedName>
    <definedName name="RET_5">#REF!</definedName>
    <definedName name="ret_5_1">#N/A</definedName>
    <definedName name="ret_5_5">#N/A</definedName>
    <definedName name="RET_50" localSheetId="7">#REF!</definedName>
    <definedName name="RET_50">#REF!</definedName>
    <definedName name="RET_51" localSheetId="7">#REF!</definedName>
    <definedName name="RET_51">#REF!</definedName>
    <definedName name="RET_52" localSheetId="7">#REF!</definedName>
    <definedName name="RET_52">#REF!</definedName>
    <definedName name="RET_54" localSheetId="7">#REF!</definedName>
    <definedName name="RET_54">#REF!</definedName>
    <definedName name="RET_55" localSheetId="7">#REF!</definedName>
    <definedName name="RET_55">#REF!</definedName>
    <definedName name="RET_56" localSheetId="7">#REF!</definedName>
    <definedName name="RET_56">#REF!</definedName>
    <definedName name="RET_57" localSheetId="7">#REF!</definedName>
    <definedName name="RET_57">#REF!</definedName>
    <definedName name="RET_58" localSheetId="7">#REF!</definedName>
    <definedName name="RET_58">#REF!</definedName>
    <definedName name="RET_6" localSheetId="7">#REF!</definedName>
    <definedName name="RET_6">#REF!</definedName>
    <definedName name="ret_6_5">#N/A</definedName>
    <definedName name="RET_60" localSheetId="7">#REF!</definedName>
    <definedName name="RET_60">#REF!</definedName>
    <definedName name="RET_61" localSheetId="7">#REF!</definedName>
    <definedName name="RET_61">#REF!</definedName>
    <definedName name="RET_62" localSheetId="7">#REF!</definedName>
    <definedName name="RET_62">#REF!</definedName>
    <definedName name="RET_63" localSheetId="7">#REF!</definedName>
    <definedName name="RET_63">#REF!</definedName>
    <definedName name="RET_64" localSheetId="7">#REF!</definedName>
    <definedName name="RET_64">#REF!</definedName>
    <definedName name="RET_66" localSheetId="7">#REF!</definedName>
    <definedName name="RET_66">#REF!</definedName>
    <definedName name="RET_67" localSheetId="7">#REF!</definedName>
    <definedName name="RET_67">#REF!</definedName>
    <definedName name="RET_7" localSheetId="7">#REF!</definedName>
    <definedName name="RET_7">#REF!</definedName>
    <definedName name="ret_7_5">#N/A</definedName>
    <definedName name="RET_8" localSheetId="7">#REF!</definedName>
    <definedName name="RET_8">#REF!</definedName>
    <definedName name="ret_8_5">#N/A</definedName>
    <definedName name="RET_9" localSheetId="7">#REF!</definedName>
    <definedName name="RET_9">#REF!</definedName>
    <definedName name="ret_9_5">#N/A</definedName>
    <definedName name="RET_O" localSheetId="7">#REF!</definedName>
    <definedName name="RET_O">#REF!</definedName>
    <definedName name="RET_P" localSheetId="7">#REF!</definedName>
    <definedName name="RET_P">#REF!</definedName>
    <definedName name="RET_Q" localSheetId="7">#REF!</definedName>
    <definedName name="RET_Q">#REF!</definedName>
    <definedName name="RET142b" localSheetId="7">#REF!</definedName>
    <definedName name="RET142b">#REF!</definedName>
    <definedName name="RET143b" localSheetId="7">#REF!</definedName>
    <definedName name="RET143b">#REF!</definedName>
    <definedName name="RETAINEDEARNINGS" localSheetId="7">#REF!</definedName>
    <definedName name="RETAINEDEARNINGS">#REF!</definedName>
    <definedName name="retbel" localSheetId="7">#REF!</definedName>
    <definedName name="retbel">#REF!</definedName>
    <definedName name="RETCAeuro" localSheetId="7">#REF!</definedName>
    <definedName name="RETCAeuro">#REF!</definedName>
    <definedName name="retdehy" localSheetId="7" hidden="1">{"rp_only",#N/A,FALSE,"2225"}</definedName>
    <definedName name="retdehy" hidden="1">{"rp_only",#N/A,FALSE,"2225"}</definedName>
    <definedName name="retdehy_1" localSheetId="7" hidden="1">{"rp_only",#N/A,FALSE,"2225"}</definedName>
    <definedName name="retdehy_1" hidden="1">{"rp_only",#N/A,FALSE,"2225"}</definedName>
    <definedName name="reterrt" localSheetId="7" hidden="1">{"rp_only",#N/A,FALSE,"2225"}</definedName>
    <definedName name="reterrt" hidden="1">{"rp_only",#N/A,FALSE,"2225"}</definedName>
    <definedName name="reterrt_1" localSheetId="7" hidden="1">{"rp_only",#N/A,FALSE,"2225"}</definedName>
    <definedName name="reterrt_1" hidden="1">{"rp_only",#N/A,FALSE,"2225"}</definedName>
    <definedName name="retert" localSheetId="7" hidden="1">{"rp_only",#N/A,FALSE,"2225"}</definedName>
    <definedName name="retert" hidden="1">{"rp_only",#N/A,FALSE,"2225"}</definedName>
    <definedName name="retert_1" localSheetId="7" hidden="1">{"rp_only",#N/A,FALSE,"2225"}</definedName>
    <definedName name="retert_1" hidden="1">{"rp_only",#N/A,FALSE,"2225"}</definedName>
    <definedName name="reterte" localSheetId="7" hidden="1">{"rp_only",#N/A,FALSE,"2225"}</definedName>
    <definedName name="reterte" hidden="1">{"rp_only",#N/A,FALSE,"2225"}</definedName>
    <definedName name="reterte_1" localSheetId="7" hidden="1">{"rp_only",#N/A,FALSE,"2225"}</definedName>
    <definedName name="reterte_1" hidden="1">{"rp_only",#N/A,FALSE,"2225"}</definedName>
    <definedName name="reterterte" localSheetId="7" hidden="1">{"with_oth_curr",#N/A,FALSE,"2225"}</definedName>
    <definedName name="reterterte" hidden="1">{"with_oth_curr",#N/A,FALSE,"2225"}</definedName>
    <definedName name="reterterte_1" localSheetId="7" hidden="1">{"with_oth_curr",#N/A,FALSE,"2225"}</definedName>
    <definedName name="reterterte_1" hidden="1">{"with_oth_curr",#N/A,FALSE,"2225"}</definedName>
    <definedName name="retertet" localSheetId="7" hidden="1">{"with_oth_curr",#N/A,FALSE,"2225"}</definedName>
    <definedName name="retertet" hidden="1">{"with_oth_curr",#N/A,FALSE,"2225"}</definedName>
    <definedName name="retertet_1" localSheetId="7" hidden="1">{"with_oth_curr",#N/A,FALSE,"2225"}</definedName>
    <definedName name="retertet_1" hidden="1">{"with_oth_curr",#N/A,FALSE,"2225"}</definedName>
    <definedName name="retesp" localSheetId="7">#REF!</definedName>
    <definedName name="retesp">#REF!</definedName>
    <definedName name="retesphyp" localSheetId="7">#REF!</definedName>
    <definedName name="retesphyp">#REF!</definedName>
    <definedName name="retespsup" localSheetId="7">#REF!</definedName>
    <definedName name="retespsup">#REF!</definedName>
    <definedName name="retettyty" localSheetId="7" hidden="1">{"rp_only",#N/A,FALSE,"2225"}</definedName>
    <definedName name="retettyty" hidden="1">{"rp_only",#N/A,FALSE,"2225"}</definedName>
    <definedName name="retettyty_1" localSheetId="7" hidden="1">{"rp_only",#N/A,FALSE,"2225"}</definedName>
    <definedName name="retettyty_1" hidden="1">{"rp_only",#N/A,FALSE,"2225"}</definedName>
    <definedName name="RETF" localSheetId="7">#REF!</definedName>
    <definedName name="RETF">#REF!</definedName>
    <definedName name="retfracc" localSheetId="7">#REF!</definedName>
    <definedName name="retfracc">#REF!</definedName>
    <definedName name="retfrasuper" localSheetId="7">#REF!</definedName>
    <definedName name="retfrasuper">#REF!</definedName>
    <definedName name="RETG" localSheetId="7">#REF!</definedName>
    <definedName name="RETG">#REF!</definedName>
    <definedName name="RETH" localSheetId="7">#REF!</definedName>
    <definedName name="RETH">#REF!</definedName>
    <definedName name="rethjékrwykt" localSheetId="7">#REF!</definedName>
    <definedName name="rethjékrwykt">#REF!</definedName>
    <definedName name="rethypbel" localSheetId="7">#REF!</definedName>
    <definedName name="rethypbel">#REF!</definedName>
    <definedName name="rethypgr" localSheetId="7">#REF!</definedName>
    <definedName name="rethypgr">#REF!</definedName>
    <definedName name="rethypit" localSheetId="7">#REF!</definedName>
    <definedName name="rethypit">#REF!</definedName>
    <definedName name="RETI" localSheetId="7">#REF!</definedName>
    <definedName name="RETI">#REF!</definedName>
    <definedName name="retit" localSheetId="7">#REF!</definedName>
    <definedName name="retit">#REF!</definedName>
    <definedName name="RETJ" localSheetId="7">#REF!</definedName>
    <definedName name="RETJ">#REF!</definedName>
    <definedName name="RETPLAN2" localSheetId="7">#REF!</definedName>
    <definedName name="RETPLAN2">#REF!</definedName>
    <definedName name="retpol" localSheetId="7">#REF!</definedName>
    <definedName name="retpol">#REF!</definedName>
    <definedName name="retport" localSheetId="7">#REF!</definedName>
    <definedName name="retport">#REF!</definedName>
    <definedName name="RETQ" localSheetId="7">#REF!</definedName>
    <definedName name="RETQ">#REF!</definedName>
    <definedName name="RETR" localSheetId="7">#REF!</definedName>
    <definedName name="RETR">#REF!</definedName>
    <definedName name="Retrait" localSheetId="7">#REF!</definedName>
    <definedName name="Retrait">#REF!</definedName>
    <definedName name="RETREEL" localSheetId="7">#REF!</definedName>
    <definedName name="RETREEL">#REF!</definedName>
    <definedName name="RETREEL2" localSheetId="7">#REF!</definedName>
    <definedName name="RETREEL2">#REF!</definedName>
    <definedName name="retrertete" localSheetId="7" hidden="1">{"rp_only",#N/A,FALSE,"2225"}</definedName>
    <definedName name="retrertete" hidden="1">{"rp_only",#N/A,FALSE,"2225"}</definedName>
    <definedName name="retrertete_1" localSheetId="7" hidden="1">{"rp_only",#N/A,FALSE,"2225"}</definedName>
    <definedName name="retrertete_1" hidden="1">{"rp_only",#N/A,FALSE,"2225"}</definedName>
    <definedName name="retret" localSheetId="7" hidden="1">{"rp_only",#N/A,FALSE,"2225"}</definedName>
    <definedName name="retret" hidden="1">{"rp_only",#N/A,FALSE,"2225"}</definedName>
    <definedName name="retret_1" localSheetId="7" hidden="1">{"rp_only",#N/A,FALSE,"2225"}</definedName>
    <definedName name="retret_1" hidden="1">{"rp_only",#N/A,FALSE,"2225"}</definedName>
    <definedName name="retreter" localSheetId="7" hidden="1">{"rp_only",#N/A,FALSE,"2225"}</definedName>
    <definedName name="retreter" hidden="1">{"rp_only",#N/A,FALSE,"2225"}</definedName>
    <definedName name="retreter_1" localSheetId="7" hidden="1">{"rp_only",#N/A,FALSE,"2225"}</definedName>
    <definedName name="retreter_1" hidden="1">{"rp_only",#N/A,FALSE,"2225"}</definedName>
    <definedName name="Retrieve" localSheetId="7">#REF!</definedName>
    <definedName name="Retrieve">#REF!</definedName>
    <definedName name="retslo" localSheetId="7">#REF!</definedName>
    <definedName name="retslo">#REF!</definedName>
    <definedName name="retsui" localSheetId="7">#REF!</definedName>
    <definedName name="retsui">#REF!</definedName>
    <definedName name="retsupbel" localSheetId="7">#REF!</definedName>
    <definedName name="retsupbel">#REF!</definedName>
    <definedName name="retsupesp" localSheetId="7">#REF!</definedName>
    <definedName name="retsupesp">#REF!</definedName>
    <definedName name="retsupgr" localSheetId="7">#REF!</definedName>
    <definedName name="retsupgr">#REF!</definedName>
    <definedName name="retsupit" localSheetId="7">#REF!</definedName>
    <definedName name="retsupit">#REF!</definedName>
    <definedName name="RETT" localSheetId="7">#REF!</definedName>
    <definedName name="RETT">#REF!</definedName>
    <definedName name="rettch" localSheetId="7">#REF!</definedName>
    <definedName name="rettch">#REF!</definedName>
    <definedName name="retttr" localSheetId="7" hidden="1">{"rp_only",#N/A,FALSE,"2225"}</definedName>
    <definedName name="retttr" hidden="1">{"rp_only",#N/A,FALSE,"2225"}</definedName>
    <definedName name="retttr_1" localSheetId="7" hidden="1">{"rp_only",#N/A,FALSE,"2225"}</definedName>
    <definedName name="retttr_1" hidden="1">{"rp_only",#N/A,FALSE,"2225"}</definedName>
    <definedName name="rettur" localSheetId="7">#REF!</definedName>
    <definedName name="rettur">#REF!</definedName>
    <definedName name="RETU" localSheetId="7">#REF!</definedName>
    <definedName name="RETU">#REF!</definedName>
    <definedName name="Return">0.33</definedName>
    <definedName name="RETV" localSheetId="7">#REF!</definedName>
    <definedName name="RETV">#REF!</definedName>
    <definedName name="RETW" localSheetId="7">#REF!</definedName>
    <definedName name="RETW">#REF!</definedName>
    <definedName name="RETX" localSheetId="7">#REF!</definedName>
    <definedName name="RETX">#REF!</definedName>
    <definedName name="RETY" localSheetId="7">#REF!</definedName>
    <definedName name="RETY">#REF!</definedName>
    <definedName name="retyeryt" localSheetId="7" hidden="1">{"with_oth_curr",#N/A,FALSE,"2225"}</definedName>
    <definedName name="retyeryt" hidden="1">{"with_oth_curr",#N/A,FALSE,"2225"}</definedName>
    <definedName name="retyeryt_1" localSheetId="7" hidden="1">{"with_oth_curr",#N/A,FALSE,"2225"}</definedName>
    <definedName name="retyeryt_1" hidden="1">{"with_oth_curr",#N/A,FALSE,"2225"}</definedName>
    <definedName name="RETZ" localSheetId="7">#REF!</definedName>
    <definedName name="RETZ">#REF!</definedName>
    <definedName name="rev" localSheetId="7" hidden="1">#REF!</definedName>
    <definedName name="rev" hidden="1">#REF!</definedName>
    <definedName name="REVENUE" localSheetId="7">#REF!</definedName>
    <definedName name="REVENUE">#REF!</definedName>
    <definedName name="review" localSheetId="7">{"Book1","4.09 FLORA DAN FAUNA.xls","4.22 PERLENGKAPAN SEKOLAH.xls"}</definedName>
    <definedName name="review">{"Book1","4.09 FLORA DAN FAUNA.xls","4.22 PERLENGKAPAN SEKOLAH.xls"}</definedName>
    <definedName name="rew"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localSheetId="7" hidden="1">{"with_oth_curr",#N/A,FALSE,"2225"}</definedName>
    <definedName name="rewerwed" hidden="1">{"with_oth_curr",#N/A,FALSE,"2225"}</definedName>
    <definedName name="rewerwed_1" localSheetId="7" hidden="1">{"with_oth_curr",#N/A,FALSE,"2225"}</definedName>
    <definedName name="rewerwed_1" hidden="1">{"with_oth_curr",#N/A,FALSE,"2225"}</definedName>
    <definedName name="rewerwer" localSheetId="7" hidden="1">{"with_oth_curr",#N/A,FALSE,"2225"}</definedName>
    <definedName name="rewerwer" hidden="1">{"with_oth_curr",#N/A,FALSE,"2225"}</definedName>
    <definedName name="rewerwer_1" localSheetId="7" hidden="1">{"with_oth_curr",#N/A,FALSE,"2225"}</definedName>
    <definedName name="rewerwer_1" hidden="1">{"with_oth_curr",#N/A,FALSE,"2225"}</definedName>
    <definedName name="rewreer" localSheetId="7" hidden="1">{"with_oth_curr",#N/A,FALSE,"2225"}</definedName>
    <definedName name="rewreer" hidden="1">{"with_oth_curr",#N/A,FALSE,"2225"}</definedName>
    <definedName name="rewreer_1" localSheetId="7" hidden="1">{"with_oth_curr",#N/A,FALSE,"2225"}</definedName>
    <definedName name="rewreer_1" hidden="1">{"with_oth_curr",#N/A,FALSE,"2225"}</definedName>
    <definedName name="rewrwr" localSheetId="7" hidden="1">{"with_oth_curr",#N/A,FALSE,"2225"}</definedName>
    <definedName name="rewrwr" hidden="1">{"with_oth_curr",#N/A,FALSE,"2225"}</definedName>
    <definedName name="rewrwr_1" localSheetId="7" hidden="1">{"with_oth_curr",#N/A,FALSE,"2225"}</definedName>
    <definedName name="rewrwr_1" hidden="1">{"with_oth_curr",#N/A,FALSE,"2225"}</definedName>
    <definedName name="rewterte" localSheetId="7" hidden="1">{"with_oth_curr",#N/A,FALSE,"2225"}</definedName>
    <definedName name="rewterte" hidden="1">{"with_oth_curr",#N/A,FALSE,"2225"}</definedName>
    <definedName name="rewterte_1" localSheetId="7" hidden="1">{"with_oth_curr",#N/A,FALSE,"2225"}</definedName>
    <definedName name="rewterte_1" hidden="1">{"with_oth_curr",#N/A,FALSE,"2225"}</definedName>
    <definedName name="rey" localSheetId="9"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localSheetId="7" hidden="1">{"with_oth_curr",#N/A,FALSE,"2225"}</definedName>
    <definedName name="reyrtyrt" hidden="1">{"with_oth_curr",#N/A,FALSE,"2225"}</definedName>
    <definedName name="reyrtyrt_1" localSheetId="7" hidden="1">{"with_oth_curr",#N/A,FALSE,"2225"}</definedName>
    <definedName name="reyrtyrt_1" hidden="1">{"with_oth_curr",#N/A,FALSE,"2225"}</definedName>
    <definedName name="Rf" localSheetId="7">#REF!</definedName>
    <definedName name="Rf">#REF!</definedName>
    <definedName name="rfaw">#REF!</definedName>
    <definedName name="rfbila_dec07_MACS" localSheetId="7" hidden="1">{"WORK IN PROCESS",#N/A,FALSE,"COGS"}</definedName>
    <definedName name="rfbila_dec07_MACS" hidden="1">{"WORK IN PROCESS",#N/A,FALSE,"COGS"}</definedName>
    <definedName name="rfbila_dec07_MACS_1" localSheetId="7" hidden="1">{"WORK IN PROCESS",#N/A,FALSE,"COGS"}</definedName>
    <definedName name="rfbila_dec07_MACS_1" hidden="1">{"WORK IN PROCESS",#N/A,FALSE,"COGS"}</definedName>
    <definedName name="rffddf" localSheetId="7" hidden="1">{"rp_only",#N/A,FALSE,"2225"}</definedName>
    <definedName name="rffddf" hidden="1">{"rp_only",#N/A,FALSE,"2225"}</definedName>
    <definedName name="rffddf_1" localSheetId="7" hidden="1">{"rp_only",#N/A,FALSE,"2225"}</definedName>
    <definedName name="rffddf_1" hidden="1">{"rp_only",#N/A,FALSE,"2225"}</definedName>
    <definedName name="RFP003A" localSheetId="7">#REF!</definedName>
    <definedName name="RFP003A">#REF!</definedName>
    <definedName name="RFP003B" localSheetId="7">#REF!</definedName>
    <definedName name="RFP003B">#REF!</definedName>
    <definedName name="RFP003C" localSheetId="7">#REF!</definedName>
    <definedName name="RFP003C">#REF!</definedName>
    <definedName name="RFP003D" localSheetId="7">#REF!</definedName>
    <definedName name="RFP003D">#REF!</definedName>
    <definedName name="RFP003E" localSheetId="7">#REF!</definedName>
    <definedName name="RFP003E">#REF!</definedName>
    <definedName name="RFP003F" localSheetId="7">#REF!</definedName>
    <definedName name="RFP003F">#REF!</definedName>
    <definedName name="RFSDF" localSheetId="7">BLCH</definedName>
    <definedName name="RFSDF">BLCH</definedName>
    <definedName name="RFSL" localSheetId="7">#REF!</definedName>
    <definedName name="RFSL">#REF!</definedName>
    <definedName name="RFSL_1" localSheetId="7">#REF!</definedName>
    <definedName name="RFSL_1">#REF!</definedName>
    <definedName name="RFSL_5" localSheetId="7">#REF!</definedName>
    <definedName name="RFSL_5">#REF!</definedName>
    <definedName name="rg" localSheetId="7">#REF!</definedName>
    <definedName name="rg">#REF!</definedName>
    <definedName name="RH" localSheetId="7" hidden="1">#REF!</definedName>
    <definedName name="RH" hidden="1">#REF!</definedName>
    <definedName name="rhm" localSheetId="7" hidden="1">{#N/A,#N/A,FALSE,"Aging Summary";#N/A,#N/A,FALSE,"Ratio Analysis";#N/A,#N/A,FALSE,"Test 120 Day Accts";#N/A,#N/A,FALSE,"Tickmarks"}</definedName>
    <definedName name="rhm" hidden="1">{#N/A,#N/A,FALSE,"Aging Summary";#N/A,#N/A,FALSE,"Ratio Analysis";#N/A,#N/A,FALSE,"Test 120 Day Accts";#N/A,#N/A,FALSE,"Tickmarks"}</definedName>
    <definedName name="rhm_1" localSheetId="7" hidden="1">{#N/A,#N/A,FALSE,"Aging Summary";#N/A,#N/A,FALSE,"Ratio Analysis";#N/A,#N/A,FALSE,"Test 120 Day Accts";#N/A,#N/A,FALSE,"Tickmarks"}</definedName>
    <definedName name="rhm_1" hidden="1">{#N/A,#N/A,FALSE,"Aging Summary";#N/A,#N/A,FALSE,"Ratio Analysis";#N/A,#N/A,FALSE,"Test 120 Day Accts";#N/A,#N/A,FALSE,"Tickmarks"}</definedName>
    <definedName name="rhq" localSheetId="7">{"Book1"}</definedName>
    <definedName name="rhq">{"Book1"}</definedName>
    <definedName name="rhr"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 localSheetId="7">#REF!</definedName>
    <definedName name="riben.3">#REF!</definedName>
    <definedName name="riben.5" localSheetId="7">#REF!</definedName>
    <definedName name="riben.5">#REF!</definedName>
    <definedName name="RIBU" localSheetId="7">#REF!</definedName>
    <definedName name="RIBU">#REF!</definedName>
    <definedName name="ric" localSheetId="7" hidden="1">#REF!</definedName>
    <definedName name="ric" hidden="1">#REF!</definedName>
    <definedName name="RICE" localSheetId="7">#REF!</definedName>
    <definedName name="RICE">#REF!</definedName>
    <definedName name="RICE1" localSheetId="7">#REF!</definedName>
    <definedName name="RICE1">#REF!</definedName>
    <definedName name="RICE2" localSheetId="7">#REF!</definedName>
    <definedName name="RICE2">#REF!</definedName>
    <definedName name="RIGHTS" localSheetId="7">#REF!</definedName>
    <definedName name="RIGHTS">#REF!</definedName>
    <definedName name="rinci" localSheetId="7" hidden="1">{#N/A,#N/A,FALSE,"Aging Summary";#N/A,#N/A,FALSE,"Ratio Analysis";#N/A,#N/A,FALSE,"Test 120 Day Accts";#N/A,#N/A,FALSE,"Tickmarks"}</definedName>
    <definedName name="rinci" hidden="1">{#N/A,#N/A,FALSE,"Aging Summary";#N/A,#N/A,FALSE,"Ratio Analysis";#N/A,#N/A,FALSE,"Test 120 Day Accts";#N/A,#N/A,FALSE,"Tickmarks"}</definedName>
    <definedName name="RINCIANSEWA" localSheetId="7">#REF!</definedName>
    <definedName name="RINCIANSEWA">#REF!</definedName>
    <definedName name="RINCIANSEWA2" localSheetId="7">#REF!</definedName>
    <definedName name="RINCIANSEWA2">#REF!</definedName>
    <definedName name="RINSU" localSheetId="7">#REF!</definedName>
    <definedName name="RINSU">#REF!</definedName>
    <definedName name="RINSU_1" localSheetId="7">#REF!</definedName>
    <definedName name="RINSU_1">#REF!</definedName>
    <definedName name="RINSU_5" localSheetId="7">#REF!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localSheetId="7" hidden="1">{#N/A,#N/A,FALSE,"Aging Summary";#N/A,#N/A,FALSE,"Ratio Analysis";#N/A,#N/A,FALSE,"Test 120 Day Accts";#N/A,#N/A,FALSE,"Tickmarks"}</definedName>
    <definedName name="riyo" hidden="1">{#N/A,#N/A,FALSE,"Aging Summary";#N/A,#N/A,FALSE,"Ratio Analysis";#N/A,#N/A,FALSE,"Test 120 Day Accts";#N/A,#N/A,FALSE,"Tickmarks"}</definedName>
    <definedName name="rk" localSheetId="7">#REF!</definedName>
    <definedName name="rk">#REF!</definedName>
    <definedName name="rk100_1" localSheetId="7">#REF!</definedName>
    <definedName name="rk100_1">#REF!</definedName>
    <definedName name="rk100_1_10" localSheetId="7">#REF!</definedName>
    <definedName name="rk100_1_10">#REF!</definedName>
    <definedName name="rk100_10" localSheetId="7">#REF!</definedName>
    <definedName name="rk100_10">#REF!</definedName>
    <definedName name="rk100_10_1" localSheetId="7">#REF!</definedName>
    <definedName name="rk100_10_1">#REF!</definedName>
    <definedName name="rk100_11" localSheetId="7">#REF!</definedName>
    <definedName name="rk100_11">#REF!</definedName>
    <definedName name="rk100_3" localSheetId="7">#REF!</definedName>
    <definedName name="rk100_3">#REF!</definedName>
    <definedName name="rk100_4" localSheetId="7">#REF!</definedName>
    <definedName name="rk100_4">#REF!</definedName>
    <definedName name="rk100_4_10" localSheetId="7">#REF!</definedName>
    <definedName name="rk100_4_10">#REF!</definedName>
    <definedName name="rk100_5" localSheetId="7">#REF!</definedName>
    <definedName name="rk100_5">#REF!</definedName>
    <definedName name="rk100_5_1" localSheetId="7">#REF!</definedName>
    <definedName name="rk100_5_1">#REF!</definedName>
    <definedName name="rk100_5_10" localSheetId="7">#REF!</definedName>
    <definedName name="rk100_5_10">#REF!</definedName>
    <definedName name="rk100_6" localSheetId="7">#REF!</definedName>
    <definedName name="rk100_6">#REF!</definedName>
    <definedName name="rk100_6_10" localSheetId="7">#REF!</definedName>
    <definedName name="rk100_6_10">#REF!</definedName>
    <definedName name="rk100_7" localSheetId="7">#REF!</definedName>
    <definedName name="rk100_7">#REF!</definedName>
    <definedName name="rk100_7_10" localSheetId="7">#REF!</definedName>
    <definedName name="rk100_7_10">#REF!</definedName>
    <definedName name="rk100_8" localSheetId="7">#REF!</definedName>
    <definedName name="rk100_8">#REF!</definedName>
    <definedName name="rk100_8_10" localSheetId="7">#REF!</definedName>
    <definedName name="rk100_8_10">#REF!</definedName>
    <definedName name="rk100_9" localSheetId="7">#REF!</definedName>
    <definedName name="rk100_9">#REF!</definedName>
    <definedName name="rk100_9_10" localSheetId="7">#REF!</definedName>
    <definedName name="rk100_9_10">#REF!</definedName>
    <definedName name="rk150_1" localSheetId="7">#REF!</definedName>
    <definedName name="rk150_1">#REF!</definedName>
    <definedName name="rk150_1_10" localSheetId="7">#REF!</definedName>
    <definedName name="rk150_1_10">#REF!</definedName>
    <definedName name="rk150_10" localSheetId="7">#REF!</definedName>
    <definedName name="rk150_10">#REF!</definedName>
    <definedName name="rk150_5" localSheetId="7">#REF!</definedName>
    <definedName name="rk150_5">#REF!</definedName>
    <definedName name="rk200_1" localSheetId="7">#REF!</definedName>
    <definedName name="rk200_1">#REF!</definedName>
    <definedName name="rk200_1_10" localSheetId="7">#REF!</definedName>
    <definedName name="rk200_1_10">#REF!</definedName>
    <definedName name="rk200_10" localSheetId="7">#REF!</definedName>
    <definedName name="rk200_10">#REF!</definedName>
    <definedName name="rk200_10_1" localSheetId="7">#REF!</definedName>
    <definedName name="rk200_10_1">#REF!</definedName>
    <definedName name="rk200_11" localSheetId="7">#REF!</definedName>
    <definedName name="rk200_11">#REF!</definedName>
    <definedName name="rk200_3" localSheetId="7">#REF!</definedName>
    <definedName name="rk200_3">#REF!</definedName>
    <definedName name="rk200_4" localSheetId="7">#REF!</definedName>
    <definedName name="rk200_4">#REF!</definedName>
    <definedName name="rk200_4_10" localSheetId="7">#REF!</definedName>
    <definedName name="rk200_4_10">#REF!</definedName>
    <definedName name="rk200_5" localSheetId="7">#REF!</definedName>
    <definedName name="rk200_5">#REF!</definedName>
    <definedName name="rk200_5_1" localSheetId="7">#REF!</definedName>
    <definedName name="rk200_5_1">#REF!</definedName>
    <definedName name="rk200_5_10" localSheetId="7">#REF!</definedName>
    <definedName name="rk200_5_10">#REF!</definedName>
    <definedName name="rk200_6" localSheetId="7">#REF!</definedName>
    <definedName name="rk200_6">#REF!</definedName>
    <definedName name="rk200_6_10" localSheetId="7">#REF!</definedName>
    <definedName name="rk200_6_10">#REF!</definedName>
    <definedName name="rk200_7" localSheetId="7">#REF!</definedName>
    <definedName name="rk200_7">#REF!</definedName>
    <definedName name="rk200_7_10" localSheetId="7">#REF!</definedName>
    <definedName name="rk200_7_10">#REF!</definedName>
    <definedName name="rk200_8" localSheetId="7">#REF!</definedName>
    <definedName name="rk200_8">#REF!</definedName>
    <definedName name="rk200_8_10" localSheetId="7">#REF!</definedName>
    <definedName name="rk200_8_10">#REF!</definedName>
    <definedName name="rk200_9" localSheetId="7">#REF!</definedName>
    <definedName name="rk200_9">#REF!</definedName>
    <definedName name="rk200_9_10" localSheetId="7">#REF!</definedName>
    <definedName name="rk200_9_10">#REF!</definedName>
    <definedName name="rk300_1" localSheetId="7">#REF!</definedName>
    <definedName name="rk300_1">#REF!</definedName>
    <definedName name="rk300_1_10" localSheetId="7">#REF!</definedName>
    <definedName name="rk300_1_10">#REF!</definedName>
    <definedName name="rk300_10" localSheetId="7">#REF!</definedName>
    <definedName name="rk300_10">#REF!</definedName>
    <definedName name="rk300_10_1" localSheetId="7">#REF!</definedName>
    <definedName name="rk300_10_1">#REF!</definedName>
    <definedName name="rk300_11" localSheetId="7">#REF!</definedName>
    <definedName name="rk300_11">#REF!</definedName>
    <definedName name="rk300_3" localSheetId="7">#REF!</definedName>
    <definedName name="rk300_3">#REF!</definedName>
    <definedName name="rk300_4" localSheetId="7">#REF!</definedName>
    <definedName name="rk300_4">#REF!</definedName>
    <definedName name="rk300_4_10" localSheetId="7">#REF!</definedName>
    <definedName name="rk300_4_10">#REF!</definedName>
    <definedName name="rk300_5" localSheetId="7">#REF!</definedName>
    <definedName name="rk300_5">#REF!</definedName>
    <definedName name="rk300_5_1" localSheetId="7">#REF!</definedName>
    <definedName name="rk300_5_1">#REF!</definedName>
    <definedName name="rk300_5_10" localSheetId="7">#REF!</definedName>
    <definedName name="rk300_5_10">#REF!</definedName>
    <definedName name="rk300_6" localSheetId="7">#REF!</definedName>
    <definedName name="rk300_6">#REF!</definedName>
    <definedName name="rk300_6_10" localSheetId="7">#REF!</definedName>
    <definedName name="rk300_6_10">#REF!</definedName>
    <definedName name="rk300_7" localSheetId="7">#REF!</definedName>
    <definedName name="rk300_7">#REF!</definedName>
    <definedName name="rk300_7_10" localSheetId="7">#REF!</definedName>
    <definedName name="rk300_7_10">#REF!</definedName>
    <definedName name="rk300_8" localSheetId="7">#REF!</definedName>
    <definedName name="rk300_8">#REF!</definedName>
    <definedName name="rk300_8_10" localSheetId="7">#REF!</definedName>
    <definedName name="rk300_8_10">#REF!</definedName>
    <definedName name="rk300_9" localSheetId="7">#REF!</definedName>
    <definedName name="rk300_9">#REF!</definedName>
    <definedName name="rk300_9_10" localSheetId="7">#REF!</definedName>
    <definedName name="rk300_9_10">#REF!</definedName>
    <definedName name="rk400_1" localSheetId="7">#REF!</definedName>
    <definedName name="rk400_1">#REF!</definedName>
    <definedName name="rk400_1_10" localSheetId="7">#REF!</definedName>
    <definedName name="rk400_1_10">#REF!</definedName>
    <definedName name="rk400_10" localSheetId="7">#REF!</definedName>
    <definedName name="rk400_10">#REF!</definedName>
    <definedName name="rk400_5" localSheetId="7">#REF!</definedName>
    <definedName name="rk400_5">#REF!</definedName>
    <definedName name="rk500_1" localSheetId="7">#REF!</definedName>
    <definedName name="rk500_1">#REF!</definedName>
    <definedName name="rk500_1_10" localSheetId="7">#REF!</definedName>
    <definedName name="rk500_1_10">#REF!</definedName>
    <definedName name="rk500_10" localSheetId="7">#REF!</definedName>
    <definedName name="rk500_10">#REF!</definedName>
    <definedName name="rk500_5" localSheetId="7">#REF!</definedName>
    <definedName name="rk500_5">#REF!</definedName>
    <definedName name="rk600_1" localSheetId="7">#REF!</definedName>
    <definedName name="rk600_1">#REF!</definedName>
    <definedName name="rk600_1_10" localSheetId="7">#REF!</definedName>
    <definedName name="rk600_1_10">#REF!</definedName>
    <definedName name="rk600_10" localSheetId="7">#REF!</definedName>
    <definedName name="rk600_10">#REF!</definedName>
    <definedName name="rk600_10_1" localSheetId="7">#REF!</definedName>
    <definedName name="rk600_10_1">#REF!</definedName>
    <definedName name="rk600_11" localSheetId="7">#REF!</definedName>
    <definedName name="rk600_11">#REF!</definedName>
    <definedName name="rk600_3" localSheetId="7">#REF!</definedName>
    <definedName name="rk600_3">#REF!</definedName>
    <definedName name="rk600_4" localSheetId="7">#REF!</definedName>
    <definedName name="rk600_4">#REF!</definedName>
    <definedName name="rk600_4_10" localSheetId="7">#REF!</definedName>
    <definedName name="rk600_4_10">#REF!</definedName>
    <definedName name="rk600_5" localSheetId="7">#REF!</definedName>
    <definedName name="rk600_5">#REF!</definedName>
    <definedName name="rk600_5_1" localSheetId="7">#REF!</definedName>
    <definedName name="rk600_5_1">#REF!</definedName>
    <definedName name="rk600_5_10" localSheetId="7">#REF!</definedName>
    <definedName name="rk600_5_10">#REF!</definedName>
    <definedName name="rk600_6" localSheetId="7">#REF!</definedName>
    <definedName name="rk600_6">#REF!</definedName>
    <definedName name="rk600_6_10" localSheetId="7">#REF!</definedName>
    <definedName name="rk600_6_10">#REF!</definedName>
    <definedName name="rk600_7" localSheetId="7">#REF!</definedName>
    <definedName name="rk600_7">#REF!</definedName>
    <definedName name="rk600_7_10" localSheetId="7">#REF!</definedName>
    <definedName name="rk600_7_10">#REF!</definedName>
    <definedName name="rk600_8" localSheetId="7">#REF!</definedName>
    <definedName name="rk600_8">#REF!</definedName>
    <definedName name="rk600_8_10" localSheetId="7">#REF!</definedName>
    <definedName name="rk600_8_10">#REF!</definedName>
    <definedName name="rk600_9" localSheetId="7">#REF!</definedName>
    <definedName name="rk600_9">#REF!</definedName>
    <definedName name="rk600_9_10" localSheetId="7">#REF!</definedName>
    <definedName name="rk600_9_10">#REF!</definedName>
    <definedName name="rkl1000_1" localSheetId="7">#REF!</definedName>
    <definedName name="rkl1000_1">#REF!</definedName>
    <definedName name="rkl1000_1_10" localSheetId="7">#REF!</definedName>
    <definedName name="rkl1000_1_10">#REF!</definedName>
    <definedName name="rkl1000_10" localSheetId="7">#REF!</definedName>
    <definedName name="rkl1000_10">#REF!</definedName>
    <definedName name="rkl1000_10_1" localSheetId="7">#REF!</definedName>
    <definedName name="rkl1000_10_1">#REF!</definedName>
    <definedName name="rkl1000_11" localSheetId="7">#REF!</definedName>
    <definedName name="rkl1000_11">#REF!</definedName>
    <definedName name="rkl1000_3" localSheetId="7">#REF!</definedName>
    <definedName name="rkl1000_3">#REF!</definedName>
    <definedName name="rkl1000_3_1" localSheetId="7">#REF!</definedName>
    <definedName name="rkl1000_3_1">#REF!</definedName>
    <definedName name="rkl1000_4" localSheetId="7">#REF!</definedName>
    <definedName name="rkl1000_4">#REF!</definedName>
    <definedName name="rkl1000_4_10" localSheetId="7">#REF!</definedName>
    <definedName name="rkl1000_4_10">#REF!</definedName>
    <definedName name="rkl1000_5" localSheetId="7">#REF!</definedName>
    <definedName name="rkl1000_5">#REF!</definedName>
    <definedName name="rkl1000_5_1" localSheetId="7">#REF!</definedName>
    <definedName name="rkl1000_5_1">#REF!</definedName>
    <definedName name="rkl1000_5_10" localSheetId="7">#REF!</definedName>
    <definedName name="rkl1000_5_10">#REF!</definedName>
    <definedName name="rkl1000_6" localSheetId="7">#REF!</definedName>
    <definedName name="rkl1000_6">#REF!</definedName>
    <definedName name="rkl1000_6_1" localSheetId="7">#REF!</definedName>
    <definedName name="rkl1000_6_1">#REF!</definedName>
    <definedName name="rkl1000_6_10" localSheetId="7">#REF!</definedName>
    <definedName name="rkl1000_6_10">#REF!</definedName>
    <definedName name="rkl1000_7" localSheetId="7">#REF!</definedName>
    <definedName name="rkl1000_7">#REF!</definedName>
    <definedName name="rkl1000_7_10" localSheetId="7">#REF!</definedName>
    <definedName name="rkl1000_7_10">#REF!</definedName>
    <definedName name="rkl1000_8" localSheetId="7">#REF!</definedName>
    <definedName name="rkl1000_8">#REF!</definedName>
    <definedName name="rkl1000_8_10" localSheetId="7">#REF!</definedName>
    <definedName name="rkl1000_8_10">#REF!</definedName>
    <definedName name="rkl1000_9" localSheetId="7">#REF!</definedName>
    <definedName name="rkl1000_9">#REF!</definedName>
    <definedName name="rkl1000_9_10" localSheetId="7">#REF!</definedName>
    <definedName name="rkl1000_9_10">#REF!</definedName>
    <definedName name="rkl1200_1" localSheetId="7">#REF!</definedName>
    <definedName name="rkl1200_1">#REF!</definedName>
    <definedName name="rkl1200_1_10" localSheetId="7">#REF!</definedName>
    <definedName name="rkl1200_1_10">#REF!</definedName>
    <definedName name="rkl1200_10" localSheetId="7">#REF!</definedName>
    <definedName name="rkl1200_10">#REF!</definedName>
    <definedName name="rkl1200_10_1" localSheetId="7">#REF!</definedName>
    <definedName name="rkl1200_10_1">#REF!</definedName>
    <definedName name="rkl1200_11" localSheetId="7">#REF!</definedName>
    <definedName name="rkl1200_11">#REF!</definedName>
    <definedName name="rkl1200_3" localSheetId="7">#REF!</definedName>
    <definedName name="rkl1200_3">#REF!</definedName>
    <definedName name="rkl1200_3_1" localSheetId="7">#REF!</definedName>
    <definedName name="rkl1200_3_1">#REF!</definedName>
    <definedName name="rkl1200_4" localSheetId="7">#REF!</definedName>
    <definedName name="rkl1200_4">#REF!</definedName>
    <definedName name="rkl1200_4_10" localSheetId="7">#REF!</definedName>
    <definedName name="rkl1200_4_10">#REF!</definedName>
    <definedName name="rkl1200_5" localSheetId="7">#REF!</definedName>
    <definedName name="rkl1200_5">#REF!</definedName>
    <definedName name="rkl1200_5_1" localSheetId="7">#REF!</definedName>
    <definedName name="rkl1200_5_1">#REF!</definedName>
    <definedName name="rkl1200_5_10" localSheetId="7">#REF!</definedName>
    <definedName name="rkl1200_5_10">#REF!</definedName>
    <definedName name="rkl1200_6" localSheetId="7">#REF!</definedName>
    <definedName name="rkl1200_6">#REF!</definedName>
    <definedName name="rkl1200_6_10" localSheetId="7">#REF!</definedName>
    <definedName name="rkl1200_6_10">#REF!</definedName>
    <definedName name="rkl1200_7" localSheetId="7">#REF!</definedName>
    <definedName name="rkl1200_7">#REF!</definedName>
    <definedName name="rkl1200_7_10" localSheetId="7">#REF!</definedName>
    <definedName name="rkl1200_7_10">#REF!</definedName>
    <definedName name="rkl1200_8" localSheetId="7">#REF!</definedName>
    <definedName name="rkl1200_8">#REF!</definedName>
    <definedName name="rkl1200_8_10" localSheetId="7">#REF!</definedName>
    <definedName name="rkl1200_8_10">#REF!</definedName>
    <definedName name="rkl1200_9" localSheetId="7">#REF!</definedName>
    <definedName name="rkl1200_9">#REF!</definedName>
    <definedName name="rkl1200_9_10" localSheetId="7">#REF!</definedName>
    <definedName name="rkl1200_9_10">#REF!</definedName>
    <definedName name="rkl200_1" localSheetId="7">#REF!</definedName>
    <definedName name="rkl200_1">#REF!</definedName>
    <definedName name="rkl200_1_10" localSheetId="7">#REF!</definedName>
    <definedName name="rkl200_1_10">#REF!</definedName>
    <definedName name="rkl200_10" localSheetId="7">#REF!</definedName>
    <definedName name="rkl200_10">#REF!</definedName>
    <definedName name="rkl200_10_1" localSheetId="7">#REF!</definedName>
    <definedName name="rkl200_10_1">#REF!</definedName>
    <definedName name="rkl200_11" localSheetId="7">#REF!</definedName>
    <definedName name="rkl200_11">#REF!</definedName>
    <definedName name="rkl200_3" localSheetId="7">#REF!</definedName>
    <definedName name="rkl200_3">#REF!</definedName>
    <definedName name="rkl200_3_1" localSheetId="7">#REF!</definedName>
    <definedName name="rkl200_3_1">#REF!</definedName>
    <definedName name="rkl200_4" localSheetId="7">#REF!</definedName>
    <definedName name="rkl200_4">#REF!</definedName>
    <definedName name="rkl200_4_10" localSheetId="7">#REF!</definedName>
    <definedName name="rkl200_4_10">#REF!</definedName>
    <definedName name="rkl200_5" localSheetId="7">#REF!</definedName>
    <definedName name="rkl200_5">#REF!</definedName>
    <definedName name="rkl200_5_1" localSheetId="7">#REF!</definedName>
    <definedName name="rkl200_5_1">#REF!</definedName>
    <definedName name="rkl200_5_10" localSheetId="7">#REF!</definedName>
    <definedName name="rkl200_5_10">#REF!</definedName>
    <definedName name="rkl200_6" localSheetId="7">#REF!</definedName>
    <definedName name="rkl200_6">#REF!</definedName>
    <definedName name="rkl200_6_1" localSheetId="7">#REF!</definedName>
    <definedName name="rkl200_6_1">#REF!</definedName>
    <definedName name="rkl200_6_10" localSheetId="7">#REF!</definedName>
    <definedName name="rkl200_6_10">#REF!</definedName>
    <definedName name="rkl200_7" localSheetId="7">#REF!</definedName>
    <definedName name="rkl200_7">#REF!</definedName>
    <definedName name="rkl200_7_10" localSheetId="7">#REF!</definedName>
    <definedName name="rkl200_7_10">#REF!</definedName>
    <definedName name="rkl200_8" localSheetId="7">#REF!</definedName>
    <definedName name="rkl200_8">#REF!</definedName>
    <definedName name="rkl200_8_10" localSheetId="7">#REF!</definedName>
    <definedName name="rkl200_8_10">#REF!</definedName>
    <definedName name="rkl200_9" localSheetId="7">#REF!</definedName>
    <definedName name="rkl200_9">#REF!</definedName>
    <definedName name="rkl200_9_10" localSheetId="7">#REF!</definedName>
    <definedName name="rkl200_9_10">#REF!</definedName>
    <definedName name="rkl300_1" localSheetId="7">#REF!</definedName>
    <definedName name="rkl300_1">#REF!</definedName>
    <definedName name="rkl300_1_10" localSheetId="7">#REF!</definedName>
    <definedName name="rkl300_1_10">#REF!</definedName>
    <definedName name="rkl300_10" localSheetId="7">#REF!</definedName>
    <definedName name="rkl300_10">#REF!</definedName>
    <definedName name="rkl300_10_1" localSheetId="7">#REF!</definedName>
    <definedName name="rkl300_10_1">#REF!</definedName>
    <definedName name="rkl300_11" localSheetId="7">#REF!</definedName>
    <definedName name="rkl300_11">#REF!</definedName>
    <definedName name="rkl300_3" localSheetId="7">#REF!</definedName>
    <definedName name="rkl300_3">#REF!</definedName>
    <definedName name="rkl300_3_1" localSheetId="7">#REF!</definedName>
    <definedName name="rkl300_3_1">#REF!</definedName>
    <definedName name="rkl300_4" localSheetId="7">#REF!</definedName>
    <definedName name="rkl300_4">#REF!</definedName>
    <definedName name="rkl300_4_10" localSheetId="7">#REF!</definedName>
    <definedName name="rkl300_4_10">#REF!</definedName>
    <definedName name="rkl300_5" localSheetId="7">#REF!</definedName>
    <definedName name="rkl300_5">#REF!</definedName>
    <definedName name="rkl300_5_1" localSheetId="7">#REF!</definedName>
    <definedName name="rkl300_5_1">#REF!</definedName>
    <definedName name="rkl300_5_10" localSheetId="7">#REF!</definedName>
    <definedName name="rkl300_5_10">#REF!</definedName>
    <definedName name="rkl300_6" localSheetId="7">#REF!</definedName>
    <definedName name="rkl300_6">#REF!</definedName>
    <definedName name="rkl300_6_1" localSheetId="7">#REF!</definedName>
    <definedName name="rkl300_6_1">#REF!</definedName>
    <definedName name="rkl300_6_10" localSheetId="7">#REF!</definedName>
    <definedName name="rkl300_6_10">#REF!</definedName>
    <definedName name="rkl300_7" localSheetId="7">#REF!</definedName>
    <definedName name="rkl300_7">#REF!</definedName>
    <definedName name="rkl300_7_10" localSheetId="7">#REF!</definedName>
    <definedName name="rkl300_7_10">#REF!</definedName>
    <definedName name="rkl300_8" localSheetId="7">#REF!</definedName>
    <definedName name="rkl300_8">#REF!</definedName>
    <definedName name="rkl300_8_10" localSheetId="7">#REF!</definedName>
    <definedName name="rkl300_8_10">#REF!</definedName>
    <definedName name="rkl300_9" localSheetId="7">#REF!</definedName>
    <definedName name="rkl300_9">#REF!</definedName>
    <definedName name="rkl300_9_10" localSheetId="7">#REF!</definedName>
    <definedName name="rkl300_9_10">#REF!</definedName>
    <definedName name="rkl400_1" localSheetId="7">#REF!</definedName>
    <definedName name="rkl400_1">#REF!</definedName>
    <definedName name="rkl400_1_10" localSheetId="7">#REF!</definedName>
    <definedName name="rkl400_1_10">#REF!</definedName>
    <definedName name="rkl400_10" localSheetId="7">#REF!</definedName>
    <definedName name="rkl400_10">#REF!</definedName>
    <definedName name="rkl400_10_1" localSheetId="7">#REF!</definedName>
    <definedName name="rkl400_10_1">#REF!</definedName>
    <definedName name="rkl400_11" localSheetId="7">#REF!</definedName>
    <definedName name="rkl400_11">#REF!</definedName>
    <definedName name="rkl400_3" localSheetId="7">#REF!</definedName>
    <definedName name="rkl400_3">#REF!</definedName>
    <definedName name="rkl400_3_1" localSheetId="7">#REF!</definedName>
    <definedName name="rkl400_3_1">#REF!</definedName>
    <definedName name="rkl400_4" localSheetId="7">#REF!</definedName>
    <definedName name="rkl400_4">#REF!</definedName>
    <definedName name="rkl400_4_10" localSheetId="7">#REF!</definedName>
    <definedName name="rkl400_4_10">#REF!</definedName>
    <definedName name="rkl400_5" localSheetId="7">#REF!</definedName>
    <definedName name="rkl400_5">#REF!</definedName>
    <definedName name="rkl400_5_1" localSheetId="7">#REF!</definedName>
    <definedName name="rkl400_5_1">#REF!</definedName>
    <definedName name="rkl400_5_10" localSheetId="7">#REF!</definedName>
    <definedName name="rkl400_5_10">#REF!</definedName>
    <definedName name="rkl400_6" localSheetId="7">#REF!</definedName>
    <definedName name="rkl400_6">#REF!</definedName>
    <definedName name="rkl400_6_1" localSheetId="7">#REF!</definedName>
    <definedName name="rkl400_6_1">#REF!</definedName>
    <definedName name="rkl400_6_10" localSheetId="7">#REF!</definedName>
    <definedName name="rkl400_6_10">#REF!</definedName>
    <definedName name="rkl400_7" localSheetId="7">#REF!</definedName>
    <definedName name="rkl400_7">#REF!</definedName>
    <definedName name="rkl400_7_10" localSheetId="7">#REF!</definedName>
    <definedName name="rkl400_7_10">#REF!</definedName>
    <definedName name="rkl400_8" localSheetId="7">#REF!</definedName>
    <definedName name="rkl400_8">#REF!</definedName>
    <definedName name="rkl400_8_10" localSheetId="7">#REF!</definedName>
    <definedName name="rkl400_8_10">#REF!</definedName>
    <definedName name="rkl400_9" localSheetId="7">#REF!</definedName>
    <definedName name="rkl400_9">#REF!</definedName>
    <definedName name="rkl400_9_10" localSheetId="7">#REF!</definedName>
    <definedName name="rkl400_9_10">#REF!</definedName>
    <definedName name="rkl500_1" localSheetId="7">#REF!</definedName>
    <definedName name="rkl500_1">#REF!</definedName>
    <definedName name="rkl500_1_10" localSheetId="7">#REF!</definedName>
    <definedName name="rkl500_1_10">#REF!</definedName>
    <definedName name="rkl500_10" localSheetId="7">#REF!</definedName>
    <definedName name="rkl500_10">#REF!</definedName>
    <definedName name="rkl500_10_1" localSheetId="7">#REF!</definedName>
    <definedName name="rkl500_10_1">#REF!</definedName>
    <definedName name="rkl500_11" localSheetId="7">#REF!</definedName>
    <definedName name="rkl500_11">#REF!</definedName>
    <definedName name="rkl500_3" localSheetId="7">#REF!</definedName>
    <definedName name="rkl500_3">#REF!</definedName>
    <definedName name="rkl500_3_1" localSheetId="7">#REF!</definedName>
    <definedName name="rkl500_3_1">#REF!</definedName>
    <definedName name="rkl500_4" localSheetId="7">#REF!</definedName>
    <definedName name="rkl500_4">#REF!</definedName>
    <definedName name="rkl500_4_10" localSheetId="7">#REF!</definedName>
    <definedName name="rkl500_4_10">#REF!</definedName>
    <definedName name="rkl500_5" localSheetId="7">#REF!</definedName>
    <definedName name="rkl500_5">#REF!</definedName>
    <definedName name="rkl500_5_1" localSheetId="7">#REF!</definedName>
    <definedName name="rkl500_5_1">#REF!</definedName>
    <definedName name="rkl500_5_10" localSheetId="7">#REF!</definedName>
    <definedName name="rkl500_5_10">#REF!</definedName>
    <definedName name="rkl500_6" localSheetId="7">#REF!</definedName>
    <definedName name="rkl500_6">#REF!</definedName>
    <definedName name="rkl500_6_1" localSheetId="7">#REF!</definedName>
    <definedName name="rkl500_6_1">#REF!</definedName>
    <definedName name="rkl500_6_10" localSheetId="7">#REF!</definedName>
    <definedName name="rkl500_6_10">#REF!</definedName>
    <definedName name="rkl500_7" localSheetId="7">#REF!</definedName>
    <definedName name="rkl500_7">#REF!</definedName>
    <definedName name="rkl500_7_10" localSheetId="7">#REF!</definedName>
    <definedName name="rkl500_7_10">#REF!</definedName>
    <definedName name="rkl500_8" localSheetId="7">#REF!</definedName>
    <definedName name="rkl500_8">#REF!</definedName>
    <definedName name="rkl500_8_10" localSheetId="7">#REF!</definedName>
    <definedName name="rkl500_8_10">#REF!</definedName>
    <definedName name="rkl500_9" localSheetId="7">#REF!</definedName>
    <definedName name="rkl500_9">#REF!</definedName>
    <definedName name="rkl500_9_10" localSheetId="7">#REF!</definedName>
    <definedName name="rkl500_9_10">#REF!</definedName>
    <definedName name="rkl600_1" localSheetId="7">#REF!</definedName>
    <definedName name="rkl600_1">#REF!</definedName>
    <definedName name="rkl600_1_10" localSheetId="7">#REF!</definedName>
    <definedName name="rkl600_1_10">#REF!</definedName>
    <definedName name="rkl600_10" localSheetId="7">#REF!</definedName>
    <definedName name="rkl600_10">#REF!</definedName>
    <definedName name="rkl600_10_1" localSheetId="7">#REF!</definedName>
    <definedName name="rkl600_10_1">#REF!</definedName>
    <definedName name="rkl600_11" localSheetId="7">#REF!</definedName>
    <definedName name="rkl600_11">#REF!</definedName>
    <definedName name="rkl600_3" localSheetId="7">#REF!</definedName>
    <definedName name="rkl600_3">#REF!</definedName>
    <definedName name="rkl600_3_1" localSheetId="7">#REF!</definedName>
    <definedName name="rkl600_3_1">#REF!</definedName>
    <definedName name="rkl600_4" localSheetId="7">#REF!</definedName>
    <definedName name="rkl600_4">#REF!</definedName>
    <definedName name="rkl600_4_10" localSheetId="7">#REF!</definedName>
    <definedName name="rkl600_4_10">#REF!</definedName>
    <definedName name="rkl600_5" localSheetId="7">#REF!</definedName>
    <definedName name="rkl600_5">#REF!</definedName>
    <definedName name="rkl600_5_1" localSheetId="7">#REF!</definedName>
    <definedName name="rkl600_5_1">#REF!</definedName>
    <definedName name="rkl600_5_10" localSheetId="7">#REF!</definedName>
    <definedName name="rkl600_5_10">#REF!</definedName>
    <definedName name="rkl600_6" localSheetId="7">#REF!</definedName>
    <definedName name="rkl600_6">#REF!</definedName>
    <definedName name="rkl600_6_1" localSheetId="7">#REF!</definedName>
    <definedName name="rkl600_6_1">#REF!</definedName>
    <definedName name="rkl600_6_10" localSheetId="7">#REF!</definedName>
    <definedName name="rkl600_6_10">#REF!</definedName>
    <definedName name="rkl600_7" localSheetId="7">#REF!</definedName>
    <definedName name="rkl600_7">#REF!</definedName>
    <definedName name="rkl600_7_10" localSheetId="7">#REF!</definedName>
    <definedName name="rkl600_7_10">#REF!</definedName>
    <definedName name="rkl600_8" localSheetId="7">#REF!</definedName>
    <definedName name="rkl600_8">#REF!</definedName>
    <definedName name="rkl600_8_10" localSheetId="7">#REF!</definedName>
    <definedName name="rkl600_8_10">#REF!</definedName>
    <definedName name="rkl600_9" localSheetId="7">#REF!</definedName>
    <definedName name="rkl600_9">#REF!</definedName>
    <definedName name="rkl600_9_10" localSheetId="7">#REF!</definedName>
    <definedName name="rkl600_9_10">#REF!</definedName>
    <definedName name="rkl700_1" localSheetId="7">#REF!</definedName>
    <definedName name="rkl700_1">#REF!</definedName>
    <definedName name="rkl700_1_10" localSheetId="7">#REF!</definedName>
    <definedName name="rkl700_1_10">#REF!</definedName>
    <definedName name="rkl700_10" localSheetId="7">#REF!</definedName>
    <definedName name="rkl700_10">#REF!</definedName>
    <definedName name="rkl700_10_1" localSheetId="7">#REF!</definedName>
    <definedName name="rkl700_10_1">#REF!</definedName>
    <definedName name="rkl700_11" localSheetId="7">#REF!</definedName>
    <definedName name="rkl700_11">#REF!</definedName>
    <definedName name="rkl700_3" localSheetId="7">#REF!</definedName>
    <definedName name="rkl700_3">#REF!</definedName>
    <definedName name="rkl700_3_1" localSheetId="7">#REF!</definedName>
    <definedName name="rkl700_3_1">#REF!</definedName>
    <definedName name="rkl700_4" localSheetId="7">#REF!</definedName>
    <definedName name="rkl700_4">#REF!</definedName>
    <definedName name="rkl700_4_10" localSheetId="7">#REF!</definedName>
    <definedName name="rkl700_4_10">#REF!</definedName>
    <definedName name="rkl700_5" localSheetId="7">#REF!</definedName>
    <definedName name="rkl700_5">#REF!</definedName>
    <definedName name="rkl700_5_1" localSheetId="7">#REF!</definedName>
    <definedName name="rkl700_5_1">#REF!</definedName>
    <definedName name="rkl700_5_10" localSheetId="7">#REF!</definedName>
    <definedName name="rkl700_5_10">#REF!</definedName>
    <definedName name="rkl700_6" localSheetId="7">#REF!</definedName>
    <definedName name="rkl700_6">#REF!</definedName>
    <definedName name="rkl700_6_1" localSheetId="7">#REF!</definedName>
    <definedName name="rkl700_6_1">#REF!</definedName>
    <definedName name="rkl700_6_10" localSheetId="7">#REF!</definedName>
    <definedName name="rkl700_6_10">#REF!</definedName>
    <definedName name="rkl700_7" localSheetId="7">#REF!</definedName>
    <definedName name="rkl700_7">#REF!</definedName>
    <definedName name="rkl700_7_10" localSheetId="7">#REF!</definedName>
    <definedName name="rkl700_7_10">#REF!</definedName>
    <definedName name="rkl700_8" localSheetId="7">#REF!</definedName>
    <definedName name="rkl700_8">#REF!</definedName>
    <definedName name="rkl700_8_10" localSheetId="7">#REF!</definedName>
    <definedName name="rkl700_8_10">#REF!</definedName>
    <definedName name="rkl700_9" localSheetId="7">#REF!</definedName>
    <definedName name="rkl700_9">#REF!</definedName>
    <definedName name="rkl700_9_10" localSheetId="7">#REF!</definedName>
    <definedName name="rkl700_9_10">#REF!</definedName>
    <definedName name="rkl800_1" localSheetId="7">#REF!</definedName>
    <definedName name="rkl800_1">#REF!</definedName>
    <definedName name="rkl800_1_10" localSheetId="7">#REF!</definedName>
    <definedName name="rkl800_1_10">#REF!</definedName>
    <definedName name="rkl800_10" localSheetId="7">#REF!</definedName>
    <definedName name="rkl800_10">#REF!</definedName>
    <definedName name="rkl800_10_1" localSheetId="7">#REF!</definedName>
    <definedName name="rkl800_10_1">#REF!</definedName>
    <definedName name="rkl800_11" localSheetId="7">#REF!</definedName>
    <definedName name="rkl800_11">#REF!</definedName>
    <definedName name="rkl800_3" localSheetId="7">#REF!</definedName>
    <definedName name="rkl800_3">#REF!</definedName>
    <definedName name="rkl800_3_1" localSheetId="7">#REF!</definedName>
    <definedName name="rkl800_3_1">#REF!</definedName>
    <definedName name="rkl800_4" localSheetId="7">#REF!</definedName>
    <definedName name="rkl800_4">#REF!</definedName>
    <definedName name="rkl800_4_10" localSheetId="7">#REF!</definedName>
    <definedName name="rkl800_4_10">#REF!</definedName>
    <definedName name="rkl800_5" localSheetId="7">#REF!</definedName>
    <definedName name="rkl800_5">#REF!</definedName>
    <definedName name="rkl800_5_1" localSheetId="7">#REF!</definedName>
    <definedName name="rkl800_5_1">#REF!</definedName>
    <definedName name="rkl800_5_10" localSheetId="7">#REF!</definedName>
    <definedName name="rkl800_5_10">#REF!</definedName>
    <definedName name="rkl800_6" localSheetId="7">#REF!</definedName>
    <definedName name="rkl800_6">#REF!</definedName>
    <definedName name="rkl800_6_1" localSheetId="7">#REF!</definedName>
    <definedName name="rkl800_6_1">#REF!</definedName>
    <definedName name="rkl800_6_10" localSheetId="7">#REF!</definedName>
    <definedName name="rkl800_6_10">#REF!</definedName>
    <definedName name="rkl800_7" localSheetId="7">#REF!</definedName>
    <definedName name="rkl800_7">#REF!</definedName>
    <definedName name="rkl800_7_10" localSheetId="7">#REF!</definedName>
    <definedName name="rkl800_7_10">#REF!</definedName>
    <definedName name="rkl800_8" localSheetId="7">#REF!</definedName>
    <definedName name="rkl800_8">#REF!</definedName>
    <definedName name="rkl800_8_10" localSheetId="7">#REF!</definedName>
    <definedName name="rkl800_8_10">#REF!</definedName>
    <definedName name="rkl800_9" localSheetId="7">#REF!</definedName>
    <definedName name="rkl800_9">#REF!</definedName>
    <definedName name="rkl800_9_10" localSheetId="7">#REF!</definedName>
    <definedName name="rkl800_9_10">#REF!</definedName>
    <definedName name="rl_komperatif" localSheetId="7">#REF!</definedName>
    <definedName name="rl_komperatif">#REF!</definedName>
    <definedName name="RL_PAPI" localSheetId="7">#REF!</definedName>
    <definedName name="RL_PAPI">#REF!</definedName>
    <definedName name="RLABO" localSheetId="7">#REF!</definedName>
    <definedName name="RLABO">#REF!</definedName>
    <definedName name="RLABO_1" localSheetId="7">#REF!</definedName>
    <definedName name="RLABO_1">#REF!</definedName>
    <definedName name="RLABO_5" localSheetId="7">#REF!</definedName>
    <definedName name="RLABO_5">#REF!</definedName>
    <definedName name="RM_EXT" localSheetId="7">#REF!</definedName>
    <definedName name="RM_EXT">#REF!</definedName>
    <definedName name="RM_HKS" localSheetId="7">#REF!</definedName>
    <definedName name="RM_HKS">#REF!</definedName>
    <definedName name="RM_INT" localSheetId="7">#REF!</definedName>
    <definedName name="RM_INT">#REF!</definedName>
    <definedName name="RM_LUKS" localSheetId="7">#REF!</definedName>
    <definedName name="RM_LUKS">#REF!</definedName>
    <definedName name="RMCOptions">"*100000000000000"</definedName>
    <definedName name="RMISC" localSheetId="7">#REF!</definedName>
    <definedName name="RMISC">#REF!</definedName>
    <definedName name="RMISC_1" localSheetId="7">#REF!</definedName>
    <definedName name="RMISC_1">#REF!</definedName>
    <definedName name="RMISC_5" localSheetId="7">#REF!</definedName>
    <definedName name="RMISC_5">#REF!</definedName>
    <definedName name="RNAO" localSheetId="9" hidden="1">{"'장비'!$A$3:$M$12"}</definedName>
    <definedName name="RNAO" localSheetId="7" hidden="1">{"'장비'!$A$3:$M$12"}</definedName>
    <definedName name="RNAO" localSheetId="10" hidden="1">{"'장비'!$A$3:$M$12"}</definedName>
    <definedName name="RNAO" hidden="1">{"'장비'!$A$3:$M$12"}</definedName>
    <definedName name="Rng_SAPGCOA" localSheetId="7">#REF!</definedName>
    <definedName name="Rng_SAPGCOA">#REF!</definedName>
    <definedName name="rnqsj" localSheetId="7">#REF!,#REF!</definedName>
    <definedName name="rnqsj">#REF!,#REF!</definedName>
    <definedName name="roa" localSheetId="7">#REF!</definedName>
    <definedName name="roa">#REF!</definedName>
    <definedName name="roadmarking" localSheetId="7">#REF!</definedName>
    <definedName name="roadmarking">#REF!</definedName>
    <definedName name="rob" localSheetId="7" hidden="1">{#N/A,#N/A,FALSE,"Cost Report";"Geology",#N/A,FALSE,"Cost Summary";"Geolgy Recon",#N/A,FALSE,"UG Geology Rep."}</definedName>
    <definedName name="rob" hidden="1">{#N/A,#N/A,FALSE,"Cost Report";"Geology",#N/A,FALSE,"Cost Summary";"Geolgy Recon",#N/A,FALSE,"UG Geology Rep."}</definedName>
    <definedName name="rob_1" localSheetId="7" hidden="1">{#N/A,#N/A,FALSE,"Cost Report";"Geology",#N/A,FALSE,"Cost Summary";"Geolgy Recon",#N/A,FALSE,"UG Geology Rep."}</definedName>
    <definedName name="rob_1" hidden="1">{#N/A,#N/A,FALSE,"Cost Report";"Geology",#N/A,FALSE,"Cost Summary";"Geolgy Recon",#N/A,FALSE,"UG Geology Rep."}</definedName>
    <definedName name="ROE" localSheetId="7">#REF!</definedName>
    <definedName name="ROE">#REF!</definedName>
    <definedName name="rolct" localSheetId="7">#REF!</definedName>
    <definedName name="rolct">#REF!</definedName>
    <definedName name="roldoralm" localSheetId="7">#REF!</definedName>
    <definedName name="roldoralm">#REF!</definedName>
    <definedName name="roldorstel" localSheetId="7">#REF!</definedName>
    <definedName name="roldorstel">#REF!</definedName>
    <definedName name="Roll" localSheetId="7">#REF!</definedName>
    <definedName name="Roll">#REF!</definedName>
    <definedName name="ROLLBARU" localSheetId="7">#REF!</definedName>
    <definedName name="ROLLBARU">#REF!</definedName>
    <definedName name="RollOutCostIn" localSheetId="7">#REF!</definedName>
    <definedName name="RollOutCostIn">#REF!</definedName>
    <definedName name="roman_2020f" localSheetId="7">#REF!</definedName>
    <definedName name="roman_2020f">#REF!</definedName>
    <definedName name="roman_2020w" localSheetId="7">#REF!</definedName>
    <definedName name="roman_2020w">#REF!</definedName>
    <definedName name="roman_3030f" localSheetId="7">#REF!</definedName>
    <definedName name="roman_3030f">#REF!</definedName>
    <definedName name="roman_3030w" localSheetId="7">#REF!</definedName>
    <definedName name="roman_3030w">#REF!</definedName>
    <definedName name="roman_4040f" localSheetId="7">#REF!</definedName>
    <definedName name="roman_4040f">#REF!</definedName>
    <definedName name="roman_4040w" localSheetId="7">#REF!</definedName>
    <definedName name="roman_4040w">#REF!</definedName>
    <definedName name="ROMCI" localSheetId="7">'Production Target'!HAJIME:'Production Target'!OWARI</definedName>
    <definedName name="ROMCI">HAJIME:OWARI</definedName>
    <definedName name="rong1" localSheetId="7">#REF!</definedName>
    <definedName name="rong1">#REF!</definedName>
    <definedName name="rong2" localSheetId="7">#REF!</definedName>
    <definedName name="rong2">#REF!</definedName>
    <definedName name="rong3" localSheetId="7">#REF!</definedName>
    <definedName name="rong3">#REF!</definedName>
    <definedName name="rong4" localSheetId="7">#REF!</definedName>
    <definedName name="rong4">#REF!</definedName>
    <definedName name="rong5" localSheetId="7">#REF!</definedName>
    <definedName name="rong5">#REF!</definedName>
    <definedName name="rong6" localSheetId="7">#REF!</definedName>
    <definedName name="rong6">#REF!</definedName>
    <definedName name="rool_meter" localSheetId="7">#REF!</definedName>
    <definedName name="rool_meter">#REF!</definedName>
    <definedName name="rooster" localSheetId="7">#REF!</definedName>
    <definedName name="rooster">#REF!</definedName>
    <definedName name="Ross" localSheetId="7" hidden="1">{"rp_only",#N/A,FALSE,"2225"}</definedName>
    <definedName name="Ross" hidden="1">{"rp_only",#N/A,FALSE,"2225"}</definedName>
    <definedName name="Ross_1" localSheetId="7" hidden="1">{"rp_only",#N/A,FALSE,"2225"}</definedName>
    <definedName name="Ross_1" hidden="1">{"rp_only",#N/A,FALSE,"2225"}</definedName>
    <definedName name="roster" localSheetId="7">#REF!</definedName>
    <definedName name="roster">#REF!</definedName>
    <definedName name="ROSTI">#N/A</definedName>
    <definedName name="Round" localSheetId="7">#REF!</definedName>
    <definedName name="Round">#REF!</definedName>
    <definedName name="ROUND_1" localSheetId="7">#REF!</definedName>
    <definedName name="ROUND_1">#REF!</definedName>
    <definedName name="ROUND_10" localSheetId="7">#REF!</definedName>
    <definedName name="ROUND_10">#REF!</definedName>
    <definedName name="ROUND_11" localSheetId="7">#REF!</definedName>
    <definedName name="ROUND_11">#REF!</definedName>
    <definedName name="ROUND_3" localSheetId="7">#REF!</definedName>
    <definedName name="ROUND_3">#REF!</definedName>
    <definedName name="ROUND_4" localSheetId="7">#REF!</definedName>
    <definedName name="ROUND_4">#REF!</definedName>
    <definedName name="ROUND_5" localSheetId="7">#REF!</definedName>
    <definedName name="ROUND_5">#REF!</definedName>
    <definedName name="ROUND_6" localSheetId="7">#REF!</definedName>
    <definedName name="ROUND_6">#REF!</definedName>
    <definedName name="ROUND_7" localSheetId="7">#REF!</definedName>
    <definedName name="ROUND_7">#REF!</definedName>
    <definedName name="ROUND_8" localSheetId="7">#REF!</definedName>
    <definedName name="ROUND_8">#REF!</definedName>
    <definedName name="ROUND_9" localSheetId="7">#REF!</definedName>
    <definedName name="ROUND_9">#REF!</definedName>
    <definedName name="round1" localSheetId="7">#REF!</definedName>
    <definedName name="round1">#REF!</definedName>
    <definedName name="round2" localSheetId="7">#REF!</definedName>
    <definedName name="round2">#REF!</definedName>
    <definedName name="rounding" localSheetId="7">#REF!</definedName>
    <definedName name="rounding">#REF!</definedName>
    <definedName name="ROUNDL" localSheetId="7">#REF!</definedName>
    <definedName name="ROUNDL">#REF!</definedName>
    <definedName name="ROUNDL_1" localSheetId="7">#REF!</definedName>
    <definedName name="ROUNDL_1">#REF!</definedName>
    <definedName name="ROUNDL_5" localSheetId="7">#REF!</definedName>
    <definedName name="ROUNDL_5">#REF!</definedName>
    <definedName name="ROUNDM" localSheetId="7">#REF!</definedName>
    <definedName name="ROUNDM">#REF!</definedName>
    <definedName name="ROUNDM_1" localSheetId="7">#REF!</definedName>
    <definedName name="ROUNDM_1">#REF!</definedName>
    <definedName name="ROUNDM_5" localSheetId="7">#REF!</definedName>
    <definedName name="ROUNDM_5">#REF!</definedName>
    <definedName name="Row_AC_A303" localSheetId="7">#REF!</definedName>
    <definedName name="Row_AC_A303">#REF!</definedName>
    <definedName name="Row_AC_A305" localSheetId="7">#REF!</definedName>
    <definedName name="Row_AC_A305">#REF!</definedName>
    <definedName name="Row_AC_A451" localSheetId="7">#REF!</definedName>
    <definedName name="Row_AC_A451">#REF!</definedName>
    <definedName name="Row_AC_A452" localSheetId="7">#REF!</definedName>
    <definedName name="Row_AC_A452">#REF!</definedName>
    <definedName name="Row_AC_A501" localSheetId="7">#REF!</definedName>
    <definedName name="Row_AC_A501">#REF!</definedName>
    <definedName name="Row_AC_A502" localSheetId="7">#REF!</definedName>
    <definedName name="Row_AC_A502">#REF!</definedName>
    <definedName name="Row_AC_A601" localSheetId="7">#REF!</definedName>
    <definedName name="Row_AC_A601">#REF!</definedName>
    <definedName name="Row_AC_A602" localSheetId="7">#REF!</definedName>
    <definedName name="Row_AC_A602">#REF!</definedName>
    <definedName name="Row_AC_A621" localSheetId="7">#REF!</definedName>
    <definedName name="Row_AC_A621">#REF!</definedName>
    <definedName name="Row_AC_A622" localSheetId="7">#REF!</definedName>
    <definedName name="Row_AC_A622">#REF!</definedName>
    <definedName name="Row_AC_A625" localSheetId="7">#REF!</definedName>
    <definedName name="Row_AC_A625">#REF!</definedName>
    <definedName name="Row_AC_A701" localSheetId="7">#REF!</definedName>
    <definedName name="Row_AC_A701">#REF!</definedName>
    <definedName name="Row_AC_A800" localSheetId="7">#REF!</definedName>
    <definedName name="Row_AC_A800">#REF!</definedName>
    <definedName name="Row_AC_A851" localSheetId="7">#REF!</definedName>
    <definedName name="Row_AC_A851">#REF!</definedName>
    <definedName name="Row_AC_A854" localSheetId="7">#REF!</definedName>
    <definedName name="Row_AC_A854">#REF!</definedName>
    <definedName name="Row_AC_A855" localSheetId="7">#REF!</definedName>
    <definedName name="Row_AC_A855">#REF!</definedName>
    <definedName name="Row_PA_P140" localSheetId="7">#REF!</definedName>
    <definedName name="Row_PA_P140">#REF!</definedName>
    <definedName name="Row_PA_P250" localSheetId="7">#REF!</definedName>
    <definedName name="Row_PA_P250">#REF!</definedName>
    <definedName name="Row_PA_P401" localSheetId="7">#REF!</definedName>
    <definedName name="Row_PA_P401">#REF!</definedName>
    <definedName name="Row_PA_P402" localSheetId="7">#REF!</definedName>
    <definedName name="Row_PA_P402">#REF!</definedName>
    <definedName name="Row_PA_P500" localSheetId="7">#REF!</definedName>
    <definedName name="Row_PA_P500">#REF!</definedName>
    <definedName name="Row_PA_P520" localSheetId="7">#REF!</definedName>
    <definedName name="Row_PA_P520">#REF!</definedName>
    <definedName name="Row_PA_P600" localSheetId="7">#REF!</definedName>
    <definedName name="Row_PA_P600">#REF!</definedName>
    <definedName name="Row_PA_P710" localSheetId="7">#REF!</definedName>
    <definedName name="Row_PA_P710">#REF!</definedName>
    <definedName name="Row_PA_P740" localSheetId="7">#REF!</definedName>
    <definedName name="Row_PA_P740">#REF!</definedName>
    <definedName name="Row_PAR_PayésInterFF" localSheetId="7">#REF!</definedName>
    <definedName name="Row_PAR_PayésInterFF">#REF!</definedName>
    <definedName name="Row_PAR_RecusEquivalenceFF" localSheetId="7">#REF!</definedName>
    <definedName name="Row_PAR_RecusEquivalenceFF">#REF!</definedName>
    <definedName name="Row_PAR_RecusInterFF" localSheetId="7">#REF!</definedName>
    <definedName name="Row_PAR_RecusInterFF">#REF!</definedName>
    <definedName name="Row_PL_R401" localSheetId="7">#REF!</definedName>
    <definedName name="Row_PL_R401">#REF!</definedName>
    <definedName name="Row_PL_R402" localSheetId="7">#REF!</definedName>
    <definedName name="Row_PL_R402">#REF!</definedName>
    <definedName name="Row_PL_R403" localSheetId="7">#REF!</definedName>
    <definedName name="Row_PL_R403">#REF!</definedName>
    <definedName name="Row_PL_R404" localSheetId="7">#REF!</definedName>
    <definedName name="Row_PL_R404">#REF!</definedName>
    <definedName name="Row_PL_R421" localSheetId="7">#REF!</definedName>
    <definedName name="Row_PL_R421">#REF!</definedName>
    <definedName name="Row_PL_R422" localSheetId="7">#REF!</definedName>
    <definedName name="Row_PL_R422">#REF!</definedName>
    <definedName name="Row_PL_R552" localSheetId="7">#REF!</definedName>
    <definedName name="Row_PL_R552">#REF!</definedName>
    <definedName name="Row_PL_R554" localSheetId="7">#REF!</definedName>
    <definedName name="Row_PL_R554">#REF!</definedName>
    <definedName name="Row_PL_R650" localSheetId="7">#REF!</definedName>
    <definedName name="Row_PL_R650">#REF!</definedName>
    <definedName name="Row_PL_R701" localSheetId="7">#REF!</definedName>
    <definedName name="Row_PL_R701">#REF!</definedName>
    <definedName name="RowInflTable" localSheetId="7">#REF!</definedName>
    <definedName name="RowInflTable">#REF!</definedName>
    <definedName name="ROWpost" localSheetId="7">#REF!</definedName>
    <definedName name="ROWpost">#REF!</definedName>
    <definedName name="ROWSTOUPLOAD1" localSheetId="7">#REF!</definedName>
    <definedName name="ROWSTOUPLOAD1">#REF!</definedName>
    <definedName name="ROWSTOUPLOAD2" localSheetId="7">#REF!</definedName>
    <definedName name="ROWSTOUPLOAD2">#REF!</definedName>
    <definedName name="ROYALTY" localSheetId="7">#REF!</definedName>
    <definedName name="ROYALTY">#REF!</definedName>
    <definedName name="ROYCons" localSheetId="7">#REF!</definedName>
    <definedName name="ROYCons">#REF!</definedName>
    <definedName name="ROYProf" localSheetId="7">#REF!</definedName>
    <definedName name="ROYProf">#REF!</definedName>
    <definedName name="ROYTotalCoy" localSheetId="7">#REF!</definedName>
    <definedName name="ROYTotalCoy">#REF!</definedName>
    <definedName name="RPAIN" localSheetId="7">#REF!</definedName>
    <definedName name="RPAIN">#REF!</definedName>
    <definedName name="RPAIN_1" localSheetId="7">#REF!</definedName>
    <definedName name="RPAIN_1">#REF!</definedName>
    <definedName name="RPAIN_5" localSheetId="7">#REF!</definedName>
    <definedName name="RPAIN_5">#REF!</definedName>
    <definedName name="RPRATE" localSheetId="7">#REF!</definedName>
    <definedName name="RPRATE">#REF!</definedName>
    <definedName name="RPRIIOUr0" localSheetId="7" hidden="1">{#N/A,#N/A,FALSE,"Aging Summary";#N/A,#N/A,FALSE,"Ratio Analysis";#N/A,#N/A,FALSE,"Test 120 Day Accts";#N/A,#N/A,FALSE,"Tickmarks"}</definedName>
    <definedName name="RPRIIOUr0" hidden="1">{#N/A,#N/A,FALSE,"Aging Summary";#N/A,#N/A,FALSE,"Ratio Analysis";#N/A,#N/A,FALSE,"Test 120 Day Accts";#N/A,#N/A,FALSE,"Tickmarks"}</definedName>
    <definedName name="RPX" localSheetId="7">#REF!</definedName>
    <definedName name="RPX">#REF!</definedName>
    <definedName name="rrr"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9" hidden="1">{"'장비'!$A$3:$M$12"}</definedName>
    <definedName name="rrrrr" localSheetId="7" hidden="1">{"'장비'!$A$3:$M$12"}</definedName>
    <definedName name="rrrrr" localSheetId="10" hidden="1">{"'장비'!$A$3:$M$12"}</definedName>
    <definedName name="rrrrr" hidden="1">{"'장비'!$A$3:$M$12"}</definedName>
    <definedName name="rrrrrr" localSheetId="7" hidden="1">{"cash plan",#N/A,FALSE,"fccashflow"}</definedName>
    <definedName name="rrrrrr" hidden="1">{"cash plan",#N/A,FALSE,"fccashflow"}</definedName>
    <definedName name="rrrrrrrr" localSheetId="9" hidden="1">{"'장비'!$A$3:$M$12"}</definedName>
    <definedName name="rrrrrrrr" localSheetId="7" hidden="1">{"'장비'!$A$3:$M$12"}</definedName>
    <definedName name="rrrrrrrr" localSheetId="10" hidden="1">{"'장비'!$A$3:$M$12"}</definedName>
    <definedName name="rrrrrrrr" hidden="1">{"'장비'!$A$3:$M$12"}</definedName>
    <definedName name="rrt" localSheetId="7" hidden="1">#REF!</definedName>
    <definedName name="rrt" hidden="1">#REF!</definedName>
    <definedName name="rrtet" localSheetId="7" hidden="1">{"rp_only",#N/A,FALSE,"2225"}</definedName>
    <definedName name="rrtet" hidden="1">{"rp_only",#N/A,FALSE,"2225"}</definedName>
    <definedName name="rrtet_1" localSheetId="7" hidden="1">{"rp_only",#N/A,FALSE,"2225"}</definedName>
    <definedName name="rrtet_1" hidden="1">{"rp_only",#N/A,FALSE,"2225"}</definedName>
    <definedName name="RSB" localSheetId="7">#REF!</definedName>
    <definedName name="RSB">#REF!</definedName>
    <definedName name="rsd" localSheetId="7" hidden="1">#REF!</definedName>
    <definedName name="rsd" hidden="1">#REF!</definedName>
    <definedName name="rsk" hidden="1">#REF!</definedName>
    <definedName name="RSLEE" localSheetId="7">#REF!</definedName>
    <definedName name="RSLEE">#REF!</definedName>
    <definedName name="RSLEE_1" localSheetId="7">#REF!</definedName>
    <definedName name="RSLEE_1">#REF!</definedName>
    <definedName name="RSLEE_5" localSheetId="7">#REF!</definedName>
    <definedName name="RSLEE_5">#REF!</definedName>
    <definedName name="Rsm_PERUMAHAN" localSheetId="7">#REF!</definedName>
    <definedName name="Rsm_PERUMAHAN">#REF!</definedName>
    <definedName name="rss" hidden="1">#REF!</definedName>
    <definedName name="RSUBT" localSheetId="7">#REF!</definedName>
    <definedName name="RSUBT">#REF!</definedName>
    <definedName name="RSUBT_1" localSheetId="7">#REF!</definedName>
    <definedName name="RSUBT_1">#REF!</definedName>
    <definedName name="RSUBT_5" localSheetId="7">#REF!</definedName>
    <definedName name="RSUBT_5">#REF!</definedName>
    <definedName name="RSUM1" localSheetId="7">#REF!</definedName>
    <definedName name="RSUM1">#REF!</definedName>
    <definedName name="RSUM1_1" localSheetId="7">#REF!</definedName>
    <definedName name="RSUM1_1">#REF!</definedName>
    <definedName name="RSUM2" localSheetId="7">#REF!</definedName>
    <definedName name="RSUM2">#REF!</definedName>
    <definedName name="RSUM2_1" localSheetId="7">#REF!</definedName>
    <definedName name="RSUM2_1">#REF!</definedName>
    <definedName name="RSUM2_5" localSheetId="7">#REF!</definedName>
    <definedName name="RSUM2_5">#REF!</definedName>
    <definedName name="RSUM3" localSheetId="7">#REF!</definedName>
    <definedName name="RSUM3">#REF!</definedName>
    <definedName name="RSUM3_1" localSheetId="7">#REF!</definedName>
    <definedName name="RSUM3_1">#REF!</definedName>
    <definedName name="rt" localSheetId="7" hidden="1">{#N/A,#N/A,FALSE,"Aging Summary";#N/A,#N/A,FALSE,"Ratio Analysis";#N/A,#N/A,FALSE,"Test 120 Day Accts";#N/A,#N/A,FALSE,"Tickmarks"}</definedName>
    <definedName name="rt" hidden="1">{#N/A,#N/A,FALSE,"Aging Summary";#N/A,#N/A,FALSE,"Ratio Analysis";#N/A,#N/A,FALSE,"Test 120 Day Accts";#N/A,#N/A,FALSE,"Tickmarks"}</definedName>
    <definedName name="RT1CATTC" localSheetId="7">#REF!</definedName>
    <definedName name="RT1CATTC">#REF!</definedName>
    <definedName name="RT2CAHT" localSheetId="7">#REF!</definedName>
    <definedName name="RT2CAHT">#REF!</definedName>
    <definedName name="RT2CATTC" localSheetId="7">#REF!</definedName>
    <definedName name="RT2CATTC">#REF!</definedName>
    <definedName name="RT3CAHT" localSheetId="7">#REF!</definedName>
    <definedName name="RT3CAHT">#REF!</definedName>
    <definedName name="RT3CATTC" localSheetId="7">#REF!</definedName>
    <definedName name="RT3CATTC">#REF!</definedName>
    <definedName name="rtejhv" localSheetId="7" hidden="1">{#N/A,#N/A,FALSE,"REK";#N/A,#N/A,FALSE,"rab"}</definedName>
    <definedName name="rtejhv" hidden="1">{#N/A,#N/A,FALSE,"REK";#N/A,#N/A,FALSE,"rab"}</definedName>
    <definedName name="rterte" localSheetId="7" hidden="1">{"rp_only",#N/A,FALSE,"2225"}</definedName>
    <definedName name="rterte" hidden="1">{"rp_only",#N/A,FALSE,"2225"}</definedName>
    <definedName name="rterte_1" localSheetId="7" hidden="1">{"rp_only",#N/A,FALSE,"2225"}</definedName>
    <definedName name="rterte_1" hidden="1">{"rp_only",#N/A,FALSE,"2225"}</definedName>
    <definedName name="rtertert" localSheetId="7" hidden="1">{"rp_only",#N/A,FALSE,"2225"}</definedName>
    <definedName name="rtertert" hidden="1">{"rp_only",#N/A,FALSE,"2225"}</definedName>
    <definedName name="rtertert_1" localSheetId="7" hidden="1">{"rp_only",#N/A,FALSE,"2225"}</definedName>
    <definedName name="rtertert_1" hidden="1">{"rp_only",#N/A,FALSE,"2225"}</definedName>
    <definedName name="RTEST" localSheetId="7">#REF!</definedName>
    <definedName name="RTEST">#REF!</definedName>
    <definedName name="RTEST_1" localSheetId="7">#REF!</definedName>
    <definedName name="RTEST_1">#REF!</definedName>
    <definedName name="RTEST_5" localSheetId="7">#REF!</definedName>
    <definedName name="RTEST_5">#REF!</definedName>
    <definedName name="rteswdqwwf" hidden="1">#REF!</definedName>
    <definedName name="rtetetert" localSheetId="7" hidden="1">{"rp_only",#N/A,FALSE,"2225"}</definedName>
    <definedName name="rtetetert" hidden="1">{"rp_only",#N/A,FALSE,"2225"}</definedName>
    <definedName name="rtetetert_1" localSheetId="7" hidden="1">{"rp_only",#N/A,FALSE,"2225"}</definedName>
    <definedName name="rtetetert_1" hidden="1">{"rp_only",#N/A,FALSE,"2225"}</definedName>
    <definedName name="rtewrytrety" localSheetId="7" hidden="1">{"rp_only",#N/A,FALSE,"2225"}</definedName>
    <definedName name="rtewrytrety" hidden="1">{"rp_only",#N/A,FALSE,"2225"}</definedName>
    <definedName name="rtewrytrety_1" localSheetId="7" hidden="1">{"rp_only",#N/A,FALSE,"2225"}</definedName>
    <definedName name="rtewrytrety_1" hidden="1">{"rp_only",#N/A,FALSE,"2225"}</definedName>
    <definedName name="rtrt" localSheetId="7">{"Jan","Feb","Mar","Apr","May","Jun","Jul","Aug","Sep","Oct","Nov","Dec";"January","February","March","April","May","June","July","August","September","October","November","December"}</definedName>
    <definedName name="rtrt">{"Jan","Feb","Mar","Apr","May","Jun","Jul","Aug","Sep","Oct","Nov","Dec";"January","February","March","April","May","June","July","August","September","October","November","December"}</definedName>
    <definedName name="rtrt_1" localSheetId="7">{"Jan","Feb","Mar","Apr","May","Jun","Jul","Aug","Sep","Oct","Nov","Dec";"January","February","March","April","May","June","July","August","September","October","November","December"}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localSheetId="7" hidden="1">{"rp_only",#N/A,FALSE,"2225"}</definedName>
    <definedName name="rtryf" hidden="1">{"rp_only",#N/A,FALSE,"2225"}</definedName>
    <definedName name="rtryf_1" localSheetId="7" hidden="1">{"rp_only",#N/A,FALSE,"2225"}</definedName>
    <definedName name="rtryf_1" hidden="1">{"rp_only",#N/A,FALSE,"2225"}</definedName>
    <definedName name="rtryrt" localSheetId="7" hidden="1">{"with_oth_curr",#N/A,FALSE,"2225"}</definedName>
    <definedName name="rtryrt" hidden="1">{"with_oth_curr",#N/A,FALSE,"2225"}</definedName>
    <definedName name="rtryrt_1" localSheetId="7" hidden="1">{"with_oth_curr",#N/A,FALSE,"2225"}</definedName>
    <definedName name="rtryrt_1" hidden="1">{"with_oth_curr",#N/A,FALSE,"2225"}</definedName>
    <definedName name="rttrrgttyew" localSheetId="7" hidden="1">{"rp_only",#N/A,FALSE,"2225"}</definedName>
    <definedName name="rttrrgttyew" hidden="1">{"rp_only",#N/A,FALSE,"2225"}</definedName>
    <definedName name="rttrrgttyew_1" localSheetId="7" hidden="1">{"rp_only",#N/A,FALSE,"2225"}</definedName>
    <definedName name="rttrrgttyew_1" hidden="1">{"rp_only",#N/A,FALSE,"2225"}</definedName>
    <definedName name="rttrrtr" localSheetId="7" hidden="1">{"rp_only",#N/A,FALSE,"2225"}</definedName>
    <definedName name="rttrrtr" hidden="1">{"rp_only",#N/A,FALSE,"2225"}</definedName>
    <definedName name="rttrrtr_1" localSheetId="7" hidden="1">{"rp_only",#N/A,FALSE,"2225"}</definedName>
    <definedName name="rttrrtr_1" hidden="1">{"rp_only",#N/A,FALSE,"2225"}</definedName>
    <definedName name="rttrtyew" localSheetId="7" hidden="1">{"rp_only",#N/A,FALSE,"2225"}</definedName>
    <definedName name="rttrtyew" hidden="1">{"rp_only",#N/A,FALSE,"2225"}</definedName>
    <definedName name="rttrtyew_1" localSheetId="7" hidden="1">{"rp_only",#N/A,FALSE,"2225"}</definedName>
    <definedName name="rttrtyew_1" hidden="1">{"rp_only",#N/A,FALSE,"2225"}</definedName>
    <definedName name="rttryty" localSheetId="7" hidden="1">{"rp_only",#N/A,FALSE,"2225"}</definedName>
    <definedName name="rttryty" hidden="1">{"rp_only",#N/A,FALSE,"2225"}</definedName>
    <definedName name="rttryty_1" localSheetId="7" hidden="1">{"rp_only",#N/A,FALSE,"2225"}</definedName>
    <definedName name="rttryty_1" hidden="1">{"rp_only",#N/A,FALSE,"2225"}</definedName>
    <definedName name="rtutruu" localSheetId="7" hidden="1">{"rp_only",#N/A,FALSE,"2225"}</definedName>
    <definedName name="rtutruu" hidden="1">{"rp_only",#N/A,FALSE,"2225"}</definedName>
    <definedName name="rtutruu_1" localSheetId="7" hidden="1">{"rp_only",#N/A,FALSE,"2225"}</definedName>
    <definedName name="rtutruu_1" hidden="1">{"rp_only",#N/A,FALSE,"2225"}</definedName>
    <definedName name="rtwreqw" localSheetId="7" hidden="1">{"with_oth_curr",#N/A,FALSE,"2225"}</definedName>
    <definedName name="rtwreqw" hidden="1">{"with_oth_curr",#N/A,FALSE,"2225"}</definedName>
    <definedName name="rtwreqw_1" localSheetId="7" hidden="1">{"with_oth_curr",#N/A,FALSE,"2225"}</definedName>
    <definedName name="rtwreqw_1" hidden="1">{"with_oth_curr",#N/A,FALSE,"2225"}</definedName>
    <definedName name="rtwtwt" localSheetId="7" hidden="1">{"with_oth_curr",#N/A,FALSE,"2225"}</definedName>
    <definedName name="rtwtwt" hidden="1">{"with_oth_curr",#N/A,FALSE,"2225"}</definedName>
    <definedName name="rtwtwt_1" localSheetId="7" hidden="1">{"with_oth_curr",#N/A,FALSE,"2225"}</definedName>
    <definedName name="rtwtwt_1" hidden="1">{"with_oth_curr",#N/A,FALSE,"2225"}</definedName>
    <definedName name="rty" localSheetId="7" hidden="1">{#N/A,#N/A,FALSE,"REK";#N/A,#N/A,FALSE,"Bq-ARS"}</definedName>
    <definedName name="rty" hidden="1">{#N/A,#N/A,FALSE,"REK";#N/A,#N/A,FALSE,"Bq-ARS"}</definedName>
    <definedName name="RTYE" localSheetId="9" hidden="1">{"'장비'!$A$3:$M$12"}</definedName>
    <definedName name="RTYE" localSheetId="7" hidden="1">{"'장비'!$A$3:$M$12"}</definedName>
    <definedName name="RTYE" localSheetId="10" hidden="1">{"'장비'!$A$3:$M$12"}</definedName>
    <definedName name="RTYE" hidden="1">{"'장비'!$A$3:$M$12"}</definedName>
    <definedName name="rtyrr" localSheetId="7" hidden="1">{"with_oth_curr",#N/A,FALSE,"2225"}</definedName>
    <definedName name="rtyrr" hidden="1">{"with_oth_curr",#N/A,FALSE,"2225"}</definedName>
    <definedName name="rtyrr_1" localSheetId="7" hidden="1">{"with_oth_curr",#N/A,FALSE,"2225"}</definedName>
    <definedName name="rtyrr_1" hidden="1">{"with_oth_curr",#N/A,FALSE,"2225"}</definedName>
    <definedName name="rtyrt" localSheetId="7" hidden="1">{"with_oth_curr",#N/A,FALSE,"2225"}</definedName>
    <definedName name="rtyrt" hidden="1">{"with_oth_curr",#N/A,FALSE,"2225"}</definedName>
    <definedName name="rtyrt_1" localSheetId="7" hidden="1">{"with_oth_curr",#N/A,FALSE,"2225"}</definedName>
    <definedName name="rtyrt_1" hidden="1">{"with_oth_curr",#N/A,FALSE,"2225"}</definedName>
    <definedName name="rtyrty" localSheetId="7" hidden="1">{"with_oth_curr",#N/A,FALSE,"2225"}</definedName>
    <definedName name="rtyrty" hidden="1">{"with_oth_curr",#N/A,FALSE,"2225"}</definedName>
    <definedName name="rtyrty_1" localSheetId="7" hidden="1">{"with_oth_curr",#N/A,FALSE,"2225"}</definedName>
    <definedName name="rtyrty_1" hidden="1">{"with_oth_curr",#N/A,FALSE,"2225"}</definedName>
    <definedName name="rtyrtyrty" localSheetId="7" hidden="1">{"rp_only",#N/A,FALSE,"2225"}</definedName>
    <definedName name="rtyrtyrty" hidden="1">{"rp_only",#N/A,FALSE,"2225"}</definedName>
    <definedName name="rtyrtyrty_1" localSheetId="7" hidden="1">{"rp_only",#N/A,FALSE,"2225"}</definedName>
    <definedName name="rtyrtyrty_1" hidden="1">{"rp_only",#N/A,FALSE,"2225"}</definedName>
    <definedName name="rtyrtyry" localSheetId="7" hidden="1">{"rp_only",#N/A,FALSE,"2225"}</definedName>
    <definedName name="rtyrtyry" hidden="1">{"rp_only",#N/A,FALSE,"2225"}</definedName>
    <definedName name="rtyrtyry_1" localSheetId="7" hidden="1">{"rp_only",#N/A,FALSE,"2225"}</definedName>
    <definedName name="rtyrtyry_1" hidden="1">{"rp_only",#N/A,FALSE,"2225"}</definedName>
    <definedName name="rtyry" localSheetId="7" hidden="1">{"rp_only",#N/A,FALSE,"2225"}</definedName>
    <definedName name="rtyry" hidden="1">{"rp_only",#N/A,FALSE,"2225"}</definedName>
    <definedName name="rtyry_1" localSheetId="7" hidden="1">{"rp_only",#N/A,FALSE,"2225"}</definedName>
    <definedName name="rtyry_1" hidden="1">{"rp_only",#N/A,FALSE,"2225"}</definedName>
    <definedName name="rtyryry" localSheetId="7" hidden="1">{"with_oth_curr",#N/A,FALSE,"2225"}</definedName>
    <definedName name="rtyryry" hidden="1">{"with_oth_curr",#N/A,FALSE,"2225"}</definedName>
    <definedName name="rtyryry_1" localSheetId="7" hidden="1">{"with_oth_curr",#N/A,FALSE,"2225"}</definedName>
    <definedName name="rtyryry_1" hidden="1">{"with_oth_curr",#N/A,FALSE,"2225"}</definedName>
    <definedName name="rtyrytryt" localSheetId="7" hidden="1">{"rp_only",#N/A,FALSE,"2225"}</definedName>
    <definedName name="rtyrytryt" hidden="1">{"rp_only",#N/A,FALSE,"2225"}</definedName>
    <definedName name="rtyrytryt_1" localSheetId="7" hidden="1">{"rp_only",#N/A,FALSE,"2225"}</definedName>
    <definedName name="rtyrytryt_1" hidden="1">{"rp_only",#N/A,FALSE,"2225"}</definedName>
    <definedName name="rtytryertwe" localSheetId="7" hidden="1">{"rp_only",#N/A,FALSE,"2225"}</definedName>
    <definedName name="rtytryertwe" hidden="1">{"rp_only",#N/A,FALSE,"2225"}</definedName>
    <definedName name="rtytryertwe_1" localSheetId="7" hidden="1">{"rp_only",#N/A,FALSE,"2225"}</definedName>
    <definedName name="rtytryertwe_1" hidden="1">{"rp_only",#N/A,FALSE,"2225"}</definedName>
    <definedName name="rtytryr" localSheetId="7" hidden="1">{"rp_only",#N/A,FALSE,"2225"}</definedName>
    <definedName name="rtytryr" hidden="1">{"rp_only",#N/A,FALSE,"2225"}</definedName>
    <definedName name="rtytryr_1" localSheetId="7" hidden="1">{"rp_only",#N/A,FALSE,"2225"}</definedName>
    <definedName name="rtytryr_1" hidden="1">{"rp_only",#N/A,FALSE,"2225"}</definedName>
    <definedName name="Rucika_Wavin" localSheetId="7">#REF!</definedName>
    <definedName name="Rucika_Wavin">#REF!</definedName>
    <definedName name="Rucika_Wavin_1" localSheetId="7">#REF!</definedName>
    <definedName name="Rucika_Wavin_1">#REF!</definedName>
    <definedName name="Rucika_Wavin_10" localSheetId="7">#REF!</definedName>
    <definedName name="Rucika_Wavin_10">#REF!</definedName>
    <definedName name="Rucika_Wavin_11" localSheetId="7">#REF!</definedName>
    <definedName name="Rucika_Wavin_11">#REF!</definedName>
    <definedName name="Rucika_Wavin_3" localSheetId="7">#REF!</definedName>
    <definedName name="Rucika_Wavin_3">#REF!</definedName>
    <definedName name="Rucika_Wavin_4" localSheetId="7">#REF!</definedName>
    <definedName name="Rucika_Wavin_4">#REF!</definedName>
    <definedName name="Rucika_Wavin_5" localSheetId="7">#REF!</definedName>
    <definedName name="Rucika_Wavin_5">#REF!</definedName>
    <definedName name="Rucika_Wavin_6" localSheetId="7">#REF!</definedName>
    <definedName name="Rucika_Wavin_6">#REF!</definedName>
    <definedName name="Rucika_Wavin_7" localSheetId="7">#REF!</definedName>
    <definedName name="Rucika_Wavin_7">#REF!</definedName>
    <definedName name="Rucika_Wavin_8" localSheetId="7">#REF!</definedName>
    <definedName name="Rucika_Wavin_8">#REF!</definedName>
    <definedName name="Rucika_Wavin_9" localSheetId="7">#REF!</definedName>
    <definedName name="Rucika_Wavin_9">#REF!</definedName>
    <definedName name="RUDI" localSheetId="7" hidden="1">#REF!</definedName>
    <definedName name="RUDI" hidden="1">#REF!</definedName>
    <definedName name="RUGI_LABA" localSheetId="7">#REF!</definedName>
    <definedName name="RUGI_LABA">#REF!</definedName>
    <definedName name="RUGILABA1" localSheetId="7">#REF!</definedName>
    <definedName name="RUGILABA1">#REF!</definedName>
    <definedName name="RUGILABA2" localSheetId="7">#REF!</definedName>
    <definedName name="RUGILABA2">#REF!</definedName>
    <definedName name="rukan_a" localSheetId="7">#REF!</definedName>
    <definedName name="rukan_a">#REF!</definedName>
    <definedName name="rukan_a_1" localSheetId="7">#REF!</definedName>
    <definedName name="rukan_a_1">#REF!</definedName>
    <definedName name="rukan_a_1_10" localSheetId="7">#REF!</definedName>
    <definedName name="rukan_a_1_10">#REF!</definedName>
    <definedName name="rukan_a_1_3" localSheetId="7">#REF!</definedName>
    <definedName name="rukan_a_1_3">#REF!</definedName>
    <definedName name="rukan_a_1_5" localSheetId="7">#REF!</definedName>
    <definedName name="rukan_a_1_5">#REF!</definedName>
    <definedName name="rukan_aa" localSheetId="7">#REF!</definedName>
    <definedName name="rukan_aa">#REF!</definedName>
    <definedName name="rukan_aa_1" localSheetId="7">#REF!</definedName>
    <definedName name="rukan_aa_1">#REF!</definedName>
    <definedName name="rukan_aa_1_10" localSheetId="7">#REF!</definedName>
    <definedName name="rukan_aa_1_10">#REF!</definedName>
    <definedName name="rukan_aa_1_3" localSheetId="7">#REF!</definedName>
    <definedName name="rukan_aa_1_3">#REF!</definedName>
    <definedName name="rukan_aa_1_5" localSheetId="7">#REF!</definedName>
    <definedName name="rukan_aa_1_5">#REF!</definedName>
    <definedName name="rukan_b" localSheetId="7">#REF!</definedName>
    <definedName name="rukan_b">#REF!</definedName>
    <definedName name="rukan_b_1" localSheetId="7">#REF!</definedName>
    <definedName name="rukan_b_1">#REF!</definedName>
    <definedName name="rukan_b_1_10" localSheetId="7">#REF!</definedName>
    <definedName name="rukan_b_1_10">#REF!</definedName>
    <definedName name="rukan_b_1_3" localSheetId="7">#REF!</definedName>
    <definedName name="rukan_b_1_3">#REF!</definedName>
    <definedName name="rukan_b_1_5" localSheetId="7">#REF!</definedName>
    <definedName name="rukan_b_1_5">#REF!</definedName>
    <definedName name="rukan_c" localSheetId="7">#REF!</definedName>
    <definedName name="rukan_c">#REF!</definedName>
    <definedName name="rukan_c_1" localSheetId="7">#REF!</definedName>
    <definedName name="rukan_c_1">#REF!</definedName>
    <definedName name="rukan_c_1_10" localSheetId="7">#REF!</definedName>
    <definedName name="rukan_c_1_10">#REF!</definedName>
    <definedName name="rukan_c_1_3" localSheetId="7">#REF!</definedName>
    <definedName name="rukan_c_1_3">#REF!</definedName>
    <definedName name="rukan_c_1_5" localSheetId="7">#REF!</definedName>
    <definedName name="rukan_c_1_5">#REF!</definedName>
    <definedName name="rukan_cc" localSheetId="7">#REF!</definedName>
    <definedName name="rukan_cc">#REF!</definedName>
    <definedName name="rukan_cc_1" localSheetId="7">#REF!</definedName>
    <definedName name="rukan_cc_1">#REF!</definedName>
    <definedName name="rukan_cc_1_10" localSheetId="7">#REF!</definedName>
    <definedName name="rukan_cc_1_10">#REF!</definedName>
    <definedName name="rukan_cc_1_3" localSheetId="7">#REF!</definedName>
    <definedName name="rukan_cc_1_3">#REF!</definedName>
    <definedName name="rukan_cc_1_5" localSheetId="7">#REF!</definedName>
    <definedName name="rukan_cc_1_5">#REF!</definedName>
    <definedName name="rukan_d" localSheetId="7">#REF!</definedName>
    <definedName name="rukan_d">#REF!</definedName>
    <definedName name="rukan_d_1" localSheetId="7">#REF!</definedName>
    <definedName name="rukan_d_1">#REF!</definedName>
    <definedName name="rukan_d_1_10" localSheetId="7">#REF!</definedName>
    <definedName name="rukan_d_1_10">#REF!</definedName>
    <definedName name="rukan_d_1_3" localSheetId="7">#REF!</definedName>
    <definedName name="rukan_d_1_3">#REF!</definedName>
    <definedName name="rukan_d_1_5" localSheetId="7">#REF!</definedName>
    <definedName name="rukan_d_1_5">#REF!</definedName>
    <definedName name="rukan_dd" localSheetId="7">#REF!</definedName>
    <definedName name="rukan_dd">#REF!</definedName>
    <definedName name="rukan_dd_1" localSheetId="7">#REF!</definedName>
    <definedName name="rukan_dd_1">#REF!</definedName>
    <definedName name="rukan_dd_1_10" localSheetId="7">#REF!</definedName>
    <definedName name="rukan_dd_1_10">#REF!</definedName>
    <definedName name="rukan_dd_1_3" localSheetId="7">#REF!</definedName>
    <definedName name="rukan_dd_1_3">#REF!</definedName>
    <definedName name="rukan_dd_1_5" localSheetId="7">#REF!</definedName>
    <definedName name="rukan_dd_1_5">#REF!</definedName>
    <definedName name="rukan_e" localSheetId="7">#REF!</definedName>
    <definedName name="rukan_e">#REF!</definedName>
    <definedName name="rukan_e_1" localSheetId="7">#REF!</definedName>
    <definedName name="rukan_e_1">#REF!</definedName>
    <definedName name="rukan_e_1_10" localSheetId="7">#REF!</definedName>
    <definedName name="rukan_e_1_10">#REF!</definedName>
    <definedName name="rukan_e_1_3" localSheetId="7">#REF!</definedName>
    <definedName name="rukan_e_1_3">#REF!</definedName>
    <definedName name="rukan_e_1_5" localSheetId="7">#REF!</definedName>
    <definedName name="rukan_e_1_5">#REF!</definedName>
    <definedName name="rukan_ee" localSheetId="7">#REF!</definedName>
    <definedName name="rukan_ee">#REF!</definedName>
    <definedName name="rukan_ee_1" localSheetId="7">#REF!</definedName>
    <definedName name="rukan_ee_1">#REF!</definedName>
    <definedName name="rukan_ee_1_10" localSheetId="7">#REF!</definedName>
    <definedName name="rukan_ee_1_10">#REF!</definedName>
    <definedName name="rukan_ee_1_3" localSheetId="7">#REF!</definedName>
    <definedName name="rukan_ee_1_3">#REF!</definedName>
    <definedName name="rukan_ee_1_5" localSheetId="7">#REF!</definedName>
    <definedName name="rukan_ee_1_5">#REF!</definedName>
    <definedName name="Ruko" localSheetId="7">#REF!</definedName>
    <definedName name="Ruko">#REF!</definedName>
    <definedName name="rungkut" localSheetId="7">#REF!</definedName>
    <definedName name="rungkut">#REF!</definedName>
    <definedName name="rup" localSheetId="7" hidden="1">{#N/A,#N/A,FALSE,"Aging Summary";#N/A,#N/A,FALSE,"Ratio Analysis";#N/A,#N/A,FALSE,"Test 120 Day Accts";#N/A,#N/A,FALSE,"Tickmarks"}</definedName>
    <definedName name="rup" hidden="1">{#N/A,#N/A,FALSE,"Aging Summary";#N/A,#N/A,FALSE,"Ratio Analysis";#N/A,#N/A,FALSE,"Test 120 Day Accts";#N/A,#N/A,FALSE,"Tickmarks"}</definedName>
    <definedName name="rupiah" localSheetId="7">#REF!</definedName>
    <definedName name="rupiah">#REF!</definedName>
    <definedName name="rutyjuh" localSheetId="7" hidden="1">{"rp_only",#N/A,FALSE,"2225"}</definedName>
    <definedName name="rutyjuh" hidden="1">{"rp_only",#N/A,FALSE,"2225"}</definedName>
    <definedName name="rutyjuh_1" localSheetId="7" hidden="1">{"rp_only",#N/A,FALSE,"2225"}</definedName>
    <definedName name="rutyjuh_1" hidden="1">{"rp_only",#N/A,FALSE,"2225"}</definedName>
    <definedName name="rutyuyru" localSheetId="7" hidden="1">{"rp_only",#N/A,FALSE,"2225"}</definedName>
    <definedName name="rutyuyru" hidden="1">{"rp_only",#N/A,FALSE,"2225"}</definedName>
    <definedName name="rutyuyru_1" localSheetId="7" hidden="1">{"rp_only",#N/A,FALSE,"2225"}</definedName>
    <definedName name="rutyuyru_1" hidden="1">{"rp_only",#N/A,FALSE,"2225"}</definedName>
    <definedName name="rwerw" localSheetId="7">#REF!</definedName>
    <definedName name="rwerw">#REF!</definedName>
    <definedName name="rwerwre" localSheetId="7" hidden="1">{"with_oth_curr",#N/A,FALSE,"2225"}</definedName>
    <definedName name="rwerwre" hidden="1">{"with_oth_curr",#N/A,FALSE,"2225"}</definedName>
    <definedName name="rwerwre_1" localSheetId="7" hidden="1">{"with_oth_curr",#N/A,FALSE,"2225"}</definedName>
    <definedName name="rwerwre_1" hidden="1">{"with_oth_curr",#N/A,FALSE,"2225"}</definedName>
    <definedName name="rwetewrt" localSheetId="7" hidden="1">{"rp_only",#N/A,FALSE,"2225"}</definedName>
    <definedName name="rwetewrt" hidden="1">{"rp_only",#N/A,FALSE,"2225"}</definedName>
    <definedName name="rwetewrt_1" localSheetId="7" hidden="1">{"rp_only",#N/A,FALSE,"2225"}</definedName>
    <definedName name="rwetewrt_1" hidden="1">{"rp_only",#N/A,FALSE,"2225"}</definedName>
    <definedName name="rwetret" localSheetId="7" hidden="1">{"with_oth_curr",#N/A,FALSE,"2225"}</definedName>
    <definedName name="rwetret" hidden="1">{"with_oth_curr",#N/A,FALSE,"2225"}</definedName>
    <definedName name="rwetret_1" localSheetId="7" hidden="1">{"with_oth_curr",#N/A,FALSE,"2225"}</definedName>
    <definedName name="rwetret_1" hidden="1">{"with_oth_curr",#N/A,FALSE,"2225"}</definedName>
    <definedName name="rwrwre" localSheetId="7" hidden="1">{"rp_only",#N/A,FALSE,"2225"}</definedName>
    <definedName name="rwrwre" hidden="1">{"rp_only",#N/A,FALSE,"2225"}</definedName>
    <definedName name="rwrwre_1" localSheetId="7" hidden="1">{"rp_only",#N/A,FALSE,"2225"}</definedName>
    <definedName name="rwrwre_1" hidden="1">{"rp_only",#N/A,FALSE,"2225"}</definedName>
    <definedName name="ry" localSheetId="7">#REF!</definedName>
    <definedName name="ry">#REF!</definedName>
    <definedName name="ryeyrty" localSheetId="7" hidden="1">{"with_oth_curr",#N/A,FALSE,"2225"}</definedName>
    <definedName name="ryeyrty" hidden="1">{"with_oth_curr",#N/A,FALSE,"2225"}</definedName>
    <definedName name="ryeyrty_1" localSheetId="7" hidden="1">{"with_oth_curr",#N/A,FALSE,"2225"}</definedName>
    <definedName name="ryeyrty_1" hidden="1">{"with_oth_curr",#N/A,FALSE,"2225"}</definedName>
    <definedName name="ryrtyrtytry" localSheetId="7" hidden="1">{"with_oth_curr",#N/A,FALSE,"2225"}</definedName>
    <definedName name="ryrtyrtytry" hidden="1">{"with_oth_curr",#N/A,FALSE,"2225"}</definedName>
    <definedName name="ryrtyrtytry_1" localSheetId="7" hidden="1">{"with_oth_curr",#N/A,FALSE,"2225"}</definedName>
    <definedName name="ryrtyrtytry_1" hidden="1">{"with_oth_curr",#N/A,FALSE,"2225"}</definedName>
    <definedName name="ryryrtyryt" localSheetId="7" hidden="1">{"rp_only",#N/A,FALSE,"2225"}</definedName>
    <definedName name="ryryrtyryt" hidden="1">{"rp_only",#N/A,FALSE,"2225"}</definedName>
    <definedName name="ryryrtyryt_1" localSheetId="7" hidden="1">{"rp_only",#N/A,FALSE,"2225"}</definedName>
    <definedName name="ryryrtyryt_1" hidden="1">{"rp_only",#N/A,FALSE,"2225"}</definedName>
    <definedName name="rytj" localSheetId="7" hidden="1">{#N/A,#N/A,FALSE,"REK";#N/A,#N/A,FALSE,"rab"}</definedName>
    <definedName name="rytj" hidden="1">{#N/A,#N/A,FALSE,"REK";#N/A,#N/A,FALSE,"rab"}</definedName>
    <definedName name="ryyurty" localSheetId="7" hidden="1">{"rp_only",#N/A,FALSE,"2225"}</definedName>
    <definedName name="ryyurty" hidden="1">{"rp_only",#N/A,FALSE,"2225"}</definedName>
    <definedName name="ryyurty_1" localSheetId="7" hidden="1">{"rp_only",#N/A,FALSE,"2225"}</definedName>
    <definedName name="ryyurty_1" hidden="1">{"rp_only",#N/A,FALSE,"2225"}</definedName>
    <definedName name="s" localSheetId="7">#REF!</definedName>
    <definedName name="s">#REF!</definedName>
    <definedName name="S.21" localSheetId="7">#REF!</definedName>
    <definedName name="S.21">#REF!</definedName>
    <definedName name="S.21_10" localSheetId="7">#REF!</definedName>
    <definedName name="S.21_10">#REF!</definedName>
    <definedName name="S.21_5" localSheetId="7">#REF!</definedName>
    <definedName name="S.21_5">#REF!</definedName>
    <definedName name="S.23" localSheetId="7">#REF!</definedName>
    <definedName name="S.23">#REF!</definedName>
    <definedName name="S.23_10" localSheetId="7">#REF!</definedName>
    <definedName name="S.23_10">#REF!</definedName>
    <definedName name="S.23_5" localSheetId="7">#REF!</definedName>
    <definedName name="S.23_5">#REF!</definedName>
    <definedName name="S.24" localSheetId="7">#REF!</definedName>
    <definedName name="S.24">#REF!</definedName>
    <definedName name="S.24_10" localSheetId="7">#REF!</definedName>
    <definedName name="S.24_10">#REF!</definedName>
    <definedName name="S.24_5" localSheetId="7">#REF!</definedName>
    <definedName name="S.24_5">#REF!</definedName>
    <definedName name="S.25" localSheetId="7">#REF!</definedName>
    <definedName name="S.25">#REF!</definedName>
    <definedName name="S.25_10" localSheetId="7">#REF!</definedName>
    <definedName name="S.25_10">#REF!</definedName>
    <definedName name="S.25_5" localSheetId="7">#REF!</definedName>
    <definedName name="S.25_5">#REF!</definedName>
    <definedName name="S.26" localSheetId="7">#REF!</definedName>
    <definedName name="S.26">#REF!</definedName>
    <definedName name="S.26_10" localSheetId="7">#REF!</definedName>
    <definedName name="S.26_10">#REF!</definedName>
    <definedName name="S.26_5" localSheetId="7">#REF!</definedName>
    <definedName name="S.26_5">#REF!</definedName>
    <definedName name="S.BARU" localSheetId="7">#REF!</definedName>
    <definedName name="S.BARU">#REF!</definedName>
    <definedName name="S.BARU_10" localSheetId="7">#REF!</definedName>
    <definedName name="S.BARU_10">#REF!</definedName>
    <definedName name="S.BARU_5" localSheetId="7">#REF!</definedName>
    <definedName name="S.BARU_5">#REF!</definedName>
    <definedName name="S.LAMA.A" localSheetId="7">#REF!</definedName>
    <definedName name="S.LAMA.A">#REF!</definedName>
    <definedName name="S.LAMA.A_10" localSheetId="7">#REF!</definedName>
    <definedName name="S.LAMA.A_10">#REF!</definedName>
    <definedName name="S.LAMA.A_5" localSheetId="7">#REF!</definedName>
    <definedName name="S.LAMA.A_5">#REF!</definedName>
    <definedName name="S.LAMA.B" localSheetId="7">#REF!</definedName>
    <definedName name="S.LAMA.B">#REF!</definedName>
    <definedName name="S.LAMA.B_10" localSheetId="7">#REF!</definedName>
    <definedName name="S.LAMA.B_10">#REF!</definedName>
    <definedName name="S.LAMA.B_5" localSheetId="7">#REF!</definedName>
    <definedName name="S.LAMA.B_5">#REF!</definedName>
    <definedName name="S.LAMA.C" localSheetId="7">#REF!</definedName>
    <definedName name="S.LAMA.C">#REF!</definedName>
    <definedName name="S.LAMA.C_10" localSheetId="7">#REF!</definedName>
    <definedName name="S.LAMA.C_10">#REF!</definedName>
    <definedName name="S.LAMA.C_5" localSheetId="7">#REF!</definedName>
    <definedName name="S.LAMA.C_5">#REF!</definedName>
    <definedName name="S_1" localSheetId="7">#REF!</definedName>
    <definedName name="S_1">#REF!</definedName>
    <definedName name="S_10" localSheetId="7">#REF!</definedName>
    <definedName name="S_10">#REF!</definedName>
    <definedName name="S_11" localSheetId="7">#REF!</definedName>
    <definedName name="S_11">#REF!</definedName>
    <definedName name="S_2_Bï_v_nh" localSheetId="7">#REF!</definedName>
    <definedName name="S_2_Bï_v_nh">#REF!</definedName>
    <definedName name="S_3" localSheetId="7">#REF!</definedName>
    <definedName name="S_3">#REF!</definedName>
    <definedName name="S_4" localSheetId="7">#REF!</definedName>
    <definedName name="S_4">#REF!</definedName>
    <definedName name="S_5" localSheetId="7">#REF!</definedName>
    <definedName name="S_5">#REF!</definedName>
    <definedName name="S_6" localSheetId="7">#REF!</definedName>
    <definedName name="S_6">#REF!</definedName>
    <definedName name="S_7" localSheetId="7">#REF!</definedName>
    <definedName name="S_7">#REF!</definedName>
    <definedName name="S_8" localSheetId="7">#REF!</definedName>
    <definedName name="S_8">#REF!</definedName>
    <definedName name="S_9" localSheetId="7">#REF!</definedName>
    <definedName name="S_9">#REF!</definedName>
    <definedName name="S_AcctDes" localSheetId="7">#REF!</definedName>
    <definedName name="S_AcctDes">#REF!</definedName>
    <definedName name="S_Adjust" localSheetId="7">#REF!</definedName>
    <definedName name="S_Adjust">#REF!</definedName>
    <definedName name="S_Adjust_Data" localSheetId="7">#REF!</definedName>
    <definedName name="S_Adjust_Data">#REF!</definedName>
    <definedName name="S_Adjust_GT" localSheetId="7">#REF!</definedName>
    <definedName name="S_Adjust_GT">#REF!</definedName>
    <definedName name="S_AJE_Tot" localSheetId="7">#REF!</definedName>
    <definedName name="S_AJE_Tot">#REF!</definedName>
    <definedName name="S_AJE_Tot_Data" localSheetId="7">#REF!</definedName>
    <definedName name="S_AJE_Tot_Data">#REF!</definedName>
    <definedName name="S_AJE_Tot_GT" localSheetId="7">#REF!</definedName>
    <definedName name="S_AJE_Tot_GT">#REF!</definedName>
    <definedName name="S_CompNum" localSheetId="7">#REF!</definedName>
    <definedName name="S_CompNum">#REF!</definedName>
    <definedName name="S_CY_Beg" localSheetId="7">#REF!</definedName>
    <definedName name="S_CY_Beg">#REF!</definedName>
    <definedName name="S_CY_Beg_Data" localSheetId="7">#REF!</definedName>
    <definedName name="S_CY_Beg_Data">#REF!</definedName>
    <definedName name="S_CY_Beg_GT" localSheetId="7">#REF!</definedName>
    <definedName name="S_CY_Beg_GT">#REF!</definedName>
    <definedName name="S_CY_End" localSheetId="7">#REF!</definedName>
    <definedName name="S_CY_End">#REF!</definedName>
    <definedName name="S_CY_End_Data" localSheetId="7">#REF!</definedName>
    <definedName name="S_CY_End_Data">#REF!</definedName>
    <definedName name="S_CY_End_GT" localSheetId="7">#REF!</definedName>
    <definedName name="S_CY_End_GT">#REF!</definedName>
    <definedName name="S_Diff_Amt" localSheetId="7">#REF!</definedName>
    <definedName name="S_Diff_Amt">#REF!</definedName>
    <definedName name="S_Diff_Pct" localSheetId="7">#REF!</definedName>
    <definedName name="S_Diff_Pct">#REF!</definedName>
    <definedName name="S_DIGIT" localSheetId="7">#REF!</definedName>
    <definedName name="S_DIGIT">#REF!</definedName>
    <definedName name="S_GrpNum" localSheetId="7">#REF!</definedName>
    <definedName name="S_GrpNum">#REF!</definedName>
    <definedName name="S_Headings" localSheetId="7">#REF!</definedName>
    <definedName name="S_Headings">#REF!</definedName>
    <definedName name="S_JUTA" localSheetId="7">#REF!</definedName>
    <definedName name="S_JUTA">#REF!</definedName>
    <definedName name="S_KeyValue" localSheetId="7">#REF!</definedName>
    <definedName name="S_KeyValue">#REF!</definedName>
    <definedName name="S_MILYAR" localSheetId="7">#REF!</definedName>
    <definedName name="S_MILYAR">#REF!</definedName>
    <definedName name="S_PY_End" localSheetId="7">#REF!</definedName>
    <definedName name="S_PY_End">#REF!</definedName>
    <definedName name="S_PY_End_Data" localSheetId="7">#REF!</definedName>
    <definedName name="S_PY_End_Data">#REF!</definedName>
    <definedName name="S_PY_End_GT" localSheetId="7">#REF!</definedName>
    <definedName name="S_PY_End_GT">#REF!</definedName>
    <definedName name="S_RIBU" localSheetId="7">#REF!</definedName>
    <definedName name="S_RIBU">#REF!</definedName>
    <definedName name="S_RJE_Tot" localSheetId="7">#REF!</definedName>
    <definedName name="S_RJE_Tot">#REF!</definedName>
    <definedName name="S_RJE_Tot_Data" localSheetId="7">#REF!</definedName>
    <definedName name="S_RJE_Tot_Data">#REF!</definedName>
    <definedName name="S_RJE_Tot_GT" localSheetId="7">#REF!</definedName>
    <definedName name="S_RJE_Tot_GT">#REF!</definedName>
    <definedName name="S_RowNum" localSheetId="7">#REF!</definedName>
    <definedName name="S_RowNum">#REF!</definedName>
    <definedName name="S_SATU" localSheetId="7">#REF!</definedName>
    <definedName name="S_SATU">#REF!</definedName>
    <definedName name="S1110S" localSheetId="7">#REF!</definedName>
    <definedName name="S1110S">#REF!</definedName>
    <definedName name="S1211S" localSheetId="7">#REF!</definedName>
    <definedName name="S1211S">#REF!</definedName>
    <definedName name="S1221S" localSheetId="7">#REF!</definedName>
    <definedName name="S1221S">#REF!</definedName>
    <definedName name="S1231S" localSheetId="7">#REF!</definedName>
    <definedName name="S1231S">#REF!</definedName>
    <definedName name="S1311S" localSheetId="7">#REF!</definedName>
    <definedName name="S1311S">#REF!</definedName>
    <definedName name="S1321S" localSheetId="7">#REF!</definedName>
    <definedName name="S1321S">#REF!</definedName>
    <definedName name="S1361S" localSheetId="7">#REF!</definedName>
    <definedName name="S1361S">#REF!</definedName>
    <definedName name="S1411S" localSheetId="7">#REF!</definedName>
    <definedName name="S1411S">#REF!</definedName>
    <definedName name="S1431S" localSheetId="7">#REF!</definedName>
    <definedName name="S1431S">#REF!</definedName>
    <definedName name="S1511S" localSheetId="7">#REF!</definedName>
    <definedName name="S1511S">#REF!</definedName>
    <definedName name="S1521S" localSheetId="7">#REF!</definedName>
    <definedName name="S1521S">#REF!</definedName>
    <definedName name="S1561S" localSheetId="7">#REF!</definedName>
    <definedName name="S1561S">#REF!</definedName>
    <definedName name="S1591S" localSheetId="7">#REF!</definedName>
    <definedName name="S1591S">#REF!</definedName>
    <definedName name="S1C00S" localSheetId="7">#REF!</definedName>
    <definedName name="S1C00S">#REF!</definedName>
    <definedName name="S1D10S" localSheetId="7">#REF!</definedName>
    <definedName name="S1D10S">#REF!</definedName>
    <definedName name="S1D20S" localSheetId="7">#REF!</definedName>
    <definedName name="S1D20S">#REF!</definedName>
    <definedName name="S1D30S" localSheetId="7">#REF!</definedName>
    <definedName name="S1D30S">#REF!</definedName>
    <definedName name="S1D40S" localSheetId="7">#REF!</definedName>
    <definedName name="S1D40S">#REF!</definedName>
    <definedName name="S1D50S" localSheetId="7">#REF!</definedName>
    <definedName name="S1D50S">#REF!</definedName>
    <definedName name="S1D60S" localSheetId="7">#REF!</definedName>
    <definedName name="S1D60S">#REF!</definedName>
    <definedName name="S1E00S" localSheetId="7">#REF!</definedName>
    <definedName name="S1E00S">#REF!</definedName>
    <definedName name="S1E01S" localSheetId="7">#REF!</definedName>
    <definedName name="S1E01S">#REF!</definedName>
    <definedName name="S1G10S" localSheetId="7">#REF!</definedName>
    <definedName name="S1G10S">#REF!</definedName>
    <definedName name="S1G20S" localSheetId="7">#REF!</definedName>
    <definedName name="S1G20S">#REF!</definedName>
    <definedName name="S1G50S" localSheetId="7">#REF!</definedName>
    <definedName name="S1G50S">#REF!</definedName>
    <definedName name="S1G60S" localSheetId="7">#REF!</definedName>
    <definedName name="S1G60S">#REF!</definedName>
    <definedName name="S1H00S" localSheetId="7">#REF!</definedName>
    <definedName name="S1H00S">#REF!</definedName>
    <definedName name="S1I00S" localSheetId="7">#REF!</definedName>
    <definedName name="S1I00S">#REF!</definedName>
    <definedName name="S1J00S" localSheetId="7">#REF!</definedName>
    <definedName name="S1J00S">#REF!</definedName>
    <definedName name="S1K11S" localSheetId="7">#REF!</definedName>
    <definedName name="S1K11S">#REF!</definedName>
    <definedName name="S1K21S" localSheetId="7">#REF!</definedName>
    <definedName name="S1K21S">#REF!</definedName>
    <definedName name="S1K31S" localSheetId="7">#REF!</definedName>
    <definedName name="S1K31S">#REF!</definedName>
    <definedName name="S1L11S" localSheetId="7">#REF!</definedName>
    <definedName name="S1L11S">#REF!</definedName>
    <definedName name="S1L12S" localSheetId="7">#REF!</definedName>
    <definedName name="S1L12S">#REF!</definedName>
    <definedName name="S1L31S" localSheetId="7">#REF!</definedName>
    <definedName name="S1L31S">#REF!</definedName>
    <definedName name="S1L61S" localSheetId="7">#REF!</definedName>
    <definedName name="S1L61S">#REF!</definedName>
    <definedName name="S1M00S" localSheetId="7">#REF!</definedName>
    <definedName name="S1M00S">#REF!</definedName>
    <definedName name="S1N00S" localSheetId="7">#REF!</definedName>
    <definedName name="S1N00S">#REF!</definedName>
    <definedName name="S2620S" localSheetId="7">#REF!</definedName>
    <definedName name="S2620S">#REF!</definedName>
    <definedName name="S2626S" localSheetId="7">#REF!</definedName>
    <definedName name="S2626S">#REF!</definedName>
    <definedName name="S2640S" localSheetId="7">#REF!</definedName>
    <definedName name="S2640S">#REF!</definedName>
    <definedName name="S2650S" localSheetId="7">#REF!</definedName>
    <definedName name="S2650S">#REF!</definedName>
    <definedName name="S2660S" localSheetId="7">#REF!</definedName>
    <definedName name="S2660S">#REF!</definedName>
    <definedName name="S2C00S" localSheetId="7">#REF!</definedName>
    <definedName name="S2C00S">#REF!</definedName>
    <definedName name="S2D00S" localSheetId="7">#REF!</definedName>
    <definedName name="S2D00S">#REF!</definedName>
    <definedName name="S2E00S" localSheetId="7">#REF!</definedName>
    <definedName name="S2E00S">#REF!</definedName>
    <definedName name="S2G00S" localSheetId="7">#REF!</definedName>
    <definedName name="S2G00S">#REF!</definedName>
    <definedName name="S2H00S" localSheetId="7">#REF!</definedName>
    <definedName name="S2H00S">#REF!</definedName>
    <definedName name="S2J00S" localSheetId="7">#REF!</definedName>
    <definedName name="S2J00S">#REF!</definedName>
    <definedName name="S2K21S" localSheetId="7">#REF!</definedName>
    <definedName name="S2K21S">#REF!</definedName>
    <definedName name="S2K31S" localSheetId="7">#REF!</definedName>
    <definedName name="S2K31S">#REF!</definedName>
    <definedName name="S2M00S" localSheetId="7">#REF!</definedName>
    <definedName name="S2M00S">#REF!</definedName>
    <definedName name="S3800S" localSheetId="7">#REF!</definedName>
    <definedName name="S3800S">#REF!</definedName>
    <definedName name="S3900S" localSheetId="7">#REF!</definedName>
    <definedName name="S3900S">#REF!</definedName>
    <definedName name="S3910S" localSheetId="7">#REF!</definedName>
    <definedName name="S3910S">#REF!</definedName>
    <definedName name="S3920S" localSheetId="7">#REF!</definedName>
    <definedName name="S3920S">#REF!</definedName>
    <definedName name="S3930S" localSheetId="7">#REF!</definedName>
    <definedName name="S3930S">#REF!</definedName>
    <definedName name="S3940S" localSheetId="7">#REF!</definedName>
    <definedName name="S3940S">#REF!</definedName>
    <definedName name="S3990S" localSheetId="7">#REF!</definedName>
    <definedName name="S3990S">#REF!</definedName>
    <definedName name="sa" localSheetId="7" hidden="1">{#N/A,#N/A,FALSE,"Aging Summary";#N/A,#N/A,FALSE,"Ratio Analysis";#N/A,#N/A,FALSE,"Test 120 Day Accts";#N/A,#N/A,FALSE,"Tickmarks"}</definedName>
    <definedName name="sa" hidden="1">{#N/A,#N/A,FALSE,"Aging Summary";#N/A,#N/A,FALSE,"Ratio Analysis";#N/A,#N/A,FALSE,"Test 120 Day Accts";#N/A,#N/A,FALSE,"Tickmarks"}</definedName>
    <definedName name="SA.1" localSheetId="7">#REF!</definedName>
    <definedName name="SA.1">#REF!</definedName>
    <definedName name="SA.1_5" localSheetId="7">#REF!</definedName>
    <definedName name="SA.1_5">#REF!</definedName>
    <definedName name="SA.10" localSheetId="7">#REF!</definedName>
    <definedName name="SA.10">#REF!</definedName>
    <definedName name="SA.10_10" localSheetId="7">#REF!</definedName>
    <definedName name="SA.10_10">#REF!</definedName>
    <definedName name="SA.10_5" localSheetId="7">#REF!</definedName>
    <definedName name="SA.10_5">#REF!</definedName>
    <definedName name="SA.11" localSheetId="7">#REF!</definedName>
    <definedName name="SA.11">#REF!</definedName>
    <definedName name="SA.11_10" localSheetId="7">#REF!</definedName>
    <definedName name="SA.11_10">#REF!</definedName>
    <definedName name="SA.11_5" localSheetId="7">#REF!</definedName>
    <definedName name="SA.11_5">#REF!</definedName>
    <definedName name="SA.12" localSheetId="7">#REF!</definedName>
    <definedName name="SA.12">#REF!</definedName>
    <definedName name="SA.12_10" localSheetId="7">#REF!</definedName>
    <definedName name="SA.12_10">#REF!</definedName>
    <definedName name="SA.12_5" localSheetId="7">#REF!</definedName>
    <definedName name="SA.12_5">#REF!</definedName>
    <definedName name="SA.13" localSheetId="7">#REF!</definedName>
    <definedName name="SA.13">#REF!</definedName>
    <definedName name="SA.13_10" localSheetId="7">#REF!</definedName>
    <definedName name="SA.13_10">#REF!</definedName>
    <definedName name="SA.13_5" localSheetId="7">#REF!</definedName>
    <definedName name="SA.13_5">#REF!</definedName>
    <definedName name="SA.14" localSheetId="7">#REF!</definedName>
    <definedName name="SA.14">#REF!</definedName>
    <definedName name="SA.14_10" localSheetId="7">#REF!</definedName>
    <definedName name="SA.14_10">#REF!</definedName>
    <definedName name="SA.14_5" localSheetId="7">#REF!</definedName>
    <definedName name="SA.14_5">#REF!</definedName>
    <definedName name="SA.2" localSheetId="7">#REF!</definedName>
    <definedName name="SA.2">#REF!</definedName>
    <definedName name="SA.2_5" localSheetId="7">#REF!</definedName>
    <definedName name="SA.2_5">#REF!</definedName>
    <definedName name="SA.3" localSheetId="7">#REF!</definedName>
    <definedName name="SA.3">#REF!</definedName>
    <definedName name="SA.3_5" localSheetId="7">#REF!</definedName>
    <definedName name="SA.3_5">#REF!</definedName>
    <definedName name="SA.4" localSheetId="7">#REF!</definedName>
    <definedName name="SA.4">#REF!</definedName>
    <definedName name="SA.4_10" localSheetId="7">#REF!</definedName>
    <definedName name="SA.4_10">#REF!</definedName>
    <definedName name="SA.4_5" localSheetId="7">#REF!</definedName>
    <definedName name="SA.4_5">#REF!</definedName>
    <definedName name="SA.5" localSheetId="7">#REF!</definedName>
    <definedName name="SA.5">#REF!</definedName>
    <definedName name="SA.5_10" localSheetId="7">#REF!</definedName>
    <definedName name="SA.5_10">#REF!</definedName>
    <definedName name="SA.5_5" localSheetId="7">#REF!</definedName>
    <definedName name="SA.5_5">#REF!</definedName>
    <definedName name="SA.6" localSheetId="7">#REF!</definedName>
    <definedName name="SA.6">#REF!</definedName>
    <definedName name="SA.6_10" localSheetId="7">#REF!</definedName>
    <definedName name="SA.6_10">#REF!</definedName>
    <definedName name="SA.6_5" localSheetId="7">#REF!</definedName>
    <definedName name="SA.6_5">#REF!</definedName>
    <definedName name="SA.7" localSheetId="7">#REF!</definedName>
    <definedName name="SA.7">#REF!</definedName>
    <definedName name="SA.7_10" localSheetId="7">#REF!</definedName>
    <definedName name="SA.7_10">#REF!</definedName>
    <definedName name="SA.7_5" localSheetId="7">#REF!</definedName>
    <definedName name="SA.7_5">#REF!</definedName>
    <definedName name="SA.8" localSheetId="7">#REF!</definedName>
    <definedName name="SA.8">#REF!</definedName>
    <definedName name="SA.8_10" localSheetId="7">#REF!</definedName>
    <definedName name="SA.8_10">#REF!</definedName>
    <definedName name="SA.8_5" localSheetId="7">#REF!</definedName>
    <definedName name="SA.8_5">#REF!</definedName>
    <definedName name="SA.9" localSheetId="7">#REF!</definedName>
    <definedName name="SA.9">#REF!</definedName>
    <definedName name="SA.9_10" localSheetId="7">#REF!</definedName>
    <definedName name="SA.9_10">#REF!</definedName>
    <definedName name="SA.9_5" localSheetId="7">#REF!</definedName>
    <definedName name="SA.9_5">#REF!</definedName>
    <definedName name="saada" localSheetId="9" hidden="1">{#N/A,#N/A,FALSE,"特殊室（ＢＱ表）"}</definedName>
    <definedName name="saada" localSheetId="7" hidden="1">{#N/A,#N/A,FALSE,"特殊室（ＢＱ表）"}</definedName>
    <definedName name="saada" localSheetId="10" hidden="1">{#N/A,#N/A,FALSE,"特殊室（ＢＱ表）"}</definedName>
    <definedName name="saada" hidden="1">{#N/A,#N/A,FALSE,"特殊室（ＢＱ表）"}</definedName>
    <definedName name="saada_1" localSheetId="7" hidden="1">{"rp_only",#N/A,FALSE,"2225"}</definedName>
    <definedName name="saada_1" hidden="1">{"rp_only",#N/A,FALSE,"2225"}</definedName>
    <definedName name="saadasd" localSheetId="7" hidden="1">{"rp_only",#N/A,FALSE,"2225"}</definedName>
    <definedName name="saadasd" hidden="1">{"rp_only",#N/A,FALSE,"2225"}</definedName>
    <definedName name="saadasd_1" localSheetId="7" hidden="1">{"rp_only",#N/A,FALSE,"2225"}</definedName>
    <definedName name="saadasd_1" hidden="1">{"rp_only",#N/A,FALSE,"2225"}</definedName>
    <definedName name="saaf" localSheetId="7" hidden="1">{"rp_only",#N/A,FALSE,"2225"}</definedName>
    <definedName name="saaf" hidden="1">{"rp_only",#N/A,FALSE,"2225"}</definedName>
    <definedName name="saaf_1" localSheetId="7" hidden="1">{"rp_only",#N/A,FALSE,"2225"}</definedName>
    <definedName name="saaf_1" hidden="1">{"rp_only",#N/A,FALSE,"2225"}</definedName>
    <definedName name="saasdsa" localSheetId="7" hidden="1">{"rp_only",#N/A,FALSE,"2225"}</definedName>
    <definedName name="saasdsa" hidden="1">{"rp_only",#N/A,FALSE,"2225"}</definedName>
    <definedName name="saasdsa_1" localSheetId="7" hidden="1">{"rp_only",#N/A,FALSE,"2225"}</definedName>
    <definedName name="saasdsa_1" hidden="1">{"rp_only",#N/A,FALSE,"2225"}</definedName>
    <definedName name="sad" localSheetId="7" hidden="1">{"WORK IN PROCESS",#N/A,FALSE,"COGS"}</definedName>
    <definedName name="sad" hidden="1">{"WORK IN PROCESS",#N/A,FALSE,"COGS"}</definedName>
    <definedName name="sad_1" localSheetId="7" hidden="1">{"WORK IN PROCESS",#N/A,FALSE,"COGS"}</definedName>
    <definedName name="sad_1" hidden="1">{"WORK IN PROCESS",#N/A,FALSE,"COGS"}</definedName>
    <definedName name="SADA" localSheetId="7" hidden="1">{"with_oth_curr",#N/A,FALSE,"2225"}</definedName>
    <definedName name="SADA" hidden="1">{"with_oth_curr",#N/A,FALSE,"2225"}</definedName>
    <definedName name="SADA_1" localSheetId="7" hidden="1">{"with_oth_curr",#N/A,FALSE,"2225"}</definedName>
    <definedName name="SADA_1" hidden="1">{"with_oth_curr",#N/A,FALSE,"2225"}</definedName>
    <definedName name="sadaa" localSheetId="7" hidden="1">{"with_oth_curr",#N/A,FALSE,"2225"}</definedName>
    <definedName name="sadaa" hidden="1">{"with_oth_curr",#N/A,FALSE,"2225"}</definedName>
    <definedName name="sadaa_1" localSheetId="7" hidden="1">{"with_oth_curr",#N/A,FALSE,"2225"}</definedName>
    <definedName name="sadaa_1" hidden="1">{"with_oth_curr",#N/A,FALSE,"2225"}</definedName>
    <definedName name="sadad" localSheetId="7" hidden="1">{"rp_only",#N/A,FALSE,"2225"}</definedName>
    <definedName name="sadad" hidden="1">{"rp_only",#N/A,FALSE,"2225"}</definedName>
    <definedName name="sadad_1" localSheetId="7" hidden="1">{"rp_only",#N/A,FALSE,"2225"}</definedName>
    <definedName name="sadad_1" hidden="1">{"rp_only",#N/A,FALSE,"2225"}</definedName>
    <definedName name="sadadad" localSheetId="7" hidden="1">{"rp_only",#N/A,FALSE,"2225"}</definedName>
    <definedName name="sadadad" hidden="1">{"rp_only",#N/A,FALSE,"2225"}</definedName>
    <definedName name="sadadad_1" localSheetId="7" hidden="1">{"rp_only",#N/A,FALSE,"2225"}</definedName>
    <definedName name="sadadad_1" hidden="1">{"rp_only",#N/A,FALSE,"2225"}</definedName>
    <definedName name="sadadasd" localSheetId="7" hidden="1">{"rp_only",#N/A,FALSE,"2225"}</definedName>
    <definedName name="sadadasd" hidden="1">{"rp_only",#N/A,FALSE,"2225"}</definedName>
    <definedName name="sadadasd_1" localSheetId="7" hidden="1">{"rp_only",#N/A,FALSE,"2225"}</definedName>
    <definedName name="sadadasd_1" hidden="1">{"rp_only",#N/A,FALSE,"2225"}</definedName>
    <definedName name="sadadds" localSheetId="7" hidden="1">{"with_oth_curr",#N/A,FALSE,"2225"}</definedName>
    <definedName name="sadadds" hidden="1">{"with_oth_curr",#N/A,FALSE,"2225"}</definedName>
    <definedName name="sadadds_1" localSheetId="7" hidden="1">{"with_oth_curr",#N/A,FALSE,"2225"}</definedName>
    <definedName name="sadadds_1" hidden="1">{"with_oth_curr",#N/A,FALSE,"2225"}</definedName>
    <definedName name="sadads" localSheetId="7" hidden="1">{"rp_only",#N/A,FALSE,"2225"}</definedName>
    <definedName name="sadads" hidden="1">{"rp_only",#N/A,FALSE,"2225"}</definedName>
    <definedName name="sadads_1" localSheetId="7" hidden="1">{"rp_only",#N/A,FALSE,"2225"}</definedName>
    <definedName name="sadads_1" hidden="1">{"rp_only",#N/A,FALSE,"2225"}</definedName>
    <definedName name="sadadsad" localSheetId="7" hidden="1">{"rp_only",#N/A,FALSE,"2225"}</definedName>
    <definedName name="sadadsad" hidden="1">{"rp_only",#N/A,FALSE,"2225"}</definedName>
    <definedName name="sadadsad_1" localSheetId="7" hidden="1">{"rp_only",#N/A,FALSE,"2225"}</definedName>
    <definedName name="sadadsad_1" hidden="1">{"rp_only",#N/A,FALSE,"2225"}</definedName>
    <definedName name="sadadsada" localSheetId="7" hidden="1">{"rp_only",#N/A,FALSE,"2225"}</definedName>
    <definedName name="sadadsada" hidden="1">{"rp_only",#N/A,FALSE,"2225"}</definedName>
    <definedName name="sadadsada_1" localSheetId="7" hidden="1">{"rp_only",#N/A,FALSE,"2225"}</definedName>
    <definedName name="sadadsada_1" hidden="1">{"rp_only",#N/A,FALSE,"2225"}</definedName>
    <definedName name="sadadsadasd" localSheetId="7" hidden="1">{"rp_only",#N/A,FALSE,"2225"}</definedName>
    <definedName name="sadadsadasd" hidden="1">{"rp_only",#N/A,FALSE,"2225"}</definedName>
    <definedName name="sadadsadasd_1" localSheetId="7" hidden="1">{"rp_only",#N/A,FALSE,"2225"}</definedName>
    <definedName name="sadadsadasd_1" hidden="1">{"rp_only",#N/A,FALSE,"2225"}</definedName>
    <definedName name="sadadsasad" localSheetId="7" hidden="1">{"rp_only",#N/A,FALSE,"2225"}</definedName>
    <definedName name="sadadsasad" hidden="1">{"rp_only",#N/A,FALSE,"2225"}</definedName>
    <definedName name="sadadsasad_1" localSheetId="7" hidden="1">{"rp_only",#N/A,FALSE,"2225"}</definedName>
    <definedName name="sadadsasad_1" hidden="1">{"rp_only",#N/A,FALSE,"2225"}</definedName>
    <definedName name="sadadsd" localSheetId="7" hidden="1">{"rp_only",#N/A,FALSE,"2225"}</definedName>
    <definedName name="sadadsd" hidden="1">{"rp_only",#N/A,FALSE,"2225"}</definedName>
    <definedName name="sadadsd_1" localSheetId="7" hidden="1">{"rp_only",#N/A,FALSE,"2225"}</definedName>
    <definedName name="sadadsd_1" hidden="1">{"rp_only",#N/A,FALSE,"2225"}</definedName>
    <definedName name="SADAFD" localSheetId="7" hidden="1">{"with_oth_curr",#N/A,FALSE,"2225"}</definedName>
    <definedName name="SADAFD" hidden="1">{"with_oth_curr",#N/A,FALSE,"2225"}</definedName>
    <definedName name="SADAFD_1" localSheetId="7" hidden="1">{"with_oth_curr",#N/A,FALSE,"2225"}</definedName>
    <definedName name="SADAFD_1" hidden="1">{"with_oth_curr",#N/A,FALSE,"2225"}</definedName>
    <definedName name="SADAS" localSheetId="7" hidden="1">{"rp_only",#N/A,FALSE,"2225"}</definedName>
    <definedName name="SADAS" hidden="1">{"rp_only",#N/A,FALSE,"2225"}</definedName>
    <definedName name="SADAS_1" localSheetId="7" hidden="1">{"rp_only",#N/A,FALSE,"2225"}</definedName>
    <definedName name="SADAS_1" hidden="1">{"rp_only",#N/A,FALSE,"2225"}</definedName>
    <definedName name="sadasda" localSheetId="7" hidden="1">{"rp_only",#N/A,FALSE,"2225"}</definedName>
    <definedName name="sadasda" hidden="1">{"rp_only",#N/A,FALSE,"2225"}</definedName>
    <definedName name="sadasda_1" localSheetId="7" hidden="1">{"rp_only",#N/A,FALSE,"2225"}</definedName>
    <definedName name="sadasda_1" hidden="1">{"rp_only",#N/A,FALSE,"2225"}</definedName>
    <definedName name="sadasdad" localSheetId="7" hidden="1">{"with_oth_curr",#N/A,FALSE,"2225"}</definedName>
    <definedName name="sadasdad" hidden="1">{"with_oth_curr",#N/A,FALSE,"2225"}</definedName>
    <definedName name="sadasdad_1" localSheetId="7" hidden="1">{"with_oth_curr",#N/A,FALSE,"2225"}</definedName>
    <definedName name="sadasdad_1" hidden="1">{"with_oth_curr",#N/A,FALSE,"2225"}</definedName>
    <definedName name="sadasdadads" localSheetId="7" hidden="1">{"rp_only",#N/A,FALSE,"2225"}</definedName>
    <definedName name="sadasdadads" hidden="1">{"rp_only",#N/A,FALSE,"2225"}</definedName>
    <definedName name="sadasdadads_1" localSheetId="7" hidden="1">{"rp_only",#N/A,FALSE,"2225"}</definedName>
    <definedName name="sadasdadads_1" hidden="1">{"rp_only",#N/A,FALSE,"2225"}</definedName>
    <definedName name="sadasdas" localSheetId="7" hidden="1">{"rp_only",#N/A,FALSE,"2225"}</definedName>
    <definedName name="sadasdas" hidden="1">{"rp_only",#N/A,FALSE,"2225"}</definedName>
    <definedName name="sadasdas_1" localSheetId="7" hidden="1">{"rp_only",#N/A,FALSE,"2225"}</definedName>
    <definedName name="sadasdas_1" hidden="1">{"rp_only",#N/A,FALSE,"2225"}</definedName>
    <definedName name="sadasdasd" localSheetId="7" hidden="1">{"with_oth_curr",#N/A,FALSE,"2225"}</definedName>
    <definedName name="sadasdasd" hidden="1">{"with_oth_curr",#N/A,FALSE,"2225"}</definedName>
    <definedName name="sadasdasd_1" localSheetId="7" hidden="1">{"with_oth_curr",#N/A,FALSE,"2225"}</definedName>
    <definedName name="sadasdasd_1" hidden="1">{"with_oth_curr",#N/A,FALSE,"2225"}</definedName>
    <definedName name="sadasdasdasdasd" localSheetId="7" hidden="1">{"rp_only",#N/A,FALSE,"2225"}</definedName>
    <definedName name="sadasdasdasdasd" hidden="1">{"rp_only",#N/A,FALSE,"2225"}</definedName>
    <definedName name="sadasdasdasdasd_1" localSheetId="7" hidden="1">{"rp_only",#N/A,FALSE,"2225"}</definedName>
    <definedName name="sadasdasdasdasd_1" hidden="1">{"rp_only",#N/A,FALSE,"2225"}</definedName>
    <definedName name="sadasdasdsadsd" localSheetId="7" hidden="1">{"rp_only",#N/A,FALSE,"2225"}</definedName>
    <definedName name="sadasdasdsadsd" hidden="1">{"rp_only",#N/A,FALSE,"2225"}</definedName>
    <definedName name="sadasdasdsadsd_1" localSheetId="7" hidden="1">{"rp_only",#N/A,FALSE,"2225"}</definedName>
    <definedName name="sadasdasdsadsd_1" hidden="1">{"rp_only",#N/A,FALSE,"2225"}</definedName>
    <definedName name="sadasdsad" localSheetId="7" hidden="1">{"with_oth_curr",#N/A,FALSE,"2225"}</definedName>
    <definedName name="sadasdsad" hidden="1">{"with_oth_curr",#N/A,FALSE,"2225"}</definedName>
    <definedName name="sadasdsad_1" localSheetId="7" hidden="1">{"with_oth_curr",#N/A,FALSE,"2225"}</definedName>
    <definedName name="sadasdsad_1" hidden="1">{"with_oth_curr",#N/A,FALSE,"2225"}</definedName>
    <definedName name="SADASF" localSheetId="7" hidden="1">{"rp_only",#N/A,FALSE,"2225"}</definedName>
    <definedName name="SADASF" hidden="1">{"rp_only",#N/A,FALSE,"2225"}</definedName>
    <definedName name="SADASF_1" localSheetId="7" hidden="1">{"rp_only",#N/A,FALSE,"2225"}</definedName>
    <definedName name="SADASF_1" hidden="1">{"rp_only",#N/A,FALSE,"2225"}</definedName>
    <definedName name="sadasfdfsafsd" localSheetId="7" hidden="1">{"rp_only",#N/A,FALSE,"2225"}</definedName>
    <definedName name="sadasfdfsafsd" hidden="1">{"rp_only",#N/A,FALSE,"2225"}</definedName>
    <definedName name="sadasfdfsafsd_1" localSheetId="7" hidden="1">{"rp_only",#N/A,FALSE,"2225"}</definedName>
    <definedName name="sadasfdfsafsd_1" hidden="1">{"rp_only",#N/A,FALSE,"2225"}</definedName>
    <definedName name="sadasfdsa" localSheetId="7" hidden="1">{"with_oth_curr",#N/A,FALSE,"2225"}</definedName>
    <definedName name="sadasfdsa" hidden="1">{"with_oth_curr",#N/A,FALSE,"2225"}</definedName>
    <definedName name="sadasfdsa_1" localSheetId="7" hidden="1">{"with_oth_curr",#N/A,FALSE,"2225"}</definedName>
    <definedName name="sadasfdsa_1" hidden="1">{"with_oth_curr",#N/A,FALSE,"2225"}</definedName>
    <definedName name="SADDA" localSheetId="7" hidden="1">{"with_oth_curr",#N/A,FALSE,"2225"}</definedName>
    <definedName name="SADDA" hidden="1">{"with_oth_curr",#N/A,FALSE,"2225"}</definedName>
    <definedName name="SADDA_1" localSheetId="7" hidden="1">{"with_oth_curr",#N/A,FALSE,"2225"}</definedName>
    <definedName name="SADDA_1" hidden="1">{"with_oth_curr",#N/A,FALSE,"2225"}</definedName>
    <definedName name="saddadsa" localSheetId="7" hidden="1">{"with_oth_curr",#N/A,FALSE,"2225"}</definedName>
    <definedName name="saddadsa" hidden="1">{"with_oth_curr",#N/A,FALSE,"2225"}</definedName>
    <definedName name="saddadsa_1" localSheetId="7" hidden="1">{"with_oth_curr",#N/A,FALSE,"2225"}</definedName>
    <definedName name="saddadsa_1" hidden="1">{"with_oth_curr",#N/A,FALSE,"2225"}</definedName>
    <definedName name="saddfs" localSheetId="7" hidden="1">{"with_oth_curr",#N/A,FALSE,"2225"}</definedName>
    <definedName name="saddfs" hidden="1">{"with_oth_curr",#N/A,FALSE,"2225"}</definedName>
    <definedName name="saddfs_1" localSheetId="7" hidden="1">{"with_oth_curr",#N/A,FALSE,"2225"}</definedName>
    <definedName name="saddfs_1" hidden="1">{"with_oth_curr",#N/A,FALSE,"2225"}</definedName>
    <definedName name="sadds" localSheetId="7" hidden="1">{"rp_only",#N/A,FALSE,"2225"}</definedName>
    <definedName name="sadds" hidden="1">{"rp_only",#N/A,FALSE,"2225"}</definedName>
    <definedName name="sadds_1" localSheetId="7" hidden="1">{"rp_only",#N/A,FALSE,"2225"}</definedName>
    <definedName name="sadds_1" hidden="1">{"rp_only",#N/A,FALSE,"2225"}</definedName>
    <definedName name="SADDSA" localSheetId="7" hidden="1">{"rp_only",#N/A,FALSE,"2225"}</definedName>
    <definedName name="SADDSA" hidden="1">{"rp_only",#N/A,FALSE,"2225"}</definedName>
    <definedName name="SADDSA_1" localSheetId="7" hidden="1">{"rp_only",#N/A,FALSE,"2225"}</definedName>
    <definedName name="SADDSA_1" hidden="1">{"rp_only",#N/A,FALSE,"2225"}</definedName>
    <definedName name="saddsadsa" localSheetId="7" hidden="1">{"rp_only",#N/A,FALSE,"2225"}</definedName>
    <definedName name="saddsadsa" hidden="1">{"rp_only",#N/A,FALSE,"2225"}</definedName>
    <definedName name="saddsadsa_1" localSheetId="7" hidden="1">{"rp_only",#N/A,FALSE,"2225"}</definedName>
    <definedName name="saddsadsa_1" hidden="1">{"rp_only",#N/A,FALSE,"2225"}</definedName>
    <definedName name="saddsasad" localSheetId="7" hidden="1">{"rp_only",#N/A,FALSE,"2225"}</definedName>
    <definedName name="saddsasad" hidden="1">{"rp_only",#N/A,FALSE,"2225"}</definedName>
    <definedName name="saddsasad_1" localSheetId="7" hidden="1">{"rp_only",#N/A,FALSE,"2225"}</definedName>
    <definedName name="saddsasad_1" hidden="1">{"rp_only",#N/A,FALSE,"2225"}</definedName>
    <definedName name="saddsasdadsa" localSheetId="7" hidden="1">{"with_oth_curr",#N/A,FALSE,"2225"}</definedName>
    <definedName name="saddsasdadsa" hidden="1">{"with_oth_curr",#N/A,FALSE,"2225"}</definedName>
    <definedName name="saddsasdadsa_1" localSheetId="7" hidden="1">{"with_oth_curr",#N/A,FALSE,"2225"}</definedName>
    <definedName name="saddsasdadsa_1" hidden="1">{"with_oth_curr",#N/A,FALSE,"2225"}</definedName>
    <definedName name="sadf" localSheetId="7" hidden="1">{"rp_only",#N/A,FALSE,"2225"}</definedName>
    <definedName name="sadf" hidden="1">{"rp_only",#N/A,FALSE,"2225"}</definedName>
    <definedName name="sadf_1" localSheetId="7" hidden="1">{"rp_only",#N/A,FALSE,"2225"}</definedName>
    <definedName name="sadf_1" hidden="1">{"rp_only",#N/A,FALSE,"2225"}</definedName>
    <definedName name="sadfadsfd" localSheetId="7" hidden="1">{"rp_only",#N/A,FALSE,"2225"}</definedName>
    <definedName name="sadfadsfd" hidden="1">{"rp_only",#N/A,FALSE,"2225"}</definedName>
    <definedName name="sadfadsfd_1" localSheetId="7" hidden="1">{"rp_only",#N/A,FALSE,"2225"}</definedName>
    <definedName name="sadfadsfd_1" hidden="1">{"rp_only",#N/A,FALSE,"2225"}</definedName>
    <definedName name="sadfasdf" localSheetId="7" hidden="1">{"with_oth_curr",#N/A,FALSE,"2225"}</definedName>
    <definedName name="sadfasdf" hidden="1">{"with_oth_curr",#N/A,FALSE,"2225"}</definedName>
    <definedName name="sadfasdf_1" localSheetId="7" hidden="1">{"with_oth_curr",#N/A,FALSE,"2225"}</definedName>
    <definedName name="sadfasdf_1" hidden="1">{"with_oth_curr",#N/A,FALSE,"2225"}</definedName>
    <definedName name="sadfasdfa" localSheetId="7" hidden="1">{"rp_only",#N/A,FALSE,"2225"}</definedName>
    <definedName name="sadfasdfa" hidden="1">{"rp_only",#N/A,FALSE,"2225"}</definedName>
    <definedName name="sadfasdfa_1" localSheetId="7" hidden="1">{"rp_only",#N/A,FALSE,"2225"}</definedName>
    <definedName name="sadfasdfa_1" hidden="1">{"rp_only",#N/A,FALSE,"2225"}</definedName>
    <definedName name="sadfasdfsadf" localSheetId="7" hidden="1">{"rp_only",#N/A,FALSE,"2225"}</definedName>
    <definedName name="sadfasdfsadf" hidden="1">{"rp_only",#N/A,FALSE,"2225"}</definedName>
    <definedName name="sadfasdfsadf_1" localSheetId="7" hidden="1">{"rp_only",#N/A,FALSE,"2225"}</definedName>
    <definedName name="sadfasdfsadf_1" hidden="1">{"rp_only",#N/A,FALSE,"2225"}</definedName>
    <definedName name="sadfasdfsfad" localSheetId="7" hidden="1">{"rp_only",#N/A,FALSE,"2225"}</definedName>
    <definedName name="sadfasdfsfad" hidden="1">{"rp_only",#N/A,FALSE,"2225"}</definedName>
    <definedName name="sadfasdfsfad_1" localSheetId="7" hidden="1">{"rp_only",#N/A,FALSE,"2225"}</definedName>
    <definedName name="sadfasdfsfad_1" hidden="1">{"rp_only",#N/A,FALSE,"2225"}</definedName>
    <definedName name="sadfasfdsadfsadf" localSheetId="7" hidden="1">{"rp_only",#N/A,FALSE,"2225"}</definedName>
    <definedName name="sadfasfdsadfsadf" hidden="1">{"rp_only",#N/A,FALSE,"2225"}</definedName>
    <definedName name="sadfasfdsadfsadf_1" localSheetId="7" hidden="1">{"rp_only",#N/A,FALSE,"2225"}</definedName>
    <definedName name="sadfasfdsadfsadf_1" hidden="1">{"rp_only",#N/A,FALSE,"2225"}</definedName>
    <definedName name="sadfdasf" localSheetId="7" hidden="1">{"rp_only",#N/A,FALSE,"2225"}</definedName>
    <definedName name="sadfdasf" hidden="1">{"rp_only",#N/A,FALSE,"2225"}</definedName>
    <definedName name="sadfdasf_1" localSheetId="7" hidden="1">{"rp_only",#N/A,FALSE,"2225"}</definedName>
    <definedName name="sadfdasf_1" hidden="1">{"rp_only",#N/A,FALSE,"2225"}</definedName>
    <definedName name="sadfdsa" localSheetId="7" hidden="1">{"rp_only",#N/A,FALSE,"2225"}</definedName>
    <definedName name="sadfdsa" hidden="1">{"rp_only",#N/A,FALSE,"2225"}</definedName>
    <definedName name="sadfdsa_1" localSheetId="7" hidden="1">{"rp_only",#N/A,FALSE,"2225"}</definedName>
    <definedName name="sadfdsa_1" hidden="1">{"rp_only",#N/A,FALSE,"2225"}</definedName>
    <definedName name="sadfdsfadsf" localSheetId="7" hidden="1">{"rp_only",#N/A,FALSE,"2225"}</definedName>
    <definedName name="sadfdsfadsf" hidden="1">{"rp_only",#N/A,FALSE,"2225"}</definedName>
    <definedName name="sadfdsfadsf_1" localSheetId="7" hidden="1">{"rp_only",#N/A,FALSE,"2225"}</definedName>
    <definedName name="sadfdsfadsf_1" hidden="1">{"rp_only",#N/A,FALSE,"2225"}</definedName>
    <definedName name="sadfsa" localSheetId="7" hidden="1">{"rp_only",#N/A,FALSE,"2225"}</definedName>
    <definedName name="sadfsa" hidden="1">{"rp_only",#N/A,FALSE,"2225"}</definedName>
    <definedName name="sadfsa_1" localSheetId="7" hidden="1">{"rp_only",#N/A,FALSE,"2225"}</definedName>
    <definedName name="sadfsa_1" hidden="1">{"rp_only",#N/A,FALSE,"2225"}</definedName>
    <definedName name="sadfsadf" localSheetId="7" hidden="1">{"with_oth_curr",#N/A,FALSE,"2225"}</definedName>
    <definedName name="sadfsadf" hidden="1">{"with_oth_curr",#N/A,FALSE,"2225"}</definedName>
    <definedName name="sadfsadf_1" localSheetId="7" hidden="1">{"with_oth_curr",#N/A,FALSE,"2225"}</definedName>
    <definedName name="sadfsadf_1" hidden="1">{"with_oth_curr",#N/A,FALSE,"2225"}</definedName>
    <definedName name="sadfsadfa" localSheetId="7" hidden="1">{"with_oth_curr",#N/A,FALSE,"2225"}</definedName>
    <definedName name="sadfsadfa" hidden="1">{"with_oth_curr",#N/A,FALSE,"2225"}</definedName>
    <definedName name="sadfsadfa_1" localSheetId="7" hidden="1">{"with_oth_curr",#N/A,FALSE,"2225"}</definedName>
    <definedName name="sadfsadfa_1" hidden="1">{"with_oth_curr",#N/A,FALSE,"2225"}</definedName>
    <definedName name="sadfsafdsd" localSheetId="7" hidden="1">{"rp_only",#N/A,FALSE,"2225"}</definedName>
    <definedName name="sadfsafdsd" hidden="1">{"rp_only",#N/A,FALSE,"2225"}</definedName>
    <definedName name="sadfsafdsd_1" localSheetId="7" hidden="1">{"rp_only",#N/A,FALSE,"2225"}</definedName>
    <definedName name="sadfsafdsd_1" hidden="1">{"rp_only",#N/A,FALSE,"2225"}</definedName>
    <definedName name="sadfsdadfdsaf" localSheetId="7" hidden="1">{"with_oth_curr",#N/A,FALSE,"2225"}</definedName>
    <definedName name="sadfsdadfdsaf" hidden="1">{"with_oth_curr",#N/A,FALSE,"2225"}</definedName>
    <definedName name="sadfsdadfdsaf_1" localSheetId="7" hidden="1">{"with_oth_curr",#N/A,FALSE,"2225"}</definedName>
    <definedName name="sadfsdadfdsaf_1" hidden="1">{"with_oth_curr",#N/A,FALSE,"2225"}</definedName>
    <definedName name="sadfsdaf" localSheetId="7" hidden="1">{"rp_only",#N/A,FALSE,"2225"}</definedName>
    <definedName name="sadfsdaf" hidden="1">{"rp_only",#N/A,FALSE,"2225"}</definedName>
    <definedName name="sadfsdaf_1" localSheetId="7" hidden="1">{"rp_only",#N/A,FALSE,"2225"}</definedName>
    <definedName name="sadfsdaf_1" hidden="1">{"rp_only",#N/A,FALSE,"2225"}</definedName>
    <definedName name="sadfsdafasdf" localSheetId="7" hidden="1">{"rp_only",#N/A,FALSE,"2225"}</definedName>
    <definedName name="sadfsdafasdf" hidden="1">{"rp_only",#N/A,FALSE,"2225"}</definedName>
    <definedName name="sadfsdafasdf_1" localSheetId="7" hidden="1">{"rp_only",#N/A,FALSE,"2225"}</definedName>
    <definedName name="sadfsdafasdf_1" hidden="1">{"rp_only",#N/A,FALSE,"2225"}</definedName>
    <definedName name="sadfsdaffsd" localSheetId="7" hidden="1">{"rp_only",#N/A,FALSE,"2225"}</definedName>
    <definedName name="sadfsdaffsd" hidden="1">{"rp_only",#N/A,FALSE,"2225"}</definedName>
    <definedName name="sadfsdaffsd_1" localSheetId="7" hidden="1">{"rp_only",#N/A,FALSE,"2225"}</definedName>
    <definedName name="sadfsdaffsd_1" hidden="1">{"rp_only",#N/A,FALSE,"2225"}</definedName>
    <definedName name="sadfsdafsfd" localSheetId="7" hidden="1">{"with_oth_curr",#N/A,FALSE,"2225"}</definedName>
    <definedName name="sadfsdafsfd" hidden="1">{"with_oth_curr",#N/A,FALSE,"2225"}</definedName>
    <definedName name="sadfsdafsfd_1" localSheetId="7" hidden="1">{"with_oth_curr",#N/A,FALSE,"2225"}</definedName>
    <definedName name="sadfsdafsfd_1" hidden="1">{"with_oth_curr",#N/A,FALSE,"2225"}</definedName>
    <definedName name="sadfsdf" localSheetId="7" hidden="1">{"rp_only",#N/A,FALSE,"2225"}</definedName>
    <definedName name="sadfsdf" hidden="1">{"rp_only",#N/A,FALSE,"2225"}</definedName>
    <definedName name="sadfsdf_1" localSheetId="7" hidden="1">{"rp_only",#N/A,FALSE,"2225"}</definedName>
    <definedName name="sadfsdf_1" hidden="1">{"rp_only",#N/A,FALSE,"2225"}</definedName>
    <definedName name="sadfsfa" localSheetId="7" hidden="1">{"rp_only",#N/A,FALSE,"2225"}</definedName>
    <definedName name="sadfsfa" hidden="1">{"rp_only",#N/A,FALSE,"2225"}</definedName>
    <definedName name="sadfsfa_1" localSheetId="7" hidden="1">{"rp_only",#N/A,FALSE,"2225"}</definedName>
    <definedName name="sadfsfa_1" hidden="1">{"rp_only",#N/A,FALSE,"2225"}</definedName>
    <definedName name="sadgdfgsagfsd" localSheetId="7" hidden="1">{"rp_only",#N/A,FALSE,"2225"}</definedName>
    <definedName name="sadgdfgsagfsd" hidden="1">{"rp_only",#N/A,FALSE,"2225"}</definedName>
    <definedName name="sadgdfgsagfsd_1" localSheetId="7" hidden="1">{"rp_only",#N/A,FALSE,"2225"}</definedName>
    <definedName name="sadgdfgsagfsd_1" hidden="1">{"rp_only",#N/A,FALSE,"2225"}</definedName>
    <definedName name="sads" localSheetId="7" hidden="1">#REF!</definedName>
    <definedName name="sads" hidden="1">#REF!</definedName>
    <definedName name="sadsa" localSheetId="7" hidden="1">{#N/A,#N/A,FALSE,"Aging Summary";#N/A,#N/A,FALSE,"Ratio Analysis";#N/A,#N/A,FALSE,"Test 120 Day Accts";#N/A,#N/A,FALSE,"Tickmarks"}</definedName>
    <definedName name="sadsa" hidden="1">{#N/A,#N/A,FALSE,"Aging Summary";#N/A,#N/A,FALSE,"Ratio Analysis";#N/A,#N/A,FALSE,"Test 120 Day Accts";#N/A,#N/A,FALSE,"Tickmarks"}</definedName>
    <definedName name="sadsad" localSheetId="7" hidden="1">{"rp_only",#N/A,FALSE,"2225"}</definedName>
    <definedName name="sadsad" hidden="1">{"rp_only",#N/A,FALSE,"2225"}</definedName>
    <definedName name="sadsad_1" localSheetId="7" hidden="1">{"rp_only",#N/A,FALSE,"2225"}</definedName>
    <definedName name="sadsad_1" hidden="1">{"rp_only",#N/A,FALSE,"2225"}</definedName>
    <definedName name="sadsada" localSheetId="7" hidden="1">{"with_oth_curr",#N/A,FALSE,"2225"}</definedName>
    <definedName name="sadsada" hidden="1">{"with_oth_curr",#N/A,FALSE,"2225"}</definedName>
    <definedName name="sadsada_1" localSheetId="7" hidden="1">{"with_oth_curr",#N/A,FALSE,"2225"}</definedName>
    <definedName name="sadsada_1" hidden="1">{"with_oth_curr",#N/A,FALSE,"2225"}</definedName>
    <definedName name="sadsadasd" localSheetId="7" hidden="1">{"rp_only",#N/A,FALSE,"2225"}</definedName>
    <definedName name="sadsadasd" hidden="1">{"rp_only",#N/A,FALSE,"2225"}</definedName>
    <definedName name="sadsadasd_1" localSheetId="7" hidden="1">{"rp_only",#N/A,FALSE,"2225"}</definedName>
    <definedName name="sadsadasd_1" hidden="1">{"rp_only",#N/A,FALSE,"2225"}</definedName>
    <definedName name="sadsaddsa" localSheetId="7" hidden="1">{"with_oth_curr",#N/A,FALSE,"2225"}</definedName>
    <definedName name="sadsaddsa" hidden="1">{"with_oth_curr",#N/A,FALSE,"2225"}</definedName>
    <definedName name="sadsaddsa_1" localSheetId="7" hidden="1">{"with_oth_curr",#N/A,FALSE,"2225"}</definedName>
    <definedName name="sadsaddsa_1" hidden="1">{"with_oth_curr",#N/A,FALSE,"2225"}</definedName>
    <definedName name="sadsads" localSheetId="7" hidden="1">{"rp_only",#N/A,FALSE,"2225"}</definedName>
    <definedName name="sadsads" hidden="1">{"rp_only",#N/A,FALSE,"2225"}</definedName>
    <definedName name="sadsads_1" localSheetId="7" hidden="1">{"rp_only",#N/A,FALSE,"2225"}</definedName>
    <definedName name="sadsads_1" hidden="1">{"rp_only",#N/A,FALSE,"2225"}</definedName>
    <definedName name="sadsas" localSheetId="7" hidden="1">{"rp_only",#N/A,FALSE,"2225"}</definedName>
    <definedName name="sadsas" hidden="1">{"rp_only",#N/A,FALSE,"2225"}</definedName>
    <definedName name="sadsas_1" localSheetId="7" hidden="1">{"rp_only",#N/A,FALSE,"2225"}</definedName>
    <definedName name="sadsas_1" hidden="1">{"rp_only",#N/A,FALSE,"2225"}</definedName>
    <definedName name="SADSASDA" localSheetId="7" hidden="1">{"with_oth_curr",#N/A,FALSE,"2225"}</definedName>
    <definedName name="SADSASDA" hidden="1">{"with_oth_curr",#N/A,FALSE,"2225"}</definedName>
    <definedName name="SADSASDA_1" localSheetId="7" hidden="1">{"with_oth_curr",#N/A,FALSE,"2225"}</definedName>
    <definedName name="SADSASDA_1" hidden="1">{"with_oth_curr",#N/A,FALSE,"2225"}</definedName>
    <definedName name="sadsdadsa" localSheetId="7" hidden="1">{"rp_only",#N/A,FALSE,"2225"}</definedName>
    <definedName name="sadsdadsa" hidden="1">{"rp_only",#N/A,FALSE,"2225"}</definedName>
    <definedName name="sadsdadsa_1" localSheetId="7" hidden="1">{"rp_only",#N/A,FALSE,"2225"}</definedName>
    <definedName name="sadsdadsa_1" hidden="1">{"rp_only",#N/A,FALSE,"2225"}</definedName>
    <definedName name="sadsdsa" localSheetId="7" hidden="1">{"rp_only",#N/A,FALSE,"2225"}</definedName>
    <definedName name="sadsdsa" hidden="1">{"rp_only",#N/A,FALSE,"2225"}</definedName>
    <definedName name="sadsdsa_1" localSheetId="7" hidden="1">{"rp_only",#N/A,FALSE,"2225"}</definedName>
    <definedName name="sadsdsa_1" hidden="1">{"rp_only",#N/A,FALSE,"2225"}</definedName>
    <definedName name="sadsf" localSheetId="7" hidden="1">{"rp_only",#N/A,FALSE,"2225"}</definedName>
    <definedName name="sadsf" hidden="1">{"rp_only",#N/A,FALSE,"2225"}</definedName>
    <definedName name="sadsf_1" localSheetId="7" hidden="1">{"rp_only",#N/A,FALSE,"2225"}</definedName>
    <definedName name="sadsf_1" hidden="1">{"rp_only",#N/A,FALSE,"2225"}</definedName>
    <definedName name="saf" localSheetId="7" hidden="1">{"with_oth_curr",#N/A,FALSE,"2225"}</definedName>
    <definedName name="saf" hidden="1">{"with_oth_curr",#N/A,FALSE,"2225"}</definedName>
    <definedName name="saf_1" localSheetId="7" hidden="1">{"with_oth_curr",#N/A,FALSE,"2225"}</definedName>
    <definedName name="saf_1" hidden="1">{"with_oth_curr",#N/A,FALSE,"2225"}</definedName>
    <definedName name="safadsfaaffdsfd" localSheetId="7" hidden="1">{"rp_only",#N/A,FALSE,"2225"}</definedName>
    <definedName name="safadsfaaffdsfd" hidden="1">{"rp_only",#N/A,FALSE,"2225"}</definedName>
    <definedName name="safadsfaaffdsfd_1" localSheetId="7" hidden="1">{"rp_only",#N/A,FALSE,"2225"}</definedName>
    <definedName name="safadsfaaffdsfd_1" hidden="1">{"rp_only",#N/A,FALSE,"2225"}</definedName>
    <definedName name="SAFAFS" localSheetId="7" hidden="1">{"rp_only",#N/A,FALSE,"2225"}</definedName>
    <definedName name="SAFAFS" hidden="1">{"rp_only",#N/A,FALSE,"2225"}</definedName>
    <definedName name="SAFAFS_1" localSheetId="7" hidden="1">{"rp_only",#N/A,FALSE,"2225"}</definedName>
    <definedName name="SAFAFS_1" hidden="1">{"rp_only",#N/A,FALSE,"2225"}</definedName>
    <definedName name="safd" localSheetId="7" hidden="1">{"with_oth_curr",#N/A,FALSE,"2225"}</definedName>
    <definedName name="safd" hidden="1">{"with_oth_curr",#N/A,FALSE,"2225"}</definedName>
    <definedName name="safd_1" localSheetId="7" hidden="1">{"with_oth_curr",#N/A,FALSE,"2225"}</definedName>
    <definedName name="safd_1" hidden="1">{"with_oth_curr",#N/A,FALSE,"2225"}</definedName>
    <definedName name="safdd" localSheetId="7" hidden="1">{"with_oth_curr",#N/A,FALSE,"2225"}</definedName>
    <definedName name="safdd" hidden="1">{"with_oth_curr",#N/A,FALSE,"2225"}</definedName>
    <definedName name="safdd_1" localSheetId="7" hidden="1">{"with_oth_curr",#N/A,FALSE,"2225"}</definedName>
    <definedName name="safdd_1" hidden="1">{"with_oth_curr",#N/A,FALSE,"2225"}</definedName>
    <definedName name="safdfdsa" localSheetId="7" hidden="1">{"rp_only",#N/A,FALSE,"2225"}</definedName>
    <definedName name="safdfdsa" hidden="1">{"rp_only",#N/A,FALSE,"2225"}</definedName>
    <definedName name="safdfdsa_1" localSheetId="7" hidden="1">{"rp_only",#N/A,FALSE,"2225"}</definedName>
    <definedName name="safdfdsa_1" hidden="1">{"rp_only",#N/A,FALSE,"2225"}</definedName>
    <definedName name="safdfsdfds" localSheetId="7" hidden="1">{"rp_only",#N/A,FALSE,"2225"}</definedName>
    <definedName name="safdfsdfds" hidden="1">{"rp_only",#N/A,FALSE,"2225"}</definedName>
    <definedName name="safdfsdfds_1" localSheetId="7" hidden="1">{"rp_only",#N/A,FALSE,"2225"}</definedName>
    <definedName name="safdfsdfds_1" hidden="1">{"rp_only",#N/A,FALSE,"2225"}</definedName>
    <definedName name="safdsad" localSheetId="7" hidden="1">{"rp_only",#N/A,FALSE,"2225"}</definedName>
    <definedName name="safdsad" hidden="1">{"rp_only",#N/A,FALSE,"2225"}</definedName>
    <definedName name="safdsad_1" localSheetId="7" hidden="1">{"rp_only",#N/A,FALSE,"2225"}</definedName>
    <definedName name="safdsad_1" hidden="1">{"rp_only",#N/A,FALSE,"2225"}</definedName>
    <definedName name="safdsdsf" localSheetId="7" hidden="1">{"with_oth_curr",#N/A,FALSE,"2225"}</definedName>
    <definedName name="safdsdsf" hidden="1">{"with_oth_curr",#N/A,FALSE,"2225"}</definedName>
    <definedName name="safdsdsf_1" localSheetId="7" hidden="1">{"with_oth_curr",#N/A,FALSE,"2225"}</definedName>
    <definedName name="safdsdsf_1" hidden="1">{"with_oth_curr",#N/A,FALSE,"2225"}</definedName>
    <definedName name="safdsf" localSheetId="7" hidden="1">{"with_oth_curr",#N/A,FALSE,"2225"}</definedName>
    <definedName name="safdsf" hidden="1">{"with_oth_curr",#N/A,FALSE,"2225"}</definedName>
    <definedName name="safdsf_1" localSheetId="7" hidden="1">{"with_oth_curr",#N/A,FALSE,"2225"}</definedName>
    <definedName name="safdsf_1" hidden="1">{"with_oth_curr",#N/A,FALSE,"2225"}</definedName>
    <definedName name="safdsfd" localSheetId="7" hidden="1">{"with_oth_curr",#N/A,FALSE,"2225"}</definedName>
    <definedName name="safdsfd" hidden="1">{"with_oth_curr",#N/A,FALSE,"2225"}</definedName>
    <definedName name="safdsfd_1" localSheetId="7" hidden="1">{"with_oth_curr",#N/A,FALSE,"2225"}</definedName>
    <definedName name="safdsfd_1" hidden="1">{"with_oth_curr",#N/A,FALSE,"2225"}</definedName>
    <definedName name="SAFETY_CONTROL" localSheetId="7">#REF!</definedName>
    <definedName name="SAFETY_CONTROL">#REF!</definedName>
    <definedName name="safs" localSheetId="7" hidden="1">{"with_oth_curr",#N/A,FALSE,"2225"}</definedName>
    <definedName name="safs" hidden="1">{"with_oth_curr",#N/A,FALSE,"2225"}</definedName>
    <definedName name="safs_1" localSheetId="7" hidden="1">{"with_oth_curr",#N/A,FALSE,"2225"}</definedName>
    <definedName name="safs_1" hidden="1">{"with_oth_curr",#N/A,FALSE,"2225"}</definedName>
    <definedName name="SAFSADA" localSheetId="7" hidden="1">{"rp_only",#N/A,FALSE,"2225"}</definedName>
    <definedName name="SAFSADA" hidden="1">{"rp_only",#N/A,FALSE,"2225"}</definedName>
    <definedName name="SAFSADA_1" localSheetId="7" hidden="1">{"rp_only",#N/A,FALSE,"2225"}</definedName>
    <definedName name="SAFSADA_1" hidden="1">{"rp_only",#N/A,FALSE,"2225"}</definedName>
    <definedName name="safsadfd" localSheetId="7" hidden="1">{"rp_only",#N/A,FALSE,"2225"}</definedName>
    <definedName name="safsadfd" hidden="1">{"rp_only",#N/A,FALSE,"2225"}</definedName>
    <definedName name="safsadfd_1" localSheetId="7" hidden="1">{"rp_only",#N/A,FALSE,"2225"}</definedName>
    <definedName name="safsadfd_1" hidden="1">{"rp_only",#N/A,FALSE,"2225"}</definedName>
    <definedName name="safsaf" localSheetId="7" hidden="1">{"rp_only",#N/A,FALSE,"2225"}</definedName>
    <definedName name="safsaf" hidden="1">{"rp_only",#N/A,FALSE,"2225"}</definedName>
    <definedName name="safsaf_1" localSheetId="7" hidden="1">{"rp_only",#N/A,FALSE,"2225"}</definedName>
    <definedName name="safsaf_1" hidden="1">{"rp_only",#N/A,FALSE,"2225"}</definedName>
    <definedName name="safsafd" localSheetId="7" hidden="1">{"rp_only",#N/A,FALSE,"2225"}</definedName>
    <definedName name="safsafd" hidden="1">{"rp_only",#N/A,FALSE,"2225"}</definedName>
    <definedName name="safsafd_1" localSheetId="7" hidden="1">{"rp_only",#N/A,FALSE,"2225"}</definedName>
    <definedName name="safsafd_1" hidden="1">{"rp_only",#N/A,FALSE,"2225"}</definedName>
    <definedName name="safsd" localSheetId="7" hidden="1">{"rp_only",#N/A,FALSE,"2225"}</definedName>
    <definedName name="safsd" hidden="1">{"rp_only",#N/A,FALSE,"2225"}</definedName>
    <definedName name="safsd_1" localSheetId="7" hidden="1">{"rp_only",#N/A,FALSE,"2225"}</definedName>
    <definedName name="safsd_1" hidden="1">{"rp_only",#N/A,FALSE,"2225"}</definedName>
    <definedName name="safsda" localSheetId="7" hidden="1">{"with_oth_curr",#N/A,FALSE,"2225"}</definedName>
    <definedName name="safsda" hidden="1">{"with_oth_curr",#N/A,FALSE,"2225"}</definedName>
    <definedName name="safsda_1" localSheetId="7" hidden="1">{"with_oth_curr",#N/A,FALSE,"2225"}</definedName>
    <definedName name="safsda_1" hidden="1">{"with_oth_curr",#N/A,FALSE,"2225"}</definedName>
    <definedName name="safsdfs" localSheetId="7" hidden="1">{"rp_only",#N/A,FALSE,"2225"}</definedName>
    <definedName name="safsdfs" hidden="1">{"rp_only",#N/A,FALSE,"2225"}</definedName>
    <definedName name="safsdfs_1" localSheetId="7" hidden="1">{"rp_only",#N/A,FALSE,"2225"}</definedName>
    <definedName name="safsdfs_1" hidden="1">{"rp_only",#N/A,FALSE,"2225"}</definedName>
    <definedName name="SAGards" localSheetId="7">#REF!</definedName>
    <definedName name="SAGards">#REF!</definedName>
    <definedName name="SAH" localSheetId="7">#REF!</definedName>
    <definedName name="SAH">#REF!</definedName>
    <definedName name="SAHAM" localSheetId="7" hidden="1">#REF!</definedName>
    <definedName name="SAHAM" hidden="1">#REF!</definedName>
    <definedName name="sak.1" localSheetId="7">#REF!</definedName>
    <definedName name="sak.1">#REF!</definedName>
    <definedName name="sak.2" localSheetId="7">#REF!</definedName>
    <definedName name="sak.2">#REF!</definedName>
    <definedName name="Saklar_doble_sekualitas_broco" localSheetId="7">#REF!</definedName>
    <definedName name="Saklar_doble_sekualitas_broco">#REF!</definedName>
    <definedName name="Saklar_tunggal_sekualitas_broco" localSheetId="7">#REF!</definedName>
    <definedName name="Saklar_tunggal_sekualitas_broco">#REF!</definedName>
    <definedName name="SAL" localSheetId="7">#REF!</definedName>
    <definedName name="SAL">#REF!</definedName>
    <definedName name="Sal_inc" localSheetId="7">#REF!</definedName>
    <definedName name="Sal_inc">#REF!</definedName>
    <definedName name="Salary" localSheetId="7">#REF!</definedName>
    <definedName name="Salary">#REF!</definedName>
    <definedName name="SALARY___WAGE" localSheetId="7">#REF!</definedName>
    <definedName name="SALARY___WAGE">#REF!</definedName>
    <definedName name="salecomments.cmt" localSheetId="7">#REF!</definedName>
    <definedName name="salecomments.cmt">#REF!</definedName>
    <definedName name="SALES" localSheetId="7">#REF!</definedName>
    <definedName name="SALES">#REF!</definedName>
    <definedName name="Sales_Estimate_Most_Recent_Changes" localSheetId="7">#REF!:#REF!</definedName>
    <definedName name="Sales_Estimate_Most_Recent_Changes">#REF!:#REF!</definedName>
    <definedName name="SalesDiscount" localSheetId="7">#REF!</definedName>
    <definedName name="SalesDiscount">#REF!</definedName>
    <definedName name="saletable.tbl" localSheetId="7">#REF!</definedName>
    <definedName name="saletable.tbl">#REF!</definedName>
    <definedName name="saletext.txt" localSheetId="7">#REF!</definedName>
    <definedName name="saletext.txt">#REF!</definedName>
    <definedName name="saluran" localSheetId="7">#REF!</definedName>
    <definedName name="saluran">#REF!</definedName>
    <definedName name="SAM" localSheetId="7">#REF!</definedName>
    <definedName name="SAM">#REF!</definedName>
    <definedName name="sambung450" localSheetId="7">#REF!</definedName>
    <definedName name="sambung450">#REF!</definedName>
    <definedName name="sambung600" localSheetId="7">#REF!</definedName>
    <definedName name="sambung600">#REF!</definedName>
    <definedName name="SAMBUNGAN_LISTRIK" localSheetId="7">#REF!</definedName>
    <definedName name="SAMBUNGAN_LISTRIK">#REF!</definedName>
    <definedName name="sampl" localSheetId="7" hidden="1">#REF!</definedName>
    <definedName name="sampl" hidden="1">#REF!</definedName>
    <definedName name="Sampl_bags" localSheetId="7">#REF!</definedName>
    <definedName name="Sampl_bags">#REF!</definedName>
    <definedName name="Sampl_kgs" localSheetId="7">#REF!</definedName>
    <definedName name="Sampl_kgs">#REF!</definedName>
    <definedName name="SAMPLE" localSheetId="7">BLCH</definedName>
    <definedName name="SAMPLE">BLCH</definedName>
    <definedName name="sampling" localSheetId="7" hidden="1">#REF!</definedName>
    <definedName name="sampling" hidden="1">#REF!</definedName>
    <definedName name="san" localSheetId="7">#REF!</definedName>
    <definedName name="san">#REF!</definedName>
    <definedName name="SANDB" localSheetId="7">#REF!</definedName>
    <definedName name="SANDB">#REF!</definedName>
    <definedName name="SANDFA" localSheetId="7">#REF!</definedName>
    <definedName name="SANDFA">#REF!</definedName>
    <definedName name="SANDIBOM" localSheetId="7">#REF!</definedName>
    <definedName name="SANDIBOM">#REF!</definedName>
    <definedName name="SANDIBRTSSC" localSheetId="7">#REF!</definedName>
    <definedName name="SANDIBRTSSC">#REF!</definedName>
    <definedName name="SANDIBRTWS" localSheetId="7">#REF!</definedName>
    <definedName name="SANDIBRTWS">#REF!</definedName>
    <definedName name="sandra" localSheetId="7">#REF!</definedName>
    <definedName name="sandra">#REF!</definedName>
    <definedName name="sandstone" localSheetId="7">#REF!</definedName>
    <definedName name="sandstone">#REF!</definedName>
    <definedName name="SANITAIR1" localSheetId="7">#REF!</definedName>
    <definedName name="SANITAIR1">#REF!</definedName>
    <definedName name="SAO" localSheetId="7">#REF!</definedName>
    <definedName name="SAO">#REF!</definedName>
    <definedName name="SAP" localSheetId="7">#REF!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 localSheetId="7">Main.SAPF4Help()</definedName>
    <definedName name="SAPFuncF4Help">Main.SAPF4Help()</definedName>
    <definedName name="SAPsysID" hidden="1">"708C5W7SBKP804JT78WJ0JNKI"</definedName>
    <definedName name="SAPwbID" hidden="1">"ARS"</definedName>
    <definedName name="sas" localSheetId="7" hidden="1">{#N/A,#N/A,FALSE,"Aging Summary";#N/A,#N/A,FALSE,"Ratio Analysis";#N/A,#N/A,FALSE,"Test 120 Day Accts";#N/A,#N/A,FALSE,"Tickmarks"}</definedName>
    <definedName name="sas" hidden="1">{#N/A,#N/A,FALSE,"Aging Summary";#N/A,#N/A,FALSE,"Ratio Analysis";#N/A,#N/A,FALSE,"Test 120 Day Accts";#N/A,#N/A,FALSE,"Tickmarks"}</definedName>
    <definedName name="SASA" localSheetId="7" hidden="1">#REF!</definedName>
    <definedName name="SASA" hidden="1">#REF!</definedName>
    <definedName name="sasad" localSheetId="7" hidden="1">{"with_oth_curr",#N/A,FALSE,"2225"}</definedName>
    <definedName name="sasad" hidden="1">{"with_oth_curr",#N/A,FALSE,"2225"}</definedName>
    <definedName name="sasad_1" localSheetId="7" hidden="1">{"with_oth_curr",#N/A,FALSE,"2225"}</definedName>
    <definedName name="sasad_1" hidden="1">{"with_oth_curr",#N/A,FALSE,"2225"}</definedName>
    <definedName name="sasdads" localSheetId="7" hidden="1">{"rp_only",#N/A,FALSE,"2225"}</definedName>
    <definedName name="sasdads" hidden="1">{"rp_only",#N/A,FALSE,"2225"}</definedName>
    <definedName name="sasdads_1" localSheetId="7" hidden="1">{"rp_only",#N/A,FALSE,"2225"}</definedName>
    <definedName name="sasdads_1" hidden="1">{"rp_only",#N/A,FALSE,"2225"}</definedName>
    <definedName name="sasdas" localSheetId="7" hidden="1">{"with_oth_curr",#N/A,FALSE,"2225"}</definedName>
    <definedName name="sasdas" hidden="1">{"with_oth_curr",#N/A,FALSE,"2225"}</definedName>
    <definedName name="sasdas_1" localSheetId="7" hidden="1">{"with_oth_curr",#N/A,FALSE,"2225"}</definedName>
    <definedName name="sasdas_1" hidden="1">{"with_oth_curr",#N/A,FALSE,"2225"}</definedName>
    <definedName name="sasdasf" localSheetId="7" hidden="1">{"with_oth_curr",#N/A,FALSE,"2225"}</definedName>
    <definedName name="sasdasf" hidden="1">{"with_oth_curr",#N/A,FALSE,"2225"}</definedName>
    <definedName name="sasdasf_1" localSheetId="7" hidden="1">{"with_oth_curr",#N/A,FALSE,"2225"}</definedName>
    <definedName name="sasdasf_1" hidden="1">{"with_oth_curr",#N/A,FALSE,"2225"}</definedName>
    <definedName name="sasfdsa" localSheetId="7" hidden="1">{"rp_only",#N/A,FALSE,"2225"}</definedName>
    <definedName name="sasfdsa" hidden="1">{"rp_only",#N/A,FALSE,"2225"}</definedName>
    <definedName name="sasfdsa_1" localSheetId="7" hidden="1">{"rp_only",#N/A,FALSE,"2225"}</definedName>
    <definedName name="sasfdsa_1" hidden="1">{"rp_only",#N/A,FALSE,"2225"}</definedName>
    <definedName name="saskj" localSheetId="7" hidden="1">{"rp_only",#N/A,FALSE,"2225"}</definedName>
    <definedName name="saskj" hidden="1">{"rp_only",#N/A,FALSE,"2225"}</definedName>
    <definedName name="saskj_1" localSheetId="7" hidden="1">{"rp_only",#N/A,FALSE,"2225"}</definedName>
    <definedName name="saskj_1" hidden="1">{"rp_only",#N/A,FALSE,"2225"}</definedName>
    <definedName name="satu" localSheetId="7">#REF!</definedName>
    <definedName name="satu">#REF!</definedName>
    <definedName name="Satuan" localSheetId="7">#REF!</definedName>
    <definedName name="Satuan">#REF!</definedName>
    <definedName name="Say" localSheetId="7">#REF!</definedName>
    <definedName name="Say">#REF!</definedName>
    <definedName name="SB.1" localSheetId="7">#REF!</definedName>
    <definedName name="SB.1">#REF!</definedName>
    <definedName name="SB.1_10" localSheetId="7">#REF!</definedName>
    <definedName name="SB.1_10">#REF!</definedName>
    <definedName name="SB.1_5" localSheetId="7">#REF!</definedName>
    <definedName name="SB.1_5">#REF!</definedName>
    <definedName name="SB.2" localSheetId="7">#REF!</definedName>
    <definedName name="SB.2">#REF!</definedName>
    <definedName name="SB.2_10" localSheetId="7">#REF!</definedName>
    <definedName name="SB.2_10">#REF!</definedName>
    <definedName name="SB.2_5" localSheetId="7">#REF!</definedName>
    <definedName name="SB.2_5">#REF!</definedName>
    <definedName name="SB.3" localSheetId="7">#REF!</definedName>
    <definedName name="SB.3">#REF!</definedName>
    <definedName name="SB.3_10" localSheetId="7">#REF!</definedName>
    <definedName name="SB.3_10">#REF!</definedName>
    <definedName name="SB.3_5" localSheetId="7">#REF!</definedName>
    <definedName name="SB.3_5">#REF!</definedName>
    <definedName name="SB.4" localSheetId="7">#REF!</definedName>
    <definedName name="SB.4">#REF!</definedName>
    <definedName name="SB.4_10" localSheetId="7">#REF!</definedName>
    <definedName name="SB.4_10">#REF!</definedName>
    <definedName name="SB.4_5" localSheetId="7">#REF!</definedName>
    <definedName name="SB.4_5">#REF!</definedName>
    <definedName name="SB.5" localSheetId="7">#REF!</definedName>
    <definedName name="SB.5">#REF!</definedName>
    <definedName name="SB.5_10" localSheetId="7">#REF!</definedName>
    <definedName name="SB.5_10">#REF!</definedName>
    <definedName name="SB.5_5" localSheetId="7">#REF!</definedName>
    <definedName name="SB.5_5">#REF!</definedName>
    <definedName name="SBASE" localSheetId="7">#REF!</definedName>
    <definedName name="SBASE">#REF!</definedName>
    <definedName name="sby" localSheetId="7">#REF!</definedName>
    <definedName name="sby">#REF!</definedName>
    <definedName name="sby_1" localSheetId="7">#REF!</definedName>
    <definedName name="sby_1">#REF!</definedName>
    <definedName name="sby_1_10" localSheetId="7">#REF!</definedName>
    <definedName name="sby_1_10">#REF!</definedName>
    <definedName name="sby_10" localSheetId="7">#REF!</definedName>
    <definedName name="sby_10">#REF!</definedName>
    <definedName name="sby_5" localSheetId="7">#REF!</definedName>
    <definedName name="sby_5">#REF!</definedName>
    <definedName name="Sc" localSheetId="7" hidden="1">{"SCH2B",#N/A,FALSE,"Canada"}</definedName>
    <definedName name="Sc" hidden="1">{"SCH2B",#N/A,FALSE,"Canada"}</definedName>
    <definedName name="SC.1" localSheetId="7">#REF!</definedName>
    <definedName name="SC.1">#REF!</definedName>
    <definedName name="SC.1_10" localSheetId="7">#REF!</definedName>
    <definedName name="SC.1_10">#REF!</definedName>
    <definedName name="SC.1_5" localSheetId="7">#REF!</definedName>
    <definedName name="SC.1_5">#REF!</definedName>
    <definedName name="sc_0.51" localSheetId="7">#REF!</definedName>
    <definedName name="sc_0.51">#REF!</definedName>
    <definedName name="SCAFFOLDING" localSheetId="7">#REF!</definedName>
    <definedName name="SCAFFOLDING">#REF!</definedName>
    <definedName name="scafolding" localSheetId="7">#REF!</definedName>
    <definedName name="scafolding">#REF!</definedName>
    <definedName name="Scale" localSheetId="7">#REF!</definedName>
    <definedName name="Scale">#REF!</definedName>
    <definedName name="Scale2" localSheetId="7">#REF!</definedName>
    <definedName name="Scale2">#REF!</definedName>
    <definedName name="scarce" localSheetId="9" hidden="1">{#N/A,#N/A,FALSE,"Summary";#N/A,#N/A,FALSE,"3TJ";#N/A,#N/A,FALSE,"3TN";#N/A,#N/A,FALSE,"3TP";#N/A,#N/A,FALSE,"3SJ";#N/A,#N/A,FALSE,"3CJ";#N/A,#N/A,FALSE,"3CN";#N/A,#N/A,FALSE,"3CP";#N/A,#N/A,FALSE,"3A"}</definedName>
    <definedName name="scarce" localSheetId="7" hidden="1">{#N/A,#N/A,FALSE,"Summary";#N/A,#N/A,FALSE,"3TJ";#N/A,#N/A,FALSE,"3TN";#N/A,#N/A,FALSE,"3TP";#N/A,#N/A,FALSE,"3SJ";#N/A,#N/A,FALSE,"3CJ";#N/A,#N/A,FALSE,"3CN";#N/A,#N/A,FALSE,"3CP";#N/A,#N/A,FALSE,"3A"}</definedName>
    <definedName name="scarce" localSheetId="10"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 localSheetId="7">#REF!</definedName>
    <definedName name="scc">#REF!</definedName>
    <definedName name="SCCR" localSheetId="7">#REF!</definedName>
    <definedName name="SCCR">#REF!</definedName>
    <definedName name="SCDT" localSheetId="7">#REF!</definedName>
    <definedName name="SCDT">#REF!</definedName>
    <definedName name="scedu" localSheetId="7">#REF!</definedName>
    <definedName name="scedu">#REF!</definedName>
    <definedName name="scedule" localSheetId="7" hidden="1">{"SCH1A",#N/A,FALSE,"US";"SCH2A",#N/A,FALSE,"US"}</definedName>
    <definedName name="scedule" hidden="1">{"SCH1A",#N/A,FALSE,"US";"SCH2A",#N/A,FALSE,"US"}</definedName>
    <definedName name="SCementS" localSheetId="7">#REF!</definedName>
    <definedName name="SCementS">#REF!</definedName>
    <definedName name="Scenario_Number" localSheetId="7">#REF!</definedName>
    <definedName name="Scenario_Number">#REF!</definedName>
    <definedName name="SCH" localSheetId="7">#REF!</definedName>
    <definedName name="SCH">#REF!</definedName>
    <definedName name="SCH1.0" localSheetId="7">#REF!</definedName>
    <definedName name="SCH1.0">#REF!</definedName>
    <definedName name="Schdasd" localSheetId="7" hidden="1">{"SCH1C",#N/A,FALSE,"North America";"SCH2C",#N/A,FALSE,"North America"}</definedName>
    <definedName name="Schdasd" hidden="1">{"SCH1C",#N/A,FALSE,"North America";"SCH2C",#N/A,FALSE,"North America"}</definedName>
    <definedName name="SCHED__5" localSheetId="7">#REF!</definedName>
    <definedName name="SCHED__5">#REF!</definedName>
    <definedName name="SCHED__5A" localSheetId="7">#REF!</definedName>
    <definedName name="SCHED__5A">#REF!</definedName>
    <definedName name="SCHED__6" localSheetId="7">#REF!</definedName>
    <definedName name="SCHED__6">#REF!</definedName>
    <definedName name="SCHED__6A" localSheetId="7">#REF!</definedName>
    <definedName name="SCHED__6A">#REF!</definedName>
    <definedName name="SCHED__7" localSheetId="7">#REF!</definedName>
    <definedName name="SCHED__7">#REF!</definedName>
    <definedName name="schedule" localSheetId="7" hidden="1">{"SCH1C",#N/A,FALSE,"North America";"SCH2C",#N/A,FALSE,"North America"}</definedName>
    <definedName name="schedule" hidden="1">{"SCH1C",#N/A,FALSE,"North America";"SCH2C",#N/A,FALSE,"North America"}</definedName>
    <definedName name="school" localSheetId="7">#REF!</definedName>
    <definedName name="school">#REF!</definedName>
    <definedName name="SClinkerS" localSheetId="7">#REF!</definedName>
    <definedName name="SClinkerS">#REF!</definedName>
    <definedName name="SCP" localSheetId="7">#REF!</definedName>
    <definedName name="SCP">#REF!</definedName>
    <definedName name="scratchClear" localSheetId="7">#REF!</definedName>
    <definedName name="scratchClear">#REF!</definedName>
    <definedName name="SCREED10" localSheetId="7">#REF!</definedName>
    <definedName name="SCREED10">#REF!</definedName>
    <definedName name="SCREED5" localSheetId="7">#REF!</definedName>
    <definedName name="SCREED5">#REF!</definedName>
    <definedName name="scsw" localSheetId="7">#REF!</definedName>
    <definedName name="scsw">#REF!</definedName>
    <definedName name="scsw2" localSheetId="7">#REF!</definedName>
    <definedName name="scsw2">#REF!</definedName>
    <definedName name="SCT_BKTC" localSheetId="7">#REF!</definedName>
    <definedName name="SCT_BKTC">#REF!</definedName>
    <definedName name="SD" localSheetId="7">#REF!</definedName>
    <definedName name="SD">#REF!</definedName>
    <definedName name="sda" localSheetId="7" hidden="1">#REF!</definedName>
    <definedName name="sda" hidden="1">#REF!</definedName>
    <definedName name="sdaas" localSheetId="7" hidden="1">{"with_oth_curr",#N/A,FALSE,"2225"}</definedName>
    <definedName name="sdaas" hidden="1">{"with_oth_curr",#N/A,FALSE,"2225"}</definedName>
    <definedName name="sdaas_1" localSheetId="7" hidden="1">{"with_oth_curr",#N/A,FALSE,"2225"}</definedName>
    <definedName name="sdaas_1" hidden="1">{"with_oth_curr",#N/A,FALSE,"2225"}</definedName>
    <definedName name="sdad" localSheetId="7" hidden="1">#REF!</definedName>
    <definedName name="sdad" hidden="1">#REF!</definedName>
    <definedName name="sdada" localSheetId="7" hidden="1">{"rp_only",#N/A,FALSE,"2225"}</definedName>
    <definedName name="sdada" hidden="1">{"rp_only",#N/A,FALSE,"2225"}</definedName>
    <definedName name="sdada_1" localSheetId="7" hidden="1">{"rp_only",#N/A,FALSE,"2225"}</definedName>
    <definedName name="sdada_1" hidden="1">{"rp_only",#N/A,FALSE,"2225"}</definedName>
    <definedName name="sdadad" localSheetId="7" hidden="1">{"with_oth_curr",#N/A,FALSE,"2225"}</definedName>
    <definedName name="sdadad" hidden="1">{"with_oth_curr",#N/A,FALSE,"2225"}</definedName>
    <definedName name="sdadad_1" localSheetId="7" hidden="1">{"with_oth_curr",#N/A,FALSE,"2225"}</definedName>
    <definedName name="sdadad_1" hidden="1">{"with_oth_curr",#N/A,FALSE,"2225"}</definedName>
    <definedName name="sdadadad" localSheetId="7" hidden="1">{"rp_only",#N/A,FALSE,"2225"}</definedName>
    <definedName name="sdadadad" hidden="1">{"rp_only",#N/A,FALSE,"2225"}</definedName>
    <definedName name="sdadadad_1" localSheetId="7" hidden="1">{"rp_only",#N/A,FALSE,"2225"}</definedName>
    <definedName name="sdadadad_1" hidden="1">{"rp_only",#N/A,FALSE,"2225"}</definedName>
    <definedName name="sdadads" localSheetId="7" hidden="1">{"with_oth_curr",#N/A,FALSE,"2225"}</definedName>
    <definedName name="sdadads" hidden="1">{"with_oth_curr",#N/A,FALSE,"2225"}</definedName>
    <definedName name="sdadads_1" localSheetId="7" hidden="1">{"with_oth_curr",#N/A,FALSE,"2225"}</definedName>
    <definedName name="sdadads_1" hidden="1">{"with_oth_curr",#N/A,FALSE,"2225"}</definedName>
    <definedName name="sdadadsa" localSheetId="7" hidden="1">{"with_oth_curr",#N/A,FALSE,"2225"}</definedName>
    <definedName name="sdadadsa" hidden="1">{"with_oth_curr",#N/A,FALSE,"2225"}</definedName>
    <definedName name="sdadadsa_1" localSheetId="7" hidden="1">{"with_oth_curr",#N/A,FALSE,"2225"}</definedName>
    <definedName name="sdadadsa_1" hidden="1">{"with_oth_curr",#N/A,FALSE,"2225"}</definedName>
    <definedName name="sdadasd" localSheetId="7" hidden="1">{"rp_only",#N/A,FALSE,"2225"}</definedName>
    <definedName name="sdadasd" hidden="1">{"rp_only",#N/A,FALSE,"2225"}</definedName>
    <definedName name="sdadasd_1" localSheetId="7" hidden="1">{"rp_only",#N/A,FALSE,"2225"}</definedName>
    <definedName name="sdadasd_1" hidden="1">{"rp_only",#N/A,FALSE,"2225"}</definedName>
    <definedName name="sdadasdsa" localSheetId="7" hidden="1">{"with_oth_curr",#N/A,FALSE,"2225"}</definedName>
    <definedName name="sdadasdsa" hidden="1">{"with_oth_curr",#N/A,FALSE,"2225"}</definedName>
    <definedName name="sdadasdsa_1" localSheetId="7" hidden="1">{"with_oth_curr",#N/A,FALSE,"2225"}</definedName>
    <definedName name="sdadasdsa_1" hidden="1">{"with_oth_curr",#N/A,FALSE,"2225"}</definedName>
    <definedName name="sdadsad" localSheetId="7" hidden="1">{"rp_only",#N/A,FALSE,"2225"}</definedName>
    <definedName name="sdadsad" hidden="1">{"rp_only",#N/A,FALSE,"2225"}</definedName>
    <definedName name="sdadsad_1" localSheetId="7" hidden="1">{"rp_only",#N/A,FALSE,"2225"}</definedName>
    <definedName name="sdadsad_1" hidden="1">{"rp_only",#N/A,FALSE,"2225"}</definedName>
    <definedName name="sdadsasddsa" localSheetId="7" hidden="1">{"with_oth_curr",#N/A,FALSE,"2225"}</definedName>
    <definedName name="sdadsasddsa" hidden="1">{"with_oth_curr",#N/A,FALSE,"2225"}</definedName>
    <definedName name="sdadsasddsa_1" localSheetId="7" hidden="1">{"with_oth_curr",#N/A,FALSE,"2225"}</definedName>
    <definedName name="sdadsasddsa_1" hidden="1">{"with_oth_curr",#N/A,FALSE,"2225"}</definedName>
    <definedName name="sdadsdsa" localSheetId="7" hidden="1">{"with_oth_curr",#N/A,FALSE,"2225"}</definedName>
    <definedName name="sdadsdsa" hidden="1">{"with_oth_curr",#N/A,FALSE,"2225"}</definedName>
    <definedName name="sdadsdsa_1" localSheetId="7" hidden="1">{"with_oth_curr",#N/A,FALSE,"2225"}</definedName>
    <definedName name="sdadsdsa_1" hidden="1">{"with_oth_curr",#N/A,FALSE,"2225"}</definedName>
    <definedName name="sdaf" localSheetId="7" hidden="1">{"with_oth_curr",#N/A,FALSE,"2225"}</definedName>
    <definedName name="sdaf" hidden="1">{"with_oth_curr",#N/A,FALSE,"2225"}</definedName>
    <definedName name="sdaf_1" localSheetId="7" hidden="1">{"with_oth_curr",#N/A,FALSE,"2225"}</definedName>
    <definedName name="sdaf_1" hidden="1">{"with_oth_curr",#N/A,FALSE,"2225"}</definedName>
    <definedName name="sdafasdf" localSheetId="7" hidden="1">{"with_oth_curr",#N/A,FALSE,"2225"}</definedName>
    <definedName name="sdafasdf" hidden="1">{"with_oth_curr",#N/A,FALSE,"2225"}</definedName>
    <definedName name="sdafasdf_1" localSheetId="7" hidden="1">{"with_oth_curr",#N/A,FALSE,"2225"}</definedName>
    <definedName name="sdafasdf_1" hidden="1">{"with_oth_curr",#N/A,FALSE,"2225"}</definedName>
    <definedName name="sdafd" localSheetId="7" hidden="1">{"with_oth_curr",#N/A,FALSE,"2225"}</definedName>
    <definedName name="sdafd" hidden="1">{"with_oth_curr",#N/A,FALSE,"2225"}</definedName>
    <definedName name="sdafd_1" localSheetId="7" hidden="1">{"with_oth_curr",#N/A,FALSE,"2225"}</definedName>
    <definedName name="sdafd_1" hidden="1">{"with_oth_curr",#N/A,FALSE,"2225"}</definedName>
    <definedName name="sdafdfasf" localSheetId="7" hidden="1">{"with_oth_curr",#N/A,FALSE,"2225"}</definedName>
    <definedName name="sdafdfasf" hidden="1">{"with_oth_curr",#N/A,FALSE,"2225"}</definedName>
    <definedName name="sdafdfasf_1" localSheetId="7" hidden="1">{"with_oth_curr",#N/A,FALSE,"2225"}</definedName>
    <definedName name="sdafdfasf_1" hidden="1">{"with_oth_curr",#N/A,FALSE,"2225"}</definedName>
    <definedName name="sdafsadfdsf" localSheetId="7" hidden="1">{"rp_only",#N/A,FALSE,"2225"}</definedName>
    <definedName name="sdafsadfdsf" hidden="1">{"rp_only",#N/A,FALSE,"2225"}</definedName>
    <definedName name="sdafsadfdsf_1" localSheetId="7" hidden="1">{"rp_only",#N/A,FALSE,"2225"}</definedName>
    <definedName name="sdafsadfdsf_1" hidden="1">{"rp_only",#N/A,FALSE,"2225"}</definedName>
    <definedName name="sdafsadfsdf" localSheetId="7" hidden="1">{"with_oth_curr",#N/A,FALSE,"2225"}</definedName>
    <definedName name="sdafsadfsdf" hidden="1">{"with_oth_curr",#N/A,FALSE,"2225"}</definedName>
    <definedName name="sdafsadfsdf_1" localSheetId="7" hidden="1">{"with_oth_curr",#N/A,FALSE,"2225"}</definedName>
    <definedName name="sdafsadfsdf_1" hidden="1">{"with_oth_curr",#N/A,FALSE,"2225"}</definedName>
    <definedName name="sdafsdf" localSheetId="7" hidden="1">{"rp_only",#N/A,FALSE,"2225"}</definedName>
    <definedName name="sdafsdf" hidden="1">{"rp_only",#N/A,FALSE,"2225"}</definedName>
    <definedName name="sdafsdf_1" localSheetId="7" hidden="1">{"rp_only",#N/A,FALSE,"2225"}</definedName>
    <definedName name="sdafsdf_1" hidden="1">{"rp_only",#N/A,FALSE,"2225"}</definedName>
    <definedName name="sdagfdsgsdggd" localSheetId="7" hidden="1">{"rp_only",#N/A,FALSE,"2225"}</definedName>
    <definedName name="sdagfdsgsdggd" hidden="1">{"rp_only",#N/A,FALSE,"2225"}</definedName>
    <definedName name="sdagfdsgsdggd_1" localSheetId="7" hidden="1">{"rp_only",#N/A,FALSE,"2225"}</definedName>
    <definedName name="sdagfdsgsdggd_1" hidden="1">{"rp_only",#N/A,FALSE,"2225"}</definedName>
    <definedName name="sdasadsad" localSheetId="7" hidden="1">{"rp_only",#N/A,FALSE,"2225"}</definedName>
    <definedName name="sdasadsad" hidden="1">{"rp_only",#N/A,FALSE,"2225"}</definedName>
    <definedName name="sdasadsad_1" localSheetId="7" hidden="1">{"rp_only",#N/A,FALSE,"2225"}</definedName>
    <definedName name="sdasadsad_1" hidden="1">{"rp_only",#N/A,FALSE,"2225"}</definedName>
    <definedName name="sdasd" localSheetId="7" hidden="1">{"rp_only",#N/A,FALSE,"2225"}</definedName>
    <definedName name="sdasd" hidden="1">{"rp_only",#N/A,FALSE,"2225"}</definedName>
    <definedName name="sdasd_1" localSheetId="7" hidden="1">{"rp_only",#N/A,FALSE,"2225"}</definedName>
    <definedName name="sdasd_1" hidden="1">{"rp_only",#N/A,FALSE,"2225"}</definedName>
    <definedName name="sdasda" localSheetId="7" hidden="1">{"rp_only",#N/A,FALSE,"2225"}</definedName>
    <definedName name="sdasda" hidden="1">{"rp_only",#N/A,FALSE,"2225"}</definedName>
    <definedName name="sdasda_1" localSheetId="7" hidden="1">{"rp_only",#N/A,FALSE,"2225"}</definedName>
    <definedName name="sdasda_1" hidden="1">{"rp_only",#N/A,FALSE,"2225"}</definedName>
    <definedName name="sdasdaads" localSheetId="7" hidden="1">{"rp_only",#N/A,FALSE,"2225"}</definedName>
    <definedName name="sdasdaads" hidden="1">{"rp_only",#N/A,FALSE,"2225"}</definedName>
    <definedName name="sdasdaads_1" localSheetId="7" hidden="1">{"rp_only",#N/A,FALSE,"2225"}</definedName>
    <definedName name="sdasdaads_1" hidden="1">{"rp_only",#N/A,FALSE,"2225"}</definedName>
    <definedName name="sdasdad" localSheetId="7" hidden="1">{"rp_only",#N/A,FALSE,"2225"}</definedName>
    <definedName name="sdasdad" hidden="1">{"rp_only",#N/A,FALSE,"2225"}</definedName>
    <definedName name="sdasdad_1" localSheetId="7" hidden="1">{"rp_only",#N/A,FALSE,"2225"}</definedName>
    <definedName name="sdasdad_1" hidden="1">{"rp_only",#N/A,FALSE,"2225"}</definedName>
    <definedName name="sdasdads" localSheetId="7" hidden="1">{"rp_only",#N/A,FALSE,"2225"}</definedName>
    <definedName name="sdasdads" hidden="1">{"rp_only",#N/A,FALSE,"2225"}</definedName>
    <definedName name="sdasdads_1" localSheetId="7" hidden="1">{"rp_only",#N/A,FALSE,"2225"}</definedName>
    <definedName name="sdasdads_1" hidden="1">{"rp_only",#N/A,FALSE,"2225"}</definedName>
    <definedName name="sdasdadsa" localSheetId="7" hidden="1">{"rp_only",#N/A,FALSE,"2225"}</definedName>
    <definedName name="sdasdadsa" hidden="1">{"rp_only",#N/A,FALSE,"2225"}</definedName>
    <definedName name="sdasdadsa_1" localSheetId="7" hidden="1">{"rp_only",#N/A,FALSE,"2225"}</definedName>
    <definedName name="sdasdadsa_1" hidden="1">{"rp_only",#N/A,FALSE,"2225"}</definedName>
    <definedName name="sdasdasad" localSheetId="7" hidden="1">{"with_oth_curr",#N/A,FALSE,"2225"}</definedName>
    <definedName name="sdasdasad" hidden="1">{"with_oth_curr",#N/A,FALSE,"2225"}</definedName>
    <definedName name="sdasdasad_1" localSheetId="7" hidden="1">{"with_oth_curr",#N/A,FALSE,"2225"}</definedName>
    <definedName name="sdasdasad_1" hidden="1">{"with_oth_curr",#N/A,FALSE,"2225"}</definedName>
    <definedName name="sdasdasda" localSheetId="7" hidden="1">{"rp_only",#N/A,FALSE,"2225"}</definedName>
    <definedName name="sdasdasda" hidden="1">{"rp_only",#N/A,FALSE,"2225"}</definedName>
    <definedName name="sdasdasda_1" localSheetId="7" hidden="1">{"rp_only",#N/A,FALSE,"2225"}</definedName>
    <definedName name="sdasdasda_1" hidden="1">{"rp_only",#N/A,FALSE,"2225"}</definedName>
    <definedName name="sdasdasdasd" localSheetId="7" hidden="1">{"rp_only",#N/A,FALSE,"2225"}</definedName>
    <definedName name="sdasdasdasd" hidden="1">{"rp_only",#N/A,FALSE,"2225"}</definedName>
    <definedName name="sdasdasdasd_1" localSheetId="7" hidden="1">{"rp_only",#N/A,FALSE,"2225"}</definedName>
    <definedName name="sdasdasdasd_1" hidden="1">{"rp_only",#N/A,FALSE,"2225"}</definedName>
    <definedName name="sdasds" localSheetId="7" hidden="1">{"with_oth_curr",#N/A,FALSE,"2225"}</definedName>
    <definedName name="sdasds" hidden="1">{"with_oth_curr",#N/A,FALSE,"2225"}</definedName>
    <definedName name="sdasds_1" localSheetId="7" hidden="1">{"with_oth_curr",#N/A,FALSE,"2225"}</definedName>
    <definedName name="sdasds_1" hidden="1">{"with_oth_curr",#N/A,FALSE,"2225"}</definedName>
    <definedName name="sdasfasdfsdfsdf" localSheetId="7" hidden="1">{"rp_only",#N/A,FALSE,"2225"}</definedName>
    <definedName name="sdasfasdfsdfsdf" hidden="1">{"rp_only",#N/A,FALSE,"2225"}</definedName>
    <definedName name="sdasfasdfsdfsdf_1" localSheetId="7" hidden="1">{"rp_only",#N/A,FALSE,"2225"}</definedName>
    <definedName name="sdasfasdfsdfsdf_1" hidden="1">{"rp_only",#N/A,FALSE,"2225"}</definedName>
    <definedName name="sdasfdd" localSheetId="7" hidden="1">{"rp_only",#N/A,FALSE,"2225"}</definedName>
    <definedName name="sdasfdd" hidden="1">{"rp_only",#N/A,FALSE,"2225"}</definedName>
    <definedName name="sdasfdd_1" localSheetId="7" hidden="1">{"rp_only",#N/A,FALSE,"2225"}</definedName>
    <definedName name="sdasfdd_1" hidden="1">{"rp_only",#N/A,FALSE,"2225"}</definedName>
    <definedName name="sdatu" localSheetId="7">#REF!</definedName>
    <definedName name="sdatu">#REF!</definedName>
    <definedName name="SDd" localSheetId="7" hidden="1">{"with_oth_curr",#N/A,FALSE,"2225"}</definedName>
    <definedName name="SDd" hidden="1">{"with_oth_curr",#N/A,FALSE,"2225"}</definedName>
    <definedName name="SDd_1" localSheetId="7" hidden="1">{"with_oth_curr",#N/A,FALSE,"2225"}</definedName>
    <definedName name="SDd_1" hidden="1">{"with_oth_curr",#N/A,FALSE,"2225"}</definedName>
    <definedName name="sddsadsa" localSheetId="7" hidden="1">{"with_oth_curr",#N/A,FALSE,"2225"}</definedName>
    <definedName name="sddsadsa" hidden="1">{"with_oth_curr",#N/A,FALSE,"2225"}</definedName>
    <definedName name="sddsadsa_1" localSheetId="7" hidden="1">{"with_oth_curr",#N/A,FALSE,"2225"}</definedName>
    <definedName name="sddsadsa_1" hidden="1">{"with_oth_curr",#N/A,FALSE,"2225"}</definedName>
    <definedName name="sddsfsdf" localSheetId="7" hidden="1">{"rp_only",#N/A,FALSE,"2225"}</definedName>
    <definedName name="sddsfsdf" hidden="1">{"rp_only",#N/A,FALSE,"2225"}</definedName>
    <definedName name="sddsfsdf_1" localSheetId="7" hidden="1">{"rp_only",#N/A,FALSE,"2225"}</definedName>
    <definedName name="sddsfsdf_1" hidden="1">{"rp_only",#N/A,FALSE,"2225"}</definedName>
    <definedName name="sddsgd" localSheetId="7" hidden="1">{"with_oth_curr",#N/A,FALSE,"2225"}</definedName>
    <definedName name="sddsgd" hidden="1">{"with_oth_curr",#N/A,FALSE,"2225"}</definedName>
    <definedName name="sddsgd_1" localSheetId="7" hidden="1">{"with_oth_curr",#N/A,FALSE,"2225"}</definedName>
    <definedName name="sddsgd_1" hidden="1">{"with_oth_curr",#N/A,FALSE,"2225"}</definedName>
    <definedName name="SDE" localSheetId="7" hidden="1">#REF!</definedName>
    <definedName name="SDE" hidden="1">#REF!</definedName>
    <definedName name="sdewe" localSheetId="7" hidden="1">{"rp_only",#N/A,FALSE,"2225"}</definedName>
    <definedName name="sdewe" hidden="1">{"rp_only",#N/A,FALSE,"2225"}</definedName>
    <definedName name="sdewe_1" localSheetId="7" hidden="1">{"rp_only",#N/A,FALSE,"2225"}</definedName>
    <definedName name="sdewe_1" hidden="1">{"rp_only",#N/A,FALSE,"2225"}</definedName>
    <definedName name="sdf" localSheetId="7" hidden="1">{#N/A,#N/A,FALSE,"Calc";#N/A,#N/A,FALSE,"Sensitivity";#N/A,#N/A,FALSE,"LT Earn.Dil.";#N/A,#N/A,FALSE,"Dil. AVP"}</definedName>
    <definedName name="sdf" hidden="1">{#N/A,#N/A,FALSE,"Calc";#N/A,#N/A,FALSE,"Sensitivity";#N/A,#N/A,FALSE,"LT Earn.Dil.";#N/A,#N/A,FALSE,"Dil. AVP"}</definedName>
    <definedName name="sdfa" localSheetId="7" hidden="1">{"rp_only",#N/A,FALSE,"2225"}</definedName>
    <definedName name="sdfa" hidden="1">{"rp_only",#N/A,FALSE,"2225"}</definedName>
    <definedName name="sdfa_1" localSheetId="7" hidden="1">{"rp_only",#N/A,FALSE,"2225"}</definedName>
    <definedName name="sdfa_1" hidden="1">{"rp_only",#N/A,FALSE,"2225"}</definedName>
    <definedName name="sdfasdfa" localSheetId="7" hidden="1">{"rp_only",#N/A,FALSE,"2225"}</definedName>
    <definedName name="sdfasdfa" hidden="1">{"rp_only",#N/A,FALSE,"2225"}</definedName>
    <definedName name="sdfasdfa_1" localSheetId="7" hidden="1">{"rp_only",#N/A,FALSE,"2225"}</definedName>
    <definedName name="sdfasdfa_1" hidden="1">{"rp_only",#N/A,FALSE,"2225"}</definedName>
    <definedName name="sdfasfasf" localSheetId="7" hidden="1">{"with_oth_curr",#N/A,FALSE,"2225"}</definedName>
    <definedName name="sdfasfasf" hidden="1">{"with_oth_curr",#N/A,FALSE,"2225"}</definedName>
    <definedName name="sdfasfasf_1" localSheetId="7" hidden="1">{"with_oth_curr",#N/A,FALSE,"2225"}</definedName>
    <definedName name="sdfasfasf_1" hidden="1">{"with_oth_curr",#N/A,FALSE,"2225"}</definedName>
    <definedName name="sdfasfdaf" localSheetId="7" hidden="1">{"with_oth_curr",#N/A,FALSE,"2225"}</definedName>
    <definedName name="sdfasfdaf" hidden="1">{"with_oth_curr",#N/A,FALSE,"2225"}</definedName>
    <definedName name="sdfasfdaf_1" localSheetId="7" hidden="1">{"with_oth_curr",#N/A,FALSE,"2225"}</definedName>
    <definedName name="sdfasfdaf_1" hidden="1">{"with_oth_curr",#N/A,FALSE,"2225"}</definedName>
    <definedName name="sdfasfsadf" localSheetId="7" hidden="1">{"rp_only",#N/A,FALSE,"2225"}</definedName>
    <definedName name="sdfasfsadf" hidden="1">{"rp_only",#N/A,FALSE,"2225"}</definedName>
    <definedName name="sdfasfsadf_1" localSheetId="7" hidden="1">{"rp_only",#N/A,FALSE,"2225"}</definedName>
    <definedName name="sdfasfsadf_1" hidden="1">{"rp_only",#N/A,FALSE,"2225"}</definedName>
    <definedName name="sdfcdsfds" localSheetId="7" hidden="1">{"with_oth_curr",#N/A,FALSE,"2225"}</definedName>
    <definedName name="sdfcdsfds" hidden="1">{"with_oth_curr",#N/A,FALSE,"2225"}</definedName>
    <definedName name="sdfcdsfds_1" localSheetId="7" hidden="1">{"with_oth_curr",#N/A,FALSE,"2225"}</definedName>
    <definedName name="sdfcdsfds_1" hidden="1">{"with_oth_curr",#N/A,FALSE,"2225"}</definedName>
    <definedName name="sdfdf" localSheetId="7" hidden="1">{"rp_only",#N/A,FALSE,"2225"}</definedName>
    <definedName name="sdfdf" hidden="1">{"rp_only",#N/A,FALSE,"2225"}</definedName>
    <definedName name="sdfdf_1" localSheetId="7" hidden="1">{"rp_only",#N/A,FALSE,"2225"}</definedName>
    <definedName name="sdfdf_1" hidden="1">{"rp_only",#N/A,FALSE,"2225"}</definedName>
    <definedName name="sdfdfs" localSheetId="7" hidden="1">{"rp_only",#N/A,FALSE,"2225"}</definedName>
    <definedName name="sdfdfs" hidden="1">{"rp_only",#N/A,FALSE,"2225"}</definedName>
    <definedName name="sdfdfs_1" localSheetId="7" hidden="1">{"rp_only",#N/A,FALSE,"2225"}</definedName>
    <definedName name="sdfdfs_1" hidden="1">{"rp_only",#N/A,FALSE,"2225"}</definedName>
    <definedName name="sdfdfsdfsdfs" localSheetId="7" hidden="1">{"with_oth_curr",#N/A,FALSE,"2225"}</definedName>
    <definedName name="sdfdfsdfsdfs" hidden="1">{"with_oth_curr",#N/A,FALSE,"2225"}</definedName>
    <definedName name="sdfdfsdfsdfs_1" localSheetId="7" hidden="1">{"with_oth_curr",#N/A,FALSE,"2225"}</definedName>
    <definedName name="sdfdfsdfsdfs_1" hidden="1">{"with_oth_curr",#N/A,FALSE,"2225"}</definedName>
    <definedName name="sdfdg" localSheetId="7" hidden="1">{"rp_only",#N/A,FALSE,"2225"}</definedName>
    <definedName name="sdfdg" hidden="1">{"rp_only",#N/A,FALSE,"2225"}</definedName>
    <definedName name="sdfdg_1" localSheetId="7" hidden="1">{"rp_only",#N/A,FALSE,"2225"}</definedName>
    <definedName name="sdfdg_1" hidden="1">{"rp_only",#N/A,FALSE,"2225"}</definedName>
    <definedName name="sdfds" localSheetId="7" hidden="1">{"rp_only",#N/A,FALSE,"2225"}</definedName>
    <definedName name="sdfds" hidden="1">{"rp_only",#N/A,FALSE,"2225"}</definedName>
    <definedName name="sdfds_1" localSheetId="7" hidden="1">{"rp_only",#N/A,FALSE,"2225"}</definedName>
    <definedName name="sdfds_1" hidden="1">{"rp_only",#N/A,FALSE,"2225"}</definedName>
    <definedName name="sdfdsds" localSheetId="7" hidden="1">{"rp_only",#N/A,FALSE,"2225"}</definedName>
    <definedName name="sdfdsds" hidden="1">{"rp_only",#N/A,FALSE,"2225"}</definedName>
    <definedName name="sdfdsds_1" localSheetId="7" hidden="1">{"rp_only",#N/A,FALSE,"2225"}</definedName>
    <definedName name="sdfdsds_1" hidden="1">{"rp_only",#N/A,FALSE,"2225"}</definedName>
    <definedName name="sdfdsf" localSheetId="7" hidden="1">#REF!</definedName>
    <definedName name="sdfdsf" hidden="1">#REF!</definedName>
    <definedName name="sdfdsffdsfds" localSheetId="7" hidden="1">{"rp_only",#N/A,FALSE,"2225"}</definedName>
    <definedName name="sdfdsffdsfds" hidden="1">{"rp_only",#N/A,FALSE,"2225"}</definedName>
    <definedName name="sdfdsffdsfds_1" localSheetId="7" hidden="1">{"rp_only",#N/A,FALSE,"2225"}</definedName>
    <definedName name="sdfdsffdsfds_1" hidden="1">{"rp_only",#N/A,FALSE,"2225"}</definedName>
    <definedName name="sdfdsfsdfds" localSheetId="7" hidden="1">{"rp_only",#N/A,FALSE,"2225"}</definedName>
    <definedName name="sdfdsfsdfds" hidden="1">{"rp_only",#N/A,FALSE,"2225"}</definedName>
    <definedName name="sdfdsfsdfds_1" localSheetId="7" hidden="1">{"rp_only",#N/A,FALSE,"2225"}</definedName>
    <definedName name="sdfdsfsdfds_1" hidden="1">{"rp_only",#N/A,FALSE,"2225"}</definedName>
    <definedName name="sdfdsg" localSheetId="7" hidden="1">{"with_oth_curr",#N/A,FALSE,"2225"}</definedName>
    <definedName name="sdfdsg" hidden="1">{"with_oth_curr",#N/A,FALSE,"2225"}</definedName>
    <definedName name="sdfdsg_1" localSheetId="7" hidden="1">{"with_oth_curr",#N/A,FALSE,"2225"}</definedName>
    <definedName name="sdfdsg_1" hidden="1">{"with_oth_curr",#N/A,FALSE,"2225"}</definedName>
    <definedName name="sdfdsgd" localSheetId="7" hidden="1">{"with_oth_curr",#N/A,FALSE,"2225"}</definedName>
    <definedName name="sdfdsgd" hidden="1">{"with_oth_curr",#N/A,FALSE,"2225"}</definedName>
    <definedName name="sdfdsgd_1" localSheetId="7" hidden="1">{"with_oth_curr",#N/A,FALSE,"2225"}</definedName>
    <definedName name="sdfdsgd_1" hidden="1">{"with_oth_curr",#N/A,FALSE,"2225"}</definedName>
    <definedName name="SDFE" localSheetId="7" hidden="1">{"with_oth_curr",#N/A,FALSE,"2225"}</definedName>
    <definedName name="SDFE" hidden="1">{"with_oth_curr",#N/A,FALSE,"2225"}</definedName>
    <definedName name="SDFE_1" localSheetId="7" hidden="1">{"with_oth_curr",#N/A,FALSE,"2225"}</definedName>
    <definedName name="SDFE_1" hidden="1">{"with_oth_curr",#N/A,FALSE,"2225"}</definedName>
    <definedName name="sdffdsfds" localSheetId="7" hidden="1">{"rp_only",#N/A,FALSE,"2225"}</definedName>
    <definedName name="sdffdsfds" hidden="1">{"rp_only",#N/A,FALSE,"2225"}</definedName>
    <definedName name="sdffdsfds_1" localSheetId="7" hidden="1">{"rp_only",#N/A,FALSE,"2225"}</definedName>
    <definedName name="sdffdsfds_1" hidden="1">{"rp_only",#N/A,FALSE,"2225"}</definedName>
    <definedName name="sdfff" localSheetId="7" hidden="1">{"rp_only",#N/A,FALSE,"2225"}</definedName>
    <definedName name="sdfff" hidden="1">{"rp_only",#N/A,FALSE,"2225"}</definedName>
    <definedName name="sdfff_1" localSheetId="7" hidden="1">{"rp_only",#N/A,FALSE,"2225"}</definedName>
    <definedName name="sdfff_1" hidden="1">{"rp_only",#N/A,FALSE,"2225"}</definedName>
    <definedName name="sdffsfd" localSheetId="7" hidden="1">{"rp_only",#N/A,FALSE,"2225"}</definedName>
    <definedName name="sdffsfd" hidden="1">{"rp_only",#N/A,FALSE,"2225"}</definedName>
    <definedName name="sdffsfd_1" localSheetId="7" hidden="1">{"rp_only",#N/A,FALSE,"2225"}</definedName>
    <definedName name="sdffsfd_1" hidden="1">{"rp_only",#N/A,FALSE,"2225"}</definedName>
    <definedName name="sdffsfdsf" localSheetId="7" hidden="1">{"rp_only",#N/A,FALSE,"2225"}</definedName>
    <definedName name="sdffsfdsf" hidden="1">{"rp_only",#N/A,FALSE,"2225"}</definedName>
    <definedName name="sdffsfdsf_1" localSheetId="7" hidden="1">{"rp_only",#N/A,FALSE,"2225"}</definedName>
    <definedName name="sdffsfdsf_1" hidden="1">{"rp_only",#N/A,FALSE,"2225"}</definedName>
    <definedName name="sdffsfs" localSheetId="7" hidden="1">{"rp_only",#N/A,FALSE,"2225"}</definedName>
    <definedName name="sdffsfs" hidden="1">{"rp_only",#N/A,FALSE,"2225"}</definedName>
    <definedName name="sdffsfs_1" localSheetId="7" hidden="1">{"rp_only",#N/A,FALSE,"2225"}</definedName>
    <definedName name="sdffsfs_1" hidden="1">{"rp_only",#N/A,FALSE,"2225"}</definedName>
    <definedName name="sdfgdsgsd" localSheetId="7" hidden="1">{"with_oth_curr",#N/A,FALSE,"2225"}</definedName>
    <definedName name="sdfgdsgsd" hidden="1">{"with_oth_curr",#N/A,FALSE,"2225"}</definedName>
    <definedName name="sdfgdsgsd_1" localSheetId="7" hidden="1">{"with_oth_curr",#N/A,FALSE,"2225"}</definedName>
    <definedName name="sdfgdsgsd_1" hidden="1">{"with_oth_curr",#N/A,FALSE,"2225"}</definedName>
    <definedName name="sdfgfdsh" localSheetId="7" hidden="1">{"with_oth_curr",#N/A,FALSE,"2225"}</definedName>
    <definedName name="sdfgfdsh" hidden="1">{"with_oth_curr",#N/A,FALSE,"2225"}</definedName>
    <definedName name="sdfgfdsh_1" localSheetId="7" hidden="1">{"with_oth_curr",#N/A,FALSE,"2225"}</definedName>
    <definedName name="sdfgfdsh_1" hidden="1">{"with_oth_curr",#N/A,FALSE,"2225"}</definedName>
    <definedName name="sdfgsdfgsdfg" localSheetId="7" hidden="1">{"rp_only",#N/A,FALSE,"2225"}</definedName>
    <definedName name="sdfgsdfgsdfg" hidden="1">{"rp_only",#N/A,FALSE,"2225"}</definedName>
    <definedName name="sdfgsdfgsdfg_1" localSheetId="7" hidden="1">{"rp_only",#N/A,FALSE,"2225"}</definedName>
    <definedName name="sdfgsdfgsdfg_1" hidden="1">{"rp_only",#N/A,FALSE,"2225"}</definedName>
    <definedName name="SDFJSDJKF" localSheetId="7" hidden="1">#REF!</definedName>
    <definedName name="SDFJSDJKF" hidden="1">#REF!</definedName>
    <definedName name="sdfmn" localSheetId="7">#REF!</definedName>
    <definedName name="sdfmn">#REF!</definedName>
    <definedName name="SDFS" localSheetId="7" hidden="1">{"rp_only",#N/A,FALSE,"2225"}</definedName>
    <definedName name="SDFS" hidden="1">{"rp_only",#N/A,FALSE,"2225"}</definedName>
    <definedName name="SDFS_1" localSheetId="7" hidden="1">{"rp_only",#N/A,FALSE,"2225"}</definedName>
    <definedName name="SDFS_1" hidden="1">{"rp_only",#N/A,FALSE,"2225"}</definedName>
    <definedName name="sdfsa" localSheetId="7" hidden="1">{"rp_only",#N/A,FALSE,"2225"}</definedName>
    <definedName name="sdfsa" hidden="1">{"rp_only",#N/A,FALSE,"2225"}</definedName>
    <definedName name="sdfsa_1" localSheetId="7" hidden="1">{"rp_only",#N/A,FALSE,"2225"}</definedName>
    <definedName name="sdfsa_1" hidden="1">{"rp_only",#N/A,FALSE,"2225"}</definedName>
    <definedName name="sdfsadfsad" localSheetId="7" hidden="1">{"with_oth_curr",#N/A,FALSE,"2225"}</definedName>
    <definedName name="sdfsadfsad" hidden="1">{"with_oth_curr",#N/A,FALSE,"2225"}</definedName>
    <definedName name="sdfsadfsad_1" localSheetId="7" hidden="1">{"with_oth_curr",#N/A,FALSE,"2225"}</definedName>
    <definedName name="sdfsadfsad_1" hidden="1">{"with_oth_curr",#N/A,FALSE,"2225"}</definedName>
    <definedName name="sdfSAESR" localSheetId="7" hidden="1">{"rp_only",#N/A,FALSE,"2225"}</definedName>
    <definedName name="sdfSAESR" hidden="1">{"rp_only",#N/A,FALSE,"2225"}</definedName>
    <definedName name="sdfSAESR_1" localSheetId="7" hidden="1">{"rp_only",#N/A,FALSE,"2225"}</definedName>
    <definedName name="sdfSAESR_1" hidden="1">{"rp_only",#N/A,FALSE,"2225"}</definedName>
    <definedName name="sdfsd" localSheetId="7" hidden="1">#REF!</definedName>
    <definedName name="sdfsd" hidden="1">#REF!</definedName>
    <definedName name="sdfsdf" localSheetId="7" hidden="1">{"with_oth_curr",#N/A,FALSE,"2225"}</definedName>
    <definedName name="sdfsdf" hidden="1">{"with_oth_curr",#N/A,FALSE,"2225"}</definedName>
    <definedName name="sdfsdf_1" localSheetId="7" hidden="1">{"with_oth_curr",#N/A,FALSE,"2225"}</definedName>
    <definedName name="sdfsdf_1" hidden="1">{"with_oth_curr",#N/A,FALSE,"2225"}</definedName>
    <definedName name="sdfsdfdgfd" localSheetId="7" hidden="1">{"rp_only",#N/A,FALSE,"2225"}</definedName>
    <definedName name="sdfsdfdgfd" hidden="1">{"rp_only",#N/A,FALSE,"2225"}</definedName>
    <definedName name="sdfsdfdgfd_1" localSheetId="7" hidden="1">{"rp_only",#N/A,FALSE,"2225"}</definedName>
    <definedName name="sdfsdfdgfd_1" hidden="1">{"rp_only",#N/A,FALSE,"2225"}</definedName>
    <definedName name="sdfsdfdsf" localSheetId="7" hidden="1">{"rp_only",#N/A,FALSE,"2225"}</definedName>
    <definedName name="sdfsdfdsf" hidden="1">{"rp_only",#N/A,FALSE,"2225"}</definedName>
    <definedName name="sdfsdfdsf_1" localSheetId="7" hidden="1">{"rp_only",#N/A,FALSE,"2225"}</definedName>
    <definedName name="sdfsdfdsf_1" hidden="1">{"rp_only",#N/A,FALSE,"2225"}</definedName>
    <definedName name="sdfsdfffsd" localSheetId="7" hidden="1">{"rp_only",#N/A,FALSE,"2225"}</definedName>
    <definedName name="sdfsdfffsd" hidden="1">{"rp_only",#N/A,FALSE,"2225"}</definedName>
    <definedName name="sdfsdfffsd_1" localSheetId="7" hidden="1">{"rp_only",#N/A,FALSE,"2225"}</definedName>
    <definedName name="sdfsdfffsd_1" hidden="1">{"rp_only",#N/A,FALSE,"2225"}</definedName>
    <definedName name="sdfsdfs" localSheetId="7" hidden="1">{"rp_only",#N/A,FALSE,"2225"}</definedName>
    <definedName name="sdfsdfs" hidden="1">{"rp_only",#N/A,FALSE,"2225"}</definedName>
    <definedName name="sdfsdfs_1" localSheetId="7" hidden="1">{"rp_only",#N/A,FALSE,"2225"}</definedName>
    <definedName name="sdfsdfs_1" hidden="1">{"rp_only",#N/A,FALSE,"2225"}</definedName>
    <definedName name="SDFSDFSDF" localSheetId="7" hidden="1">{"rp_only",#N/A,FALSE,"2225"}</definedName>
    <definedName name="SDFSDFSDF" hidden="1">{"rp_only",#N/A,FALSE,"2225"}</definedName>
    <definedName name="SDFSDFSDF_1" localSheetId="7" hidden="1">{"rp_only",#N/A,FALSE,"2225"}</definedName>
    <definedName name="SDFSDFSDF_1" hidden="1">{"rp_only",#N/A,FALSE,"2225"}</definedName>
    <definedName name="sdfsdfsdfsfsdf" localSheetId="7" hidden="1">{"with_oth_curr",#N/A,FALSE,"2225"}</definedName>
    <definedName name="sdfsdfsdfsfsdf" hidden="1">{"with_oth_curr",#N/A,FALSE,"2225"}</definedName>
    <definedName name="sdfsdfsdfsfsdf_1" localSheetId="7" hidden="1">{"with_oth_curr",#N/A,FALSE,"2225"}</definedName>
    <definedName name="sdfsdfsdfsfsdf_1" hidden="1">{"with_oth_curr",#N/A,FALSE,"2225"}</definedName>
    <definedName name="sdfsdfsf" localSheetId="7" hidden="1">{"rp_only",#N/A,FALSE,"2225"}</definedName>
    <definedName name="sdfsdfsf" hidden="1">{"rp_only",#N/A,FALSE,"2225"}</definedName>
    <definedName name="sdfsdfsf_1" localSheetId="7" hidden="1">{"rp_only",#N/A,FALSE,"2225"}</definedName>
    <definedName name="sdfsdfsf_1" hidden="1">{"rp_only",#N/A,FALSE,"2225"}</definedName>
    <definedName name="sdfsdfsfsf" localSheetId="7" hidden="1">{"rp_only",#N/A,FALSE,"2225"}</definedName>
    <definedName name="sdfsdfsfsf" hidden="1">{"rp_only",#N/A,FALSE,"2225"}</definedName>
    <definedName name="sdfsdfsfsf_1" localSheetId="7" hidden="1">{"rp_only",#N/A,FALSE,"2225"}</definedName>
    <definedName name="sdfsdfsfsf_1" hidden="1">{"rp_only",#N/A,FALSE,"2225"}</definedName>
    <definedName name="sdfsdfsfsfsdf" localSheetId="7" hidden="1">{"rp_only",#N/A,FALSE,"2225"}</definedName>
    <definedName name="sdfsdfsfsfsdf" hidden="1">{"rp_only",#N/A,FALSE,"2225"}</definedName>
    <definedName name="sdfsdfsfsfsdf_1" localSheetId="7" hidden="1">{"rp_only",#N/A,FALSE,"2225"}</definedName>
    <definedName name="sdfsdfsfsfsdf_1" hidden="1">{"rp_only",#N/A,FALSE,"2225"}</definedName>
    <definedName name="sdfsdfsfsg" localSheetId="7" hidden="1">{"with_oth_curr",#N/A,FALSE,"2225"}</definedName>
    <definedName name="sdfsdfsfsg" hidden="1">{"with_oth_curr",#N/A,FALSE,"2225"}</definedName>
    <definedName name="sdfsdfsfsg_1" localSheetId="7" hidden="1">{"with_oth_curr",#N/A,FALSE,"2225"}</definedName>
    <definedName name="sdfsdfsfsg_1" hidden="1">{"with_oth_curr",#N/A,FALSE,"2225"}</definedName>
    <definedName name="sdfsdsf" localSheetId="7" hidden="1">{"rp_only",#N/A,FALSE,"2225"}</definedName>
    <definedName name="sdfsdsf" hidden="1">{"rp_only",#N/A,FALSE,"2225"}</definedName>
    <definedName name="sdfsdsf_1" localSheetId="7" hidden="1">{"rp_only",#N/A,FALSE,"2225"}</definedName>
    <definedName name="sdfsdsf_1" hidden="1">{"rp_only",#N/A,FALSE,"2225"}</definedName>
    <definedName name="SDFSF" localSheetId="7" hidden="1">{"rp_only",#N/A,FALSE,"2225"}</definedName>
    <definedName name="SDFSF" hidden="1">{"rp_only",#N/A,FALSE,"2225"}</definedName>
    <definedName name="SDFSF_1" localSheetId="7" hidden="1">{"rp_only",#N/A,FALSE,"2225"}</definedName>
    <definedName name="SDFSF_1" hidden="1">{"rp_only",#N/A,FALSE,"2225"}</definedName>
    <definedName name="sdfsfd" localSheetId="7" hidden="1">{"rp_only",#N/A,FALSE,"2225"}</definedName>
    <definedName name="sdfsfd" hidden="1">{"rp_only",#N/A,FALSE,"2225"}</definedName>
    <definedName name="sdfsfd_1" localSheetId="7" hidden="1">{"rp_only",#N/A,FALSE,"2225"}</definedName>
    <definedName name="sdfsfd_1" hidden="1">{"rp_only",#N/A,FALSE,"2225"}</definedName>
    <definedName name="sdfsfs" localSheetId="7" hidden="1">{"rp_only",#N/A,FALSE,"2225"}</definedName>
    <definedName name="sdfsfs" hidden="1">{"rp_only",#N/A,FALSE,"2225"}</definedName>
    <definedName name="sdfsfs_1" localSheetId="7" hidden="1">{"rp_only",#N/A,FALSE,"2225"}</definedName>
    <definedName name="sdfsfs_1" hidden="1">{"rp_only",#N/A,FALSE,"2225"}</definedName>
    <definedName name="sdfsfsd" localSheetId="7" hidden="1">{"with_oth_curr",#N/A,FALSE,"2225"}</definedName>
    <definedName name="sdfsfsd" hidden="1">{"with_oth_curr",#N/A,FALSE,"2225"}</definedName>
    <definedName name="sdfsfsd_1" localSheetId="7" hidden="1">{"with_oth_curr",#N/A,FALSE,"2225"}</definedName>
    <definedName name="sdfsfsd_1" hidden="1">{"with_oth_curr",#N/A,FALSE,"2225"}</definedName>
    <definedName name="sdfsfsdf" localSheetId="7" hidden="1">{"with_oth_curr",#N/A,FALSE,"2225"}</definedName>
    <definedName name="sdfsfsdf" hidden="1">{"with_oth_curr",#N/A,FALSE,"2225"}</definedName>
    <definedName name="sdfsfsdf_1" localSheetId="7" hidden="1">{"with_oth_curr",#N/A,FALSE,"2225"}</definedName>
    <definedName name="sdfsfsdf_1" hidden="1">{"with_oth_curr",#N/A,FALSE,"2225"}</definedName>
    <definedName name="sdfsfsf" localSheetId="7" hidden="1">{"rp_only",#N/A,FALSE,"2225"}</definedName>
    <definedName name="sdfsfsf" hidden="1">{"rp_only",#N/A,FALSE,"2225"}</definedName>
    <definedName name="sdfsfsf_1" localSheetId="7" hidden="1">{"rp_only",#N/A,FALSE,"2225"}</definedName>
    <definedName name="sdfsfsf_1" hidden="1">{"rp_only",#N/A,FALSE,"2225"}</definedName>
    <definedName name="sdfsfsfsfsf" localSheetId="7" hidden="1">{"with_oth_curr",#N/A,FALSE,"2225"}</definedName>
    <definedName name="sdfsfsfsfsf" hidden="1">{"with_oth_curr",#N/A,FALSE,"2225"}</definedName>
    <definedName name="sdfsfsfsfsf_1" localSheetId="7" hidden="1">{"with_oth_curr",#N/A,FALSE,"2225"}</definedName>
    <definedName name="sdfsfsfsfsf_1" hidden="1">{"with_oth_curr",#N/A,FALSE,"2225"}</definedName>
    <definedName name="sdfssfd" localSheetId="7" hidden="1">{"rp_only",#N/A,FALSE,"2225"}</definedName>
    <definedName name="sdfssfd" hidden="1">{"rp_only",#N/A,FALSE,"2225"}</definedName>
    <definedName name="sdfssfd_1" localSheetId="7" hidden="1">{"rp_only",#N/A,FALSE,"2225"}</definedName>
    <definedName name="sdfssfd_1" hidden="1">{"rp_only",#N/A,FALSE,"2225"}</definedName>
    <definedName name="sdfsz" localSheetId="7" hidden="1">{"with_oth_curr",#N/A,FALSE,"2225"}</definedName>
    <definedName name="sdfsz" hidden="1">{"with_oth_curr",#N/A,FALSE,"2225"}</definedName>
    <definedName name="sdfsz_1" localSheetId="7" hidden="1">{"with_oth_curr",#N/A,FALSE,"2225"}</definedName>
    <definedName name="sdfsz_1" hidden="1">{"with_oth_curr",#N/A,FALSE,"2225"}</definedName>
    <definedName name="sdg" localSheetId="7">#REF!</definedName>
    <definedName name="sdg">#REF!</definedName>
    <definedName name="sdgdf" localSheetId="7" hidden="1">{"rp_only",#N/A,FALSE,"2225"}</definedName>
    <definedName name="sdgdf" hidden="1">{"rp_only",#N/A,FALSE,"2225"}</definedName>
    <definedName name="sdgdf_1" localSheetId="7" hidden="1">{"rp_only",#N/A,FALSE,"2225"}</definedName>
    <definedName name="sdgdf_1" hidden="1">{"rp_only",#N/A,FALSE,"2225"}</definedName>
    <definedName name="sdgsd" localSheetId="7" hidden="1">{"rp_only",#N/A,FALSE,"2225"}</definedName>
    <definedName name="sdgsd" hidden="1">{"rp_only",#N/A,FALSE,"2225"}</definedName>
    <definedName name="sdgsd_1" localSheetId="7" hidden="1">{"rp_only",#N/A,FALSE,"2225"}</definedName>
    <definedName name="sdgsd_1" hidden="1">{"rp_only",#N/A,FALSE,"2225"}</definedName>
    <definedName name="sdgsdfds" localSheetId="7" hidden="1">{"rp_only",#N/A,FALSE,"2225"}</definedName>
    <definedName name="sdgsdfds" hidden="1">{"rp_only",#N/A,FALSE,"2225"}</definedName>
    <definedName name="sdgsdfds_1" localSheetId="7" hidden="1">{"rp_only",#N/A,FALSE,"2225"}</definedName>
    <definedName name="sdgsdfds_1" hidden="1">{"rp_only",#N/A,FALSE,"2225"}</definedName>
    <definedName name="sdgsdg" localSheetId="7" hidden="1">{"with_oth_curr",#N/A,FALSE,"2225"}</definedName>
    <definedName name="sdgsdg" hidden="1">{"with_oth_curr",#N/A,FALSE,"2225"}</definedName>
    <definedName name="sdgsdg_1" localSheetId="7" hidden="1">{"with_oth_curr",#N/A,FALSE,"2225"}</definedName>
    <definedName name="sdgsdg_1" hidden="1">{"with_oth_curr",#N/A,FALSE,"2225"}</definedName>
    <definedName name="sdgshs">#REF!</definedName>
    <definedName name="SDMONG" localSheetId="7">#REF!</definedName>
    <definedName name="SDMONG">#REF!</definedName>
    <definedName name="SDP" localSheetId="7">#REF!</definedName>
    <definedName name="SDP">#REF!</definedName>
    <definedName name="sds" localSheetId="7">#REF!</definedName>
    <definedName name="sds">#REF!</definedName>
    <definedName name="sdsa" localSheetId="7" hidden="1">#REF!</definedName>
    <definedName name="sdsa" hidden="1">#REF!</definedName>
    <definedName name="sdsaads" localSheetId="7" hidden="1">{"rp_only",#N/A,FALSE,"2225"}</definedName>
    <definedName name="sdsaads" hidden="1">{"rp_only",#N/A,FALSE,"2225"}</definedName>
    <definedName name="sdsaads_1" localSheetId="7" hidden="1">{"rp_only",#N/A,FALSE,"2225"}</definedName>
    <definedName name="sdsaads_1" hidden="1">{"rp_only",#N/A,FALSE,"2225"}</definedName>
    <definedName name="sdsadasd" localSheetId="7" hidden="1">{"rp_only",#N/A,FALSE,"2225"}</definedName>
    <definedName name="sdsadasd" hidden="1">{"rp_only",#N/A,FALSE,"2225"}</definedName>
    <definedName name="sdsadasd_1" localSheetId="7" hidden="1">{"rp_only",#N/A,FALSE,"2225"}</definedName>
    <definedName name="sdsadasd_1" hidden="1">{"rp_only",#N/A,FALSE,"2225"}</definedName>
    <definedName name="sdsafasfsdafsaf" localSheetId="7" hidden="1">{"rp_only",#N/A,FALSE,"2225"}</definedName>
    <definedName name="sdsafasfsdafsaf" hidden="1">{"rp_only",#N/A,FALSE,"2225"}</definedName>
    <definedName name="sdsafasfsdafsaf_1" localSheetId="7" hidden="1">{"rp_only",#N/A,FALSE,"2225"}</definedName>
    <definedName name="sdsafasfsdafsaf_1" hidden="1">{"rp_only",#N/A,FALSE,"2225"}</definedName>
    <definedName name="sdsasa" localSheetId="7" hidden="1">#REF!</definedName>
    <definedName name="sdsasa" hidden="1">#REF!</definedName>
    <definedName name="sdsd" localSheetId="7" hidden="1">{"with_oth_curr",#N/A,FALSE,"2225"}</definedName>
    <definedName name="sdsd" hidden="1">{"with_oth_curr",#N/A,FALSE,"2225"}</definedName>
    <definedName name="sdsd_1" localSheetId="7" hidden="1">{"with_oth_curr",#N/A,FALSE,"2225"}</definedName>
    <definedName name="sdsd_1" hidden="1">{"with_oth_curr",#N/A,FALSE,"2225"}</definedName>
    <definedName name="SDSDFDG" localSheetId="7" hidden="1">{"with_oth_curr",#N/A,FALSE,"2225"}</definedName>
    <definedName name="SDSDFDG" hidden="1">{"with_oth_curr",#N/A,FALSE,"2225"}</definedName>
    <definedName name="SDSDFDG_1" localSheetId="7" hidden="1">{"with_oth_curr",#N/A,FALSE,"2225"}</definedName>
    <definedName name="SDSDFDG_1" hidden="1">{"with_oth_curr",#N/A,FALSE,"2225"}</definedName>
    <definedName name="sdsf" localSheetId="7" hidden="1">{"with_oth_curr",#N/A,FALSE,"2225"}</definedName>
    <definedName name="sdsf" hidden="1">{"with_oth_curr",#N/A,FALSE,"2225"}</definedName>
    <definedName name="sdsf_1" localSheetId="7" hidden="1">{"with_oth_curr",#N/A,FALSE,"2225"}</definedName>
    <definedName name="sdsf_1" hidden="1">{"with_oth_curr",#N/A,FALSE,"2225"}</definedName>
    <definedName name="sdsfdf" localSheetId="7" hidden="1">{"rp_only",#N/A,FALSE,"2225"}</definedName>
    <definedName name="sdsfdf" hidden="1">{"rp_only",#N/A,FALSE,"2225"}</definedName>
    <definedName name="sdsfdf_1" localSheetId="7" hidden="1">{"rp_only",#N/A,FALSE,"2225"}</definedName>
    <definedName name="sdsfdf_1" hidden="1">{"rp_only",#N/A,FALSE,"2225"}</definedName>
    <definedName name="sdsfs" localSheetId="7" hidden="1">{"with_oth_curr",#N/A,FALSE,"2225"}</definedName>
    <definedName name="sdsfs" hidden="1">{"with_oth_curr",#N/A,FALSE,"2225"}</definedName>
    <definedName name="sdsfs_1" localSheetId="7" hidden="1">{"with_oth_curr",#N/A,FALSE,"2225"}</definedName>
    <definedName name="sdsfs_1" hidden="1">{"with_oth_curr",#N/A,FALSE,"2225"}</definedName>
    <definedName name="SDSFSF" localSheetId="7" hidden="1">{"with_oth_curr",#N/A,FALSE,"2225"}</definedName>
    <definedName name="SDSFSF" hidden="1">{"with_oth_curr",#N/A,FALSE,"2225"}</definedName>
    <definedName name="SDSFSF_1" localSheetId="7" hidden="1">{"with_oth_curr",#N/A,FALSE,"2225"}</definedName>
    <definedName name="SDSFSF_1" hidden="1">{"with_oth_curr",#N/A,FALSE,"2225"}</definedName>
    <definedName name="sealent" localSheetId="7">#REF!</definedName>
    <definedName name="sealent">#REF!</definedName>
    <definedName name="Seamless_Boiler_Tubes" localSheetId="7">#REF!</definedName>
    <definedName name="Seamless_Boiler_Tubes">#REF!</definedName>
    <definedName name="Seat" hidden="1">#REF!</definedName>
    <definedName name="sebut" localSheetId="7">#REF!</definedName>
    <definedName name="sebut">#REF!</definedName>
    <definedName name="SecondaryLevel" localSheetId="7">#REF!</definedName>
    <definedName name="SecondaryLevel">#REF!</definedName>
    <definedName name="Section" localSheetId="7">#REF!</definedName>
    <definedName name="Section">#REF!</definedName>
    <definedName name="Section_1_Title" localSheetId="7">#REF!</definedName>
    <definedName name="Section_1_Title">#REF!</definedName>
    <definedName name="Section_8_Title" localSheetId="7">#REF!</definedName>
    <definedName name="Section_8_Title">#REF!</definedName>
    <definedName name="SectorList" localSheetId="7">#REF!</definedName>
    <definedName name="SectorList">#REF!</definedName>
    <definedName name="SECURITIESPAYABLE" localSheetId="7">#REF!</definedName>
    <definedName name="SECURITIESPAYABLE">#REF!</definedName>
    <definedName name="sed" localSheetId="7" hidden="1">{#N/A,#N/A,FALSE,"Bank Rec Cover Sheet";#N/A,#N/A,FALSE,"Bank Rec Details"}</definedName>
    <definedName name="sed" hidden="1">{#N/A,#N/A,FALSE,"Bank Rec Cover Sheet";#N/A,#N/A,FALSE,"Bank Rec Details"}</definedName>
    <definedName name="sed_1" localSheetId="7" hidden="1">{#N/A,#N/A,FALSE,"Bank Rec Cover Sheet";#N/A,#N/A,FALSE,"Bank Rec Details"}</definedName>
    <definedName name="sed_1" hidden="1">{#N/A,#N/A,FALSE,"Bank Rec Cover Sheet";#N/A,#N/A,FALSE,"Bank Rec Details"}</definedName>
    <definedName name="SEDI" localSheetId="7">#REF!</definedName>
    <definedName name="SEDI">#REF!</definedName>
    <definedName name="sedia" localSheetId="7">#REF!</definedName>
    <definedName name="sedia">#REF!</definedName>
    <definedName name="seed" localSheetId="7" hidden="1">{"BUILD_MACHINERIES",#N/A,FALSE,"PREPAID-1"}</definedName>
    <definedName name="seed" hidden="1">{"BUILD_MACHINERIES",#N/A,FALSE,"PREPAID-1"}</definedName>
    <definedName name="seed_1" localSheetId="7" hidden="1">{"BUILD_MACHINERIES",#N/A,FALSE,"PREPAID-1"}</definedName>
    <definedName name="seed_1" hidden="1">{"BUILD_MACHINERIES",#N/A,FALSE,"PREPAID-1"}</definedName>
    <definedName name="SEGMENT2" localSheetId="7">#REF!</definedName>
    <definedName name="SEGMENT2">#REF!</definedName>
    <definedName name="sekgnd" localSheetId="7">#REF!</definedName>
    <definedName name="sekgnd">#REF!</definedName>
    <definedName name="sektgl" localSheetId="7">#REF!</definedName>
    <definedName name="sektgl">#REF!</definedName>
    <definedName name="SEL" localSheetId="7">#REF!</definedName>
    <definedName name="SEL">#REF!</definedName>
    <definedName name="SELCOA_JHHPIKP" localSheetId="7">#REF!</definedName>
    <definedName name="SELCOA_JHHPIKP">#REF!</definedName>
    <definedName name="selfaddhitivemembran" localSheetId="7">#REF!</definedName>
    <definedName name="selfaddhitivemembran">#REF!</definedName>
    <definedName name="Selimut" localSheetId="7">#REF!</definedName>
    <definedName name="Selimut">#REF!</definedName>
    <definedName name="Selimut_1" localSheetId="7">#REF!</definedName>
    <definedName name="Selimut_1">#REF!</definedName>
    <definedName name="selot" localSheetId="7">#REF!</definedName>
    <definedName name="selot">#REF!</definedName>
    <definedName name="Selot.1" localSheetId="7">#REF!</definedName>
    <definedName name="Selot.1">#REF!</definedName>
    <definedName name="selot_1" localSheetId="7">#REF!</definedName>
    <definedName name="selot_1">#REF!</definedName>
    <definedName name="selotb" localSheetId="7">#REF!</definedName>
    <definedName name="selotb">#REF!</definedName>
    <definedName name="selotb_1" localSheetId="7">#REF!</definedName>
    <definedName name="selotb_1">#REF!</definedName>
    <definedName name="selotc" localSheetId="7">#REF!</definedName>
    <definedName name="selotc">#REF!</definedName>
    <definedName name="selotc_1" localSheetId="7">#REF!</definedName>
    <definedName name="selotc_1">#REF!</definedName>
    <definedName name="SEMEN" localSheetId="7">#REF!</definedName>
    <definedName name="SEMEN">#REF!</definedName>
    <definedName name="Semen_Batu_Raja_50_kg" localSheetId="7">#REF!</definedName>
    <definedName name="Semen_Batu_Raja_50_kg">#REF!</definedName>
    <definedName name="semen_grouting" localSheetId="7">#REF!</definedName>
    <definedName name="semen_grouting">#REF!</definedName>
    <definedName name="Semen_Kujang_50_kg" localSheetId="7">#REF!</definedName>
    <definedName name="Semen_Kujang_50_kg">#REF!</definedName>
    <definedName name="Semen_Padang_50_kg" localSheetId="7">#REF!</definedName>
    <definedName name="Semen_Padang_50_kg">#REF!</definedName>
    <definedName name="Semen_PC" localSheetId="7">#REF!</definedName>
    <definedName name="Semen_PC">#REF!</definedName>
    <definedName name="Semen_Tiga_roda__50_kg" localSheetId="7">#REF!</definedName>
    <definedName name="Semen_Tiga_roda__50_kg">#REF!</definedName>
    <definedName name="semen_warna" localSheetId="7">#REF!</definedName>
    <definedName name="semen_warna">#REF!</definedName>
    <definedName name="semenb" localSheetId="7">#REF!</definedName>
    <definedName name="semenb">#REF!</definedName>
    <definedName name="semenb_1" localSheetId="7">#REF!</definedName>
    <definedName name="semenb_1">#REF!</definedName>
    <definedName name="semenc" localSheetId="7">#REF!</definedName>
    <definedName name="semenc">#REF!</definedName>
    <definedName name="semenc_1" localSheetId="7">#REF!</definedName>
    <definedName name="semenc_1">#REF!</definedName>
    <definedName name="semenputih" localSheetId="7">#REF!</definedName>
    <definedName name="semenputih">#REF!</definedName>
    <definedName name="semenputihb" localSheetId="7">#REF!</definedName>
    <definedName name="semenputihb">#REF!</definedName>
    <definedName name="semenputihb_1" localSheetId="7">#REF!</definedName>
    <definedName name="semenputihb_1">#REF!</definedName>
    <definedName name="semenputihc" localSheetId="7">#REF!</definedName>
    <definedName name="semenputihc">#REF!</definedName>
    <definedName name="semenputihc_1" localSheetId="7">#REF!</definedName>
    <definedName name="semenputihc_1">#REF!</definedName>
    <definedName name="semua" localSheetId="7">#REF!</definedName>
    <definedName name="semua">#REF!</definedName>
    <definedName name="sencount" hidden="1">1</definedName>
    <definedName name="SEND_CE" localSheetId="7">#REF!</definedName>
    <definedName name="SEND_CE">#REF!</definedName>
    <definedName name="SEND_FINANCIER" localSheetId="7">#REF!</definedName>
    <definedName name="SEND_FINANCIER">#REF!</definedName>
    <definedName name="SenDebt" localSheetId="7">#REF!</definedName>
    <definedName name="SenDebt">#REF!</definedName>
    <definedName name="seng" localSheetId="7">#REF!</definedName>
    <definedName name="seng">#REF!</definedName>
    <definedName name="Seng_BJLS_20_gelombang" localSheetId="7">#REF!</definedName>
    <definedName name="Seng_BJLS_20_gelombang">#REF!</definedName>
    <definedName name="seng_pagar" localSheetId="7">#REF!</definedName>
    <definedName name="seng_pagar">#REF!</definedName>
    <definedName name="Seng_plat_lebar_50_cm__panjang_50_m" localSheetId="7">#REF!</definedName>
    <definedName name="Seng_plat_lebar_50_cm__panjang_50_m">#REF!</definedName>
    <definedName name="sengbjls30" localSheetId="7">#REF!</definedName>
    <definedName name="sengbjls30">#REF!</definedName>
    <definedName name="sengg20" localSheetId="7">#REF!</definedName>
    <definedName name="sengg20">#REF!</definedName>
    <definedName name="sengg20b" localSheetId="7">#REF!</definedName>
    <definedName name="sengg20b">#REF!</definedName>
    <definedName name="sengg20b_1" localSheetId="7">#REF!</definedName>
    <definedName name="sengg20b_1">#REF!</definedName>
    <definedName name="sengg20c" localSheetId="7">#REF!</definedName>
    <definedName name="sengg20c">#REF!</definedName>
    <definedName name="sengg20c_1" localSheetId="7">#REF!</definedName>
    <definedName name="sengg20c_1">#REF!</definedName>
    <definedName name="sengg25" localSheetId="7">#REF!</definedName>
    <definedName name="sengg25">#REF!</definedName>
    <definedName name="sengg25_1" localSheetId="7">#REF!</definedName>
    <definedName name="sengg25_1">#REF!</definedName>
    <definedName name="sengg25b" localSheetId="7">#REF!</definedName>
    <definedName name="sengg25b">#REF!</definedName>
    <definedName name="sengg25b_1" localSheetId="7">#REF!</definedName>
    <definedName name="sengg25b_1">#REF!</definedName>
    <definedName name="sengg25c" localSheetId="7">#REF!</definedName>
    <definedName name="sengg25c">#REF!</definedName>
    <definedName name="sengg25c_1" localSheetId="7">#REF!</definedName>
    <definedName name="sengg25c_1">#REF!</definedName>
    <definedName name="sengg30" localSheetId="7">#REF!</definedName>
    <definedName name="sengg30">#REF!</definedName>
    <definedName name="sengg30b" localSheetId="7">#REF!</definedName>
    <definedName name="sengg30b">#REF!</definedName>
    <definedName name="sengg30b_1" localSheetId="7">#REF!</definedName>
    <definedName name="sengg30b_1">#REF!</definedName>
    <definedName name="sengg30c" localSheetId="7">#REF!</definedName>
    <definedName name="sengg30c">#REF!</definedName>
    <definedName name="sengg30c_1" localSheetId="7">#REF!</definedName>
    <definedName name="sengg30c_1">#REF!</definedName>
    <definedName name="senggbc" localSheetId="7">#REF!</definedName>
    <definedName name="senggbc">#REF!</definedName>
    <definedName name="senggbc_1" localSheetId="7">#REF!</definedName>
    <definedName name="senggbc_1">#REF!</definedName>
    <definedName name="sengplat" localSheetId="7">#REF!</definedName>
    <definedName name="sengplat">#REF!</definedName>
    <definedName name="sengplat30" localSheetId="7">#REF!</definedName>
    <definedName name="sengplat30">#REF!</definedName>
    <definedName name="sengplat30b" localSheetId="7">#REF!</definedName>
    <definedName name="sengplat30b">#REF!</definedName>
    <definedName name="sengplat30b_1" localSheetId="7">#REF!</definedName>
    <definedName name="sengplat30b_1">#REF!</definedName>
    <definedName name="sengplat30c" localSheetId="7">#REF!</definedName>
    <definedName name="sengplat30c">#REF!</definedName>
    <definedName name="sengplat30c_1" localSheetId="7">#REF!</definedName>
    <definedName name="sengplat30c_1">#REF!</definedName>
    <definedName name="sengplatb" localSheetId="7">#REF!</definedName>
    <definedName name="sengplatb">#REF!</definedName>
    <definedName name="sengplatb_1" localSheetId="7">#REF!</definedName>
    <definedName name="sengplatb_1">#REF!</definedName>
    <definedName name="sengplatc" localSheetId="7">#REF!</definedName>
    <definedName name="sengplatc">#REF!</definedName>
    <definedName name="sengplatc_1" localSheetId="7">#REF!</definedName>
    <definedName name="sengplatc_1">#REF!</definedName>
    <definedName name="sep" localSheetId="7" hidden="1">#REF!</definedName>
    <definedName name="sep" hidden="1">#REF!</definedName>
    <definedName name="Sep_00" localSheetId="7">#REF!</definedName>
    <definedName name="Sep_00">#REF!</definedName>
    <definedName name="sepperton" localSheetId="7">#REF!</definedName>
    <definedName name="sepperton">#REF!</definedName>
    <definedName name="Sept" localSheetId="7">#REF!</definedName>
    <definedName name="Sept">#REF!</definedName>
    <definedName name="sept.1" localSheetId="7">#REF!</definedName>
    <definedName name="sept.1">#REF!</definedName>
    <definedName name="sept.2" localSheetId="7">#REF!</definedName>
    <definedName name="sept.2">#REF!</definedName>
    <definedName name="Sept_01" localSheetId="7">#REF!</definedName>
    <definedName name="Sept_01">#REF!</definedName>
    <definedName name="Sept_lc" localSheetId="7">#REF!</definedName>
    <definedName name="Sept_lc">#REF!</definedName>
    <definedName name="SEPT02" localSheetId="7" hidden="1">#REF!</definedName>
    <definedName name="SEPT02" hidden="1">#REF!</definedName>
    <definedName name="september" localSheetId="7" hidden="1">{#N/A,#N/A,FALSE,"Sheet1"}</definedName>
    <definedName name="september" hidden="1">{#N/A,#N/A,FALSE,"Sheet1"}</definedName>
    <definedName name="septick1.5" localSheetId="7">#REF!</definedName>
    <definedName name="septick1.5">#REF!</definedName>
    <definedName name="septick2" localSheetId="7">#REF!</definedName>
    <definedName name="septick2">#REF!</definedName>
    <definedName name="septick4" localSheetId="7">#REF!</definedName>
    <definedName name="septick4">#REF!</definedName>
    <definedName name="septick5" localSheetId="7">#REF!</definedName>
    <definedName name="septick5">#REF!</definedName>
    <definedName name="ser" localSheetId="7">#REF!</definedName>
    <definedName name="ser">#REF!</definedName>
    <definedName name="service" localSheetId="7">#REF!</definedName>
    <definedName name="service">#REF!</definedName>
    <definedName name="Services" localSheetId="7">#REF!</definedName>
    <definedName name="Services">#REF!</definedName>
    <definedName name="Services2" localSheetId="9" hidden="1">{#N/A,#N/A,FALSE,"Pricing";#N/A,#N/A,FALSE,"Summary";#N/A,#N/A,FALSE,"CompProd";#N/A,#N/A,FALSE,"CompJobhrs";#N/A,#N/A,FALSE,"Escalation";#N/A,#N/A,FALSE,"Contingency";#N/A,#N/A,FALSE,"GM";#N/A,#N/A,FALSE,"CompWage";#N/A,#N/A,FALSE,"costSum"}</definedName>
    <definedName name="Services2" localSheetId="7" hidden="1">{#N/A,#N/A,FALSE,"Pricing";#N/A,#N/A,FALSE,"Summary";#N/A,#N/A,FALSE,"CompProd";#N/A,#N/A,FALSE,"CompJobhrs";#N/A,#N/A,FALSE,"Escalation";#N/A,#N/A,FALSE,"Contingency";#N/A,#N/A,FALSE,"GM";#N/A,#N/A,FALSE,"CompWage";#N/A,#N/A,FALSE,"costSum"}</definedName>
    <definedName name="Services2" localSheetId="10"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localSheetId="7" hidden="1">#REF!</definedName>
    <definedName name="set" hidden="1">#REF!</definedName>
    <definedName name="setgbr" localSheetId="7">#REF!</definedName>
    <definedName name="setgbr">#REF!</definedName>
    <definedName name="SETOFBOOKSID1" localSheetId="7">#REF!</definedName>
    <definedName name="SETOFBOOKSID1">#REF!</definedName>
    <definedName name="SETOFBOOKSID2" localSheetId="7">#REF!</definedName>
    <definedName name="SETOFBOOKSID2">#REF!</definedName>
    <definedName name="SETOFBOOKSNAME1" localSheetId="7">#REF!</definedName>
    <definedName name="SETOFBOOKSNAME1">#REF!</definedName>
    <definedName name="SETOFBOOKSNAME2" localSheetId="7">#REF!</definedName>
    <definedName name="SETOFBOOKSNAME2">#REF!</definedName>
    <definedName name="setrandom" localSheetId="7">#REF!</definedName>
    <definedName name="setrandom">#REF!</definedName>
    <definedName name="sf" localSheetId="7">#REF!</definedName>
    <definedName name="sf">#REF!</definedName>
    <definedName name="sf_civil_usd" localSheetId="7">#REF!</definedName>
    <definedName name="sf_civil_usd">#REF!</definedName>
    <definedName name="sfadsdfdsa" localSheetId="7" hidden="1">{"with_oth_curr",#N/A,FALSE,"2225"}</definedName>
    <definedName name="sfadsdfdsa" hidden="1">{"with_oth_curr",#N/A,FALSE,"2225"}</definedName>
    <definedName name="sfadsdfdsa_1" localSheetId="7" hidden="1">{"with_oth_curr",#N/A,FALSE,"2225"}</definedName>
    <definedName name="sfadsdfdsa_1" hidden="1">{"with_oth_curr",#N/A,FALSE,"2225"}</definedName>
    <definedName name="sfafdsfds" localSheetId="7" hidden="1">{"rp_only",#N/A,FALSE,"2225"}</definedName>
    <definedName name="sfafdsfds" hidden="1">{"rp_only",#N/A,FALSE,"2225"}</definedName>
    <definedName name="sfafdsfds_1" localSheetId="7" hidden="1">{"rp_only",#N/A,FALSE,"2225"}</definedName>
    <definedName name="sfafdsfds_1" hidden="1">{"rp_only",#N/A,FALSE,"2225"}</definedName>
    <definedName name="sfaffsd" localSheetId="7" hidden="1">{"rp_only",#N/A,FALSE,"2225"}</definedName>
    <definedName name="sfaffsd" hidden="1">{"rp_only",#N/A,FALSE,"2225"}</definedName>
    <definedName name="sfaffsd_1" localSheetId="7" hidden="1">{"rp_only",#N/A,FALSE,"2225"}</definedName>
    <definedName name="sfaffsd_1" hidden="1">{"rp_only",#N/A,FALSE,"2225"}</definedName>
    <definedName name="sfas" localSheetId="7" hidden="1">{"rp_only",#N/A,FALSE,"2225"}</definedName>
    <definedName name="sfas" hidden="1">{"rp_only",#N/A,FALSE,"2225"}</definedName>
    <definedName name="sfas_1" localSheetId="7" hidden="1">{"rp_only",#N/A,FALSE,"2225"}</definedName>
    <definedName name="sfas_1" hidden="1">{"rp_only",#N/A,FALSE,"2225"}</definedName>
    <definedName name="sfdafdgs" localSheetId="7" hidden="1">{"with_oth_curr",#N/A,FALSE,"2225"}</definedName>
    <definedName name="sfdafdgs" hidden="1">{"with_oth_curr",#N/A,FALSE,"2225"}</definedName>
    <definedName name="sfdafdgs_1" localSheetId="7" hidden="1">{"with_oth_curr",#N/A,FALSE,"2225"}</definedName>
    <definedName name="sfdafdgs_1" hidden="1">{"with_oth_curr",#N/A,FALSE,"2225"}</definedName>
    <definedName name="sfdafsddsffda" localSheetId="7" hidden="1">{"rp_only",#N/A,FALSE,"2225"}</definedName>
    <definedName name="sfdafsddsffda" hidden="1">{"rp_only",#N/A,FALSE,"2225"}</definedName>
    <definedName name="sfdafsddsffda_1" localSheetId="7" hidden="1">{"rp_only",#N/A,FALSE,"2225"}</definedName>
    <definedName name="sfdafsddsffda_1" hidden="1">{"rp_only",#N/A,FALSE,"2225"}</definedName>
    <definedName name="sfdfdsdfs" localSheetId="7" hidden="1">{"with_oth_curr",#N/A,FALSE,"2225"}</definedName>
    <definedName name="sfdfdsdfs" hidden="1">{"with_oth_curr",#N/A,FALSE,"2225"}</definedName>
    <definedName name="sfdfdsdfs_1" localSheetId="7" hidden="1">{"with_oth_curr",#N/A,FALSE,"2225"}</definedName>
    <definedName name="sfdfdsdfs_1" hidden="1">{"with_oth_curr",#N/A,FALSE,"2225"}</definedName>
    <definedName name="sfdfdsfd" localSheetId="7" hidden="1">{"rp_only",#N/A,FALSE,"2225"}</definedName>
    <definedName name="sfdfdsfd" hidden="1">{"rp_only",#N/A,FALSE,"2225"}</definedName>
    <definedName name="sfdfdsfd_1" localSheetId="7" hidden="1">{"rp_only",#N/A,FALSE,"2225"}</definedName>
    <definedName name="sfdfdsfd_1" hidden="1">{"rp_only",#N/A,FALSE,"2225"}</definedName>
    <definedName name="sfdfdsfds" localSheetId="7" hidden="1">{"with_oth_curr",#N/A,FALSE,"2225"}</definedName>
    <definedName name="sfdfdsfds" hidden="1">{"with_oth_curr",#N/A,FALSE,"2225"}</definedName>
    <definedName name="sfdfdsfds_1" localSheetId="7" hidden="1">{"with_oth_curr",#N/A,FALSE,"2225"}</definedName>
    <definedName name="sfdfdsfds_1" hidden="1">{"with_oth_curr",#N/A,FALSE,"2225"}</definedName>
    <definedName name="sfdfdsfsd" localSheetId="7" hidden="1">{"rp_only",#N/A,FALSE,"2225"}</definedName>
    <definedName name="sfdfdsfsd" hidden="1">{"rp_only",#N/A,FALSE,"2225"}</definedName>
    <definedName name="sfdfdsfsd_1" localSheetId="7" hidden="1">{"rp_only",#N/A,FALSE,"2225"}</definedName>
    <definedName name="sfdfdsfsd_1" hidden="1">{"rp_only",#N/A,FALSE,"2225"}</definedName>
    <definedName name="sfds" localSheetId="7" hidden="1">{"rp_only",#N/A,FALSE,"2225"}</definedName>
    <definedName name="sfds" hidden="1">{"rp_only",#N/A,FALSE,"2225"}</definedName>
    <definedName name="sfds_1" localSheetId="7" hidden="1">{"rp_only",#N/A,FALSE,"2225"}</definedName>
    <definedName name="sfds_1" hidden="1">{"rp_only",#N/A,FALSE,"2225"}</definedName>
    <definedName name="sfdsdffds" localSheetId="7" hidden="1">{"rp_only",#N/A,FALSE,"2225"}</definedName>
    <definedName name="sfdsdffds" hidden="1">{"rp_only",#N/A,FALSE,"2225"}</definedName>
    <definedName name="sfdsdffds_1" localSheetId="7" hidden="1">{"rp_only",#N/A,FALSE,"2225"}</definedName>
    <definedName name="sfdsdffds_1" hidden="1">{"rp_only",#N/A,FALSE,"2225"}</definedName>
    <definedName name="sfdsdfsafds" localSheetId="7" hidden="1">{"rp_only",#N/A,FALSE,"2225"}</definedName>
    <definedName name="sfdsdfsafds" hidden="1">{"rp_only",#N/A,FALSE,"2225"}</definedName>
    <definedName name="sfdsdfsafds_1" localSheetId="7" hidden="1">{"rp_only",#N/A,FALSE,"2225"}</definedName>
    <definedName name="sfdsdfsafds_1" hidden="1">{"rp_only",#N/A,FALSE,"2225"}</definedName>
    <definedName name="sfdsfd" localSheetId="7" hidden="1">{"rp_only",#N/A,FALSE,"2225"}</definedName>
    <definedName name="sfdsfd" hidden="1">{"rp_only",#N/A,FALSE,"2225"}</definedName>
    <definedName name="sfdsfd_1" localSheetId="7" hidden="1">{"rp_only",#N/A,FALSE,"2225"}</definedName>
    <definedName name="sfdsfd_1" hidden="1">{"rp_only",#N/A,FALSE,"2225"}</definedName>
    <definedName name="sfdsffd" localSheetId="7" hidden="1">{"rp_only",#N/A,FALSE,"2225"}</definedName>
    <definedName name="sfdsffd" hidden="1">{"rp_only",#N/A,FALSE,"2225"}</definedName>
    <definedName name="sfdsffd_1" localSheetId="7" hidden="1">{"rp_only",#N/A,FALSE,"2225"}</definedName>
    <definedName name="sfdsffd_1" hidden="1">{"rp_only",#N/A,FALSE,"2225"}</definedName>
    <definedName name="sffff" localSheetId="9" hidden="1">{#N/A,#N/A,FALSE,"SumD";#N/A,#N/A,FALSE,"ElecD";#N/A,#N/A,FALSE,"MechD";#N/A,#N/A,FALSE,"GeotD";#N/A,#N/A,FALSE,"PrcsD";#N/A,#N/A,FALSE,"TunnD";#N/A,#N/A,FALSE,"CivlD";#N/A,#N/A,FALSE,"NtwkD";#N/A,#N/A,FALSE,"EstgD";#N/A,#N/A,FALSE,"PEngD"}</definedName>
    <definedName name="sffff" localSheetId="7" hidden="1">{#N/A,#N/A,FALSE,"SumD";#N/A,#N/A,FALSE,"ElecD";#N/A,#N/A,FALSE,"MechD";#N/A,#N/A,FALSE,"GeotD";#N/A,#N/A,FALSE,"PrcsD";#N/A,#N/A,FALSE,"TunnD";#N/A,#N/A,FALSE,"CivlD";#N/A,#N/A,FALSE,"NtwkD";#N/A,#N/A,FALSE,"EstgD";#N/A,#N/A,FALSE,"PEngD"}</definedName>
    <definedName name="sffff" localSheetId="10"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 localSheetId="7">#REF!</definedName>
    <definedName name="SFL">#REF!</definedName>
    <definedName name="SFL_1" localSheetId="7">#REF!</definedName>
    <definedName name="SFL_1">#REF!</definedName>
    <definedName name="SFL1_1" localSheetId="7">#REF!</definedName>
    <definedName name="SFL1_1">#REF!</definedName>
    <definedName name="SFL2_1" localSheetId="7">#REF!</definedName>
    <definedName name="SFL2_1">#REF!</definedName>
    <definedName name="SFL3_1" localSheetId="7">#REF!</definedName>
    <definedName name="SFL3_1">#REF!</definedName>
    <definedName name="SFM1_1" localSheetId="7">#REF!</definedName>
    <definedName name="SFM1_1">#REF!</definedName>
    <definedName name="SFM2_1" localSheetId="7">#REF!</definedName>
    <definedName name="SFM2_1">#REF!</definedName>
    <definedName name="SFM3_1" localSheetId="7">#REF!</definedName>
    <definedName name="SFM3_1">#REF!</definedName>
    <definedName name="SFM4_1" localSheetId="7">#REF!</definedName>
    <definedName name="SFM4_1">#REF!</definedName>
    <definedName name="SFM5_1" localSheetId="7">#REF!</definedName>
    <definedName name="SFM5_1">#REF!</definedName>
    <definedName name="SFM6_1" localSheetId="7">#REF!</definedName>
    <definedName name="SFM6_1">#REF!</definedName>
    <definedName name="SFM7_1" localSheetId="7">#REF!</definedName>
    <definedName name="SFM7_1">#REF!</definedName>
    <definedName name="SFQ1_1" localSheetId="7">#REF!</definedName>
    <definedName name="SFQ1_1">#REF!</definedName>
    <definedName name="SFQ1_5" localSheetId="7">#REF!</definedName>
    <definedName name="SFQ1_5">#REF!</definedName>
    <definedName name="SFQ2_1" localSheetId="7">#REF!</definedName>
    <definedName name="SFQ2_1">#REF!</definedName>
    <definedName name="SFQ2_5" localSheetId="7">#REF!</definedName>
    <definedName name="SFQ2_5">#REF!</definedName>
    <definedName name="SFQ3_1" localSheetId="7">#REF!</definedName>
    <definedName name="SFQ3_1">#REF!</definedName>
    <definedName name="SFQ3_5" localSheetId="7">#REF!</definedName>
    <definedName name="SFQ3_5">#REF!</definedName>
    <definedName name="SFQ4_1" localSheetId="7">#REF!</definedName>
    <definedName name="SFQ4_1">#REF!</definedName>
    <definedName name="SFQ4_5" localSheetId="7">#REF!</definedName>
    <definedName name="SFQ4_5">#REF!</definedName>
    <definedName name="sfs" localSheetId="7" hidden="1">{"rp_only",#N/A,FALSE,"2225"}</definedName>
    <definedName name="sfs" hidden="1">{"rp_only",#N/A,FALSE,"2225"}</definedName>
    <definedName name="sfs_1" localSheetId="7" hidden="1">{"rp_only",#N/A,FALSE,"2225"}</definedName>
    <definedName name="sfs_1" hidden="1">{"rp_only",#N/A,FALSE,"2225"}</definedName>
    <definedName name="sfsadfadsffdsafdas" localSheetId="7" hidden="1">{"rp_only",#N/A,FALSE,"2225"}</definedName>
    <definedName name="sfsadfadsffdsafdas" hidden="1">{"rp_only",#N/A,FALSE,"2225"}</definedName>
    <definedName name="sfsadfadsffdsafdas_1" localSheetId="7" hidden="1">{"rp_only",#N/A,FALSE,"2225"}</definedName>
    <definedName name="sfsadfadsffdsafdas_1" hidden="1">{"rp_only",#N/A,FALSE,"2225"}</definedName>
    <definedName name="sfsd" localSheetId="7" hidden="1">{"with_oth_curr",#N/A,FALSE,"2225"}</definedName>
    <definedName name="sfsd" hidden="1">{"with_oth_curr",#N/A,FALSE,"2225"}</definedName>
    <definedName name="sfsd_1" localSheetId="7" hidden="1">{"with_oth_curr",#N/A,FALSE,"2225"}</definedName>
    <definedName name="sfsd_1" hidden="1">{"with_oth_curr",#N/A,FALSE,"2225"}</definedName>
    <definedName name="sfsdadsffdas" localSheetId="7" hidden="1">{"rp_only",#N/A,FALSE,"2225"}</definedName>
    <definedName name="sfsdadsffdas" hidden="1">{"rp_only",#N/A,FALSE,"2225"}</definedName>
    <definedName name="sfsdadsffdas_1" localSheetId="7" hidden="1">{"rp_only",#N/A,FALSE,"2225"}</definedName>
    <definedName name="sfsdadsffdas_1" hidden="1">{"rp_only",#N/A,FALSE,"2225"}</definedName>
    <definedName name="sfsdasf" localSheetId="7" hidden="1">{"with_oth_curr",#N/A,FALSE,"2225"}</definedName>
    <definedName name="sfsdasf" hidden="1">{"with_oth_curr",#N/A,FALSE,"2225"}</definedName>
    <definedName name="sfsdasf_1" localSheetId="7" hidden="1">{"with_oth_curr",#N/A,FALSE,"2225"}</definedName>
    <definedName name="sfsdasf_1" hidden="1">{"with_oth_curr",#N/A,FALSE,"2225"}</definedName>
    <definedName name="sfsdf" localSheetId="7" hidden="1">{"rp_only",#N/A,FALSE,"2225"}</definedName>
    <definedName name="sfsdf" hidden="1">{"rp_only",#N/A,FALSE,"2225"}</definedName>
    <definedName name="sfsdf_1" localSheetId="7" hidden="1">{"rp_only",#N/A,FALSE,"2225"}</definedName>
    <definedName name="sfsdf_1" hidden="1">{"rp_only",#N/A,FALSE,"2225"}</definedName>
    <definedName name="sfsdffd" localSheetId="7" hidden="1">{"with_oth_curr",#N/A,FALSE,"2225"}</definedName>
    <definedName name="sfsdffd" hidden="1">{"with_oth_curr",#N/A,FALSE,"2225"}</definedName>
    <definedName name="sfsdffd_1" localSheetId="7" hidden="1">{"with_oth_curr",#N/A,FALSE,"2225"}</definedName>
    <definedName name="sfsdffd_1" hidden="1">{"with_oth_curr",#N/A,FALSE,"2225"}</definedName>
    <definedName name="sfsdfsd" localSheetId="7" hidden="1">{"rp_only",#N/A,FALSE,"2225"}</definedName>
    <definedName name="sfsdfsd" hidden="1">{"rp_only",#N/A,FALSE,"2225"}</definedName>
    <definedName name="sfsdfsd_1" localSheetId="7" hidden="1">{"rp_only",#N/A,FALSE,"2225"}</definedName>
    <definedName name="sfsdfsd_1" hidden="1">{"rp_only",#N/A,FALSE,"2225"}</definedName>
    <definedName name="sfsf" localSheetId="7" hidden="1">{"with_oth_curr",#N/A,FALSE,"2225"}</definedName>
    <definedName name="sfsf" hidden="1">{"with_oth_curr",#N/A,FALSE,"2225"}</definedName>
    <definedName name="sfsf_1" localSheetId="7" hidden="1">{"with_oth_curr",#N/A,FALSE,"2225"}</definedName>
    <definedName name="sfsf_1" hidden="1">{"with_oth_curr",#N/A,FALSE,"2225"}</definedName>
    <definedName name="SFSFDS" localSheetId="7" hidden="1">{"rp_only",#N/A,FALSE,"2225"}</definedName>
    <definedName name="SFSFDS" hidden="1">{"rp_only",#N/A,FALSE,"2225"}</definedName>
    <definedName name="SFSFDS_1" localSheetId="7" hidden="1">{"rp_only",#N/A,FALSE,"2225"}</definedName>
    <definedName name="SFSFDS_1" hidden="1">{"rp_only",#N/A,FALSE,"2225"}</definedName>
    <definedName name="SFSFF" localSheetId="7" hidden="1">{"with_oth_curr",#N/A,FALSE,"2225"}</definedName>
    <definedName name="SFSFF" hidden="1">{"with_oth_curr",#N/A,FALSE,"2225"}</definedName>
    <definedName name="SFSFF_1" localSheetId="7" hidden="1">{"with_oth_curr",#N/A,FALSE,"2225"}</definedName>
    <definedName name="SFSFF_1" hidden="1">{"with_oth_curr",#N/A,FALSE,"2225"}</definedName>
    <definedName name="SFSFS" localSheetId="7" hidden="1">{"rp_only",#N/A,FALSE,"2225"}</definedName>
    <definedName name="SFSFS" hidden="1">{"rp_only",#N/A,FALSE,"2225"}</definedName>
    <definedName name="SFSFS_1" localSheetId="7" hidden="1">{"rp_only",#N/A,FALSE,"2225"}</definedName>
    <definedName name="SFSFS_1" hidden="1">{"rp_only",#N/A,FALSE,"2225"}</definedName>
    <definedName name="SFSFSD" localSheetId="7" hidden="1">{"rp_only",#N/A,FALSE,"2225"}</definedName>
    <definedName name="SFSFSD" hidden="1">{"rp_only",#N/A,FALSE,"2225"}</definedName>
    <definedName name="SFSFSD_1" localSheetId="7" hidden="1">{"rp_only",#N/A,FALSE,"2225"}</definedName>
    <definedName name="SFSFSD_1" hidden="1">{"rp_only",#N/A,FALSE,"2225"}</definedName>
    <definedName name="SFSFSDF" localSheetId="7" hidden="1">{"with_oth_curr",#N/A,FALSE,"2225"}</definedName>
    <definedName name="SFSFSDF" hidden="1">{"with_oth_curr",#N/A,FALSE,"2225"}</definedName>
    <definedName name="SFSFSDF_1" localSheetId="7" hidden="1">{"with_oth_curr",#N/A,FALSE,"2225"}</definedName>
    <definedName name="SFSFSDF_1" hidden="1">{"with_oth_curr",#N/A,FALSE,"2225"}</definedName>
    <definedName name="SFSFSF" localSheetId="7" hidden="1">{"rp_only",#N/A,FALSE,"2225"}</definedName>
    <definedName name="SFSFSF" hidden="1">{"rp_only",#N/A,FALSE,"2225"}</definedName>
    <definedName name="SFSFSF_1" localSheetId="7" hidden="1">{"rp_only",#N/A,FALSE,"2225"}</definedName>
    <definedName name="SFSFSF_1" hidden="1">{"rp_only",#N/A,FALSE,"2225"}</definedName>
    <definedName name="sfv150_1" localSheetId="7">#REF!</definedName>
    <definedName name="sfv150_1">#REF!</definedName>
    <definedName name="sfv150_1_10" localSheetId="7">#REF!</definedName>
    <definedName name="sfv150_1_10">#REF!</definedName>
    <definedName name="sfv150_1_3" localSheetId="7">#REF!</definedName>
    <definedName name="sfv150_1_3">#REF!</definedName>
    <definedName name="sfv150_1_5" localSheetId="7">#REF!</definedName>
    <definedName name="sfv150_1_5">#REF!</definedName>
    <definedName name="sfv150_10" localSheetId="7">#REF!</definedName>
    <definedName name="sfv150_10">#REF!</definedName>
    <definedName name="sfv150_10_1" localSheetId="7">#REF!</definedName>
    <definedName name="sfv150_10_1">#REF!</definedName>
    <definedName name="sfv150_11" localSheetId="7">#REF!</definedName>
    <definedName name="sfv150_11">#REF!</definedName>
    <definedName name="sfv150_3" localSheetId="7">#REF!</definedName>
    <definedName name="sfv150_3">#REF!</definedName>
    <definedName name="sfv150_3_1" localSheetId="7">#REF!</definedName>
    <definedName name="sfv150_3_1">#REF!</definedName>
    <definedName name="sfv150_4" localSheetId="7">#REF!</definedName>
    <definedName name="sfv150_4">#REF!</definedName>
    <definedName name="sfv150_4_10" localSheetId="7">#REF!</definedName>
    <definedName name="sfv150_4_10">#REF!</definedName>
    <definedName name="sfv150_5" localSheetId="7">#REF!</definedName>
    <definedName name="sfv150_5">#REF!</definedName>
    <definedName name="sfv150_5_1" localSheetId="7">#REF!</definedName>
    <definedName name="sfv150_5_1">#REF!</definedName>
    <definedName name="sfv150_5_10" localSheetId="7">#REF!</definedName>
    <definedName name="sfv150_5_10">#REF!</definedName>
    <definedName name="sfv150_6" localSheetId="7">#REF!</definedName>
    <definedName name="sfv150_6">#REF!</definedName>
    <definedName name="sfv150_6_10" localSheetId="7">#REF!</definedName>
    <definedName name="sfv150_6_10">#REF!</definedName>
    <definedName name="sfv150_7" localSheetId="7">#REF!</definedName>
    <definedName name="sfv150_7">#REF!</definedName>
    <definedName name="sfv150_7_10" localSheetId="7">#REF!</definedName>
    <definedName name="sfv150_7_10">#REF!</definedName>
    <definedName name="sfv150_8" localSheetId="7">#REF!</definedName>
    <definedName name="sfv150_8">#REF!</definedName>
    <definedName name="sfv150_8_10" localSheetId="7">#REF!</definedName>
    <definedName name="sfv150_8_10">#REF!</definedName>
    <definedName name="sfv150_9" localSheetId="7">#REF!</definedName>
    <definedName name="sfv150_9">#REF!</definedName>
    <definedName name="sfv150_9_10" localSheetId="7">#REF!</definedName>
    <definedName name="sfv150_9_10">#REF!</definedName>
    <definedName name="sfvd100" localSheetId="7">#REF!</definedName>
    <definedName name="sfvd100">#REF!</definedName>
    <definedName name="sfvd100_1" localSheetId="7">#REF!</definedName>
    <definedName name="sfvd100_1">#REF!</definedName>
    <definedName name="sfvd100_1_10" localSheetId="7">#REF!</definedName>
    <definedName name="sfvd100_1_10">#REF!</definedName>
    <definedName name="sfvd100_1_3" localSheetId="7">#REF!</definedName>
    <definedName name="sfvd100_1_3">#REF!</definedName>
    <definedName name="sfvd100_1_5" localSheetId="7">#REF!</definedName>
    <definedName name="sfvd100_1_5">#REF!</definedName>
    <definedName name="sfvd100_10" localSheetId="7">#REF!</definedName>
    <definedName name="sfvd100_10">#REF!</definedName>
    <definedName name="sfvd100_10_1" localSheetId="7">#REF!</definedName>
    <definedName name="sfvd100_10_1">#REF!</definedName>
    <definedName name="sfvd100_11" localSheetId="7">#REF!</definedName>
    <definedName name="sfvd100_11">#REF!</definedName>
    <definedName name="sfvd100_3" localSheetId="7">#REF!</definedName>
    <definedName name="sfvd100_3">#REF!</definedName>
    <definedName name="sfvd100_3_1" localSheetId="7">#REF!</definedName>
    <definedName name="sfvd100_3_1">#REF!</definedName>
    <definedName name="sfvd100_4" localSheetId="7">#REF!</definedName>
    <definedName name="sfvd100_4">#REF!</definedName>
    <definedName name="sfvd100_4_10" localSheetId="7">#REF!</definedName>
    <definedName name="sfvd100_4_10">#REF!</definedName>
    <definedName name="sfvd100_5" localSheetId="7">#REF!</definedName>
    <definedName name="sfvd100_5">#REF!</definedName>
    <definedName name="sfvd100_5_1" localSheetId="7">#REF!</definedName>
    <definedName name="sfvd100_5_1">#REF!</definedName>
    <definedName name="sfvd100_5_10" localSheetId="7">#REF!</definedName>
    <definedName name="sfvd100_5_10">#REF!</definedName>
    <definedName name="sfvd100_6" localSheetId="7">#REF!</definedName>
    <definedName name="sfvd100_6">#REF!</definedName>
    <definedName name="sfvd100_6_10" localSheetId="7">#REF!</definedName>
    <definedName name="sfvd100_6_10">#REF!</definedName>
    <definedName name="sfvd100_7" localSheetId="7">#REF!</definedName>
    <definedName name="sfvd100_7">#REF!</definedName>
    <definedName name="sfvd100_7_10" localSheetId="7">#REF!</definedName>
    <definedName name="sfvd100_7_10">#REF!</definedName>
    <definedName name="sfvd100_8" localSheetId="7">#REF!</definedName>
    <definedName name="sfvd100_8">#REF!</definedName>
    <definedName name="sfvd100_8_10" localSheetId="7">#REF!</definedName>
    <definedName name="sfvd100_8_10">#REF!</definedName>
    <definedName name="sfvd100_9" localSheetId="7">#REF!</definedName>
    <definedName name="sfvd100_9">#REF!</definedName>
    <definedName name="sfvd100_9_10" localSheetId="7">#REF!</definedName>
    <definedName name="sfvd100_9_10">#REF!</definedName>
    <definedName name="sg" localSheetId="7" hidden="1">#REF!</definedName>
    <definedName name="sg" hidden="1">#REF!</definedName>
    <definedName name="sg_1" localSheetId="7">#REF!</definedName>
    <definedName name="sg_1">#REF!</definedName>
    <definedName name="sg_1_10" localSheetId="7">#REF!</definedName>
    <definedName name="sg_1_10">#REF!</definedName>
    <definedName name="sg_10" localSheetId="7">#REF!</definedName>
    <definedName name="sg_10">#REF!</definedName>
    <definedName name="sg_10_1" localSheetId="7">#REF!</definedName>
    <definedName name="sg_10_1">#REF!</definedName>
    <definedName name="sg_11" localSheetId="7">#REF!</definedName>
    <definedName name="sg_11">#REF!</definedName>
    <definedName name="sg_3" localSheetId="7">#REF!</definedName>
    <definedName name="sg_3">#REF!</definedName>
    <definedName name="sg_3_1" localSheetId="7">#REF!</definedName>
    <definedName name="sg_3_1">#REF!</definedName>
    <definedName name="sg_4" localSheetId="7">#REF!</definedName>
    <definedName name="sg_4">#REF!</definedName>
    <definedName name="sg_4_10" localSheetId="7">#REF!</definedName>
    <definedName name="sg_4_10">#REF!</definedName>
    <definedName name="sg_5" localSheetId="7">#REF!</definedName>
    <definedName name="sg_5">#REF!</definedName>
    <definedName name="sg_5_1" localSheetId="7">#REF!</definedName>
    <definedName name="sg_5_1">#REF!</definedName>
    <definedName name="sg_5_10" localSheetId="7">#REF!</definedName>
    <definedName name="sg_5_10">#REF!</definedName>
    <definedName name="sg_6" localSheetId="7">#REF!</definedName>
    <definedName name="sg_6">#REF!</definedName>
    <definedName name="sg_6_1" localSheetId="7">#REF!</definedName>
    <definedName name="sg_6_1">#REF!</definedName>
    <definedName name="sg_6_10" localSheetId="7">#REF!</definedName>
    <definedName name="sg_6_10">#REF!</definedName>
    <definedName name="sg_7" localSheetId="7">#REF!</definedName>
    <definedName name="sg_7">#REF!</definedName>
    <definedName name="sg_7_10" localSheetId="7">#REF!</definedName>
    <definedName name="sg_7_10">#REF!</definedName>
    <definedName name="sg_8" localSheetId="7">#REF!</definedName>
    <definedName name="sg_8">#REF!</definedName>
    <definedName name="sg_8_10" localSheetId="7">#REF!</definedName>
    <definedName name="sg_8_10">#REF!</definedName>
    <definedName name="sg_9" localSheetId="7">#REF!</definedName>
    <definedName name="sg_9">#REF!</definedName>
    <definedName name="sg_9_10" localSheetId="7">#REF!</definedName>
    <definedName name="sg_9_10">#REF!</definedName>
    <definedName name="SGD" localSheetId="7">#REF!</definedName>
    <definedName name="SGD">#REF!</definedName>
    <definedName name="sgdzhet" localSheetId="7" hidden="1">{"subs",#N/A,FALSE,"database ";"proportional",#N/A,FALSE,"database "}</definedName>
    <definedName name="sgdzhet" hidden="1">{"subs",#N/A,FALSE,"database ";"proportional",#N/A,FALSE,"database "}</definedName>
    <definedName name="sgf" localSheetId="7">#REF!</definedName>
    <definedName name="sgf">#REF!</definedName>
    <definedName name="sgfdsfgsd" localSheetId="7" hidden="1">{"rp_only",#N/A,FALSE,"2225"}</definedName>
    <definedName name="sgfdsfgsd" hidden="1">{"rp_only",#N/A,FALSE,"2225"}</definedName>
    <definedName name="sgfdsfgsd_1" localSheetId="7" hidden="1">{"rp_only",#N/A,FALSE,"2225"}</definedName>
    <definedName name="sgfdsfgsd_1" hidden="1">{"rp_only",#N/A,FALSE,"2225"}</definedName>
    <definedName name="SGRD" localSheetId="7">#REF!</definedName>
    <definedName name="SGRD">#REF!</definedName>
    <definedName name="sgsd" localSheetId="7" hidden="1">{"with_oth_curr",#N/A,FALSE,"2225"}</definedName>
    <definedName name="sgsd" hidden="1">{"with_oth_curr",#N/A,FALSE,"2225"}</definedName>
    <definedName name="sgsd_1" localSheetId="7" hidden="1">{"with_oth_curr",#N/A,FALSE,"2225"}</definedName>
    <definedName name="sgsd_1" hidden="1">{"with_oth_curr",#N/A,FALSE,"2225"}</definedName>
    <definedName name="sgsdg" localSheetId="7" hidden="1">{"with_oth_curr",#N/A,FALSE,"2225"}</definedName>
    <definedName name="sgsdg" hidden="1">{"with_oth_curr",#N/A,FALSE,"2225"}</definedName>
    <definedName name="sgsdg_1" localSheetId="7" hidden="1">{"with_oth_curr",#N/A,FALSE,"2225"}</definedName>
    <definedName name="sgsdg_1" hidden="1">{"with_oth_curr",#N/A,FALSE,"2225"}</definedName>
    <definedName name="sgsgds" localSheetId="7" hidden="1">{"rp_only",#N/A,FALSE,"2225"}</definedName>
    <definedName name="sgsgds" hidden="1">{"rp_only",#N/A,FALSE,"2225"}</definedName>
    <definedName name="sgsgds_1" localSheetId="7" hidden="1">{"rp_only",#N/A,FALSE,"2225"}</definedName>
    <definedName name="sgsgds_1" hidden="1">{"rp_only",#N/A,FALSE,"2225"}</definedName>
    <definedName name="Sh_equ" localSheetId="7">#REF!</definedName>
    <definedName name="Sh_equ">#REF!</definedName>
    <definedName name="Sh_equ_ex_gw" localSheetId="7">#REF!</definedName>
    <definedName name="Sh_equ_ex_gw">#REF!</definedName>
    <definedName name="SHANGHAI" localSheetId="7">#REF!</definedName>
    <definedName name="SHANGHAI">#REF!</definedName>
    <definedName name="SHANTOU" localSheetId="7">#REF!</definedName>
    <definedName name="SHANTOU">#REF!</definedName>
    <definedName name="shares" localSheetId="7">#REF!</definedName>
    <definedName name="shares">#REF!</definedName>
    <definedName name="SHEET" localSheetId="7" hidden="1">#REF!</definedName>
    <definedName name="SHEET" hidden="1">#REF!</definedName>
    <definedName name="Sheet1" localSheetId="7">#REF!</definedName>
    <definedName name="Sheet1">#REF!</definedName>
    <definedName name="SHEET100" localSheetId="7" hidden="1">#REF!</definedName>
    <definedName name="SHEET100" hidden="1">#REF!</definedName>
    <definedName name="Sheetpile" localSheetId="7">#REF!</definedName>
    <definedName name="Sheetpile">#REF!</definedName>
    <definedName name="shelf" localSheetId="7" hidden="1">{#N/A,#N/A,FALSE,"CHANGES";#N/A,#N/A,FALSE,"PROD SUMMARY";#N/A,#N/A,FALSE,"1995 PO SUM";#N/A,#N/A,FALSE,"1995 GEOG SUM";#N/A,#N/A,FALSE,"1996 PO SUM";#N/A,#N/A,FALSE,"1996 GEOG SUM"}</definedName>
    <definedName name="shelf" hidden="1">{#N/A,#N/A,FALSE,"CHANGES";#N/A,#N/A,FALSE,"PROD SUMMARY";#N/A,#N/A,FALSE,"1995 PO SUM";#N/A,#N/A,FALSE,"1995 GEOG SUM";#N/A,#N/A,FALSE,"1996 PO SUM";#N/A,#N/A,FALSE,"1996 GEOG SUM"}</definedName>
    <definedName name="SHF" localSheetId="7">#REF!</definedName>
    <definedName name="SHF">#REF!</definedName>
    <definedName name="SHF_1" localSheetId="7">#REF!</definedName>
    <definedName name="SHF_1">#REF!</definedName>
    <definedName name="SHF_1_10" localSheetId="7">#REF!</definedName>
    <definedName name="SHF_1_10">#REF!</definedName>
    <definedName name="SHF_10" localSheetId="7">#REF!</definedName>
    <definedName name="SHF_10">#REF!</definedName>
    <definedName name="SHF_10_1" localSheetId="7">#REF!</definedName>
    <definedName name="SHF_10_1">#REF!</definedName>
    <definedName name="SHF_11" localSheetId="7">#REF!</definedName>
    <definedName name="SHF_11">#REF!</definedName>
    <definedName name="SHF_3" localSheetId="7">#REF!</definedName>
    <definedName name="SHF_3">#REF!</definedName>
    <definedName name="SHF_3_1" localSheetId="7">#REF!</definedName>
    <definedName name="SHF_3_1">#REF!</definedName>
    <definedName name="SHF_4" localSheetId="7">#REF!</definedName>
    <definedName name="SHF_4">#REF!</definedName>
    <definedName name="SHF_4_10" localSheetId="7">#REF!</definedName>
    <definedName name="SHF_4_10">#REF!</definedName>
    <definedName name="SHF_5" localSheetId="7">#REF!</definedName>
    <definedName name="SHF_5">#REF!</definedName>
    <definedName name="SHF_5_10" localSheetId="7">#REF!</definedName>
    <definedName name="SHF_5_10">#REF!</definedName>
    <definedName name="SHF_6" localSheetId="7">#REF!</definedName>
    <definedName name="SHF_6">#REF!</definedName>
    <definedName name="SHF_6_10" localSheetId="7">#REF!</definedName>
    <definedName name="SHF_6_10">#REF!</definedName>
    <definedName name="SHF_7" localSheetId="7">#REF!</definedName>
    <definedName name="SHF_7">#REF!</definedName>
    <definedName name="SHF_7_10" localSheetId="7">#REF!</definedName>
    <definedName name="SHF_7_10">#REF!</definedName>
    <definedName name="SHF_8" localSheetId="7">#REF!</definedName>
    <definedName name="SHF_8">#REF!</definedName>
    <definedName name="SHF_8_10" localSheetId="7">#REF!</definedName>
    <definedName name="SHF_8_10">#REF!</definedName>
    <definedName name="SHF_9" localSheetId="7">#REF!</definedName>
    <definedName name="SHF_9">#REF!</definedName>
    <definedName name="SHF_9_10" localSheetId="7">#REF!</definedName>
    <definedName name="SHF_9_10">#REF!</definedName>
    <definedName name="SHHHH" localSheetId="7">#REF!</definedName>
    <definedName name="SHHHH">#REF!</definedName>
    <definedName name="Ship_Bags" localSheetId="7">#REF!</definedName>
    <definedName name="Ship_Bags">#REF!</definedName>
    <definedName name="Ship_kgs" localSheetId="7">#REF!</definedName>
    <definedName name="Ship_kgs">#REF!</definedName>
    <definedName name="shjfgdsg">#REF!</definedName>
    <definedName name="SHM" localSheetId="7" hidden="1">#REF!</definedName>
    <definedName name="SHM" hidden="1">#REF!</definedName>
    <definedName name="SHOP">#N/A</definedName>
    <definedName name="SHOP1">#N/A</definedName>
    <definedName name="short" localSheetId="7" hidden="1">{"'OTARI- IKAHO'!$A$11:$AF$42"}</definedName>
    <definedName name="short" hidden="1">{"'OTARI- IKAHO'!$A$11:$AF$42"}</definedName>
    <definedName name="SHORTERMINVESTMENT" localSheetId="7">#REF!</definedName>
    <definedName name="SHORTERMINVESTMENT">#REF!</definedName>
    <definedName name="SHORTERMLOAN" localSheetId="7">#REF!</definedName>
    <definedName name="SHORTERMLOAN">#REF!</definedName>
    <definedName name="SHOWCOLD" localSheetId="7">#REF!</definedName>
    <definedName name="SHOWCOLD">#REF!</definedName>
    <definedName name="showerspray" localSheetId="7">#REF!</definedName>
    <definedName name="showerspray">#REF!</definedName>
    <definedName name="SHPRICE_EST" localSheetId="7">#REF!</definedName>
    <definedName name="SHPRICE_EST">#REF!</definedName>
    <definedName name="SHPRICE_EST_L" localSheetId="7">#REF!</definedName>
    <definedName name="SHPRICE_EST_L">#REF!</definedName>
    <definedName name="shsfdbxd" localSheetId="7" hidden="1">{"rp_only",#N/A,FALSE,"2225"}</definedName>
    <definedName name="shsfdbxd" hidden="1">{"rp_only",#N/A,FALSE,"2225"}</definedName>
    <definedName name="shsfdbxd_1" localSheetId="7" hidden="1">{"rp_only",#N/A,FALSE,"2225"}</definedName>
    <definedName name="shsfdbxd_1" hidden="1">{"rp_only",#N/A,FALSE,"2225"}</definedName>
    <definedName name="SICHERN" localSheetId="7">#REF!</definedName>
    <definedName name="SICHERN">#REF!</definedName>
    <definedName name="sieucao" localSheetId="7">#REF!</definedName>
    <definedName name="sieucao">#REF!</definedName>
    <definedName name="SIF27PAT" localSheetId="7">#REF!</definedName>
    <definedName name="SIF27PAT">#REF!</definedName>
    <definedName name="SIF33PAT" localSheetId="7">#REF!</definedName>
    <definedName name="SIF33PAT">#REF!</definedName>
    <definedName name="SIF34PAT" localSheetId="7">#REF!</definedName>
    <definedName name="SIF34PAT">#REF!</definedName>
    <definedName name="SIF35PAT" localSheetId="7">#REF!</definedName>
    <definedName name="SIF35PAT">#REF!</definedName>
    <definedName name="sifacc" localSheetId="7">#REF!</definedName>
    <definedName name="sifacc">#REF!</definedName>
    <definedName name="SIGNATURE" localSheetId="7">#REF!</definedName>
    <definedName name="SIGNATURE">#REF!</definedName>
    <definedName name="signdate" localSheetId="7">#REF!</definedName>
    <definedName name="signdate">#REF!</definedName>
    <definedName name="signername" localSheetId="7">#REF!</definedName>
    <definedName name="signername">#REF!</definedName>
    <definedName name="signplace" localSheetId="7">#REF!</definedName>
    <definedName name="signplace">#REF!</definedName>
    <definedName name="SIKU" localSheetId="7">#REF!</definedName>
    <definedName name="SIKU">#REF!</definedName>
    <definedName name="simon"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localSheetId="7" hidden="1">{#N/A,#N/A,FALSE,"Cost Report";#N/A,#N/A,FALSE,"Table 2.1";#N/A,#N/A,FALSE,"Plant Statistics";"Plant Costs",#N/A,FALSE,"Cost Summary"}</definedName>
    <definedName name="simons" hidden="1">{#N/A,#N/A,FALSE,"Cost Report";#N/A,#N/A,FALSE,"Table 2.1";#N/A,#N/A,FALSE,"Plant Statistics";"Plant Costs",#N/A,FALSE,"Cost Summary"}</definedName>
    <definedName name="simons_1" localSheetId="7" hidden="1">{#N/A,#N/A,FALSE,"Cost Report";#N/A,#N/A,FALSE,"Table 2.1";#N/A,#N/A,FALSE,"Plant Statistics";"Plant Costs",#N/A,FALSE,"Cost Summary"}</definedName>
    <definedName name="simons_1" hidden="1">{#N/A,#N/A,FALSE,"Cost Report";#N/A,#N/A,FALSE,"Table 2.1";#N/A,#N/A,FALSE,"Plant Statistics";"Plant Costs",#N/A,FALSE,"Cost Summary"}</definedName>
    <definedName name="Sin" localSheetId="7">#REF!</definedName>
    <definedName name="Sin">#REF!</definedName>
    <definedName name="SING" localSheetId="7" hidden="1">{#N/A,#N/A,FALSE,"K-ISEWA-all";#N/A,#N/A,FALSE,"K-SEWA";#N/A,#N/A,FALSE,"K-ISEWA";#N/A,#N/A,FALSE,"K-THAI";#N/A,#N/A,FALSE,"K-INDIA";#N/A,#N/A,FALSE,"K-MAL";#N/A,#N/A,FALSE,"K-SWA";#N/A,#N/A,FALSE,"K-INDO";#N/A,#N/A,FALSE,"K-DIV";#N/A,#N/A,FALSE,"K-CONS.THAI";#N/A,#N/A,FALSE,"K-GTS";#N/A,#N/A,FALSE,"K-CCNR"}</definedName>
    <definedName name="SING" hidden="1">{#N/A,#N/A,FALSE,"K-ISEWA-all";#N/A,#N/A,FALSE,"K-SEWA";#N/A,#N/A,FALSE,"K-ISEWA";#N/A,#N/A,FALSE,"K-THAI";#N/A,#N/A,FALSE,"K-INDIA";#N/A,#N/A,FALSE,"K-MAL";#N/A,#N/A,FALSE,"K-SWA";#N/A,#N/A,FALSE,"K-INDO";#N/A,#N/A,FALSE,"K-DIV";#N/A,#N/A,FALSE,"K-CONS.THAI";#N/A,#N/A,FALSE,"K-GTS";#N/A,#N/A,FALSE,"K-CCNR"}</definedName>
    <definedName name="siphon" localSheetId="7">#REF!</definedName>
    <definedName name="siphon">#REF!</definedName>
    <definedName name="SIPIL" localSheetId="7">#REF!</definedName>
    <definedName name="SIPIL">#REF!</definedName>
    <definedName name="SIPIL_6" localSheetId="7">#REF!</definedName>
    <definedName name="SIPIL_6">#REF!</definedName>
    <definedName name="SIPIL_8" localSheetId="7">#REF!</definedName>
    <definedName name="SIPIL_8">#REF!</definedName>
    <definedName name="SIPIL_8_6" localSheetId="7">#REF!</definedName>
    <definedName name="SIPIL_8_6">#REF!</definedName>
    <definedName name="sirbatu" localSheetId="7">#REF!</definedName>
    <definedName name="sirbatu">#REF!</definedName>
    <definedName name="SIRIP" localSheetId="7">#REF!</definedName>
    <definedName name="SIRIP">#REF!</definedName>
    <definedName name="SIRIP10" localSheetId="7">#REF!</definedName>
    <definedName name="SIRIP10">#REF!</definedName>
    <definedName name="Sirlak" localSheetId="7">#REF!</definedName>
    <definedName name="Sirlak">#REF!</definedName>
    <definedName name="sirsang" localSheetId="7">#REF!</definedName>
    <definedName name="sirsang">#REF!</definedName>
    <definedName name="sirton" localSheetId="7">#REF!</definedName>
    <definedName name="sirton">#REF!</definedName>
    <definedName name="SIRTU" localSheetId="7">#REF!</definedName>
    <definedName name="SIRTU">#REF!</definedName>
    <definedName name="sirurug" localSheetId="7">#REF!</definedName>
    <definedName name="sirurug">#REF!</definedName>
    <definedName name="SISIS">#N/A</definedName>
    <definedName name="sislahani" localSheetId="7" hidden="1">{#N/A,#N/A,FALSE,"SUMMARY-NOV99";#N/A,#N/A,FALSE,"Labor";#N/A,#N/A,FALSE,"Warehouse";#N/A,#N/A,FALSE,"Fac Admin";#N/A,#N/A,FALSE,"Operations";#N/A,#N/A,FALSE,"Fixed MFG Sum";#N/A,#N/A,FALSE,"S&amp;M MARKETING SUMM";#N/A,#N/A,FALSE,"Selling";#N/A,#N/A,FALSE,"ADMIN SUMMARY"}</definedName>
    <definedName name="sislahani" hidden="1">{#N/A,#N/A,FALSE,"SUMMARY-NOV99";#N/A,#N/A,FALSE,"Labor";#N/A,#N/A,FALSE,"Warehouse";#N/A,#N/A,FALSE,"Fac Admin";#N/A,#N/A,FALSE,"Operations";#N/A,#N/A,FALSE,"Fixed MFG Sum";#N/A,#N/A,FALSE,"S&amp;M MARKETING SUMM";#N/A,#N/A,FALSE,"Selling";#N/A,#N/A,FALSE,"ADMIN SUMMARY"}</definedName>
    <definedName name="sislahani_1" localSheetId="7"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 localSheetId="7">#REF!</definedName>
    <definedName name="site">#REF!</definedName>
    <definedName name="SITEdATA" localSheetId="7">#REF!</definedName>
    <definedName name="SITEdATA">#REF!</definedName>
    <definedName name="SIZE" localSheetId="7">#REF!</definedName>
    <definedName name="SIZE">#REF!</definedName>
    <definedName name="SizePremia" localSheetId="7">#REF!</definedName>
    <definedName name="SizePremia">#REF!</definedName>
    <definedName name="SizePremiaRange" localSheetId="7">#REF!</definedName>
    <definedName name="SizePremiaRange">#REF!</definedName>
    <definedName name="SJ00S" localSheetId="7">#REF!</definedName>
    <definedName name="SJ00S">#REF!</definedName>
    <definedName name="sjy" localSheetId="7">#REF!</definedName>
    <definedName name="sjy">#REF!</definedName>
    <definedName name="SK" localSheetId="7">#REF!</definedName>
    <definedName name="SK">#REF!</definedName>
    <definedName name="sk_1" localSheetId="7">#REF!</definedName>
    <definedName name="sk_1">#REF!</definedName>
    <definedName name="sk_1_10" localSheetId="7">#REF!</definedName>
    <definedName name="sk_1_10">#REF!</definedName>
    <definedName name="sk_10" localSheetId="7">#REF!</definedName>
    <definedName name="sk_10">#REF!</definedName>
    <definedName name="sk_5" localSheetId="7">#REF!</definedName>
    <definedName name="sk_5">#REF!</definedName>
    <definedName name="SKD" localSheetId="7">#REF!</definedName>
    <definedName name="SKD">#REF!</definedName>
    <definedName name="skh" localSheetId="7">#REF!</definedName>
    <definedName name="skh">#REF!</definedName>
    <definedName name="skh_1" localSheetId="7">#REF!</definedName>
    <definedName name="skh_1">#REF!</definedName>
    <definedName name="skh_1_10" localSheetId="7">#REF!</definedName>
    <definedName name="skh_1_10">#REF!</definedName>
    <definedName name="skh_10" localSheetId="7">#REF!</definedName>
    <definedName name="skh_10">#REF!</definedName>
    <definedName name="skh_5" localSheetId="7">#REF!</definedName>
    <definedName name="skh_5">#REF!</definedName>
    <definedName name="skhal1" localSheetId="7">#REF!</definedName>
    <definedName name="skhal1">#REF!</definedName>
    <definedName name="skhal2" localSheetId="7">#REF!</definedName>
    <definedName name="skhal2">#REF!</definedName>
    <definedName name="skhal3" localSheetId="7">#REF!</definedName>
    <definedName name="skhal3">#REF!</definedName>
    <definedName name="skhal4" localSheetId="7">#REF!</definedName>
    <definedName name="skhal4">#REF!</definedName>
    <definedName name="skhal5" localSheetId="7">#REF!</definedName>
    <definedName name="skhal5">#REF!</definedName>
    <definedName name="skhal6" localSheetId="7">#REF!</definedName>
    <definedName name="skhal6">#REF!</definedName>
    <definedName name="skhal7" localSheetId="7">#REF!</definedName>
    <definedName name="skhal7">#REF!</definedName>
    <definedName name="skhd" localSheetId="7">#REF!</definedName>
    <definedName name="skhd">#REF!</definedName>
    <definedName name="skhd_1" localSheetId="7">#REF!</definedName>
    <definedName name="skhd_1">#REF!</definedName>
    <definedName name="skhd_1_10" localSheetId="7">#REF!</definedName>
    <definedName name="skhd_1_10">#REF!</definedName>
    <definedName name="skhd_10" localSheetId="7">#REF!</definedName>
    <definedName name="skhd_10">#REF!</definedName>
    <definedName name="skhd_5" localSheetId="7">#REF!</definedName>
    <definedName name="skhd_5">#REF!</definedName>
    <definedName name="skhds" localSheetId="7">#REF!</definedName>
    <definedName name="skhds">#REF!</definedName>
    <definedName name="skhds_1" localSheetId="7">#REF!</definedName>
    <definedName name="skhds_1">#REF!</definedName>
    <definedName name="skhds_1_10" localSheetId="7">#REF!</definedName>
    <definedName name="skhds_1_10">#REF!</definedName>
    <definedName name="skhds_10" localSheetId="7">#REF!</definedName>
    <definedName name="skhds_10">#REF!</definedName>
    <definedName name="skhds_5" localSheetId="7">#REF!</definedName>
    <definedName name="skhds_5">#REF!</definedName>
    <definedName name="skk" localSheetId="7">#REF!</definedName>
    <definedName name="skk">#REF!</definedName>
    <definedName name="skk_1" localSheetId="7">#REF!</definedName>
    <definedName name="skk_1">#REF!</definedName>
    <definedName name="skk_1_10" localSheetId="7">#REF!</definedName>
    <definedName name="skk_1_10">#REF!</definedName>
    <definedName name="skk_10" localSheetId="7">#REF!</definedName>
    <definedName name="skk_10">#REF!</definedName>
    <definedName name="skk_5" localSheetId="7">#REF!</definedName>
    <definedName name="skk_5">#REF!</definedName>
    <definedName name="skl" localSheetId="7">#REF!</definedName>
    <definedName name="skl">#REF!</definedName>
    <definedName name="skl_1" localSheetId="7">#REF!</definedName>
    <definedName name="skl_1">#REF!</definedName>
    <definedName name="skl_1_10" localSheetId="7">#REF!</definedName>
    <definedName name="skl_1_10">#REF!</definedName>
    <definedName name="skl_10" localSheetId="7">#REF!</definedName>
    <definedName name="skl_10">#REF!</definedName>
    <definedName name="skl_5" localSheetId="7">#REF!</definedName>
    <definedName name="skl_5">#REF!</definedName>
    <definedName name="sklrgnd" localSheetId="7">#REF!</definedName>
    <definedName name="sklrgnd">#REF!</definedName>
    <definedName name="sklrtgl" localSheetId="7">#REF!</definedName>
    <definedName name="sklrtgl">#REF!</definedName>
    <definedName name="Skrup_Key" localSheetId="7">#REF!</definedName>
    <definedName name="Skrup_Key">#REF!</definedName>
    <definedName name="SKURS_TKY" localSheetId="7">#REF!</definedName>
    <definedName name="SKURS_TKY">#REF!</definedName>
    <definedName name="sky" localSheetId="7">#REF!</definedName>
    <definedName name="sky">#REF!</definedName>
    <definedName name="SL" localSheetId="7">#REF!</definedName>
    <definedName name="SL">#REF!</definedName>
    <definedName name="SL_CRD" localSheetId="7">#REF!</definedName>
    <definedName name="SL_CRD">#REF!</definedName>
    <definedName name="SL_CRS" localSheetId="7">#REF!</definedName>
    <definedName name="SL_CRS">#REF!</definedName>
    <definedName name="SL_CS" localSheetId="7">#REF!</definedName>
    <definedName name="SL_CS">#REF!</definedName>
    <definedName name="SL_DD" localSheetId="7">#REF!</definedName>
    <definedName name="SL_DD">#REF!</definedName>
    <definedName name="sl2030b210" localSheetId="7">#REF!</definedName>
    <definedName name="sl2030b210">#REF!</definedName>
    <definedName name="sl2540b220" localSheetId="7">#REF!</definedName>
    <definedName name="sl2540b220">#REF!</definedName>
    <definedName name="sl3050b200" localSheetId="7">#REF!</definedName>
    <definedName name="sl3050b200">#REF!</definedName>
    <definedName name="slabfw" localSheetId="7">#REF!</definedName>
    <definedName name="slabfw">#REF!</definedName>
    <definedName name="slabfw_6" localSheetId="7">#REF!</definedName>
    <definedName name="slabfw_6">#REF!</definedName>
    <definedName name="slank" localSheetId="7">#REF!</definedName>
    <definedName name="slank">#REF!</definedName>
    <definedName name="SLC_RAYON" localSheetId="7">#REF!</definedName>
    <definedName name="SLC_RAYON">#REF!</definedName>
    <definedName name="SLC_RUB" localSheetId="7">#REF!</definedName>
    <definedName name="SLC_RUB">#REF!</definedName>
    <definedName name="SLC_RUBGM" localSheetId="7">#REF!</definedName>
    <definedName name="SLC_RUBGM">#REF!</definedName>
    <definedName name="SLC_STORE" localSheetId="7">#REF!</definedName>
    <definedName name="SLC_STORE">#REF!</definedName>
    <definedName name="SLEE" localSheetId="7">#REF!</definedName>
    <definedName name="SLEE">#REF!</definedName>
    <definedName name="SLEE_1" localSheetId="7">#REF!</definedName>
    <definedName name="SLEE_1">#REF!</definedName>
    <definedName name="SLEE_1_10" localSheetId="7">#REF!</definedName>
    <definedName name="SLEE_1_10">#REF!</definedName>
    <definedName name="SLEE_10" localSheetId="7">#REF!</definedName>
    <definedName name="SLEE_10">#REF!</definedName>
    <definedName name="SLEE_5" localSheetId="7">#REF!</definedName>
    <definedName name="SLEE_5">#REF!</definedName>
    <definedName name="slg" localSheetId="7">#REF!</definedName>
    <definedName name="slg">#REF!</definedName>
    <definedName name="SLH" localSheetId="7">#REF!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 localSheetId="7">#REF!</definedName>
    <definedName name="slide1">#REF!</definedName>
    <definedName name="slk" localSheetId="7">#REF!</definedName>
    <definedName name="slk">#REF!</definedName>
    <definedName name="sll" localSheetId="7">#REF!</definedName>
    <definedName name="sll">#REF!</definedName>
    <definedName name="slm" localSheetId="7">#REF!</definedName>
    <definedName name="slm">#REF!</definedName>
    <definedName name="SLOOF" localSheetId="7">#REF!</definedName>
    <definedName name="SLOOF">#REF!</definedName>
    <definedName name="sloof1" localSheetId="7">#REF!</definedName>
    <definedName name="sloof1">#REF!</definedName>
    <definedName name="sloof1520" localSheetId="7">#REF!</definedName>
    <definedName name="sloof1520">#REF!</definedName>
    <definedName name="sloof2" localSheetId="7">#REF!</definedName>
    <definedName name="sloof2">#REF!</definedName>
    <definedName name="sloof2030" localSheetId="7">#REF!</definedName>
    <definedName name="sloof2030">#REF!</definedName>
    <definedName name="sloof2540" localSheetId="7">#REF!</definedName>
    <definedName name="sloof2540">#REF!</definedName>
    <definedName name="sloof3" localSheetId="7">#REF!</definedName>
    <definedName name="sloof3">#REF!</definedName>
    <definedName name="sloof3050" localSheetId="7">#REF!</definedName>
    <definedName name="sloof3050">#REF!</definedName>
    <definedName name="SLOPE" localSheetId="7">#REF!</definedName>
    <definedName name="SLOPE">#REF!</definedName>
    <definedName name="Slovakia_1" localSheetId="7">#REF!</definedName>
    <definedName name="Slovakia_1">#REF!</definedName>
    <definedName name="Slovakia_2" localSheetId="7">#REF!</definedName>
    <definedName name="Slovakia_2">#REF!</definedName>
    <definedName name="Slovakia_3" localSheetId="7">#REF!</definedName>
    <definedName name="Slovakia_3">#REF!</definedName>
    <definedName name="Slovakia_4" localSheetId="7">#REF!</definedName>
    <definedName name="Slovakia_4">#REF!</definedName>
    <definedName name="SLW" localSheetId="7">#REF!</definedName>
    <definedName name="SLW">#REF!</definedName>
    <definedName name="sm" localSheetId="7">#REF!</definedName>
    <definedName name="sm">#REF!</definedName>
    <definedName name="SM_1" localSheetId="7">#REF!</definedName>
    <definedName name="SM_1">#REF!</definedName>
    <definedName name="SM_2" localSheetId="7">#REF!</definedName>
    <definedName name="SM_2">#REF!</definedName>
    <definedName name="SM_3" localSheetId="7">#REF!</definedName>
    <definedName name="SM_3">#REF!</definedName>
    <definedName name="SMALL" localSheetId="7">#REF!</definedName>
    <definedName name="SMALL">#REF!</definedName>
    <definedName name="Smc" localSheetId="7">#REF!</definedName>
    <definedName name="Smc">#REF!</definedName>
    <definedName name="Smd" localSheetId="7">#REF!</definedName>
    <definedName name="Smd">#REF!</definedName>
    <definedName name="SMILE" localSheetId="7" hidden="1">#REF!</definedName>
    <definedName name="SMILE" hidden="1">#REF!</definedName>
    <definedName name="smith" localSheetId="7" hidden="1">{#N/A,#N/A,FALSE,"Cost Report";"Geology",#N/A,FALSE,"Cost Summary";"Geolgy Recon",#N/A,FALSE,"UG Geology Rep."}</definedName>
    <definedName name="smith" hidden="1">{#N/A,#N/A,FALSE,"Cost Report";"Geology",#N/A,FALSE,"Cost Summary";"Geolgy Recon",#N/A,FALSE,"UG Geology Rep."}</definedName>
    <definedName name="smith_1" localSheetId="7" hidden="1">{#N/A,#N/A,FALSE,"Cost Report";"Geology",#N/A,FALSE,"Cost Summary";"Geolgy Recon",#N/A,FALSE,"UG Geology Rep."}</definedName>
    <definedName name="smith_1" hidden="1">{#N/A,#N/A,FALSE,"Cost Report";"Geology",#N/A,FALSE,"Cost Summary";"Geolgy Recon",#N/A,FALSE,"UG Geology Rep."}</definedName>
    <definedName name="SMOF" localSheetId="7">#REF!</definedName>
    <definedName name="SMOF">#REF!</definedName>
    <definedName name="SMOL" localSheetId="7">#REF!</definedName>
    <definedName name="SMOL">#REF!</definedName>
    <definedName name="SMS1_Cap" localSheetId="7">#REF!</definedName>
    <definedName name="SMS1_Cap">#REF!</definedName>
    <definedName name="SMS2_Cap" localSheetId="7">#REF!</definedName>
    <definedName name="SMS2_Cap">#REF!</definedName>
    <definedName name="snack" localSheetId="7">#REF!</definedName>
    <definedName name="snack">#REF!</definedName>
    <definedName name="SNYM3X2.5" localSheetId="7">#REF!</definedName>
    <definedName name="SNYM3X2.5">#REF!</definedName>
    <definedName name="SNYY4X10" localSheetId="7">#REF!</definedName>
    <definedName name="SNYY4X10">#REF!</definedName>
    <definedName name="SNYY4X16" localSheetId="7">#REF!</definedName>
    <definedName name="SNYY4X16">#REF!</definedName>
    <definedName name="SNYY4X6" localSheetId="7">#REF!</definedName>
    <definedName name="SNYY4X6">#REF!</definedName>
    <definedName name="so" localSheetId="7">#REF!</definedName>
    <definedName name="so">#REF!</definedName>
    <definedName name="soapholder" localSheetId="7">#REF!</definedName>
    <definedName name="soapholder">#REF!</definedName>
    <definedName name="SOARE_PARTS" localSheetId="7">#REF!</definedName>
    <definedName name="SOARE_PARTS">#REF!</definedName>
    <definedName name="soc3p" localSheetId="7">#REF!</definedName>
    <definedName name="soc3p">#REF!</definedName>
    <definedName name="socando" localSheetId="7">#REF!</definedName>
    <definedName name="socando">#REF!</definedName>
    <definedName name="Social" localSheetId="7">#REF!</definedName>
    <definedName name="Social">#REF!</definedName>
    <definedName name="Socket_gip_ø_1_2" localSheetId="7">#REF!</definedName>
    <definedName name="Socket_gip_ø_1_2">#REF!</definedName>
    <definedName name="Socket_gip_ø_3_4" localSheetId="7">#REF!</definedName>
    <definedName name="Socket_gip_ø_3_4">#REF!</definedName>
    <definedName name="Socket_pvc_ø_2__maspion_D" localSheetId="7">#REF!</definedName>
    <definedName name="Socket_pvc_ø_2__maspion_D">#REF!</definedName>
    <definedName name="Socket_pvc_ø_4__maspion_D" localSheetId="7">#REF!</definedName>
    <definedName name="Socket_pvc_ø_4__maspion_D">#REF!</definedName>
    <definedName name="soet1" localSheetId="7" hidden="1">#REF!</definedName>
    <definedName name="soet1" hidden="1">#REF!</definedName>
    <definedName name="SOH" localSheetId="7">#REF!</definedName>
    <definedName name="SOH">#REF!</definedName>
    <definedName name="SOH_1" localSheetId="7">#REF!</definedName>
    <definedName name="SOH_1">#REF!</definedName>
    <definedName name="SOH_5" localSheetId="7">#REF!</definedName>
    <definedName name="SOH_5">#REF!</definedName>
    <definedName name="Soi" localSheetId="7">#REF!</definedName>
    <definedName name="Soi">#REF!</definedName>
    <definedName name="SOLAR" localSheetId="7">#REF!</definedName>
    <definedName name="SOLAR">#REF!</definedName>
    <definedName name="solomont0405" localSheetId="7">#REF!</definedName>
    <definedName name="solomont0405">#REF!</definedName>
    <definedName name="solver_adj" localSheetId="7" hidden="1">#REF!</definedName>
    <definedName name="solver_adj" hidden="1">#REF!</definedName>
    <definedName name="solver_lin" hidden="1">0</definedName>
    <definedName name="solver_num" hidden="1">0</definedName>
    <definedName name="solver_opt" localSheetId="7" hidden="1">#REF!</definedName>
    <definedName name="solver_opt" hidden="1">#REF!</definedName>
    <definedName name="solver_tmp" localSheetId="7" hidden="1">#REF!</definedName>
    <definedName name="solver_tmp" hidden="1">#REF!</definedName>
    <definedName name="solver_typ" hidden="1">3</definedName>
    <definedName name="solver_val" hidden="1">0</definedName>
    <definedName name="SOMBER">#N/A</definedName>
    <definedName name="Son" localSheetId="7">#REF!</definedName>
    <definedName name="Son">#REF!</definedName>
    <definedName name="SONYIND" localSheetId="7">#REF!</definedName>
    <definedName name="SONYIND">#REF!</definedName>
    <definedName name="Sopr" localSheetId="7">#REF!</definedName>
    <definedName name="Sopr">#REF!</definedName>
    <definedName name="sor" localSheetId="7" hidden="1">#REF!</definedName>
    <definedName name="sor" hidden="1">#REF!</definedName>
    <definedName name="SORT" localSheetId="7">#REF!</definedName>
    <definedName name="SORT">#REF!</definedName>
    <definedName name="SOSHIN" localSheetId="7">#REF!</definedName>
    <definedName name="SOSHIN">#REF!</definedName>
    <definedName name="sosot" localSheetId="7">#REF!</definedName>
    <definedName name="sosot">#REF!</definedName>
    <definedName name="SOTIEN_BKTC" localSheetId="7">#REF!</definedName>
    <definedName name="SOTIEN_BKTC">#REF!</definedName>
    <definedName name="Sound" localSheetId="7">#REF!</definedName>
    <definedName name="Sound">#REF!</definedName>
    <definedName name="Sound_car" localSheetId="7">#REF!</definedName>
    <definedName name="Sound_car">#REF!</definedName>
    <definedName name="Sound_utama" localSheetId="7">#REF!</definedName>
    <definedName name="Sound_utama">#REF!</definedName>
    <definedName name="Sourcing_Information" localSheetId="7">#REF!</definedName>
    <definedName name="Sourcing_Information">#REF!</definedName>
    <definedName name="sp" localSheetId="7">#REF!</definedName>
    <definedName name="sp">#REF!</definedName>
    <definedName name="Sp.36" localSheetId="7">#REF!</definedName>
    <definedName name="Sp.36">#REF!</definedName>
    <definedName name="Sp.37" localSheetId="7">#REF!</definedName>
    <definedName name="Sp.37">#REF!</definedName>
    <definedName name="Sp.38" localSheetId="7">#REF!</definedName>
    <definedName name="Sp.38">#REF!</definedName>
    <definedName name="Sp.39" localSheetId="7">#REF!</definedName>
    <definedName name="Sp.39">#REF!</definedName>
    <definedName name="Sp.39a" localSheetId="7">#REF!</definedName>
    <definedName name="Sp.39a">#REF!</definedName>
    <definedName name="Sp.39b" localSheetId="7">#REF!</definedName>
    <definedName name="Sp.39b">#REF!</definedName>
    <definedName name="Sp.41" localSheetId="7">#REF!</definedName>
    <definedName name="Sp.41">#REF!</definedName>
    <definedName name="Sp.42" localSheetId="7">#REF!</definedName>
    <definedName name="Sp.42">#REF!</definedName>
    <definedName name="Sp.43" localSheetId="7">#REF!</definedName>
    <definedName name="Sp.43">#REF!</definedName>
    <definedName name="Sp.LPP" localSheetId="7">#REF!</definedName>
    <definedName name="Sp.LPP">#REF!</definedName>
    <definedName name="Sp.vb2" localSheetId="7">#REF!</definedName>
    <definedName name="Sp.vb2">#REF!</definedName>
    <definedName name="Sp.vd11" localSheetId="7">#REF!</definedName>
    <definedName name="Sp.vd11">#REF!</definedName>
    <definedName name="Sp.vd12" localSheetId="7">#REF!</definedName>
    <definedName name="Sp.vd12">#REF!</definedName>
    <definedName name="Sp.vd13" localSheetId="7">#REF!</definedName>
    <definedName name="Sp.vd13">#REF!</definedName>
    <definedName name="Sp.vd14" localSheetId="7">#REF!</definedName>
    <definedName name="Sp.vd14">#REF!</definedName>
    <definedName name="Sp.vd15" localSheetId="7">#REF!</definedName>
    <definedName name="Sp.vd15">#REF!</definedName>
    <definedName name="Sp.vd2" localSheetId="7">#REF!</definedName>
    <definedName name="Sp.vd2">#REF!</definedName>
    <definedName name="Sp.vd3" localSheetId="7">#REF!</definedName>
    <definedName name="Sp.vd3">#REF!</definedName>
    <definedName name="Sp.vd4" localSheetId="7">#REF!</definedName>
    <definedName name="Sp.vd4">#REF!</definedName>
    <definedName name="Sp.vd5" localSheetId="7">#REF!</definedName>
    <definedName name="Sp.vd5">#REF!</definedName>
    <definedName name="Sp.vd6" localSheetId="7">#REF!</definedName>
    <definedName name="Sp.vd6">#REF!</definedName>
    <definedName name="Sp.vd7" localSheetId="7">#REF!</definedName>
    <definedName name="Sp.vd7">#REF!</definedName>
    <definedName name="Sp.ve1" localSheetId="7">#REF!</definedName>
    <definedName name="Sp.ve1">#REF!</definedName>
    <definedName name="Sp.Ve2" localSheetId="7">#REF!</definedName>
    <definedName name="Sp.Ve2">#REF!</definedName>
    <definedName name="Sp.ve3" localSheetId="7">#REF!</definedName>
    <definedName name="Sp.ve3">#REF!</definedName>
    <definedName name="Sp.ve5" localSheetId="7">#REF!</definedName>
    <definedName name="Sp.ve5">#REF!</definedName>
    <definedName name="Sp.ve6" localSheetId="7">#REF!</definedName>
    <definedName name="Sp.ve6">#REF!</definedName>
    <definedName name="Sp.ve7" localSheetId="7">#REF!</definedName>
    <definedName name="Sp.ve7">#REF!</definedName>
    <definedName name="Sp.ve8" localSheetId="7">#REF!</definedName>
    <definedName name="Sp.ve8">#REF!</definedName>
    <definedName name="Sp.vf2" localSheetId="7">#REF!</definedName>
    <definedName name="Sp.vf2">#REF!</definedName>
    <definedName name="Sp.vf4" localSheetId="7">#REF!</definedName>
    <definedName name="Sp.vf4">#REF!</definedName>
    <definedName name="Sp.vg1" localSheetId="7">#REF!</definedName>
    <definedName name="Sp.vg1">#REF!</definedName>
    <definedName name="Sp.vg2" localSheetId="7">#REF!</definedName>
    <definedName name="Sp.vg2">#REF!</definedName>
    <definedName name="Sp.vg3" localSheetId="7">#REF!</definedName>
    <definedName name="Sp.vg3">#REF!</definedName>
    <definedName name="Sp.vg4" localSheetId="7">#REF!</definedName>
    <definedName name="Sp.vg4">#REF!</definedName>
    <definedName name="Sp.vg5" localSheetId="7">#REF!</definedName>
    <definedName name="Sp.vg5">#REF!</definedName>
    <definedName name="Sp.vg6" localSheetId="7">#REF!</definedName>
    <definedName name="Sp.vg6">#REF!</definedName>
    <definedName name="Sp.vg8" localSheetId="7">#REF!</definedName>
    <definedName name="Sp.vg8">#REF!</definedName>
    <definedName name="Sp.vg9" localSheetId="7">#REF!</definedName>
    <definedName name="Sp.vg9">#REF!</definedName>
    <definedName name="Sp.VIIb" localSheetId="7">#REF!</definedName>
    <definedName name="Sp.VIIb">#REF!</definedName>
    <definedName name="sp_1" localSheetId="7">#REF!</definedName>
    <definedName name="sp_1">#REF!</definedName>
    <definedName name="sp_1_10" localSheetId="7">#REF!</definedName>
    <definedName name="sp_1_10">#REF!</definedName>
    <definedName name="sp_10" localSheetId="7">#REF!</definedName>
    <definedName name="sp_10">#REF!</definedName>
    <definedName name="sp_4" localSheetId="7">#REF!</definedName>
    <definedName name="sp_4">#REF!</definedName>
    <definedName name="sp_5" localSheetId="7">#REF!</definedName>
    <definedName name="sp_5">#REF!</definedName>
    <definedName name="spacer" localSheetId="7">#REF!</definedName>
    <definedName name="spacer">#REF!</definedName>
    <definedName name="Spain_2" localSheetId="7">#REF!</definedName>
    <definedName name="Spain_2">#REF!</definedName>
    <definedName name="Spain_3" localSheetId="7">#REF!</definedName>
    <definedName name="Spain_3">#REF!</definedName>
    <definedName name="Spain_4" localSheetId="7">#REF!</definedName>
    <definedName name="Spain_4">#REF!</definedName>
    <definedName name="Spanner_Auto_File">"C:\My Documents\tinh cdo.x2a"</definedName>
    <definedName name="SPAPr.xls" localSheetId="7">#REF!</definedName>
    <definedName name="SPAPr.xls">#REF!</definedName>
    <definedName name="SPEC" localSheetId="7">#REF!</definedName>
    <definedName name="SPEC">#REF!</definedName>
    <definedName name="SpecialPrice" localSheetId="7" hidden="1">#REF!</definedName>
    <definedName name="SpecialPrice" hidden="1">#REF!</definedName>
    <definedName name="SPECSUMMARY" localSheetId="7">#REF!</definedName>
    <definedName name="SPECSUMMARY">#REF!</definedName>
    <definedName name="SPEMBA" localSheetId="7">#REF!</definedName>
    <definedName name="SPEMBA">#REF!</definedName>
    <definedName name="SPENING" localSheetId="7">#REF!</definedName>
    <definedName name="SPENING">#REF!</definedName>
    <definedName name="spirtus" localSheetId="7">#REF!</definedName>
    <definedName name="spirtus">#REF!</definedName>
    <definedName name="spj" localSheetId="7">#REF!</definedName>
    <definedName name="spj">#REF!</definedName>
    <definedName name="SPK" localSheetId="7">#REF!</definedName>
    <definedName name="SPK">#REF!</definedName>
    <definedName name="SPL" localSheetId="7">#REF!</definedName>
    <definedName name="SPL">#REF!</definedName>
    <definedName name="SPL_6" localSheetId="7">#REF!</definedName>
    <definedName name="SPL_6">#REF!</definedName>
    <definedName name="SPL_8" localSheetId="7">#REF!</definedName>
    <definedName name="SPL_8">#REF!</definedName>
    <definedName name="SPL_8_6" localSheetId="7">#REF!</definedName>
    <definedName name="SPL_8_6">#REF!</definedName>
    <definedName name="split" localSheetId="7">#REF!</definedName>
    <definedName name="split">#REF!</definedName>
    <definedName name="Split_Beton" localSheetId="7">#REF!</definedName>
    <definedName name="Split_Beton">#REF!</definedName>
    <definedName name="splitb" localSheetId="7">#REF!</definedName>
    <definedName name="splitb">#REF!</definedName>
    <definedName name="splitb_1" localSheetId="7">#REF!</definedName>
    <definedName name="splitb_1">#REF!</definedName>
    <definedName name="splitc" localSheetId="7">#REF!</definedName>
    <definedName name="splitc">#REF!</definedName>
    <definedName name="splitc_1" localSheetId="7">#REF!</definedName>
    <definedName name="splitc_1">#REF!</definedName>
    <definedName name="SPM_Cap" localSheetId="7">#REF!</definedName>
    <definedName name="SPM_Cap">#REF!</definedName>
    <definedName name="SPOT_DATE" localSheetId="7">#REF!</definedName>
    <definedName name="SPOT_DATE">#REF!</definedName>
    <definedName name="SPOT_DATE_L" localSheetId="7">#REF!</definedName>
    <definedName name="SPOT_DATE_L">#REF!</definedName>
    <definedName name="SPOT1">#N/A</definedName>
    <definedName name="spp.regatta">#N/A</definedName>
    <definedName name="SPRAYER" localSheetId="7">#REF!</definedName>
    <definedName name="SPRAYER">#REF!</definedName>
    <definedName name="Spread">#N/A</definedName>
    <definedName name="SpreadsheetBuilder_1" localSheetId="7" hidden="1">#REF!</definedName>
    <definedName name="SpreadsheetBuilder_1" hidden="1">#REF!</definedName>
    <definedName name="SpreadsheetBuilder_2" localSheetId="7" hidden="1">#REF!</definedName>
    <definedName name="SpreadsheetBuilder_2" hidden="1">#REF!</definedName>
    <definedName name="SpreadsheetBuilder_3" localSheetId="7" hidden="1">#REF!</definedName>
    <definedName name="SpreadsheetBuilder_3" hidden="1">#REF!</definedName>
    <definedName name="SpreadsheetBuilder_4" localSheetId="7" hidden="1">#REF!</definedName>
    <definedName name="SpreadsheetBuilder_4" hidden="1">#REF!</definedName>
    <definedName name="SpreadsheetBuilder_5" localSheetId="7" hidden="1">#REF!</definedName>
    <definedName name="SpreadsheetBuilder_5" hidden="1">#REF!</definedName>
    <definedName name="SpreadsheetBuilder_6" localSheetId="7" hidden="1">#REF!</definedName>
    <definedName name="SpreadsheetBuilder_6" hidden="1">#REF!</definedName>
    <definedName name="Spring_Knip" localSheetId="7">#REF!</definedName>
    <definedName name="Spring_Knip">#REF!</definedName>
    <definedName name="spritus" localSheetId="7">#REF!</definedName>
    <definedName name="spritus">#REF!</definedName>
    <definedName name="SQLLOOKUP" localSheetId="7">#REF!</definedName>
    <definedName name="SQLLOOKUP">#REF!</definedName>
    <definedName name="SREHAB" localSheetId="7">#REF!</definedName>
    <definedName name="SREHAB">#REF!</definedName>
    <definedName name="SRICost" localSheetId="7">#REF!</definedName>
    <definedName name="SRICost">#REF!</definedName>
    <definedName name="SRIIN" localSheetId="7">#REF!</definedName>
    <definedName name="SRIIN">#REF!</definedName>
    <definedName name="SS" hidden="1">#REF!</definedName>
    <definedName name="ss_1.2" localSheetId="7">#REF!</definedName>
    <definedName name="ss_1.2">#REF!</definedName>
    <definedName name="ssad" localSheetId="7" hidden="1">{"rp_only",#N/A,FALSE,"2225"}</definedName>
    <definedName name="ssad" hidden="1">{"rp_only",#N/A,FALSE,"2225"}</definedName>
    <definedName name="ssad_1" localSheetId="7" hidden="1">{"rp_only",#N/A,FALSE,"2225"}</definedName>
    <definedName name="ssad_1" hidden="1">{"rp_only",#N/A,FALSE,"2225"}</definedName>
    <definedName name="ssdffg" localSheetId="7" hidden="1">{#N/A,#N/A,FALSE,"Aging Summary";#N/A,#N/A,FALSE,"Ratio Analysis";#N/A,#N/A,FALSE,"Test 120 Day Accts";#N/A,#N/A,FALSE,"Tickmarks"}</definedName>
    <definedName name="ssdffg" hidden="1">{#N/A,#N/A,FALSE,"Aging Summary";#N/A,#N/A,FALSE,"Ratio Analysis";#N/A,#N/A,FALSE,"Test 120 Day Accts";#N/A,#N/A,FALSE,"Tickmarks"}</definedName>
    <definedName name="ssdffsdfds" localSheetId="7" hidden="1">{"rp_only",#N/A,FALSE,"2225"}</definedName>
    <definedName name="ssdffsdfds" hidden="1">{"rp_only",#N/A,FALSE,"2225"}</definedName>
    <definedName name="ssdffsdfds_1" localSheetId="7" hidden="1">{"rp_only",#N/A,FALSE,"2225"}</definedName>
    <definedName name="ssdffsdfds_1" hidden="1">{"rp_only",#N/A,FALSE,"2225"}</definedName>
    <definedName name="ssdfsf" localSheetId="7" hidden="1">{"rp_only",#N/A,FALSE,"2225"}</definedName>
    <definedName name="ssdfsf" hidden="1">{"rp_only",#N/A,FALSE,"2225"}</definedName>
    <definedName name="ssdfsf_1" localSheetId="7" hidden="1">{"rp_only",#N/A,FALSE,"2225"}</definedName>
    <definedName name="ssdfsf_1" hidden="1">{"rp_only",#N/A,FALSE,"2225"}</definedName>
    <definedName name="SSDP" localSheetId="7" hidden="1">{#N/A,#N/A,FALSE,"Cipta-All";#N/A,#N/A,FALSE,"Individual"}</definedName>
    <definedName name="SSDP" hidden="1">{#N/A,#N/A,FALSE,"Cipta-All";#N/A,#N/A,FALSE,"Individual"}</definedName>
    <definedName name="SSDP_1" localSheetId="7" hidden="1">{#N/A,#N/A,FALSE,"Cipta-All";#N/A,#N/A,FALSE,"Individual"}</definedName>
    <definedName name="SSDP_1" hidden="1">{#N/A,#N/A,FALSE,"Cipta-All";#N/A,#N/A,FALSE,"Individual"}</definedName>
    <definedName name="SSE" localSheetId="7">#REF!</definedName>
    <definedName name="SSE">#REF!</definedName>
    <definedName name="SSE_1" localSheetId="7">#REF!</definedName>
    <definedName name="SSE_1">#REF!</definedName>
    <definedName name="SSE_5" localSheetId="7">#REF!</definedName>
    <definedName name="SSE_5">#REF!</definedName>
    <definedName name="ssgsd" localSheetId="7" hidden="1">{"rp_only",#N/A,FALSE,"2225"}</definedName>
    <definedName name="ssgsd" hidden="1">{"rp_only",#N/A,FALSE,"2225"}</definedName>
    <definedName name="ssgsd_1" localSheetId="7" hidden="1">{"rp_only",#N/A,FALSE,"2225"}</definedName>
    <definedName name="ssgsd_1" hidden="1">{"rp_only",#N/A,FALSE,"2225"}</definedName>
    <definedName name="ssp" localSheetId="7" hidden="1">#REF!</definedName>
    <definedName name="ssp" hidden="1">#REF!</definedName>
    <definedName name="ssppph29" localSheetId="7">#REF!</definedName>
    <definedName name="ssppph29">#REF!</definedName>
    <definedName name="ssrs" localSheetId="7" hidden="1">{"with_oth_curr",#N/A,FALSE,"2225"}</definedName>
    <definedName name="ssrs" hidden="1">{"with_oth_curr",#N/A,FALSE,"2225"}</definedName>
    <definedName name="ssrs_1" localSheetId="7" hidden="1">{"with_oth_curr",#N/A,FALSE,"2225"}</definedName>
    <definedName name="ssrs_1" hidden="1">{"with_oth_curr",#N/A,FALSE,"2225"}</definedName>
    <definedName name="ss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9" hidden="1">{#N/A,#N/A,FALSE,"SumG";#N/A,#N/A,FALSE,"ElecG";#N/A,#N/A,FALSE,"MechG";#N/A,#N/A,FALSE,"GeotG";#N/A,#N/A,FALSE,"PrcsG";#N/A,#N/A,FALSE,"TunnG";#N/A,#N/A,FALSE,"CivlG";#N/A,#N/A,FALSE,"NtwkG";#N/A,#N/A,FALSE,"EstgG";#N/A,#N/A,FALSE,"PEngG"}</definedName>
    <definedName name="ssshhh" localSheetId="7" hidden="1">{#N/A,#N/A,FALSE,"SumG";#N/A,#N/A,FALSE,"ElecG";#N/A,#N/A,FALSE,"MechG";#N/A,#N/A,FALSE,"GeotG";#N/A,#N/A,FALSE,"PrcsG";#N/A,#N/A,FALSE,"TunnG";#N/A,#N/A,FALSE,"CivlG";#N/A,#N/A,FALSE,"NtwkG";#N/A,#N/A,FALSE,"EstgG";#N/A,#N/A,FALSE,"PEngG"}</definedName>
    <definedName name="ssshhh" localSheetId="10"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localSheetId="7" hidden="1">#REF!</definedName>
    <definedName name="SSSS" hidden="1">#REF!</definedName>
    <definedName name="ssss_1" localSheetId="7">#REF!</definedName>
    <definedName name="ssss_1">#REF!</definedName>
    <definedName name="ssss_1_10" localSheetId="7">#REF!</definedName>
    <definedName name="ssss_1_10">#REF!</definedName>
    <definedName name="ssss_10" localSheetId="7">#REF!</definedName>
    <definedName name="ssss_10">#REF!</definedName>
    <definedName name="ssss_10_1" localSheetId="7">#REF!</definedName>
    <definedName name="ssss_10_1">#REF!</definedName>
    <definedName name="ssss_11" localSheetId="7">#REF!</definedName>
    <definedName name="ssss_11">#REF!</definedName>
    <definedName name="ssss_3" localSheetId="7">#REF!</definedName>
    <definedName name="ssss_3">#REF!</definedName>
    <definedName name="ssss_3_1" localSheetId="7">#REF!</definedName>
    <definedName name="ssss_3_1">#REF!</definedName>
    <definedName name="ssss_4" localSheetId="7">#REF!</definedName>
    <definedName name="ssss_4">#REF!</definedName>
    <definedName name="ssss_4_10" localSheetId="7">#REF!</definedName>
    <definedName name="ssss_4_10">#REF!</definedName>
    <definedName name="ssss_5" localSheetId="7">#REF!</definedName>
    <definedName name="ssss_5">#REF!</definedName>
    <definedName name="ssss_5_1" localSheetId="7">#REF!</definedName>
    <definedName name="ssss_5_1">#REF!</definedName>
    <definedName name="ssss_5_10" localSheetId="7">#REF!</definedName>
    <definedName name="ssss_5_10">#REF!</definedName>
    <definedName name="ssss_6" localSheetId="7">#REF!</definedName>
    <definedName name="ssss_6">#REF!</definedName>
    <definedName name="ssss_6_1" localSheetId="7">#REF!</definedName>
    <definedName name="ssss_6_1">#REF!</definedName>
    <definedName name="ssss_6_10" localSheetId="7">#REF!</definedName>
    <definedName name="ssss_6_10">#REF!</definedName>
    <definedName name="ssss_7" localSheetId="7">#REF!</definedName>
    <definedName name="ssss_7">#REF!</definedName>
    <definedName name="ssss_7_10" localSheetId="7">#REF!</definedName>
    <definedName name="ssss_7_10">#REF!</definedName>
    <definedName name="ssss_8" localSheetId="7">#REF!</definedName>
    <definedName name="ssss_8">#REF!</definedName>
    <definedName name="ssss_8_10" localSheetId="7">#REF!</definedName>
    <definedName name="ssss_8_10">#REF!</definedName>
    <definedName name="ssss_9" localSheetId="7">#REF!</definedName>
    <definedName name="ssss_9">#REF!</definedName>
    <definedName name="ssss_9_10" localSheetId="7">#REF!</definedName>
    <definedName name="ssss_9_10">#REF!</definedName>
    <definedName name="ssssdddd">#N/A</definedName>
    <definedName name="sssss" localSheetId="9" hidden="1">{#N/A,#N/A,FALSE,"SumD";#N/A,#N/A,FALSE,"ElecD";#N/A,#N/A,FALSE,"MechD";#N/A,#N/A,FALSE,"GeotD";#N/A,#N/A,FALSE,"PrcsD";#N/A,#N/A,FALSE,"TunnD";#N/A,#N/A,FALSE,"CivlD";#N/A,#N/A,FALSE,"NtwkD";#N/A,#N/A,FALSE,"EstgD";#N/A,#N/A,FALSE,"PEngD"}</definedName>
    <definedName name="sssss" localSheetId="7" hidden="1">{#N/A,#N/A,FALSE,"SumD";#N/A,#N/A,FALSE,"ElecD";#N/A,#N/A,FALSE,"MechD";#N/A,#N/A,FALSE,"GeotD";#N/A,#N/A,FALSE,"PrcsD";#N/A,#N/A,FALSE,"TunnD";#N/A,#N/A,FALSE,"CivlD";#N/A,#N/A,FALSE,"NtwkD";#N/A,#N/A,FALSE,"EstgD";#N/A,#N/A,FALSE,"PEngD"}</definedName>
    <definedName name="sssss" localSheetId="10"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 localSheetId="7">#REF!</definedName>
    <definedName name="ssssssssss">#REF!</definedName>
    <definedName name="SSSSSSSSSSS" localSheetId="7">#REF!</definedName>
    <definedName name="SSSSSSSSSSS">#REF!</definedName>
    <definedName name="ssus" localSheetId="7" hidden="1">{#N/A,#N/A,FALSE,"Aging Summary";#N/A,#N/A,FALSE,"Ratio Analysis";#N/A,#N/A,FALSE,"Test 120 Day Accts";#N/A,#N/A,FALSE,"Tickmarks"}</definedName>
    <definedName name="ssus" hidden="1">{#N/A,#N/A,FALSE,"Aging Summary";#N/A,#N/A,FALSE,"Ratio Analysis";#N/A,#N/A,FALSE,"Test 120 Day Accts";#N/A,#N/A,FALSE,"Tickmarks"}</definedName>
    <definedName name="ssw" localSheetId="7">#REF!</definedName>
    <definedName name="ssw">#REF!</definedName>
    <definedName name="ST" localSheetId="7">#REF!</definedName>
    <definedName name="ST">#REF!</definedName>
    <definedName name="st_1" localSheetId="7">#REF!</definedName>
    <definedName name="st_1">#REF!</definedName>
    <definedName name="st_1_10" localSheetId="7">#REF!</definedName>
    <definedName name="st_1_10">#REF!</definedName>
    <definedName name="st_10" localSheetId="7">#REF!</definedName>
    <definedName name="st_10">#REF!</definedName>
    <definedName name="st_10_1" localSheetId="7">#REF!</definedName>
    <definedName name="st_10_1">#REF!</definedName>
    <definedName name="st_11" localSheetId="7">#REF!</definedName>
    <definedName name="st_11">#REF!</definedName>
    <definedName name="st_3" localSheetId="7">#REF!</definedName>
    <definedName name="st_3">#REF!</definedName>
    <definedName name="st_3_1" localSheetId="7">#REF!</definedName>
    <definedName name="st_3_1">#REF!</definedName>
    <definedName name="st_4" localSheetId="7">#REF!</definedName>
    <definedName name="st_4">#REF!</definedName>
    <definedName name="st_4_10" localSheetId="7">#REF!</definedName>
    <definedName name="st_4_10">#REF!</definedName>
    <definedName name="st_5" localSheetId="7">#REF!</definedName>
    <definedName name="st_5">#REF!</definedName>
    <definedName name="st_5_1" localSheetId="7">#REF!</definedName>
    <definedName name="st_5_1">#REF!</definedName>
    <definedName name="st_5_10" localSheetId="7">#REF!</definedName>
    <definedName name="st_5_10">#REF!</definedName>
    <definedName name="st_6" localSheetId="7">#REF!</definedName>
    <definedName name="st_6">#REF!</definedName>
    <definedName name="st_6_1" localSheetId="7">#REF!</definedName>
    <definedName name="st_6_1">#REF!</definedName>
    <definedName name="st_6_10" localSheetId="7">#REF!</definedName>
    <definedName name="st_6_10">#REF!</definedName>
    <definedName name="st_7" localSheetId="7">#REF!</definedName>
    <definedName name="st_7">#REF!</definedName>
    <definedName name="st_7_10" localSheetId="7">#REF!</definedName>
    <definedName name="st_7_10">#REF!</definedName>
    <definedName name="st_8" localSheetId="7">#REF!</definedName>
    <definedName name="st_8">#REF!</definedName>
    <definedName name="st_8_10" localSheetId="7">#REF!</definedName>
    <definedName name="st_8_10">#REF!</definedName>
    <definedName name="st_9" localSheetId="7">#REF!</definedName>
    <definedName name="st_9">#REF!</definedName>
    <definedName name="st_9_10" localSheetId="7">#REF!</definedName>
    <definedName name="st_9_10">#REF!</definedName>
    <definedName name="ST_TH2_131">3</definedName>
    <definedName name="STAFF_MESS" localSheetId="7">#REF!</definedName>
    <definedName name="STAFF_MESS">#REF!</definedName>
    <definedName name="StaffNoIn" localSheetId="7">#REF!</definedName>
    <definedName name="StaffNoIn">#REF!</definedName>
    <definedName name="StaffNumbers" localSheetId="7">#REF!</definedName>
    <definedName name="StaffNumbers">#REF!</definedName>
    <definedName name="STAFFWELFARE" localSheetId="7">#REF!</definedName>
    <definedName name="STAFFWELFARE">#REF!</definedName>
    <definedName name="stamp" localSheetId="7">#REF!</definedName>
    <definedName name="stamp">#REF!</definedName>
    <definedName name="stamper" localSheetId="7">#REF!</definedName>
    <definedName name="stamper">#REF!</definedName>
    <definedName name="START" localSheetId="7">#REF!</definedName>
    <definedName name="START">#REF!</definedName>
    <definedName name="Start_1" localSheetId="7">#REF!</definedName>
    <definedName name="Start_1">#REF!</definedName>
    <definedName name="Start_10" localSheetId="7">#REF!</definedName>
    <definedName name="Start_10">#REF!</definedName>
    <definedName name="Start_11" localSheetId="7">#REF!</definedName>
    <definedName name="Start_11">#REF!</definedName>
    <definedName name="Start_12" localSheetId="7">#REF!</definedName>
    <definedName name="Start_12">#REF!</definedName>
    <definedName name="Start_13" localSheetId="7">#REF!</definedName>
    <definedName name="Start_13">#REF!</definedName>
    <definedName name="Start_2" localSheetId="7">#REF!</definedName>
    <definedName name="Start_2">#REF!</definedName>
    <definedName name="Start_3" localSheetId="7">#REF!</definedName>
    <definedName name="Start_3">#REF!</definedName>
    <definedName name="Start_4" localSheetId="7">#REF!</definedName>
    <definedName name="Start_4">#REF!</definedName>
    <definedName name="Start_5" localSheetId="7">#REF!</definedName>
    <definedName name="Start_5">#REF!</definedName>
    <definedName name="Start_6" localSheetId="7">#REF!</definedName>
    <definedName name="Start_6">#REF!</definedName>
    <definedName name="Start_7" localSheetId="7">#REF!</definedName>
    <definedName name="Start_7">#REF!</definedName>
    <definedName name="Start_8" localSheetId="7">#REF!</definedName>
    <definedName name="Start_8">#REF!</definedName>
    <definedName name="Start_9" localSheetId="7">#REF!</definedName>
    <definedName name="Start_9">#REF!</definedName>
    <definedName name="startdata" localSheetId="7">#REF!</definedName>
    <definedName name="startdata">#REF!</definedName>
    <definedName name="StartDate" localSheetId="7">#REF!</definedName>
    <definedName name="StartDate">#REF!</definedName>
    <definedName name="StartDateWindow" localSheetId="7">#REF!</definedName>
    <definedName name="StartDateWindow">#REF!</definedName>
    <definedName name="STARTJOURNALIMPORT1" localSheetId="7">#REF!</definedName>
    <definedName name="STARTJOURNALIMPORT1">#REF!</definedName>
    <definedName name="STARTJOURNALIMPORT2" localSheetId="7">#REF!</definedName>
    <definedName name="STARTJOURNALIMPORT2">#REF!</definedName>
    <definedName name="startyear" localSheetId="7">#REF!</definedName>
    <definedName name="startyear">#REF!</definedName>
    <definedName name="StartYearIn" localSheetId="7">#REF!</definedName>
    <definedName name="StartYearIn">#REF!</definedName>
    <definedName name="State" localSheetId="7">#REF!</definedName>
    <definedName name="State">#REF!</definedName>
    <definedName name="stater" localSheetId="7">#REF!</definedName>
    <definedName name="stater">#REF!</definedName>
    <definedName name="Stationaries" localSheetId="7">#REF!</definedName>
    <definedName name="Stationaries">#REF!</definedName>
    <definedName name="Status" localSheetId="7">#REF!</definedName>
    <definedName name="Status">#REF!</definedName>
    <definedName name="STATUSSS" localSheetId="7">#REF!</definedName>
    <definedName name="STATUSSS">#REF!</definedName>
    <definedName name="STD" localSheetId="7">#REF!</definedName>
    <definedName name="STD">#REF!</definedName>
    <definedName name="std1.5" localSheetId="7">#REF!</definedName>
    <definedName name="std1.5">#REF!</definedName>
    <definedName name="std1.5_1" localSheetId="7">#REF!</definedName>
    <definedName name="std1.5_1">#REF!</definedName>
    <definedName name="std1.5_1_10" localSheetId="7">#REF!</definedName>
    <definedName name="std1.5_1_10">#REF!</definedName>
    <definedName name="std1.5_10" localSheetId="7">#REF!</definedName>
    <definedName name="std1.5_10">#REF!</definedName>
    <definedName name="std1.5_5" localSheetId="7">#REF!</definedName>
    <definedName name="std1.5_5">#REF!</definedName>
    <definedName name="std100_1" localSheetId="7">#REF!</definedName>
    <definedName name="std100_1">#REF!</definedName>
    <definedName name="std100_1_10" localSheetId="7">#REF!</definedName>
    <definedName name="std100_1_10">#REF!</definedName>
    <definedName name="std100_1_3" localSheetId="7">#REF!</definedName>
    <definedName name="std100_1_3">#REF!</definedName>
    <definedName name="std100_1_5" localSheetId="7">#REF!</definedName>
    <definedName name="std100_1_5">#REF!</definedName>
    <definedName name="std100_10" localSheetId="7">#REF!</definedName>
    <definedName name="std100_10">#REF!</definedName>
    <definedName name="std100_10_1" localSheetId="7">#REF!</definedName>
    <definedName name="std100_10_1">#REF!</definedName>
    <definedName name="std100_11" localSheetId="7">#REF!</definedName>
    <definedName name="std100_11">#REF!</definedName>
    <definedName name="std100_3" localSheetId="7">#REF!</definedName>
    <definedName name="std100_3">#REF!</definedName>
    <definedName name="std100_3_1" localSheetId="7">#REF!</definedName>
    <definedName name="std100_3_1">#REF!</definedName>
    <definedName name="std100_4" localSheetId="7">#REF!</definedName>
    <definedName name="std100_4">#REF!</definedName>
    <definedName name="std100_4_10" localSheetId="7">#REF!</definedName>
    <definedName name="std100_4_10">#REF!</definedName>
    <definedName name="std100_5" localSheetId="7">#REF!</definedName>
    <definedName name="std100_5">#REF!</definedName>
    <definedName name="std100_5_1" localSheetId="7">#REF!</definedName>
    <definedName name="std100_5_1">#REF!</definedName>
    <definedName name="std100_5_10" localSheetId="7">#REF!</definedName>
    <definedName name="std100_5_10">#REF!</definedName>
    <definedName name="std100_6" localSheetId="7">#REF!</definedName>
    <definedName name="std100_6">#REF!</definedName>
    <definedName name="std100_6_10" localSheetId="7">#REF!</definedName>
    <definedName name="std100_6_10">#REF!</definedName>
    <definedName name="std100_7" localSheetId="7">#REF!</definedName>
    <definedName name="std100_7">#REF!</definedName>
    <definedName name="std100_7_10" localSheetId="7">#REF!</definedName>
    <definedName name="std100_7_10">#REF!</definedName>
    <definedName name="std100_8" localSheetId="7">#REF!</definedName>
    <definedName name="std100_8">#REF!</definedName>
    <definedName name="std100_8_10" localSheetId="7">#REF!</definedName>
    <definedName name="std100_8_10">#REF!</definedName>
    <definedName name="std100_9" localSheetId="7">#REF!</definedName>
    <definedName name="std100_9">#REF!</definedName>
    <definedName name="std100_9_10" localSheetId="7">#REF!</definedName>
    <definedName name="std100_9_10">#REF!</definedName>
    <definedName name="std150_1" localSheetId="7">#REF!</definedName>
    <definedName name="std150_1">#REF!</definedName>
    <definedName name="std150_1_10" localSheetId="7">#REF!</definedName>
    <definedName name="std150_1_10">#REF!</definedName>
    <definedName name="std150_1_3" localSheetId="7">#REF!</definedName>
    <definedName name="std150_1_3">#REF!</definedName>
    <definedName name="std150_1_5" localSheetId="7">#REF!</definedName>
    <definedName name="std150_1_5">#REF!</definedName>
    <definedName name="std150_10" localSheetId="7">#REF!</definedName>
    <definedName name="std150_10">#REF!</definedName>
    <definedName name="std150_10_1" localSheetId="7">#REF!</definedName>
    <definedName name="std150_10_1">#REF!</definedName>
    <definedName name="std150_11" localSheetId="7">#REF!</definedName>
    <definedName name="std150_11">#REF!</definedName>
    <definedName name="std150_3" localSheetId="7">#REF!</definedName>
    <definedName name="std150_3">#REF!</definedName>
    <definedName name="std150_3_1" localSheetId="7">#REF!</definedName>
    <definedName name="std150_3_1">#REF!</definedName>
    <definedName name="std150_4" localSheetId="7">#REF!</definedName>
    <definedName name="std150_4">#REF!</definedName>
    <definedName name="std150_4_10" localSheetId="7">#REF!</definedName>
    <definedName name="std150_4_10">#REF!</definedName>
    <definedName name="std150_5" localSheetId="7">#REF!</definedName>
    <definedName name="std150_5">#REF!</definedName>
    <definedName name="std150_5_1" localSheetId="7">#REF!</definedName>
    <definedName name="std150_5_1">#REF!</definedName>
    <definedName name="std150_5_10" localSheetId="7">#REF!</definedName>
    <definedName name="std150_5_10">#REF!</definedName>
    <definedName name="std150_6" localSheetId="7">#REF!</definedName>
    <definedName name="std150_6">#REF!</definedName>
    <definedName name="std150_6_10" localSheetId="7">#REF!</definedName>
    <definedName name="std150_6_10">#REF!</definedName>
    <definedName name="std150_7" localSheetId="7">#REF!</definedName>
    <definedName name="std150_7">#REF!</definedName>
    <definedName name="std150_7_10" localSheetId="7">#REF!</definedName>
    <definedName name="std150_7_10">#REF!</definedName>
    <definedName name="std150_8" localSheetId="7">#REF!</definedName>
    <definedName name="std150_8">#REF!</definedName>
    <definedName name="std150_8_10" localSheetId="7">#REF!</definedName>
    <definedName name="std150_8_10">#REF!</definedName>
    <definedName name="std150_9" localSheetId="7">#REF!</definedName>
    <definedName name="std150_9">#REF!</definedName>
    <definedName name="std150_9_10" localSheetId="7">#REF!</definedName>
    <definedName name="std150_9_10">#REF!</definedName>
    <definedName name="std2.5" localSheetId="7">#REF!</definedName>
    <definedName name="std2.5">#REF!</definedName>
    <definedName name="std2.5_1" localSheetId="7">#REF!</definedName>
    <definedName name="std2.5_1">#REF!</definedName>
    <definedName name="std2.5_1_10" localSheetId="7">#REF!</definedName>
    <definedName name="std2.5_1_10">#REF!</definedName>
    <definedName name="std2.5_10" localSheetId="7">#REF!</definedName>
    <definedName name="std2.5_10">#REF!</definedName>
    <definedName name="std2.5_5" localSheetId="7">#REF!</definedName>
    <definedName name="std2.5_5">#REF!</definedName>
    <definedName name="std2_1" localSheetId="7">#REF!</definedName>
    <definedName name="std2_1">#REF!</definedName>
    <definedName name="std2_1_10" localSheetId="7">#REF!</definedName>
    <definedName name="std2_1_10">#REF!</definedName>
    <definedName name="std2_10" localSheetId="7">#REF!</definedName>
    <definedName name="std2_10">#REF!</definedName>
    <definedName name="std2_5" localSheetId="7">#REF!</definedName>
    <definedName name="std2_5">#REF!</definedName>
    <definedName name="std3_1" localSheetId="7">#REF!</definedName>
    <definedName name="std3_1">#REF!</definedName>
    <definedName name="std3_1_10" localSheetId="7">#REF!</definedName>
    <definedName name="std3_1_10">#REF!</definedName>
    <definedName name="std3_10" localSheetId="7">#REF!</definedName>
    <definedName name="std3_10">#REF!</definedName>
    <definedName name="std3_5" localSheetId="7">#REF!</definedName>
    <definedName name="std3_5">#REF!</definedName>
    <definedName name="std4_1" localSheetId="7">#REF!</definedName>
    <definedName name="std4_1">#REF!</definedName>
    <definedName name="std4_1_10" localSheetId="7">#REF!</definedName>
    <definedName name="std4_1_10">#REF!</definedName>
    <definedName name="std4_10" localSheetId="7">#REF!</definedName>
    <definedName name="std4_10">#REF!</definedName>
    <definedName name="std4_5" localSheetId="7">#REF!</definedName>
    <definedName name="std4_5">#REF!</definedName>
    <definedName name="std50_1" localSheetId="7">#REF!</definedName>
    <definedName name="std50_1">#REF!</definedName>
    <definedName name="std50_1_10" localSheetId="7">#REF!</definedName>
    <definedName name="std50_1_10">#REF!</definedName>
    <definedName name="std50_1_3" localSheetId="7">#REF!</definedName>
    <definedName name="std50_1_3">#REF!</definedName>
    <definedName name="std50_1_5" localSheetId="7">#REF!</definedName>
    <definedName name="std50_1_5">#REF!</definedName>
    <definedName name="std50_10" localSheetId="7">#REF!</definedName>
    <definedName name="std50_10">#REF!</definedName>
    <definedName name="std50_10_1" localSheetId="7">#REF!</definedName>
    <definedName name="std50_10_1">#REF!</definedName>
    <definedName name="std50_11" localSheetId="7">#REF!</definedName>
    <definedName name="std50_11">#REF!</definedName>
    <definedName name="std50_3" localSheetId="7">#REF!</definedName>
    <definedName name="std50_3">#REF!</definedName>
    <definedName name="std50_3_1" localSheetId="7">#REF!</definedName>
    <definedName name="std50_3_1">#REF!</definedName>
    <definedName name="std50_4" localSheetId="7">#REF!</definedName>
    <definedName name="std50_4">#REF!</definedName>
    <definedName name="std50_4_10" localSheetId="7">#REF!</definedName>
    <definedName name="std50_4_10">#REF!</definedName>
    <definedName name="std50_5" localSheetId="7">#REF!</definedName>
    <definedName name="std50_5">#REF!</definedName>
    <definedName name="std50_5_1" localSheetId="7">#REF!</definedName>
    <definedName name="std50_5_1">#REF!</definedName>
    <definedName name="std50_5_10" localSheetId="7">#REF!</definedName>
    <definedName name="std50_5_10">#REF!</definedName>
    <definedName name="std50_6" localSheetId="7">#REF!</definedName>
    <definedName name="std50_6">#REF!</definedName>
    <definedName name="std50_6_10" localSheetId="7">#REF!</definedName>
    <definedName name="std50_6_10">#REF!</definedName>
    <definedName name="std50_7" localSheetId="7">#REF!</definedName>
    <definedName name="std50_7">#REF!</definedName>
    <definedName name="std50_7_10" localSheetId="7">#REF!</definedName>
    <definedName name="std50_7_10">#REF!</definedName>
    <definedName name="std50_8" localSheetId="7">#REF!</definedName>
    <definedName name="std50_8">#REF!</definedName>
    <definedName name="std50_8_10" localSheetId="7">#REF!</definedName>
    <definedName name="std50_8_10">#REF!</definedName>
    <definedName name="std50_9" localSheetId="7">#REF!</definedName>
    <definedName name="std50_9">#REF!</definedName>
    <definedName name="std50_9_10" localSheetId="7">#REF!</definedName>
    <definedName name="std50_9_10">#REF!</definedName>
    <definedName name="std65_1" localSheetId="7">#REF!</definedName>
    <definedName name="std65_1">#REF!</definedName>
    <definedName name="std65_1_10" localSheetId="7">#REF!</definedName>
    <definedName name="std65_1_10">#REF!</definedName>
    <definedName name="std65_1_3" localSheetId="7">#REF!</definedName>
    <definedName name="std65_1_3">#REF!</definedName>
    <definedName name="std65_1_5" localSheetId="7">#REF!</definedName>
    <definedName name="std65_1_5">#REF!</definedName>
    <definedName name="std65_10" localSheetId="7">#REF!</definedName>
    <definedName name="std65_10">#REF!</definedName>
    <definedName name="std65_10_1" localSheetId="7">#REF!</definedName>
    <definedName name="std65_10_1">#REF!</definedName>
    <definedName name="std65_11" localSheetId="7">#REF!</definedName>
    <definedName name="std65_11">#REF!</definedName>
    <definedName name="std65_3" localSheetId="7">#REF!</definedName>
    <definedName name="std65_3">#REF!</definedName>
    <definedName name="std65_3_1" localSheetId="7">#REF!</definedName>
    <definedName name="std65_3_1">#REF!</definedName>
    <definedName name="std65_4" localSheetId="7">#REF!</definedName>
    <definedName name="std65_4">#REF!</definedName>
    <definedName name="std65_4_10" localSheetId="7">#REF!</definedName>
    <definedName name="std65_4_10">#REF!</definedName>
    <definedName name="std65_5" localSheetId="7">#REF!</definedName>
    <definedName name="std65_5">#REF!</definedName>
    <definedName name="std65_5_1" localSheetId="7">#REF!</definedName>
    <definedName name="std65_5_1">#REF!</definedName>
    <definedName name="std65_5_10" localSheetId="7">#REF!</definedName>
    <definedName name="std65_5_10">#REF!</definedName>
    <definedName name="std65_6" localSheetId="7">#REF!</definedName>
    <definedName name="std65_6">#REF!</definedName>
    <definedName name="std65_6_10" localSheetId="7">#REF!</definedName>
    <definedName name="std65_6_10">#REF!</definedName>
    <definedName name="std65_7" localSheetId="7">#REF!</definedName>
    <definedName name="std65_7">#REF!</definedName>
    <definedName name="std65_7_10" localSheetId="7">#REF!</definedName>
    <definedName name="std65_7_10">#REF!</definedName>
    <definedName name="std65_8" localSheetId="7">#REF!</definedName>
    <definedName name="std65_8">#REF!</definedName>
    <definedName name="std65_8_10" localSheetId="7">#REF!</definedName>
    <definedName name="std65_8_10">#REF!</definedName>
    <definedName name="std65_9" localSheetId="7">#REF!</definedName>
    <definedName name="std65_9">#REF!</definedName>
    <definedName name="std65_9_10" localSheetId="7">#REF!</definedName>
    <definedName name="std65_9_10">#REF!</definedName>
    <definedName name="STDUNT2" localSheetId="7">#REF!</definedName>
    <definedName name="STDUNT2">#REF!</definedName>
    <definedName name="steelformwork" localSheetId="7">#REF!</definedName>
    <definedName name="steelformwork">#REF!</definedName>
    <definedName name="steelrailing" localSheetId="7">#REF!</definedName>
    <definedName name="steelrailing">#REF!</definedName>
    <definedName name="sten1" localSheetId="7">#REF!</definedName>
    <definedName name="sten1">#REF!</definedName>
    <definedName name="sten23" localSheetId="7">#REF!</definedName>
    <definedName name="sten23">#REF!</definedName>
    <definedName name="sten35" localSheetId="7">#REF!</definedName>
    <definedName name="sten35">#REF!</definedName>
    <definedName name="sten57" localSheetId="7">#REF!</definedName>
    <definedName name="sten57">#REF!</definedName>
    <definedName name="Step_1" localSheetId="7">#REF!</definedName>
    <definedName name="Step_1">#REF!</definedName>
    <definedName name="Step_2" localSheetId="7">#REF!</definedName>
    <definedName name="Step_2">#REF!</definedName>
    <definedName name="Step_3" localSheetId="7">#REF!</definedName>
    <definedName name="Step_3">#REF!</definedName>
    <definedName name="Step_4" localSheetId="7">#REF!</definedName>
    <definedName name="Step_4">#REF!</definedName>
    <definedName name="Step_5" localSheetId="7">#REF!</definedName>
    <definedName name="Step_5">#REF!</definedName>
    <definedName name="Step_6" localSheetId="7">#REF!</definedName>
    <definedName name="Step_6">#REF!</definedName>
    <definedName name="step_nosing" localSheetId="7">#REF!</definedName>
    <definedName name="step_nosing">#REF!</definedName>
    <definedName name="Step1" localSheetId="7">#REF!</definedName>
    <definedName name="Step1">#REF!</definedName>
    <definedName name="Step2" localSheetId="7">#REF!</definedName>
    <definedName name="Step2">#REF!</definedName>
    <definedName name="Step3" localSheetId="7">#REF!</definedName>
    <definedName name="Step3">#REF!</definedName>
    <definedName name="Step4" localSheetId="7">#REF!</definedName>
    <definedName name="Step4">#REF!</definedName>
    <definedName name="Step5" localSheetId="7">#REF!</definedName>
    <definedName name="Step5">#REF!</definedName>
    <definedName name="Step6" localSheetId="7">#REF!</definedName>
    <definedName name="Step6">#REF!</definedName>
    <definedName name="stepnos" localSheetId="7">#REF!</definedName>
    <definedName name="stepnos">#REF!</definedName>
    <definedName name="stepnos_kerampolis" localSheetId="7">#REF!</definedName>
    <definedName name="stepnos_kerampolis">#REF!</definedName>
    <definedName name="stmix175" localSheetId="7">#REF!</definedName>
    <definedName name="stmix175">#REF!</definedName>
    <definedName name="stmix225" localSheetId="7">#REF!</definedName>
    <definedName name="stmix225">#REF!</definedName>
    <definedName name="STNIKAH" localSheetId="7">#REF!</definedName>
    <definedName name="STNIKAH">#REF!</definedName>
    <definedName name="stock_candi_mas_copy" localSheetId="7" hidden="1">{#N/A,#N/A,FALSE,"Sheet1";#N/A,#N/A,FALSE,"Sheet2"}</definedName>
    <definedName name="stock_candi_mas_copy" hidden="1">{#N/A,#N/A,FALSE,"Sheet1";#N/A,#N/A,FALSE,"Sheet2"}</definedName>
    <definedName name="StocksBudget" localSheetId="7">OFFSET(#REF!,0,0,1,COUNT(#REF!))</definedName>
    <definedName name="StocksBudget">OFFSET(#REF!,0,0,1,COUNT(#REF!))</definedName>
    <definedName name="StocksLastyear" localSheetId="7">OFFSET(#REF!,0,0,1,COUNT(#REF!))</definedName>
    <definedName name="StocksLastyear">OFFSET(#REF!,0,0,1,COUNT(#REF!))</definedName>
    <definedName name="StocksTitre" localSheetId="7">OFFSET(#REF!,0,0,1,COUNTA(#REF!))</definedName>
    <definedName name="StocksTitre">OFFSET(#REF!,0,0,1,COUNTA(#REF!))</definedName>
    <definedName name="Stone.Crusher" localSheetId="7">#REF!</definedName>
    <definedName name="Stone.Crusher">#REF!</definedName>
    <definedName name="STONECRUSHER" localSheetId="7">#REF!</definedName>
    <definedName name="STONECRUSHER">#REF!</definedName>
    <definedName name="Stonework" localSheetId="7">#REF!</definedName>
    <definedName name="Stonework">#REF!</definedName>
    <definedName name="stoot" localSheetId="7">#REF!</definedName>
    <definedName name="stoot">#REF!</definedName>
    <definedName name="stootW" localSheetId="7">#REF!</definedName>
    <definedName name="stootW">#REF!</definedName>
    <definedName name="STOP" localSheetId="7">#REF!</definedName>
    <definedName name="STOP">#REF!</definedName>
    <definedName name="stop.ac" localSheetId="7">#REF!</definedName>
    <definedName name="stop.ac">#REF!</definedName>
    <definedName name="stop.k" localSheetId="7">#REF!</definedName>
    <definedName name="stop.k">#REF!</definedName>
    <definedName name="STOP_1" localSheetId="7">#REF!</definedName>
    <definedName name="STOP_1">#REF!</definedName>
    <definedName name="STOP_1_10" localSheetId="7">#REF!</definedName>
    <definedName name="STOP_1_10">#REF!</definedName>
    <definedName name="STOP_10" localSheetId="7">#REF!</definedName>
    <definedName name="STOP_10">#REF!</definedName>
    <definedName name="STOP_5" localSheetId="7">#REF!</definedName>
    <definedName name="STOP_5">#REF!</definedName>
    <definedName name="Stop_kontak_sekualitas_broco" localSheetId="7">#REF!</definedName>
    <definedName name="Stop_kontak_sekualitas_broco">#REF!</definedName>
    <definedName name="Stop_kran_biasa" localSheetId="7">#REF!</definedName>
    <definedName name="Stop_kran_biasa">#REF!</definedName>
    <definedName name="Stop_kran_wasfhtafel" localSheetId="7">#REF!</definedName>
    <definedName name="Stop_kran_wasfhtafel">#REF!</definedName>
    <definedName name="STOP2" localSheetId="7">#REF!</definedName>
    <definedName name="STOP2">#REF!</definedName>
    <definedName name="STOP2_1" localSheetId="7">#REF!</definedName>
    <definedName name="STOP2_1">#REF!</definedName>
    <definedName name="STOP2_1_10" localSheetId="7">#REF!</definedName>
    <definedName name="STOP2_1_10">#REF!</definedName>
    <definedName name="STOP2_10" localSheetId="7">#REF!</definedName>
    <definedName name="STOP2_10">#REF!</definedName>
    <definedName name="STOP2_5" localSheetId="7">#REF!</definedName>
    <definedName name="STOP2_5">#REF!</definedName>
    <definedName name="STOP2E" localSheetId="7">#REF!</definedName>
    <definedName name="STOP2E">#REF!</definedName>
    <definedName name="STOP2E_1" localSheetId="7">#REF!</definedName>
    <definedName name="STOP2E_1">#REF!</definedName>
    <definedName name="STOP2E_1_10" localSheetId="7">#REF!</definedName>
    <definedName name="STOP2E_1_10">#REF!</definedName>
    <definedName name="STOP2E_10" localSheetId="7">#REF!</definedName>
    <definedName name="STOP2E_10">#REF!</definedName>
    <definedName name="STOP2E_5" localSheetId="7">#REF!</definedName>
    <definedName name="STOP2E_5">#REF!</definedName>
    <definedName name="STOPE" localSheetId="7">#REF!</definedName>
    <definedName name="STOPE">#REF!</definedName>
    <definedName name="STOPE_1" localSheetId="7">#REF!</definedName>
    <definedName name="STOPE_1">#REF!</definedName>
    <definedName name="STOPE_1_10" localSheetId="7">#REF!</definedName>
    <definedName name="STOPE_1_10">#REF!</definedName>
    <definedName name="STOPE_10" localSheetId="7">#REF!</definedName>
    <definedName name="STOPE_10">#REF!</definedName>
    <definedName name="STOPE_5" localSheetId="7">#REF!</definedName>
    <definedName name="STOPE_5">#REF!</definedName>
    <definedName name="stopkontak3" localSheetId="7">#REF!</definedName>
    <definedName name="stopkontak3">#REF!</definedName>
    <definedName name="store" localSheetId="7">#REF!</definedName>
    <definedName name="store">#REF!</definedName>
    <definedName name="STORES_INPUT" localSheetId="7">#REF!</definedName>
    <definedName name="STORES_INPUT">#REF!</definedName>
    <definedName name="Stot__3___5__cm" localSheetId="7">#REF!</definedName>
    <definedName name="Stot__3___5__cm">#REF!</definedName>
    <definedName name="Stressing316" localSheetId="7">#REF!</definedName>
    <definedName name="Stressing316">#REF!</definedName>
    <definedName name="stressing400" localSheetId="7">#REF!</definedName>
    <definedName name="stressing400">#REF!</definedName>
    <definedName name="stressing405" localSheetId="7">#REF!</definedName>
    <definedName name="stressing405">#REF!</definedName>
    <definedName name="stressingdia316" localSheetId="7">#REF!</definedName>
    <definedName name="stressingdia316">#REF!</definedName>
    <definedName name="stressingdia400" localSheetId="7">#REF!</definedName>
    <definedName name="stressingdia400">#REF!</definedName>
    <definedName name="stressingdia405" localSheetId="7">#REF!</definedName>
    <definedName name="stressingdia405">#REF!</definedName>
    <definedName name="striping" localSheetId="7">#REF!</definedName>
    <definedName name="striping">#REF!</definedName>
    <definedName name="STROBO" localSheetId="7">#REF!</definedName>
    <definedName name="STROBO">#REF!</definedName>
    <definedName name="struktur" localSheetId="7">#REF!</definedName>
    <definedName name="struktur">#REF!</definedName>
    <definedName name="struktur_1" localSheetId="7">#REF!</definedName>
    <definedName name="struktur_1">#REF!</definedName>
    <definedName name="Struktur_globalcsd" localSheetId="7" hidden="1">#REF!</definedName>
    <definedName name="Struktur_globalcsd" hidden="1">#REF!</definedName>
    <definedName name="stt" localSheetId="7">#REF!</definedName>
    <definedName name="stt">#REF!</definedName>
    <definedName name="sttrwyet" localSheetId="7" hidden="1">{"rp_only",#N/A,FALSE,"2225"}</definedName>
    <definedName name="sttrwyet" hidden="1">{"rp_only",#N/A,FALSE,"2225"}</definedName>
    <definedName name="sttrwyet_1" localSheetId="7" hidden="1">{"rp_only",#N/A,FALSE,"2225"}</definedName>
    <definedName name="sttrwyet_1" hidden="1">{"rp_only",#N/A,FALSE,"2225"}</definedName>
    <definedName name="student" localSheetId="7">#REF!</definedName>
    <definedName name="student">#REF!</definedName>
    <definedName name="SU_DIV">#REF!</definedName>
    <definedName name="SUB22_1" localSheetId="7">#REF!</definedName>
    <definedName name="SUB22_1">#REF!</definedName>
    <definedName name="SUB22_2" localSheetId="7">#REF!</definedName>
    <definedName name="SUB22_2">#REF!</definedName>
    <definedName name="SUB22_3" localSheetId="7">#REF!</definedName>
    <definedName name="SUB22_3">#REF!</definedName>
    <definedName name="SubAcqCostCap" localSheetId="7">#REF!</definedName>
    <definedName name="SubAcqCostCap">#REF!</definedName>
    <definedName name="SubAcqCostCapIn" localSheetId="7">#REF!</definedName>
    <definedName name="SubAcqCostCapIn">#REF!</definedName>
    <definedName name="SUBRY_1" localSheetId="7">#REF!</definedName>
    <definedName name="SUBRY_1">#REF!</definedName>
    <definedName name="SUBRY_2" localSheetId="7">#REF!</definedName>
    <definedName name="SUBRY_2">#REF!</definedName>
    <definedName name="SUBRY_3" localSheetId="7">#REF!</definedName>
    <definedName name="SUBRY_3">#REF!</definedName>
    <definedName name="Subsidiary" localSheetId="7">#REF!</definedName>
    <definedName name="Subsidiary">#REF!</definedName>
    <definedName name="Substructure" localSheetId="7">#REF!</definedName>
    <definedName name="Substructure">#REF!</definedName>
    <definedName name="SUBT" localSheetId="7">#REF!</definedName>
    <definedName name="SUBT">#REF!</definedName>
    <definedName name="SUBT.FIELD_EXP" localSheetId="7">#REF!</definedName>
    <definedName name="SUBT.FIELD_EXP">#REF!</definedName>
    <definedName name="SUBT.TEMP._WORK" localSheetId="7">#REF!</definedName>
    <definedName name="SUBT.TEMP._WORK">#REF!</definedName>
    <definedName name="SUBT_1" localSheetId="7">#REF!</definedName>
    <definedName name="SUBT_1">#REF!</definedName>
    <definedName name="SUBT_1_10" localSheetId="7">#REF!</definedName>
    <definedName name="SUBT_1_10">#REF!</definedName>
    <definedName name="SUBT_10" localSheetId="7">#REF!</definedName>
    <definedName name="SUBT_10">#REF!</definedName>
    <definedName name="SUBT_5" localSheetId="7">#REF!</definedName>
    <definedName name="SUBT_5">#REF!</definedName>
    <definedName name="SUD" localSheetId="7" hidden="1">{#N/A,#N/A,FALSE,"Cost Report";#N/A,#N/A,FALSE,"Qtly Summ.";#N/A,#N/A,FALSE,"Mar  Qtr";#N/A,#N/A,FALSE,"Report Summary"}</definedName>
    <definedName name="SUD" hidden="1">{#N/A,#N/A,FALSE,"Cost Report";#N/A,#N/A,FALSE,"Qtly Summ.";#N/A,#N/A,FALSE,"Mar  Qtr";#N/A,#N/A,FALSE,"Report Summary"}</definedName>
    <definedName name="SUD_1" localSheetId="7" hidden="1">{#N/A,#N/A,FALSE,"Cost Report";#N/A,#N/A,FALSE,"Qtly Summ.";#N/A,#N/A,FALSE,"Mar  Qtr";#N/A,#N/A,FALSE,"Report Summary"}</definedName>
    <definedName name="SUD_1" hidden="1">{#N/A,#N/A,FALSE,"Cost Report";#N/A,#N/A,FALSE,"Qtly Summ.";#N/A,#N/A,FALSE,"Mar  Qtr";#N/A,#N/A,FALSE,"Report Summary"}</definedName>
    <definedName name="SUD_31.12.07"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localSheetId="7" hidden="1">{#N/A,#N/A,FALSE,"SUMMARY-NOV99";#N/A,#N/A,FALSE,"Labor";#N/A,#N/A,FALSE,"Warehouse";#N/A,#N/A,FALSE,"Fac Admin";#N/A,#N/A,FALSE,"Operations";#N/A,#N/A,FALSE,"Fixed MFG Sum";#N/A,#N/A,FALSE,"S&amp;M MARKETING SUMM";#N/A,#N/A,FALSE,"Selling";#N/A,#N/A,FALSE,"ADMIN SUMMARY"}</definedName>
    <definedName name="SUD_SI" hidden="1">{#N/A,#N/A,FALSE,"SUMMARY-NOV99";#N/A,#N/A,FALSE,"Labor";#N/A,#N/A,FALSE,"Warehouse";#N/A,#N/A,FALSE,"Fac Admin";#N/A,#N/A,FALSE,"Operations";#N/A,#N/A,FALSE,"Fixed MFG Sum";#N/A,#N/A,FALSE,"S&amp;M MARKETING SUMM";#N/A,#N/A,FALSE,"Selling";#N/A,#N/A,FALSE,"ADMIN SUMMARY"}</definedName>
    <definedName name="SUD_SI_1" localSheetId="7"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 localSheetId="7">#REF!</definedName>
    <definedName name="sukamandi">#REF!</definedName>
    <definedName name="sum" localSheetId="7">#REF!</definedName>
    <definedName name="sum">#REF!</definedName>
    <definedName name="SUM_A" localSheetId="7">#REF!</definedName>
    <definedName name="SUM_A">#REF!</definedName>
    <definedName name="SUM_B" localSheetId="7">#REF!</definedName>
    <definedName name="SUM_B">#REF!</definedName>
    <definedName name="SUM_C" localSheetId="7">#REF!</definedName>
    <definedName name="SUM_C">#REF!</definedName>
    <definedName name="SUM_D" localSheetId="7">#REF!</definedName>
    <definedName name="SUM_D">#REF!</definedName>
    <definedName name="SUM_E" localSheetId="7">#REF!</definedName>
    <definedName name="SUM_E">#REF!</definedName>
    <definedName name="SUM_F" localSheetId="7">#REF!</definedName>
    <definedName name="SUM_F">#REF!</definedName>
    <definedName name="SUM_G" localSheetId="7">#REF!</definedName>
    <definedName name="SUM_G">#REF!</definedName>
    <definedName name="SUM_H" localSheetId="7">#REF!</definedName>
    <definedName name="SUM_H">#REF!</definedName>
    <definedName name="SUM_J" localSheetId="7">#REF!</definedName>
    <definedName name="SUM_J">#REF!</definedName>
    <definedName name="SUM_K" localSheetId="7">#REF!</definedName>
    <definedName name="SUM_K">#REF!</definedName>
    <definedName name="SUM_L" localSheetId="7">#REF!</definedName>
    <definedName name="SUM_L">#REF!</definedName>
    <definedName name="SUM_M" localSheetId="7">#REF!</definedName>
    <definedName name="SUM_M">#REF!</definedName>
    <definedName name="SUM_N" localSheetId="7">#REF!</definedName>
    <definedName name="SUM_N">#REF!</definedName>
    <definedName name="SUM_O" localSheetId="7">#REF!</definedName>
    <definedName name="SUM_O">#REF!</definedName>
    <definedName name="SUM_P" localSheetId="7">#REF!</definedName>
    <definedName name="SUM_P">#REF!</definedName>
    <definedName name="sum_print_page_1" localSheetId="7">#REF!</definedName>
    <definedName name="sum_print_page_1">#REF!</definedName>
    <definedName name="sum_print_page_2" localSheetId="7">#REF!</definedName>
    <definedName name="sum_print_page_2">#REF!</definedName>
    <definedName name="sum_print_page_3" localSheetId="7">#REF!</definedName>
    <definedName name="sum_print_page_3">#REF!</definedName>
    <definedName name="SUM_Q" localSheetId="7">#REF!</definedName>
    <definedName name="SUM_Q">#REF!</definedName>
    <definedName name="SUM_R" localSheetId="7">#REF!</definedName>
    <definedName name="SUM_R">#REF!</definedName>
    <definedName name="SUM_S" localSheetId="7">#REF!</definedName>
    <definedName name="SUM_S">#REF!</definedName>
    <definedName name="SUM_T" localSheetId="7">#REF!</definedName>
    <definedName name="SUM_T">#REF!</definedName>
    <definedName name="SUM1_1" localSheetId="7">#REF!</definedName>
    <definedName name="SUM1_1">#REF!</definedName>
    <definedName name="SUM1_5" localSheetId="7">#REF!</definedName>
    <definedName name="SUM1_5">#REF!</definedName>
    <definedName name="SUM2_1" localSheetId="7">#REF!</definedName>
    <definedName name="SUM2_1">#REF!</definedName>
    <definedName name="SUM2_1_10" localSheetId="7">#REF!</definedName>
    <definedName name="SUM2_1_10">#REF!</definedName>
    <definedName name="SUM2_10" localSheetId="7">#REF!</definedName>
    <definedName name="SUM2_10">#REF!</definedName>
    <definedName name="SUM2_5" localSheetId="7">#REF!</definedName>
    <definedName name="SUM2_5">#REF!</definedName>
    <definedName name="SUM2A" localSheetId="7">#REF!</definedName>
    <definedName name="SUM2A">#REF!</definedName>
    <definedName name="SUM2A_1" localSheetId="7">#REF!</definedName>
    <definedName name="SUM2A_1">#REF!</definedName>
    <definedName name="SUM2A_1_10" localSheetId="7">#REF!</definedName>
    <definedName name="SUM2A_1_10">#REF!</definedName>
    <definedName name="SUM2A_10" localSheetId="7">#REF!</definedName>
    <definedName name="SUM2A_10">#REF!</definedName>
    <definedName name="SUM2A_5" localSheetId="7">#REF!</definedName>
    <definedName name="SUM2A_5">#REF!</definedName>
    <definedName name="SUM3_1" localSheetId="7">#REF!</definedName>
    <definedName name="SUM3_1">#REF!</definedName>
    <definedName name="SUM3_5" localSheetId="7">#REF!</definedName>
    <definedName name="SUM3_5">#REF!</definedName>
    <definedName name="SUMBER" localSheetId="7">#REF!</definedName>
    <definedName name="SUMBER">#REF!</definedName>
    <definedName name="sumboq1" localSheetId="7">#REF!</definedName>
    <definedName name="sumboq1">#REF!</definedName>
    <definedName name="sumboq2" localSheetId="7">#REF!</definedName>
    <definedName name="sumboq2">#REF!</definedName>
    <definedName name="sumbq" localSheetId="7">#REF!</definedName>
    <definedName name="sumbq">#REF!</definedName>
    <definedName name="sumbq1" localSheetId="7">#REF!</definedName>
    <definedName name="sumbq1">#REF!</definedName>
    <definedName name="sumbq2" localSheetId="7">#REF!</definedName>
    <definedName name="sumbq2">#REF!</definedName>
    <definedName name="SUMI" localSheetId="7">#REF!</definedName>
    <definedName name="SUMI">#REF!</definedName>
    <definedName name="SUMI_1" localSheetId="7">#REF!</definedName>
    <definedName name="SUMI_1">#REF!</definedName>
    <definedName name="SUMI_1_10" localSheetId="7">#REF!</definedName>
    <definedName name="SUMI_1_10">#REF!</definedName>
    <definedName name="SUMI_10" localSheetId="7">#REF!</definedName>
    <definedName name="SUMI_10">#REF!</definedName>
    <definedName name="SUMI_5" localSheetId="7">#REF!</definedName>
    <definedName name="SUMI_5">#REF!</definedName>
    <definedName name="SUMM" localSheetId="7">#REF!</definedName>
    <definedName name="SUMM">#REF!</definedName>
    <definedName name="summar" localSheetId="9" hidden="1">{#N/A,#N/A,FALSE,"特殊室（ＢＱ表）"}</definedName>
    <definedName name="summar" localSheetId="7" hidden="1">{#N/A,#N/A,FALSE,"特殊室（ＢＱ表）"}</definedName>
    <definedName name="summar" localSheetId="10" hidden="1">{#N/A,#N/A,FALSE,"特殊室（ＢＱ表）"}</definedName>
    <definedName name="summar" hidden="1">{#N/A,#N/A,FALSE,"特殊室（ＢＱ表）"}</definedName>
    <definedName name="SUMMARY" localSheetId="7">#REF!</definedName>
    <definedName name="SUMMARY">#REF!</definedName>
    <definedName name="Summary_1Mult" localSheetId="7">#REF!</definedName>
    <definedName name="Summary_1Mult">#REF!</definedName>
    <definedName name="Summary_1MultHold" localSheetId="7">#REF!</definedName>
    <definedName name="Summary_1MultHold">#REF!</definedName>
    <definedName name="summarybranches" localSheetId="7">#REF!</definedName>
    <definedName name="summarybranches">#REF!</definedName>
    <definedName name="summaryofficers" localSheetId="7">#REF!</definedName>
    <definedName name="summaryofficers">#REF!</definedName>
    <definedName name="summarypph22" localSheetId="7">#REF!</definedName>
    <definedName name="summarypph22">#REF!</definedName>
    <definedName name="summarypph23" localSheetId="7">#REF!</definedName>
    <definedName name="summarypph23">#REF!</definedName>
    <definedName name="summarypph24" localSheetId="7">#REF!</definedName>
    <definedName name="summarypph24">#REF!</definedName>
    <definedName name="summarypph25" localSheetId="7">#REF!</definedName>
    <definedName name="summarypph25">#REF!</definedName>
    <definedName name="summarypphgvb" localSheetId="7">#REF!</definedName>
    <definedName name="summarypphgvb">#REF!</definedName>
    <definedName name="summaryrecipients" localSheetId="7">#REF!</definedName>
    <definedName name="summaryrecipients">#REF!</definedName>
    <definedName name="summaryshareholders" localSheetId="7">#REF!</definedName>
    <definedName name="summaryshareholders">#REF!</definedName>
    <definedName name="Sumprint" localSheetId="7">#REF!</definedName>
    <definedName name="Sumprint">#REF!</definedName>
    <definedName name="sumTB" localSheetId="7">#REF!</definedName>
    <definedName name="sumTB">#REF!</definedName>
    <definedName name="Sumur__peresapan_air_kotor_dan_kotoran" localSheetId="7">#REF!</definedName>
    <definedName name="Sumur__peresapan_air_kotor_dan_kotoran">#REF!</definedName>
    <definedName name="SUMV" localSheetId="7">#REF!</definedName>
    <definedName name="SUMV">#REF!</definedName>
    <definedName name="sumXL" localSheetId="7">#REF!</definedName>
    <definedName name="sumXL">#REF!</definedName>
    <definedName name="Sundries" localSheetId="7">#REF!</definedName>
    <definedName name="Sundries">#REF!</definedName>
    <definedName name="SUP" localSheetId="7">#REF!</definedName>
    <definedName name="SUP">#REF!</definedName>
    <definedName name="SUP_1" localSheetId="7">#REF!</definedName>
    <definedName name="SUP_1">#REF!</definedName>
    <definedName name="SUP_5" localSheetId="7">#REF!</definedName>
    <definedName name="SUP_5">#REF!</definedName>
    <definedName name="super" localSheetId="7">#REF!</definedName>
    <definedName name="super">#REF!</definedName>
    <definedName name="supergloss" localSheetId="7">#REF!</definedName>
    <definedName name="supergloss">#REF!</definedName>
    <definedName name="Superstructure" localSheetId="7">#REF!</definedName>
    <definedName name="Superstructure">#REF!</definedName>
    <definedName name="SUPFS" localSheetId="7">#REF!</definedName>
    <definedName name="SUPFS">#REF!</definedName>
    <definedName name="SUPFS_1" localSheetId="7">#REF!</definedName>
    <definedName name="SUPFS_1">#REF!</definedName>
    <definedName name="SUPFS_5" localSheetId="7">#REF!</definedName>
    <definedName name="SUPFS_5">#REF!</definedName>
    <definedName name="SUPIR_TRUK" localSheetId="7">#REF!</definedName>
    <definedName name="SUPIR_TRUK">#REF!</definedName>
    <definedName name="SUPIR_TRUK_5" localSheetId="7">#REF!</definedName>
    <definedName name="SUPIR_TRUK_5">#REF!</definedName>
    <definedName name="SUPL" localSheetId="7">#REF!</definedName>
    <definedName name="SUPL">#REF!</definedName>
    <definedName name="SUPL.IX" localSheetId="7">#REF!</definedName>
    <definedName name="SUPL.IX">#REF!</definedName>
    <definedName name="Supl.IXa" localSheetId="7">#REF!</definedName>
    <definedName name="Supl.IXa">#REF!</definedName>
    <definedName name="Supl.IXb" localSheetId="7">#REF!</definedName>
    <definedName name="Supl.IXb">#REF!</definedName>
    <definedName name="SUPL.X" localSheetId="7">#REF!</definedName>
    <definedName name="SUPL.X">#REF!</definedName>
    <definedName name="SUPL.XI" localSheetId="7">#REF!</definedName>
    <definedName name="SUPL.XI">#REF!</definedName>
    <definedName name="SUPL.XII" localSheetId="7">#REF!</definedName>
    <definedName name="SUPL.XII">#REF!</definedName>
    <definedName name="SuplXI" localSheetId="7">#REF!</definedName>
    <definedName name="SuplXI">#REF!</definedName>
    <definedName name="SUPPLIES" localSheetId="7">#REF!</definedName>
    <definedName name="SUPPLIES">#REF!</definedName>
    <definedName name="SUPT" localSheetId="7">#REF!</definedName>
    <definedName name="SUPT">#REF!</definedName>
    <definedName name="SUPT_1" localSheetId="7">#REF!</definedName>
    <definedName name="SUPT_1">#REF!</definedName>
    <definedName name="survey" localSheetId="7">#REF!</definedName>
    <definedName name="survey">#REF!</definedName>
    <definedName name="SUUKHOAN" localSheetId="7">#REF!</definedName>
    <definedName name="SUUKHOAN">#REF!</definedName>
    <definedName name="SUULAPRAP" localSheetId="7">#REF!</definedName>
    <definedName name="SUULAPRAP">#REF!</definedName>
    <definedName name="SUULAPRAP2" localSheetId="7">#REF!</definedName>
    <definedName name="SUULAPRAP2">#REF!</definedName>
    <definedName name="svcxv" localSheetId="7" hidden="1">{"with_oth_curr",#N/A,FALSE,"2225"}</definedName>
    <definedName name="svcxv" hidden="1">{"with_oth_curr",#N/A,FALSE,"2225"}</definedName>
    <definedName name="svcxv_1" localSheetId="7" hidden="1">{"with_oth_curr",#N/A,FALSE,"2225"}</definedName>
    <definedName name="svcxv_1" hidden="1">{"with_oth_curr",#N/A,FALSE,"2225"}</definedName>
    <definedName name="sw" localSheetId="7">#REF!</definedName>
    <definedName name="sw">#REF!</definedName>
    <definedName name="sw35besi" localSheetId="7">#REF!</definedName>
    <definedName name="sw35besi">#REF!</definedName>
    <definedName name="sw45besi" localSheetId="7">#REF!</definedName>
    <definedName name="sw45besi">#REF!</definedName>
    <definedName name="swap" localSheetId="7">#REF!</definedName>
    <definedName name="swap">#REF!</definedName>
    <definedName name="SWAPS97" localSheetId="7">#REF!</definedName>
    <definedName name="SWAPS97">#REF!</definedName>
    <definedName name="SWAPSPMD" localSheetId="7">#REF!</definedName>
    <definedName name="SWAPSPMD">#REF!</definedName>
    <definedName name="SWAPSUSD" localSheetId="7">#REF!</definedName>
    <definedName name="SWAPSUSD">#REF!</definedName>
    <definedName name="SWIM" localSheetId="7">#REF!</definedName>
    <definedName name="SWIM">#REF!</definedName>
    <definedName name="SWITCH" localSheetId="7">#REF!</definedName>
    <definedName name="SWITCH">#REF!</definedName>
    <definedName name="Switzerland_1" localSheetId="7">#REF!</definedName>
    <definedName name="Switzerland_1">#REF!</definedName>
    <definedName name="Switzerland_2" localSheetId="7">#REF!</definedName>
    <definedName name="Switzerland_2">#REF!</definedName>
    <definedName name="Switzerland_3" localSheetId="7">#REF!</definedName>
    <definedName name="Switzerland_3">#REF!</definedName>
    <definedName name="Switzerland_4" localSheetId="7">#REF!</definedName>
    <definedName name="Switzerland_4">#REF!</definedName>
    <definedName name="SYNCRFP3" localSheetId="7">#REF!</definedName>
    <definedName name="SYNCRFP3">#REF!</definedName>
    <definedName name="SYNTHCCUS" localSheetId="7">#REF!</definedName>
    <definedName name="SYNTHCCUS">#REF!</definedName>
    <definedName name="synthccus1" localSheetId="7">#REF!</definedName>
    <definedName name="synthccus1">#REF!</definedName>
    <definedName name="SYNTHHGH" localSheetId="7">#REF!</definedName>
    <definedName name="SYNTHHGH">#REF!</definedName>
    <definedName name="SYNTHHH" localSheetId="7">#REF!</definedName>
    <definedName name="SYNTHHH">#REF!</definedName>
    <definedName name="SYNTHHI" localSheetId="7">#REF!</definedName>
    <definedName name="SYNTHHI">#REF!</definedName>
    <definedName name="SYNTHNF" localSheetId="7">#REF!</definedName>
    <definedName name="SYNTHNF">#REF!</definedName>
    <definedName name="SYNTHON" localSheetId="7">#REF!</definedName>
    <definedName name="SYNTHON">#REF!</definedName>
    <definedName name="SYNTHPMDI" localSheetId="7">#REF!</definedName>
    <definedName name="SYNTHPMDI">#REF!</definedName>
    <definedName name="sz" localSheetId="7" hidden="1">{#N/A,#N/A,FALSE,"Sheet1";#N/A,#N/A,FALSE,"Sheet2"}</definedName>
    <definedName name="sz" hidden="1">{#N/A,#N/A,FALSE,"Sheet1";#N/A,#N/A,FALSE,"Sheet2"}</definedName>
    <definedName name="szperhead.txt" localSheetId="7">#REF!</definedName>
    <definedName name="szperhead.txt">#REF!</definedName>
    <definedName name="szpertable.tbl" localSheetId="7">#REF!</definedName>
    <definedName name="szpertable.tbl">#REF!</definedName>
    <definedName name="t" localSheetId="7">#REF!</definedName>
    <definedName name="t">#REF!</definedName>
    <definedName name="t.dos" localSheetId="7">#REF!</definedName>
    <definedName name="t.dos">#REF!</definedName>
    <definedName name="T_ACCOUNT" localSheetId="7">#REF!</definedName>
    <definedName name="T_ACCOUNT">#REF!</definedName>
    <definedName name="T1_" localSheetId="7">#REF!</definedName>
    <definedName name="T1_">#REF!</definedName>
    <definedName name="T10_" localSheetId="7">#REF!</definedName>
    <definedName name="T10_">#REF!</definedName>
    <definedName name="t101p" localSheetId="7">#REF!</definedName>
    <definedName name="t101p">#REF!</definedName>
    <definedName name="t103p" localSheetId="7">#REF!</definedName>
    <definedName name="t103p">#REF!</definedName>
    <definedName name="t10nc1p" localSheetId="7">#REF!</definedName>
    <definedName name="t10nc1p">#REF!</definedName>
    <definedName name="t10vl1p" localSheetId="7">#REF!</definedName>
    <definedName name="t10vl1p">#REF!</definedName>
    <definedName name="t121p" localSheetId="7">#REF!</definedName>
    <definedName name="t121p">#REF!</definedName>
    <definedName name="t123p" localSheetId="7">#REF!</definedName>
    <definedName name="t123p">#REF!</definedName>
    <definedName name="t141p" localSheetId="7">#REF!</definedName>
    <definedName name="t141p">#REF!</definedName>
    <definedName name="t143p" localSheetId="7">#REF!</definedName>
    <definedName name="t143p">#REF!</definedName>
    <definedName name="t14nc3p" localSheetId="7">#REF!</definedName>
    <definedName name="t14nc3p">#REF!</definedName>
    <definedName name="t14vl3p" localSheetId="7">#REF!</definedName>
    <definedName name="t14vl3p">#REF!</definedName>
    <definedName name="T1ม04" localSheetId="7">#REF!</definedName>
    <definedName name="T1ม04">#REF!</definedName>
    <definedName name="T1ม06" localSheetId="7">#REF!</definedName>
    <definedName name="T1ม06">#REF!</definedName>
    <definedName name="T1ม10" localSheetId="7">#REF!</definedName>
    <definedName name="T1ม10">#REF!</definedName>
    <definedName name="T1ม18" localSheetId="7">#REF!</definedName>
    <definedName name="T1ม18">#REF!</definedName>
    <definedName name="T1ห04" localSheetId="7">#REF!</definedName>
    <definedName name="T1ห04">#REF!</definedName>
    <definedName name="T1ห06" localSheetId="7">#REF!</definedName>
    <definedName name="T1ห06">#REF!</definedName>
    <definedName name="T1ห10" localSheetId="7">#REF!</definedName>
    <definedName name="T1ห10">#REF!</definedName>
    <definedName name="T1ห18" localSheetId="7">#REF!</definedName>
    <definedName name="T1ห18">#REF!</definedName>
    <definedName name="T2_" localSheetId="7">#REF!</definedName>
    <definedName name="T2_">#REF!</definedName>
    <definedName name="T2ม04" localSheetId="7">#REF!</definedName>
    <definedName name="T2ม04">#REF!</definedName>
    <definedName name="T2ม06" localSheetId="7">#REF!</definedName>
    <definedName name="T2ม06">#REF!</definedName>
    <definedName name="T2ม10" localSheetId="7">#REF!</definedName>
    <definedName name="T2ม10">#REF!</definedName>
    <definedName name="T2ม18" localSheetId="7">#REF!</definedName>
    <definedName name="T2ม18">#REF!</definedName>
    <definedName name="T2ห04" localSheetId="7">#REF!</definedName>
    <definedName name="T2ห04">#REF!</definedName>
    <definedName name="T2ห06" localSheetId="7">#REF!</definedName>
    <definedName name="T2ห06">#REF!</definedName>
    <definedName name="T2ห10" localSheetId="7">#REF!</definedName>
    <definedName name="T2ห10">#REF!</definedName>
    <definedName name="T2ห18" localSheetId="7">#REF!</definedName>
    <definedName name="T2ห18">#REF!</definedName>
    <definedName name="T3_" localSheetId="7">#REF!</definedName>
    <definedName name="T3_">#REF!</definedName>
    <definedName name="T3ม1000" localSheetId="7">#REF!</definedName>
    <definedName name="T3ม1000">#REF!</definedName>
    <definedName name="T3ม1001" localSheetId="7">#REF!</definedName>
    <definedName name="T3ม1001">#REF!</definedName>
    <definedName name="T3ห1000" localSheetId="7">#REF!</definedName>
    <definedName name="T3ห1000">#REF!</definedName>
    <definedName name="T3ห1001" localSheetId="7">#REF!</definedName>
    <definedName name="T3ห1001">#REF!</definedName>
    <definedName name="T4_" localSheetId="7">#REF!</definedName>
    <definedName name="T4_">#REF!</definedName>
    <definedName name="T44QUAN3" localSheetId="7">#REF!</definedName>
    <definedName name="T44QUAN3">#REF!</definedName>
    <definedName name="T45GOVAP1" localSheetId="7">#REF!</definedName>
    <definedName name="T45GOVAP1">#REF!</definedName>
    <definedName name="T45HCUCHI" localSheetId="7">#REF!</definedName>
    <definedName name="T45HCUCHI">#REF!</definedName>
    <definedName name="T45HHOCMON" localSheetId="7">#REF!</definedName>
    <definedName name="T45HHOCMON">#REF!</definedName>
    <definedName name="T45QBINHCHANH" localSheetId="7">#REF!</definedName>
    <definedName name="T45QBINHCHANH">#REF!</definedName>
    <definedName name="T45QBINHTAN" localSheetId="7">#REF!</definedName>
    <definedName name="T45QBINHTAN">#REF!</definedName>
    <definedName name="T45QBINHTHANH1" localSheetId="7">#REF!</definedName>
    <definedName name="T45QBINHTHANH1">#REF!</definedName>
    <definedName name="T45QBINHTHANH2" localSheetId="7">#REF!</definedName>
    <definedName name="T45QBINHTHANH2">#REF!</definedName>
    <definedName name="T45QGOVAP1" localSheetId="7">#REF!</definedName>
    <definedName name="T45QGOVAP1">#REF!</definedName>
    <definedName name="T45QGOVAP2" localSheetId="7">#REF!</definedName>
    <definedName name="T45QGOVAP2">#REF!</definedName>
    <definedName name="T45QPHUNHUAN" localSheetId="7">#REF!</definedName>
    <definedName name="T45QPHUNHUAN">#REF!</definedName>
    <definedName name="T45QTANBINH2" localSheetId="7">#REF!</definedName>
    <definedName name="T45QTANBINH2">#REF!</definedName>
    <definedName name="T45QTANHBINH1" localSheetId="7">#REF!</definedName>
    <definedName name="T45QTANHBINH1">#REF!</definedName>
    <definedName name="T45QTANPHU" localSheetId="7">#REF!</definedName>
    <definedName name="T45QTANPHU">#REF!</definedName>
    <definedName name="T45QTHUDUC1" localSheetId="7">#REF!</definedName>
    <definedName name="T45QTHUDUC1">#REF!</definedName>
    <definedName name="T45QTHUDUC2" localSheetId="7">#REF!</definedName>
    <definedName name="T45QTHUDUC2">#REF!</definedName>
    <definedName name="T45QUAN1" localSheetId="7">#REF!</definedName>
    <definedName name="T45QUAN1">#REF!</definedName>
    <definedName name="T45QUAN10" localSheetId="7">#REF!</definedName>
    <definedName name="T45QUAN10">#REF!</definedName>
    <definedName name="T45QUAN11" localSheetId="7">#REF!</definedName>
    <definedName name="T45QUAN11">#REF!</definedName>
    <definedName name="T45QUAN12" localSheetId="7">#REF!</definedName>
    <definedName name="T45QUAN12">#REF!</definedName>
    <definedName name="T45QUAN2" localSheetId="7">#REF!</definedName>
    <definedName name="T45QUAN2">#REF!</definedName>
    <definedName name="T45QUAN3" localSheetId="7">#REF!</definedName>
    <definedName name="T45QUAN3">#REF!</definedName>
    <definedName name="T45QUAN4" localSheetId="7">#REF!</definedName>
    <definedName name="T45QUAN4">#REF!</definedName>
    <definedName name="T45QUAN6A" localSheetId="7">#REF!</definedName>
    <definedName name="T45QUAN6A">#REF!</definedName>
    <definedName name="T45QUAN6B" localSheetId="7">#REF!</definedName>
    <definedName name="T45QUAN6B">#REF!</definedName>
    <definedName name="T45QUAN7" localSheetId="7">#REF!</definedName>
    <definedName name="T45QUAN7">#REF!</definedName>
    <definedName name="T45QUAN8B" localSheetId="7">#REF!</definedName>
    <definedName name="T45QUAN8B">#REF!</definedName>
    <definedName name="T45QUAN9" localSheetId="7">#REF!</definedName>
    <definedName name="T45QUAN9">#REF!</definedName>
    <definedName name="T4ม1000" localSheetId="7">#REF!</definedName>
    <definedName name="T4ม1000">#REF!</definedName>
    <definedName name="T4ม1001" localSheetId="7">#REF!</definedName>
    <definedName name="T4ม1001">#REF!</definedName>
    <definedName name="T4ห1000" localSheetId="7">#REF!</definedName>
    <definedName name="T4ห1000">#REF!</definedName>
    <definedName name="T4ห1001" localSheetId="7">#REF!</definedName>
    <definedName name="T4ห1001">#REF!</definedName>
    <definedName name="T5_" localSheetId="7">#REF!</definedName>
    <definedName name="T5_">#REF!</definedName>
    <definedName name="T6_" localSheetId="7">#REF!</definedName>
    <definedName name="T6_">#REF!</definedName>
    <definedName name="T7_" localSheetId="7">#REF!</definedName>
    <definedName name="T7_">#REF!</definedName>
    <definedName name="T8_" localSheetId="7">#REF!</definedName>
    <definedName name="T8_">#REF!</definedName>
    <definedName name="T9_" localSheetId="7">#REF!</definedName>
    <definedName name="T9_">#REF!</definedName>
    <definedName name="ta" localSheetId="7" hidden="1">{#N/A,#N/A,FALSE,"Aging Summary";#N/A,#N/A,FALSE,"Ratio Analysis";#N/A,#N/A,FALSE,"Test 120 Day Accts";#N/A,#N/A,FALSE,"Tickmarks"}</definedName>
    <definedName name="ta" hidden="1">{#N/A,#N/A,FALSE,"Aging Summary";#N/A,#N/A,FALSE,"Ratio Analysis";#N/A,#N/A,FALSE,"Test 120 Day Accts";#N/A,#N/A,FALSE,"Tickmarks"}</definedName>
    <definedName name="ta_1" localSheetId="7" hidden="1">{#N/A,#N/A,FALSE,"Aging Summary";#N/A,#N/A,FALSE,"Ratio Analysis";#N/A,#N/A,FALSE,"Test 120 Day Accts";#N/A,#N/A,FALSE,"Tickmarks"}</definedName>
    <definedName name="ta_1" hidden="1">{#N/A,#N/A,FALSE,"Aging Summary";#N/A,#N/A,FALSE,"Ratio Analysis";#N/A,#N/A,FALSE,"Test 120 Day Accts";#N/A,#N/A,FALSE,"Tickmarks"}</definedName>
    <definedName name="tab" localSheetId="7">#REF!</definedName>
    <definedName name="tab">#REF!</definedName>
    <definedName name="tab_acuan" localSheetId="7">#REF!</definedName>
    <definedName name="tab_acuan">#REF!</definedName>
    <definedName name="Tab14_Acqui_lig21" localSheetId="7">#REF!</definedName>
    <definedName name="Tab14_Acqui_lig21">#REF!</definedName>
    <definedName name="Tabel">NA()</definedName>
    <definedName name="Tabel_Material" localSheetId="7">#REF!</definedName>
    <definedName name="Tabel_Material">#REF!</definedName>
    <definedName name="TABEL1" localSheetId="7">#REF!</definedName>
    <definedName name="TABEL1">#REF!</definedName>
    <definedName name="tabel2" localSheetId="7">#REF!</definedName>
    <definedName name="tabel2">#REF!</definedName>
    <definedName name="tabelbln" localSheetId="7">#REF!</definedName>
    <definedName name="tabelbln">#REF!</definedName>
    <definedName name="TabelReeks" localSheetId="7">#REF!</definedName>
    <definedName name="TabelReeks">#REF!</definedName>
    <definedName name="Table" localSheetId="7">#REF!</definedName>
    <definedName name="Table">#REF!</definedName>
    <definedName name="Table_PrgStrat" localSheetId="7">#REF!</definedName>
    <definedName name="Table_PrgStrat">#REF!</definedName>
    <definedName name="TABLE1" localSheetId="7">#REF!</definedName>
    <definedName name="TABLE1">#REF!</definedName>
    <definedName name="TABLE1_Last_Month" localSheetId="7">#REF!</definedName>
    <definedName name="TABLE1_Last_Month">#REF!</definedName>
    <definedName name="Table103Field1" localSheetId="7">#REF!</definedName>
    <definedName name="Table103Field1">#REF!</definedName>
    <definedName name="Table1165Field1" localSheetId="7">#REF!</definedName>
    <definedName name="Table1165Field1">#REF!</definedName>
    <definedName name="Table1329Field1" localSheetId="7">#REF!</definedName>
    <definedName name="Table1329Field1">#REF!</definedName>
    <definedName name="Table1813Field1" localSheetId="7">#REF!</definedName>
    <definedName name="Table1813Field1">#REF!</definedName>
    <definedName name="TABLE1LASTMONTH" localSheetId="7">#REF!</definedName>
    <definedName name="TABLE1LASTMONTH">#REF!</definedName>
    <definedName name="Table2" localSheetId="7">#REF!</definedName>
    <definedName name="Table2">#REF!</definedName>
    <definedName name="Table210Field1" localSheetId="7">#REF!</definedName>
    <definedName name="Table210Field1">#REF!</definedName>
    <definedName name="Table211Field1" localSheetId="7">#REF!</definedName>
    <definedName name="Table211Field1">#REF!</definedName>
    <definedName name="Table212Field65534" localSheetId="7">#REF!</definedName>
    <definedName name="Table212Field65534">#REF!</definedName>
    <definedName name="Table2196Field65534" localSheetId="7">#REF!</definedName>
    <definedName name="Table2196Field65534">#REF!</definedName>
    <definedName name="Table221Field1" localSheetId="7">#REF!</definedName>
    <definedName name="Table221Field1">#REF!</definedName>
    <definedName name="Table273Field1" localSheetId="7">#REF!</definedName>
    <definedName name="Table273Field1">#REF!</definedName>
    <definedName name="Table276Field1" localSheetId="7">#REF!</definedName>
    <definedName name="Table276Field1">#REF!</definedName>
    <definedName name="Table29Field6" localSheetId="7">#REF!</definedName>
    <definedName name="Table29Field6">#REF!</definedName>
    <definedName name="table3" localSheetId="7">#REF!</definedName>
    <definedName name="table3">#REF!</definedName>
    <definedName name="Table366Field1" localSheetId="7">#REF!</definedName>
    <definedName name="Table366Field1">#REF!</definedName>
    <definedName name="Table418Field2" localSheetId="7">#REF!</definedName>
    <definedName name="Table418Field2">#REF!</definedName>
    <definedName name="Table439Field1" localSheetId="7">#REF!</definedName>
    <definedName name="Table439Field1">#REF!</definedName>
    <definedName name="Table47Field1" localSheetId="7">#REF!</definedName>
    <definedName name="Table47Field1">#REF!</definedName>
    <definedName name="Table505Field1" localSheetId="7">#REF!</definedName>
    <definedName name="Table505Field1">#REF!</definedName>
    <definedName name="Table506Field65534" localSheetId="7">#REF!</definedName>
    <definedName name="Table506Field65534">#REF!</definedName>
    <definedName name="Table65530Field1" localSheetId="7">#REF!</definedName>
    <definedName name="Table65530Field1">#REF!</definedName>
    <definedName name="Table65531Field1" localSheetId="7">#REF!</definedName>
    <definedName name="Table65531Field1">#REF!</definedName>
    <definedName name="Table78Field65534" localSheetId="7">#REF!</definedName>
    <definedName name="Table78Field65534">#REF!</definedName>
    <definedName name="Table7Field1" localSheetId="7">#REF!</definedName>
    <definedName name="Table7Field1">#REF!</definedName>
    <definedName name="tableau" localSheetId="7">#REF!</definedName>
    <definedName name="tableau">#REF!</definedName>
    <definedName name="TableauCAhorsEssence" localSheetId="7">#REF!</definedName>
    <definedName name="TableauCAhorsEssence">#REF!</definedName>
    <definedName name="TableauCoutCapital" localSheetId="7">#REF!</definedName>
    <definedName name="TableauCoutCapital">#REF!</definedName>
    <definedName name="tableyears" localSheetId="7">#REF!</definedName>
    <definedName name="tableyears">#REF!</definedName>
    <definedName name="tac" localSheetId="7">#REF!</definedName>
    <definedName name="tac">#REF!</definedName>
    <definedName name="tac_amr" localSheetId="7">#REF!</definedName>
    <definedName name="tac_amr">#REF!</definedName>
    <definedName name="TAC_AP" localSheetId="7">#REF!</definedName>
    <definedName name="TAC_AP">#REF!</definedName>
    <definedName name="tac_bgp" localSheetId="7">#REF!</definedName>
    <definedName name="tac_bgp">#REF!</definedName>
    <definedName name="TAC_bgp_ly" localSheetId="7">#REF!</definedName>
    <definedName name="TAC_bgp_ly">#REF!</definedName>
    <definedName name="TAC_BPPKA" localSheetId="7">#REF!</definedName>
    <definedName name="TAC_BPPKA">#REF!</definedName>
    <definedName name="tac_bppka_ly" localSheetId="7">#REF!</definedName>
    <definedName name="tac_bppka_ly">#REF!</definedName>
    <definedName name="TAC_EP" localSheetId="7">#REF!</definedName>
    <definedName name="TAC_EP">#REF!</definedName>
    <definedName name="TAC_EP_LY" localSheetId="7">#REF!</definedName>
    <definedName name="TAC_EP_LY">#REF!</definedName>
    <definedName name="TAC_KP" localSheetId="7">#REF!</definedName>
    <definedName name="TAC_KP">#REF!</definedName>
    <definedName name="TAC_KP_LY" localSheetId="7">#REF!</definedName>
    <definedName name="TAC_KP_LY">#REF!</definedName>
    <definedName name="TAC_LNG" localSheetId="7">#REF!</definedName>
    <definedName name="TAC_LNG">#REF!</definedName>
    <definedName name="TAC_LNG_LY" localSheetId="7">#REF!</definedName>
    <definedName name="TAC_LNG_LY">#REF!</definedName>
    <definedName name="tac_LY" localSheetId="7">#REF!</definedName>
    <definedName name="tac_LY">#REF!</definedName>
    <definedName name="TAC_P" localSheetId="7">#REF!</definedName>
    <definedName name="TAC_P">#REF!</definedName>
    <definedName name="tac_pdn" localSheetId="7">#REF!</definedName>
    <definedName name="tac_pdn">#REF!</definedName>
    <definedName name="TAC_PDN_LY" localSheetId="7">#REF!</definedName>
    <definedName name="TAC_PDN_LY">#REF!</definedName>
    <definedName name="TAC_PKK" localSheetId="7">#REF!</definedName>
    <definedName name="TAC_PKK">#REF!</definedName>
    <definedName name="TAC_PKK_LY" localSheetId="7">#REF!</definedName>
    <definedName name="TAC_PKK_LY">#REF!</definedName>
    <definedName name="TAC_TKY" localSheetId="7">#REF!</definedName>
    <definedName name="TAC_TKY">#REF!</definedName>
    <definedName name="TAC_TKY_LY" localSheetId="7">#REF!</definedName>
    <definedName name="TAC_TKY_LY">#REF!</definedName>
    <definedName name="Tackcoat" localSheetId="7">#REF!</definedName>
    <definedName name="Tackcoat">#REF!</definedName>
    <definedName name="tadao" localSheetId="7">#REF!</definedName>
    <definedName name="tadao">#REF!</definedName>
    <definedName name="taed" localSheetId="7" hidden="1">{#N/A,#N/A,TRUE,"Forecast &amp; Analysis";#N/A,#N/A,TRUE,"Market Values";#N/A,#N/A,TRUE,"Ratios";#N/A,#N/A,TRUE,"Regressions";#N/A,#N/A,TRUE,"Market Values";#N/A,#N/A,TRUE,"Parameters &amp; Results"}</definedName>
    <definedName name="taed" hidden="1">{#N/A,#N/A,TRUE,"Forecast &amp; Analysis";#N/A,#N/A,TRUE,"Market Values";#N/A,#N/A,TRUE,"Ratios";#N/A,#N/A,TRUE,"Regressions";#N/A,#N/A,TRUE,"Market Values";#N/A,#N/A,TRUE,"Parameters &amp; Results"}</definedName>
    <definedName name="TAGIHAN_LAINNYA" localSheetId="7">#REF!</definedName>
    <definedName name="TAGIHAN_LAINNYA">#REF!</definedName>
    <definedName name="tahap2" localSheetId="7" hidden="1">{#N/A,#N/A,FALSE,"REK";#N/A,#N/A,FALSE,"rab"}</definedName>
    <definedName name="tahap2" hidden="1">{#N/A,#N/A,FALSE,"REK";#N/A,#N/A,FALSE,"rab"}</definedName>
    <definedName name="TAHAP21" localSheetId="7" hidden="1">{#N/A,#N/A,FALSE,"REK";#N/A,#N/A,FALSE,"rab"}</definedName>
    <definedName name="TAHAP21" hidden="1">{#N/A,#N/A,FALSE,"REK";#N/A,#N/A,FALSE,"rab"}</definedName>
    <definedName name="tahap22" localSheetId="7" hidden="1">{#N/A,#N/A,FALSE,"REK";#N/A,#N/A,FALSE,"rab"}</definedName>
    <definedName name="tahap22" hidden="1">{#N/A,#N/A,FALSE,"REK";#N/A,#N/A,FALSE,"rab"}</definedName>
    <definedName name="TAHAP221" localSheetId="7" hidden="1">{#N/A,#N/A,FALSE,"REK";#N/A,#N/A,FALSE,"rab"}</definedName>
    <definedName name="TAHAP221" hidden="1">{#N/A,#N/A,FALSE,"REK";#N/A,#N/A,FALSE,"rab"}</definedName>
    <definedName name="tahap222" localSheetId="7" hidden="1">{#N/A,#N/A,FALSE,"REK";#N/A,#N/A,FALSE,"rab"}</definedName>
    <definedName name="tahap222" hidden="1">{#N/A,#N/A,FALSE,"REK";#N/A,#N/A,FALSE,"rab"}</definedName>
    <definedName name="tahap3" localSheetId="7" hidden="1">{#N/A,#N/A,FALSE,"REK";#N/A,#N/A,FALSE,"rab"}</definedName>
    <definedName name="tahap3" hidden="1">{#N/A,#N/A,FALSE,"REK";#N/A,#N/A,FALSE,"rab"}</definedName>
    <definedName name="tahoma" localSheetId="7">#REF!</definedName>
    <definedName name="tahoma">#REF!</definedName>
    <definedName name="TAKINGOFFSHEET" localSheetId="7">#REF!</definedName>
    <definedName name="TAKINGOFFSHEET">#REF!</definedName>
    <definedName name="talkaret" localSheetId="7">#REF!</definedName>
    <definedName name="talkaret">#REF!</definedName>
    <definedName name="TAM" localSheetId="7">#REF!</definedName>
    <definedName name="TAM">#REF!</definedName>
    <definedName name="TAMBAH" localSheetId="7">#REF!</definedName>
    <definedName name="TAMBAH">#REF!</definedName>
    <definedName name="TAMPER" localSheetId="7">#REF!</definedName>
    <definedName name="TAMPER">#REF!</definedName>
    <definedName name="TAMTINH" localSheetId="7">#REF!</definedName>
    <definedName name="TAMTINH">#REF!</definedName>
    <definedName name="Tanah" localSheetId="7">#REF!</definedName>
    <definedName name="Tanah">#REF!</definedName>
    <definedName name="Tanah_" localSheetId="7">#REF!</definedName>
    <definedName name="Tanah_">#REF!</definedName>
    <definedName name="tanah_urug" localSheetId="7">#REF!</definedName>
    <definedName name="tanah_urug">#REF!</definedName>
    <definedName name="tanahmerah" localSheetId="7">#REF!</definedName>
    <definedName name="tanahmerah">#REF!</definedName>
    <definedName name="TANBINH1" localSheetId="7">#REF!</definedName>
    <definedName name="TANBINH1">#REF!</definedName>
    <definedName name="TANBINH2" localSheetId="7">#REF!</definedName>
    <definedName name="TANBINH2">#REF!</definedName>
    <definedName name="tandem" localSheetId="7">#REF!</definedName>
    <definedName name="tandem">#REF!</definedName>
    <definedName name="Tandem.Roller" localSheetId="7">#REF!</definedName>
    <definedName name="Tandem.Roller">#REF!</definedName>
    <definedName name="TANDEMROLLER" localSheetId="7">#REF!</definedName>
    <definedName name="TANDEMROLLER">#REF!</definedName>
    <definedName name="TANGCUONGGDP" localSheetId="7">#REF!</definedName>
    <definedName name="TANGCUONGGDP">#REF!</definedName>
    <definedName name="tanjd" localSheetId="7" hidden="1">#REF!</definedName>
    <definedName name="tanjd" hidden="1">#REF!</definedName>
    <definedName name="TANKER" localSheetId="7">#REF!</definedName>
    <definedName name="TANKER">#REF!</definedName>
    <definedName name="TANPHU" localSheetId="7">#REF!</definedName>
    <definedName name="TANPHU">#REF!</definedName>
    <definedName name="tansubur" localSheetId="7">#REF!</definedName>
    <definedName name="tansubur">#REF!</definedName>
    <definedName name="tanurug" localSheetId="7">#REF!</definedName>
    <definedName name="tanurug">#REF!</definedName>
    <definedName name="tarikan" localSheetId="7">#REF!</definedName>
    <definedName name="tarikan">#REF!</definedName>
    <definedName name="tarikan_1" localSheetId="7">#REF!</definedName>
    <definedName name="tarikan_1">#REF!</definedName>
    <definedName name="tarikanb" localSheetId="7">#REF!</definedName>
    <definedName name="tarikanb">#REF!</definedName>
    <definedName name="tarikanb_1" localSheetId="7">#REF!</definedName>
    <definedName name="tarikanb_1">#REF!</definedName>
    <definedName name="tarikanc" localSheetId="7">#REF!</definedName>
    <definedName name="tarikanc">#REF!</definedName>
    <definedName name="tarikanc_1" localSheetId="7">#REF!</definedName>
    <definedName name="tarikanc_1">#REF!</definedName>
    <definedName name="tawar" localSheetId="7">#REF!</definedName>
    <definedName name="tawar">#REF!</definedName>
    <definedName name="tawg16" localSheetId="7">#REF!</definedName>
    <definedName name="tawg16">#REF!</definedName>
    <definedName name="tawg16_1" localSheetId="7">#REF!</definedName>
    <definedName name="tawg16_1">#REF!</definedName>
    <definedName name="tawg16_1_10" localSheetId="7">#REF!</definedName>
    <definedName name="tawg16_1_10">#REF!</definedName>
    <definedName name="tawg16_10" localSheetId="7">#REF!</definedName>
    <definedName name="tawg16_10">#REF!</definedName>
    <definedName name="tawg16_10_1" localSheetId="7">#REF!</definedName>
    <definedName name="tawg16_10_1">#REF!</definedName>
    <definedName name="tawg16_11" localSheetId="7">#REF!</definedName>
    <definedName name="tawg16_11">#REF!</definedName>
    <definedName name="tawg16_3" localSheetId="7">#REF!</definedName>
    <definedName name="tawg16_3">#REF!</definedName>
    <definedName name="tawg16_3_1" localSheetId="7">#REF!</definedName>
    <definedName name="tawg16_3_1">#REF!</definedName>
    <definedName name="tawg16_4" localSheetId="7">#REF!</definedName>
    <definedName name="tawg16_4">#REF!</definedName>
    <definedName name="tawg16_4_10" localSheetId="7">#REF!</definedName>
    <definedName name="tawg16_4_10">#REF!</definedName>
    <definedName name="tawg16_5" localSheetId="7">#REF!</definedName>
    <definedName name="tawg16_5">#REF!</definedName>
    <definedName name="tawg16_5_1" localSheetId="7">#REF!</definedName>
    <definedName name="tawg16_5_1">#REF!</definedName>
    <definedName name="tawg16_5_10" localSheetId="7">#REF!</definedName>
    <definedName name="tawg16_5_10">#REF!</definedName>
    <definedName name="tawg16_6" localSheetId="7">#REF!</definedName>
    <definedName name="tawg16_6">#REF!</definedName>
    <definedName name="tawg16_6_10" localSheetId="7">#REF!</definedName>
    <definedName name="tawg16_6_10">#REF!</definedName>
    <definedName name="tawg16_7" localSheetId="7">#REF!</definedName>
    <definedName name="tawg16_7">#REF!</definedName>
    <definedName name="tawg16_7_10" localSheetId="7">#REF!</definedName>
    <definedName name="tawg16_7_10">#REF!</definedName>
    <definedName name="tawg16_8" localSheetId="7">#REF!</definedName>
    <definedName name="tawg16_8">#REF!</definedName>
    <definedName name="tawg16_8_10" localSheetId="7">#REF!</definedName>
    <definedName name="tawg16_8_10">#REF!</definedName>
    <definedName name="tawg16_9" localSheetId="7">#REF!</definedName>
    <definedName name="tawg16_9">#REF!</definedName>
    <definedName name="tawg16_9_10" localSheetId="7">#REF!</definedName>
    <definedName name="tawg16_9_10">#REF!</definedName>
    <definedName name="tax" localSheetId="7">#REF!</definedName>
    <definedName name="tax">#REF!</definedName>
    <definedName name="tax_ba" localSheetId="7">#REF!</definedName>
    <definedName name="tax_ba">#REF!</definedName>
    <definedName name="Tax_holiday?" localSheetId="7">#REF!</definedName>
    <definedName name="Tax_holiday?">#REF!</definedName>
    <definedName name="TaxCorp" localSheetId="7">#REF!</definedName>
    <definedName name="TaxCorp">#REF!</definedName>
    <definedName name="TaxDepreCalc">#N/A</definedName>
    <definedName name="taxdueorpaidabroad" localSheetId="7">#REF!</definedName>
    <definedName name="taxdueorpaidabroad">#REF!</definedName>
    <definedName name="TAXESPAYABLE" localSheetId="7">#REF!</definedName>
    <definedName name="TAXESPAYABLE">#REF!</definedName>
    <definedName name="TaxHolEndDate" localSheetId="7">#REF!</definedName>
    <definedName name="TaxHolEndDate">#REF!</definedName>
    <definedName name="TaxHolPeriod" localSheetId="7">#REF!</definedName>
    <definedName name="TaxHolPeriod">#REF!</definedName>
    <definedName name="TaxHolStartDate" localSheetId="7">#REF!</definedName>
    <definedName name="TaxHolStartDate">#REF!</definedName>
    <definedName name="taxi" localSheetId="7">#REF!</definedName>
    <definedName name="taxi">#REF!</definedName>
    <definedName name="taxis" localSheetId="7">#REF!</definedName>
    <definedName name="taxis">#REF!</definedName>
    <definedName name="taxlosstotal" localSheetId="7">#REF!</definedName>
    <definedName name="taxlosstotal">#REF!</definedName>
    <definedName name="TaxRates" localSheetId="7">#REF!</definedName>
    <definedName name="TaxRates">#REF!</definedName>
    <definedName name="TaxTV">10%</definedName>
    <definedName name="TaxXL">5%</definedName>
    <definedName name="TB">#REF!</definedName>
    <definedName name="TB_2" localSheetId="7">#REF!</definedName>
    <definedName name="TB_2">#REF!</definedName>
    <definedName name="TB_ACC" localSheetId="7">#REF!</definedName>
    <definedName name="TB_ACC">#REF!</definedName>
    <definedName name="tb_acuan" localSheetId="7">#REF!</definedName>
    <definedName name="tb_acuan">#REF!</definedName>
    <definedName name="TB_AMT" localSheetId="7">#REF!</definedName>
    <definedName name="TB_AMT">#REF!</definedName>
    <definedName name="TB_Data" localSheetId="7">#REF!</definedName>
    <definedName name="TB_Data">#REF!</definedName>
    <definedName name="tb00" localSheetId="7">#REF!</definedName>
    <definedName name="tb00">#REF!</definedName>
    <definedName name="tb3889a" localSheetId="7">#REF!</definedName>
    <definedName name="tb3889a">#REF!</definedName>
    <definedName name="TBA" localSheetId="7">#REF!</definedName>
    <definedName name="TBA">#REF!</definedName>
    <definedName name="TBcf996774_447c_4fba_8682_a02ec1630951" localSheetId="7" hidden="1">#REF!</definedName>
    <definedName name="TBcf996774_447c_4fba_8682_a02ec1630951" hidden="1">#REF!</definedName>
    <definedName name="tbCY" localSheetId="7">#REF!</definedName>
    <definedName name="tbCY">#REF!</definedName>
    <definedName name="tbi" localSheetId="7">#REF!</definedName>
    <definedName name="tbi">#REF!</definedName>
    <definedName name="tbi_1" localSheetId="7">#REF!</definedName>
    <definedName name="tbi_1">#REF!</definedName>
    <definedName name="tbi_1_10" localSheetId="7">#REF!</definedName>
    <definedName name="tbi_1_10">#REF!</definedName>
    <definedName name="tbi_10" localSheetId="7">#REF!</definedName>
    <definedName name="tbi_10">#REF!</definedName>
    <definedName name="tbi_5" localSheetId="7">#REF!</definedName>
    <definedName name="tbi_5">#REF!</definedName>
    <definedName name="TBL">#REF!</definedName>
    <definedName name="tbl_ProdInfo" localSheetId="7" hidden="1">#REF!</definedName>
    <definedName name="tbl_ProdInfo" hidden="1">#REF!</definedName>
    <definedName name="Tbl0312_AfterConsol" localSheetId="7">#REF!</definedName>
    <definedName name="Tbl0312_AfterConsol">#REF!</definedName>
    <definedName name="Tbl0412_AfterClosing" localSheetId="7">#REF!</definedName>
    <definedName name="Tbl0412_AfterClosing">#REF!</definedName>
    <definedName name="Tbl0412_AfterConsol" localSheetId="7">#REF!</definedName>
    <definedName name="Tbl0412_AfterConsol">#REF!</definedName>
    <definedName name="Tbl0412AfterMForm" localSheetId="7">#REF!</definedName>
    <definedName name="Tbl0412AfterMForm">#REF!</definedName>
    <definedName name="Tbl0512_B4Closing" localSheetId="7">#REF!</definedName>
    <definedName name="Tbl0512_B4Closing">#REF!</definedName>
    <definedName name="tblorganisasi" localSheetId="7">#REF!</definedName>
    <definedName name="tblorganisasi">#REF!</definedName>
    <definedName name="TBS" localSheetId="7">#REF!</definedName>
    <definedName name="TBS">#REF!</definedName>
    <definedName name="tbsm5tl2x36" localSheetId="7">#REF!</definedName>
    <definedName name="tbsm5tl2x36">#REF!</definedName>
    <definedName name="tbsm5tl2x36_1" localSheetId="7">#REF!</definedName>
    <definedName name="tbsm5tl2x36_1">#REF!</definedName>
    <definedName name="tbsm5tl2x36_1_10" localSheetId="7">#REF!</definedName>
    <definedName name="tbsm5tl2x36_1_10">#REF!</definedName>
    <definedName name="tbsm5tl2x36_10" localSheetId="7">#REF!</definedName>
    <definedName name="tbsm5tl2x36_10">#REF!</definedName>
    <definedName name="tbsm5tl2x36_5" localSheetId="7">#REF!</definedName>
    <definedName name="tbsm5tl2x36_5">#REF!</definedName>
    <definedName name="tbsm5tl2x36nb" localSheetId="7">#REF!</definedName>
    <definedName name="tbsm5tl2x36nb">#REF!</definedName>
    <definedName name="tbsm5tl2x36nb_1" localSheetId="7">#REF!</definedName>
    <definedName name="tbsm5tl2x36nb_1">#REF!</definedName>
    <definedName name="tbsm5tl2x36nb_1_10" localSheetId="7">#REF!</definedName>
    <definedName name="tbsm5tl2x36nb_1_10">#REF!</definedName>
    <definedName name="tbsm5tl2x36nb_10" localSheetId="7">#REF!</definedName>
    <definedName name="tbsm5tl2x36nb_10">#REF!</definedName>
    <definedName name="tbsm5tl2x36nb_5" localSheetId="7">#REF!</definedName>
    <definedName name="tbsm5tl2x36nb_5">#REF!</definedName>
    <definedName name="tbt" localSheetId="7">#REF!</definedName>
    <definedName name="tbt">#REF!</definedName>
    <definedName name="tbt_1" localSheetId="7">#REF!</definedName>
    <definedName name="tbt_1">#REF!</definedName>
    <definedName name="tbt_1_10" localSheetId="7">#REF!</definedName>
    <definedName name="tbt_1_10">#REF!</definedName>
    <definedName name="tbt_10" localSheetId="7">#REF!</definedName>
    <definedName name="tbt_10">#REF!</definedName>
    <definedName name="tbt_5" localSheetId="7">#REF!</definedName>
    <definedName name="tbt_5">#REF!</definedName>
    <definedName name="TBTLP" localSheetId="7">#REF!</definedName>
    <definedName name="TBTLP">#REF!</definedName>
    <definedName name="tbtram" localSheetId="7">#REF!</definedName>
    <definedName name="tbtram">#REF!</definedName>
    <definedName name="TBV" localSheetId="7">#REF!</definedName>
    <definedName name="TBV">#REF!</definedName>
    <definedName name="TC" localSheetId="7">#REF!</definedName>
    <definedName name="TC">#REF!</definedName>
    <definedName name="TC_NHANH1" localSheetId="7">#REF!</definedName>
    <definedName name="TC_NHANH1">#REF!</definedName>
    <definedName name="TC44HCUCHI" localSheetId="7">#REF!</definedName>
    <definedName name="TC44HCUCHI">#REF!</definedName>
    <definedName name="TC44HHOCMON" localSheetId="7">#REF!</definedName>
    <definedName name="TC44HHOCMON">#REF!</definedName>
    <definedName name="TC44QBINHCHANH" localSheetId="7">#REF!</definedName>
    <definedName name="TC44QBINHCHANH">#REF!</definedName>
    <definedName name="TC44QBINHTAN" localSheetId="7">#REF!</definedName>
    <definedName name="TC44QBINHTAN">#REF!</definedName>
    <definedName name="TC44QBINHTHANH1" localSheetId="7">#REF!</definedName>
    <definedName name="TC44QBINHTHANH1">#REF!</definedName>
    <definedName name="TC44QBINHTHANH2" localSheetId="7">#REF!</definedName>
    <definedName name="TC44QBINHTHANH2">#REF!</definedName>
    <definedName name="TC44QGOVAP1" localSheetId="7">#REF!</definedName>
    <definedName name="TC44QGOVAP1">#REF!</definedName>
    <definedName name="TC44QGOVAP2" localSheetId="7">#REF!</definedName>
    <definedName name="TC44QGOVAP2">#REF!</definedName>
    <definedName name="TC44QPHUNHUAN" localSheetId="7">#REF!</definedName>
    <definedName name="TC44QPHUNHUAN">#REF!</definedName>
    <definedName name="TC44QTANBINH1" localSheetId="7">#REF!</definedName>
    <definedName name="TC44QTANBINH1">#REF!</definedName>
    <definedName name="TC44QTANBINH2" localSheetId="7">#REF!</definedName>
    <definedName name="TC44QTANBINH2">#REF!</definedName>
    <definedName name="TC44QTANPHU" localSheetId="7">#REF!</definedName>
    <definedName name="TC44QTANPHU">#REF!</definedName>
    <definedName name="TC44QTHUDUC1" localSheetId="7">#REF!</definedName>
    <definedName name="TC44QTHUDUC1">#REF!</definedName>
    <definedName name="TC44QTHUDUC2" localSheetId="7">#REF!</definedName>
    <definedName name="TC44QTHUDUC2">#REF!</definedName>
    <definedName name="TC44QUAN1" localSheetId="7">#REF!</definedName>
    <definedName name="TC44QUAN1">#REF!</definedName>
    <definedName name="TC44QUAN10" localSheetId="7">#REF!</definedName>
    <definedName name="TC44QUAN10">#REF!</definedName>
    <definedName name="TC44QUAN11" localSheetId="7">#REF!</definedName>
    <definedName name="TC44QUAN11">#REF!</definedName>
    <definedName name="TC44QUAN12" localSheetId="7">#REF!</definedName>
    <definedName name="TC44QUAN12">#REF!</definedName>
    <definedName name="TC44QUAN2" localSheetId="7">#REF!</definedName>
    <definedName name="TC44QUAN2">#REF!</definedName>
    <definedName name="TC44QUAN32" localSheetId="7">#REF!</definedName>
    <definedName name="TC44QUAN32">#REF!</definedName>
    <definedName name="TC44QUAN4" localSheetId="7">#REF!</definedName>
    <definedName name="TC44QUAN4">#REF!</definedName>
    <definedName name="TC44QUAN5" localSheetId="7">#REF!</definedName>
    <definedName name="TC44QUAN5">#REF!</definedName>
    <definedName name="TC44QUAN6A" localSheetId="7">#REF!</definedName>
    <definedName name="TC44QUAN6A">#REF!</definedName>
    <definedName name="TC44QUAN6B" localSheetId="7">#REF!</definedName>
    <definedName name="TC44QUAN6B">#REF!</definedName>
    <definedName name="TC44QUAN7" localSheetId="7">#REF!</definedName>
    <definedName name="TC44QUAN7">#REF!</definedName>
    <definedName name="TC44QUAN8A" localSheetId="7">#REF!</definedName>
    <definedName name="TC44QUAN8A">#REF!</definedName>
    <definedName name="TC44QUAN8B" localSheetId="7">#REF!</definedName>
    <definedName name="TC44QUAN8B">#REF!</definedName>
    <definedName name="Tchuan" localSheetId="7">#REF!</definedName>
    <definedName name="Tchuan">#REF!</definedName>
    <definedName name="TCONVIH" localSheetId="7">#REF!</definedName>
    <definedName name="TCONVIH">#REF!</definedName>
    <definedName name="TCONVRE" localSheetId="7">#REF!</definedName>
    <definedName name="TCONVRE">#REF!</definedName>
    <definedName name="TCONVRH" localSheetId="7">#REF!</definedName>
    <definedName name="TCONVRH">#REF!</definedName>
    <definedName name="TCV" localSheetId="7">#REF!</definedName>
    <definedName name="TCV">#REF!</definedName>
    <definedName name="td" localSheetId="7">#REF!</definedName>
    <definedName name="td">#REF!</definedName>
    <definedName name="td1p" localSheetId="7">#REF!</definedName>
    <definedName name="td1p">#REF!</definedName>
    <definedName name="td3p" localSheetId="7">#REF!</definedName>
    <definedName name="td3p">#REF!</definedName>
    <definedName name="tdfgd" localSheetId="7" hidden="1">{"rp_only",#N/A,FALSE,"2225"}</definedName>
    <definedName name="tdfgd" hidden="1">{"rp_only",#N/A,FALSE,"2225"}</definedName>
    <definedName name="tdfgd_1" localSheetId="7" hidden="1">{"rp_only",#N/A,FALSE,"2225"}</definedName>
    <definedName name="tdfgd_1" hidden="1">{"rp_only",#N/A,FALSE,"2225"}</definedName>
    <definedName name="TDFYDFYU">#REF!</definedName>
    <definedName name="tdnc1p" localSheetId="7">#REF!</definedName>
    <definedName name="tdnc1p">#REF!</definedName>
    <definedName name="tdo" localSheetId="7">#REF!</definedName>
    <definedName name="tdo">#REF!</definedName>
    <definedName name="TDOM" localSheetId="7">#REF!</definedName>
    <definedName name="TDOM">#REF!</definedName>
    <definedName name="tdt" localSheetId="7" hidden="1">{"with_oth_curr",#N/A,FALSE,"2225"}</definedName>
    <definedName name="tdt" hidden="1">{"with_oth_curr",#N/A,FALSE,"2225"}</definedName>
    <definedName name="tdt_1" localSheetId="7" hidden="1">{"with_oth_curr",#N/A,FALSE,"2225"}</definedName>
    <definedName name="tdt_1" hidden="1">{"with_oth_curr",#N/A,FALSE,"2225"}</definedName>
    <definedName name="tdtr2cnc" localSheetId="7">#REF!</definedName>
    <definedName name="tdtr2cnc">#REF!</definedName>
    <definedName name="tdtr2cvl" localSheetId="7">#REF!</definedName>
    <definedName name="tdtr2cvl">#REF!</definedName>
    <definedName name="tdvl1p" localSheetId="7">#REF!</definedName>
    <definedName name="tdvl1p">#REF!</definedName>
    <definedName name="teacher" localSheetId="7">#REF!</definedName>
    <definedName name="teacher">#REF!</definedName>
    <definedName name="teachers" localSheetId="7">#REF!</definedName>
    <definedName name="teachers">#REF!</definedName>
    <definedName name="teak" localSheetId="7">#REF!</definedName>
    <definedName name="teak">#REF!</definedName>
    <definedName name="teak.o" localSheetId="7">#REF!</definedName>
    <definedName name="teak.o">#REF!</definedName>
    <definedName name="teak4_3x7" localSheetId="7">#REF!</definedName>
    <definedName name="teak4_3x7">#REF!</definedName>
    <definedName name="teak4_4x8" localSheetId="7">#REF!</definedName>
    <definedName name="teak4_4x8">#REF!</definedName>
    <definedName name="Teakwood" localSheetId="7">#REF!</definedName>
    <definedName name="Teakwood">#REF!</definedName>
    <definedName name="teakwood_1" localSheetId="7">#REF!</definedName>
    <definedName name="teakwood_1">#REF!</definedName>
    <definedName name="teakwoodb" localSheetId="7">#REF!</definedName>
    <definedName name="teakwoodb">#REF!</definedName>
    <definedName name="teakwoodb_1" localSheetId="7">#REF!</definedName>
    <definedName name="teakwoodb_1">#REF!</definedName>
    <definedName name="teakwoodc" localSheetId="7">#REF!</definedName>
    <definedName name="teakwoodc">#REF!</definedName>
    <definedName name="teakwoodc_1" localSheetId="7">#REF!</definedName>
    <definedName name="teakwoodc_1">#REF!</definedName>
    <definedName name="team" localSheetId="7">#REF!</definedName>
    <definedName name="team">#REF!</definedName>
    <definedName name="ted" localSheetId="7">#REF!</definedName>
    <definedName name="ted">#REF!</definedName>
    <definedName name="Tee__gip__ø_3_4" localSheetId="7">#REF!</definedName>
    <definedName name="Tee__gip__ø_3_4">#REF!</definedName>
    <definedName name="Tee__pvc__ø_2___maspion_D" localSheetId="7">#REF!</definedName>
    <definedName name="Tee__pvc__ø_2___maspion_D">#REF!</definedName>
    <definedName name="Tee_gip__ø_1_2" localSheetId="7">#REF!</definedName>
    <definedName name="Tee_gip__ø_1_2">#REF!</definedName>
    <definedName name="Tee_pvc__ø_4___maspion_D" localSheetId="7">#REF!</definedName>
    <definedName name="Tee_pvc__ø_4___maspion_D">#REF!</definedName>
    <definedName name="tehel" localSheetId="7">#REF!</definedName>
    <definedName name="tehel">#REF!</definedName>
    <definedName name="tehelb" localSheetId="7">#REF!</definedName>
    <definedName name="tehelb">#REF!</definedName>
    <definedName name="tehelb_1" localSheetId="7">#REF!</definedName>
    <definedName name="tehelb_1">#REF!</definedName>
    <definedName name="tehelc" localSheetId="7">#REF!</definedName>
    <definedName name="tehelc">#REF!</definedName>
    <definedName name="tehelc_1" localSheetId="7">#REF!</definedName>
    <definedName name="tehelc_1">#REF!</definedName>
    <definedName name="Telephone" localSheetId="7">#REF!</definedName>
    <definedName name="Telephone">#REF!</definedName>
    <definedName name="Telford" localSheetId="7">#REF!</definedName>
    <definedName name="Telford">#REF!</definedName>
    <definedName name="TELP" localSheetId="7">#REF!</definedName>
    <definedName name="TELP">#REF!</definedName>
    <definedName name="TEM" localSheetId="7"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 localSheetId="7">#REF!</definedName>
    <definedName name="TEMP._BUILDING">#REF!</definedName>
    <definedName name="TEMP.ELEC_WATER" localSheetId="7">#REF!</definedName>
    <definedName name="TEMP.ELEC_WATER">#REF!</definedName>
    <definedName name="TEMPLATENUMBER1" localSheetId="7">#REF!</definedName>
    <definedName name="TEMPLATENUMBER1">#REF!</definedName>
    <definedName name="TEMPLATENUMBER2" localSheetId="7">#REF!</definedName>
    <definedName name="TEMPLATENUMBER2">#REF!</definedName>
    <definedName name="TEMPLATESTYLE1" localSheetId="7">#REF!</definedName>
    <definedName name="TEMPLATESTYLE1">#REF!</definedName>
    <definedName name="TEMPLATESTYLE2" localSheetId="7">#REF!</definedName>
    <definedName name="TEMPLATESTYLE2">#REF!</definedName>
    <definedName name="TEMPLATETYPE1" localSheetId="7">#REF!</definedName>
    <definedName name="TEMPLATETYPE1">#REF!</definedName>
    <definedName name="TEMPLATETYPE2" localSheetId="7">#REF!</definedName>
    <definedName name="TEMPLATETYPE2">#REF!</definedName>
    <definedName name="TEMPORARY_WORK" localSheetId="7">#REF!</definedName>
    <definedName name="TEMPORARY_WORK">#REF!</definedName>
    <definedName name="tenck" localSheetId="7">#REF!</definedName>
    <definedName name="tenck">#REF!</definedName>
    <definedName name="Tend_Box" hidden="1">#REF!</definedName>
    <definedName name="tenvt">"""VLOOKUP($A5,'C:\My Documts\LQHAI\KHOI LUONG\DM.xls'!trlg,2,0)"""</definedName>
    <definedName name="ter" localSheetId="7" hidden="1">{"Variance Q4",#N/A,FALSE,"Var"}</definedName>
    <definedName name="ter" hidden="1">{"Variance Q4",#N/A,FALSE,"Var"}</definedName>
    <definedName name="ter_1" localSheetId="7" hidden="1">{"Variance Q4",#N/A,FALSE,"Var"}</definedName>
    <definedName name="ter_1" hidden="1">{"Variance Q4",#N/A,FALSE,"Var"}</definedName>
    <definedName name="ter_1_1" localSheetId="7">'Production Target'!a27000_3112euro:#REF!</definedName>
    <definedName name="ter_1_1">a27000_3112euro:#REF!</definedName>
    <definedName name="ter_1_1_1" localSheetId="7">'Production Target'!a27000_3112euro:#REF!</definedName>
    <definedName name="ter_1_1_1">a27000_3112euro:#REF!</definedName>
    <definedName name="ter_1_10" localSheetId="7">#REF!:#REF!</definedName>
    <definedName name="ter_1_10">#REF!:#REF!</definedName>
    <definedName name="ter_10" localSheetId="7">#REF!:'Production Target'!a27000_avret</definedName>
    <definedName name="ter_10">#REF!:a27000_avret</definedName>
    <definedName name="ter_10_5" localSheetId="7">#REF!:#REF!</definedName>
    <definedName name="ter_10_5">#REF!:#REF!</definedName>
    <definedName name="ter_2" localSheetId="7">#REF!:'Production Target'!a27000_avret</definedName>
    <definedName name="ter_2">#REF!:a27000_avret</definedName>
    <definedName name="ter_3" localSheetId="7">#REF!:'Production Target'!a27000_avret</definedName>
    <definedName name="ter_3">#REF!:a27000_avret</definedName>
    <definedName name="ter_5" localSheetId="7">#REF!:#REF!</definedName>
    <definedName name="ter_5">#REF!:#REF!</definedName>
    <definedName name="ter_5_1" localSheetId="7">#REF!:#REF!</definedName>
    <definedName name="ter_5_1">#REF!:#REF!</definedName>
    <definedName name="ter_5_5" localSheetId="7">#REF!:#REF!</definedName>
    <definedName name="ter_5_5">#REF!:#REF!</definedName>
    <definedName name="ter_6" localSheetId="7">#REF!:#REF!</definedName>
    <definedName name="ter_6">#REF!:#REF!</definedName>
    <definedName name="ter_6_5" localSheetId="7">#REF!:#REF!</definedName>
    <definedName name="ter_6_5">#REF!:#REF!</definedName>
    <definedName name="ter_7" localSheetId="7">#REF!:#REF!</definedName>
    <definedName name="ter_7">#REF!:#REF!</definedName>
    <definedName name="ter_7_5" localSheetId="7">#REF!:#REF!</definedName>
    <definedName name="ter_7_5">#REF!:#REF!</definedName>
    <definedName name="ter_8" localSheetId="7">#REF!:#REF!</definedName>
    <definedName name="ter_8">#REF!:#REF!</definedName>
    <definedName name="ter_8_5" localSheetId="7">#REF!:#REF!</definedName>
    <definedName name="ter_8_5">#REF!:#REF!</definedName>
    <definedName name="ter_9" localSheetId="7">#REF!:#REF!</definedName>
    <definedName name="ter_9">#REF!:#REF!</definedName>
    <definedName name="ter_9_5" localSheetId="7">#REF!:#REF!</definedName>
    <definedName name="ter_9_5">#REF!:#REF!</definedName>
    <definedName name="teracota" localSheetId="7">#REF!</definedName>
    <definedName name="teracota">#REF!</definedName>
    <definedName name="TERBIL" localSheetId="7">#REF!</definedName>
    <definedName name="TERBIL">#REF!</definedName>
    <definedName name="tert" localSheetId="7" hidden="1">{"rp_only",#N/A,FALSE,"2225"}</definedName>
    <definedName name="tert" hidden="1">{"rp_only",#N/A,FALSE,"2225"}</definedName>
    <definedName name="tert_1" localSheetId="7" hidden="1">{"rp_only",#N/A,FALSE,"2225"}</definedName>
    <definedName name="tert_1" hidden="1">{"rp_only",#N/A,FALSE,"2225"}</definedName>
    <definedName name="terte" localSheetId="7" hidden="1">{"rp_only",#N/A,FALSE,"2225"}</definedName>
    <definedName name="terte" hidden="1">{"rp_only",#N/A,FALSE,"2225"}</definedName>
    <definedName name="terte_1" localSheetId="7" hidden="1">{"rp_only",#N/A,FALSE,"2225"}</definedName>
    <definedName name="terte_1" hidden="1">{"rp_only",#N/A,FALSE,"2225"}</definedName>
    <definedName name="tertertet" localSheetId="7" hidden="1">{"with_oth_curr",#N/A,FALSE,"2225"}</definedName>
    <definedName name="tertertet" hidden="1">{"with_oth_curr",#N/A,FALSE,"2225"}</definedName>
    <definedName name="tertertet_1" localSheetId="7" hidden="1">{"with_oth_curr",#N/A,FALSE,"2225"}</definedName>
    <definedName name="tertertet_1" hidden="1">{"with_oth_curr",#N/A,FALSE,"2225"}</definedName>
    <definedName name="TertiaryLevel" localSheetId="7">#REF!</definedName>
    <definedName name="TertiaryLevel">#REF!</definedName>
    <definedName name="TES" localSheetId="7">#REF!</definedName>
    <definedName name="TES">#REF!</definedName>
    <definedName name="test" localSheetId="7">#REF!</definedName>
    <definedName name="test">#REF!</definedName>
    <definedName name="TEST_1" localSheetId="7">#REF!</definedName>
    <definedName name="TEST_1">#REF!</definedName>
    <definedName name="TEST_1_10" localSheetId="7">#REF!</definedName>
    <definedName name="TEST_1_10">#REF!</definedName>
    <definedName name="TEST_10" localSheetId="7">#REF!</definedName>
    <definedName name="TEST_10">#REF!</definedName>
    <definedName name="test_11">#N/A</definedName>
    <definedName name="TEST_5" localSheetId="7">#REF!</definedName>
    <definedName name="TEST_5">#REF!</definedName>
    <definedName name="TEST0" localSheetId="7">#REF!</definedName>
    <definedName name="TEST0">#REF!</definedName>
    <definedName name="TEST1" localSheetId="7">#REF!</definedName>
    <definedName name="TEST1">#REF!</definedName>
    <definedName name="TEST10" localSheetId="7">#REF!</definedName>
    <definedName name="TEST10">#REF!</definedName>
    <definedName name="TEST11" localSheetId="7">#REF!</definedName>
    <definedName name="TEST11">#REF!</definedName>
    <definedName name="TEST12" localSheetId="7">#REF!</definedName>
    <definedName name="TEST12">#REF!</definedName>
    <definedName name="TEST13" localSheetId="7">#REF!</definedName>
    <definedName name="TEST13">#REF!</definedName>
    <definedName name="TEST14" localSheetId="7">#REF!</definedName>
    <definedName name="TEST14">#REF!</definedName>
    <definedName name="TEST15" localSheetId="7">#REF!</definedName>
    <definedName name="TEST15">#REF!</definedName>
    <definedName name="TEST16" localSheetId="7">#REF!</definedName>
    <definedName name="TEST16">#REF!</definedName>
    <definedName name="TEST17" localSheetId="7">#REF!</definedName>
    <definedName name="TEST17">#REF!</definedName>
    <definedName name="TEST18" localSheetId="7">#REF!</definedName>
    <definedName name="TEST18">#REF!</definedName>
    <definedName name="TEST19" localSheetId="7">#REF!</definedName>
    <definedName name="TEST19">#REF!</definedName>
    <definedName name="test2" localSheetId="7" hidden="1">{"COGS DETAIL",#N/A,FALSE,"COGS"}</definedName>
    <definedName name="test2" hidden="1">{"COGS DETAIL",#N/A,FALSE,"COGS"}</definedName>
    <definedName name="test2_1" localSheetId="7" hidden="1">{"COGS DETAIL",#N/A,FALSE,"COGS"}</definedName>
    <definedName name="test2_1" hidden="1">{"COGS DETAIL",#N/A,FALSE,"COGS"}</definedName>
    <definedName name="TEST20" localSheetId="7">#REF!</definedName>
    <definedName name="TEST20">#REF!</definedName>
    <definedName name="TEST21" localSheetId="7">#REF!</definedName>
    <definedName name="TEST21">#REF!</definedName>
    <definedName name="TEST22" localSheetId="7">#REF!</definedName>
    <definedName name="TEST22">#REF!</definedName>
    <definedName name="TEST23" localSheetId="7">#REF!</definedName>
    <definedName name="TEST23">#REF!</definedName>
    <definedName name="TEST24" localSheetId="7">#REF!</definedName>
    <definedName name="TEST24">#REF!</definedName>
    <definedName name="TEST25" localSheetId="7">#REF!</definedName>
    <definedName name="TEST25">#REF!</definedName>
    <definedName name="TEST26" localSheetId="7">#REF!</definedName>
    <definedName name="TEST26">#REF!</definedName>
    <definedName name="TEST27" localSheetId="7">#REF!</definedName>
    <definedName name="TEST27">#REF!</definedName>
    <definedName name="TEST28" localSheetId="7">#REF!</definedName>
    <definedName name="TEST28">#REF!</definedName>
    <definedName name="TEST29" localSheetId="7">#REF!</definedName>
    <definedName name="TEST29">#REF!</definedName>
    <definedName name="test3" localSheetId="7" hidden="1">{"COGS SUMMARY",#N/A,FALSE,"COGS"}</definedName>
    <definedName name="test3" hidden="1">{"COGS SUMMARY",#N/A,FALSE,"COGS"}</definedName>
    <definedName name="test3_1" localSheetId="7" hidden="1">{"COGS SUMMARY",#N/A,FALSE,"COGS"}</definedName>
    <definedName name="test3_1" hidden="1">{"COGS SUMMARY",#N/A,FALSE,"COGS"}</definedName>
    <definedName name="TEST30" localSheetId="7">#REF!</definedName>
    <definedName name="TEST30">#REF!</definedName>
    <definedName name="TEST31" localSheetId="7">#REF!</definedName>
    <definedName name="TEST31">#REF!</definedName>
    <definedName name="TEST32" localSheetId="7">#REF!</definedName>
    <definedName name="TEST32">#REF!</definedName>
    <definedName name="TEST33" localSheetId="7">#REF!</definedName>
    <definedName name="TEST33">#REF!</definedName>
    <definedName name="test4" localSheetId="7" hidden="1">{"WORK IN PROCESS",#N/A,FALSE,"COGS"}</definedName>
    <definedName name="test4" hidden="1">{"WORK IN PROCESS",#N/A,FALSE,"COGS"}</definedName>
    <definedName name="test4_1" localSheetId="7" hidden="1">{"WORK IN PROCESS",#N/A,FALSE,"COGS"}</definedName>
    <definedName name="test4_1" hidden="1">{"WORK IN PROCESS",#N/A,FALSE,"COGS"}</definedName>
    <definedName name="test5" localSheetId="7" hidden="1">{"BUILD_MACHINERIES",#N/A,FALSE,"PREPAID-1"}</definedName>
    <definedName name="test5" hidden="1">{"BUILD_MACHINERIES",#N/A,FALSE,"PREPAID-1"}</definedName>
    <definedName name="test5_1" localSheetId="7" hidden="1">{"BUILD_MACHINERIES",#N/A,FALSE,"PREPAID-1"}</definedName>
    <definedName name="test5_1" hidden="1">{"BUILD_MACHINERIES",#N/A,FALSE,"PREPAID-1"}</definedName>
    <definedName name="test6" localSheetId="7" hidden="1">{"HOSPITALIZATION",#N/A,FALSE,"PREPAID-1"}</definedName>
    <definedName name="test6" hidden="1">{"HOSPITALIZATION",#N/A,FALSE,"PREPAID-1"}</definedName>
    <definedName name="test6_1" localSheetId="7" hidden="1">{"HOSPITALIZATION",#N/A,FALSE,"PREPAID-1"}</definedName>
    <definedName name="test6_1" hidden="1">{"HOSPITALIZATION",#N/A,FALSE,"PREPAID-1"}</definedName>
    <definedName name="test7" localSheetId="7" hidden="1">{"INV_INSURANCE",#N/A,FALSE,"PREPAID-1"}</definedName>
    <definedName name="test7" hidden="1">{"INV_INSURANCE",#N/A,FALSE,"PREPAID-1"}</definedName>
    <definedName name="test7_1" localSheetId="7" hidden="1">{"INV_INSURANCE",#N/A,FALSE,"PREPAID-1"}</definedName>
    <definedName name="test7_1" hidden="1">{"INV_INSURANCE",#N/A,FALSE,"PREPAID-1"}</definedName>
    <definedName name="test8" localSheetId="7" hidden="1">{"PERS_ACCD",#N/A,FALSE,"PREPAID-1"}</definedName>
    <definedName name="test8" hidden="1">{"PERS_ACCD",#N/A,FALSE,"PREPAID-1"}</definedName>
    <definedName name="test8_1" localSheetId="7" hidden="1">{"PERS_ACCD",#N/A,FALSE,"PREPAID-1"}</definedName>
    <definedName name="test8_1" hidden="1">{"PERS_ACCD",#N/A,FALSE,"PREPAID-1"}</definedName>
    <definedName name="test9" localSheetId="7" hidden="1">{"VEHICLE_INS",#N/A,FALSE,"PREPAID-1"}</definedName>
    <definedName name="test9" hidden="1">{"VEHICLE_INS",#N/A,FALSE,"PREPAID-1"}</definedName>
    <definedName name="test9_1" localSheetId="7" hidden="1">{"VEHICLE_INS",#N/A,FALSE,"PREPAID-1"}</definedName>
    <definedName name="test9_1" hidden="1">{"VEHICLE_INS",#N/A,FALSE,"PREPAID-1"}</definedName>
    <definedName name="TESTCOM" localSheetId="7">#REF!</definedName>
    <definedName name="TESTCOM">#REF!</definedName>
    <definedName name="TESTHKEY" localSheetId="7">#REF!</definedName>
    <definedName name="TESTHKEY">#REF!</definedName>
    <definedName name="TESTKEYS" localSheetId="7">#REF!</definedName>
    <definedName name="TESTKEYS">#REF!</definedName>
    <definedName name="testo" localSheetId="7">#REF!</definedName>
    <definedName name="testo">#REF!</definedName>
    <definedName name="testpile" localSheetId="7">#REF!</definedName>
    <definedName name="testpile">#REF!</definedName>
    <definedName name="tests" localSheetId="7" hidden="1">{#N/A,#N/A,FALSE,"F_Plan";#N/A,#N/A,FALSE,"Parameter"}</definedName>
    <definedName name="tests" hidden="1">{#N/A,#N/A,FALSE,"F_Plan";#N/A,#N/A,FALSE,"Parameter"}</definedName>
    <definedName name="TESTVKEY" localSheetId="7">#REF!</definedName>
    <definedName name="TESTVKEY">#REF!</definedName>
    <definedName name="tete" localSheetId="7" hidden="1">{"rp_only",#N/A,FALSE,"2225"}</definedName>
    <definedName name="tete" hidden="1">{"rp_only",#N/A,FALSE,"2225"}</definedName>
    <definedName name="tete_1" localSheetId="7" hidden="1">{"rp_only",#N/A,FALSE,"2225"}</definedName>
    <definedName name="tete_1" hidden="1">{"rp_only",#N/A,FALSE,"2225"}</definedName>
    <definedName name="tetre" localSheetId="7" hidden="1">{"with_oth_curr",#N/A,FALSE,"2225"}</definedName>
    <definedName name="tetre" hidden="1">{"with_oth_curr",#N/A,FALSE,"2225"}</definedName>
    <definedName name="tetre_1" localSheetId="7" hidden="1">{"with_oth_curr",#N/A,FALSE,"2225"}</definedName>
    <definedName name="tetre_1" hidden="1">{"with_oth_curr",#N/A,FALSE,"2225"}</definedName>
    <definedName name="tetret" localSheetId="7" hidden="1">{"rp_only",#N/A,FALSE,"2225"}</definedName>
    <definedName name="tetret" hidden="1">{"rp_only",#N/A,FALSE,"2225"}</definedName>
    <definedName name="tetret_1" localSheetId="7" hidden="1">{"rp_only",#N/A,FALSE,"2225"}</definedName>
    <definedName name="tetret_1" hidden="1">{"rp_only",#N/A,FALSE,"2225"}</definedName>
    <definedName name="tetwe" localSheetId="7" hidden="1">{"with_oth_curr",#N/A,FALSE,"2225"}</definedName>
    <definedName name="tetwe" hidden="1">{"with_oth_curr",#N/A,FALSE,"2225"}</definedName>
    <definedName name="tetwe_1" localSheetId="7" hidden="1">{"with_oth_curr",#N/A,FALSE,"2225"}</definedName>
    <definedName name="tetwe_1" hidden="1">{"with_oth_curr",#N/A,FALSE,"2225"}</definedName>
    <definedName name="tewrty" localSheetId="7" hidden="1">{"rp_only",#N/A,FALSE,"2225"}</definedName>
    <definedName name="tewrty" hidden="1">{"rp_only",#N/A,FALSE,"2225"}</definedName>
    <definedName name="tewrty_1" localSheetId="7" hidden="1">{"rp_only",#N/A,FALSE,"2225"}</definedName>
    <definedName name="tewrty_1" hidden="1">{"rp_only",#N/A,FALSE,"2225"}</definedName>
    <definedName name="TEXP" localSheetId="7">#REF!</definedName>
    <definedName name="TEXP">#REF!</definedName>
    <definedName name="text" localSheetId="7">#REF!</definedName>
    <definedName name="text">#REF!</definedName>
    <definedName name="TextRefCopy1" localSheetId="7">#REF!</definedName>
    <definedName name="TextRefCopy1">#REF!</definedName>
    <definedName name="TextRefCopy10" localSheetId="7">#REF!</definedName>
    <definedName name="TextRefCopy10">#REF!</definedName>
    <definedName name="TextRefCopy100" localSheetId="7">#REF!</definedName>
    <definedName name="TextRefCopy100">#REF!</definedName>
    <definedName name="TextRefCopy101" localSheetId="7">#REF!</definedName>
    <definedName name="TextRefCopy101">#REF!</definedName>
    <definedName name="TextRefCopy103" localSheetId="7">#REF!</definedName>
    <definedName name="TextRefCopy103">#REF!</definedName>
    <definedName name="TextRefCopy104" localSheetId="7">#REF!</definedName>
    <definedName name="TextRefCopy104">#REF!</definedName>
    <definedName name="TextRefCopy105" localSheetId="7">#REF!</definedName>
    <definedName name="TextRefCopy105">#REF!</definedName>
    <definedName name="TextRefCopy106" localSheetId="7">#REF!</definedName>
    <definedName name="TextRefCopy106">#REF!</definedName>
    <definedName name="TextRefCopy11" localSheetId="7">#REF!</definedName>
    <definedName name="TextRefCopy11">#REF!</definedName>
    <definedName name="TextRefCopy19" localSheetId="7">#REF!</definedName>
    <definedName name="TextRefCopy19">#REF!</definedName>
    <definedName name="TextRefCopy2" localSheetId="7">#REF!</definedName>
    <definedName name="TextRefCopy2">#REF!</definedName>
    <definedName name="TextRefCopy21" localSheetId="7">#REF!</definedName>
    <definedName name="TextRefCopy21">#REF!</definedName>
    <definedName name="TextRefCopy22" localSheetId="7">#REF!</definedName>
    <definedName name="TextRefCopy22">#REF!</definedName>
    <definedName name="TextRefCopy23" localSheetId="7">#REF!</definedName>
    <definedName name="TextRefCopy23">#REF!</definedName>
    <definedName name="TextRefCopy28" localSheetId="7">#REF!</definedName>
    <definedName name="TextRefCopy28">#REF!</definedName>
    <definedName name="TextRefCopy29" localSheetId="7">#REF!</definedName>
    <definedName name="TextRefCopy29">#REF!</definedName>
    <definedName name="TextRefCopy3" localSheetId="7">#REF!</definedName>
    <definedName name="TextRefCopy3">#REF!</definedName>
    <definedName name="TextRefCopy30" localSheetId="7">#REF!</definedName>
    <definedName name="TextRefCopy30">#REF!</definedName>
    <definedName name="TextRefCopy4" localSheetId="7">#REF!</definedName>
    <definedName name="TextRefCopy4">#REF!</definedName>
    <definedName name="TextRefCopy5" localSheetId="7">#REF!</definedName>
    <definedName name="TextRefCopy5">#REF!</definedName>
    <definedName name="TextRefCopy6" localSheetId="7">#REF!</definedName>
    <definedName name="TextRefCopy6">#REF!</definedName>
    <definedName name="TextRefCopy7" localSheetId="7">#REF!</definedName>
    <definedName name="TextRefCopy7">#REF!</definedName>
    <definedName name="TextRefCopy8" localSheetId="7">#REF!</definedName>
    <definedName name="TextRefCopy8">#REF!</definedName>
    <definedName name="TextRefCopy84" localSheetId="7">#REF!</definedName>
    <definedName name="TextRefCopy84">#REF!</definedName>
    <definedName name="TextRefCopy85" localSheetId="7">#REF!</definedName>
    <definedName name="TextRefCopy85">#REF!</definedName>
    <definedName name="TextRefCopy86" localSheetId="7">#REF!</definedName>
    <definedName name="TextRefCopy86">#REF!</definedName>
    <definedName name="TextRefCopy87" localSheetId="7">#REF!</definedName>
    <definedName name="TextRefCopy87">#REF!</definedName>
    <definedName name="TextRefCopy9" localSheetId="7">#REF!</definedName>
    <definedName name="TextRefCopy9">#REF!</definedName>
    <definedName name="TextRefCopy92" localSheetId="7">#REF!</definedName>
    <definedName name="TextRefCopy92">#REF!</definedName>
    <definedName name="TextRefCopy93" localSheetId="7">#REF!</definedName>
    <definedName name="TextRefCopy93">#REF!</definedName>
    <definedName name="TextRefCopy96" localSheetId="7">#REF!</definedName>
    <definedName name="TextRefCopy96">#REF!</definedName>
    <definedName name="TextRefCopy97" localSheetId="7">#REF!</definedName>
    <definedName name="TextRefCopy97">#REF!</definedName>
    <definedName name="TextRefCopy98" localSheetId="7">#REF!</definedName>
    <definedName name="TextRefCopy98">#REF!</definedName>
    <definedName name="TextRefCopy99" localSheetId="7">#REF!</definedName>
    <definedName name="TextRefCopy99">#REF!</definedName>
    <definedName name="TextRefCopyRangeCount" hidden="1">1</definedName>
    <definedName name="TFI_synth" localSheetId="7">#REF!</definedName>
    <definedName name="TFI_synth">#REF!</definedName>
    <definedName name="TFI_synth_bud" localSheetId="7">#REF!</definedName>
    <definedName name="TFI_synth_bud">#REF!</definedName>
    <definedName name="tfiacc" localSheetId="7">#REF!</definedName>
    <definedName name="tfiacc">#REF!</definedName>
    <definedName name="tg" localSheetId="7">#REF!</definedName>
    <definedName name="tg">#REF!</definedName>
    <definedName name="tgfgtg" localSheetId="7" hidden="1">{"rp_only",#N/A,FALSE,"2225"}</definedName>
    <definedName name="tgfgtg" hidden="1">{"rp_only",#N/A,FALSE,"2225"}</definedName>
    <definedName name="tgfgtg_1" localSheetId="7" hidden="1">{"rp_only",#N/A,FALSE,"2225"}</definedName>
    <definedName name="tgfgtg_1" hidden="1">{"rp_only",#N/A,FALSE,"2225"}</definedName>
    <definedName name="tgg" localSheetId="7" hidden="1">{"rp_only",#N/A,FALSE,"2225"}</definedName>
    <definedName name="tgg" hidden="1">{"rp_only",#N/A,FALSE,"2225"}</definedName>
    <definedName name="tgg_1" localSheetId="7" hidden="1">{"rp_only",#N/A,FALSE,"2225"}</definedName>
    <definedName name="tgg_1" hidden="1">{"rp_only",#N/A,FALSE,"2225"}</definedName>
    <definedName name="tgl" localSheetId="7">#REF!</definedName>
    <definedName name="tgl">#REF!</definedName>
    <definedName name="tglabu2020" localSheetId="7">#REF!</definedName>
    <definedName name="tglabu2020">#REF!</definedName>
    <definedName name="TGrowth" localSheetId="7">#REF!</definedName>
    <definedName name="TGrowth">#REF!</definedName>
    <definedName name="tgstainlis" localSheetId="7">#REF!</definedName>
    <definedName name="tgstainlis">#REF!</definedName>
    <definedName name="th" localSheetId="7">#REF!</definedName>
    <definedName name="th">#REF!</definedName>
    <definedName name="THA">#N/A</definedName>
    <definedName name="THAI" localSheetId="7">#REF!</definedName>
    <definedName name="THAI">#REF!</definedName>
    <definedName name="thamesport" localSheetId="7">#REF!</definedName>
    <definedName name="thamesport">#REF!</definedName>
    <definedName name="thang" localSheetId="7">#REF!</definedName>
    <definedName name="thang">#REF!</definedName>
    <definedName name="Thanh" localSheetId="7">#REF!</definedName>
    <definedName name="Thanh">#REF!</definedName>
    <definedName name="thanhtien" localSheetId="7">#REF!</definedName>
    <definedName name="thanhtien">#REF!</definedName>
    <definedName name="Thao" localSheetId="7">#REF!</definedName>
    <definedName name="Thao">#REF!</definedName>
    <definedName name="Theodolite" localSheetId="7">#REF!</definedName>
    <definedName name="Theodolite">#REF!</definedName>
    <definedName name="thepban" localSheetId="7">#REF!</definedName>
    <definedName name="thepban">#REF!</definedName>
    <definedName name="thepto" localSheetId="7">#REF!</definedName>
    <definedName name="thepto">#REF!</definedName>
    <definedName name="ther" localSheetId="7">#REF!</definedName>
    <definedName name="ther">#REF!</definedName>
    <definedName name="ther_1" localSheetId="7">#REF!</definedName>
    <definedName name="ther_1">#REF!</definedName>
    <definedName name="ther_1_10" localSheetId="7">#REF!</definedName>
    <definedName name="ther_1_10">#REF!</definedName>
    <definedName name="ther_10" localSheetId="7">#REF!</definedName>
    <definedName name="ther_10">#REF!</definedName>
    <definedName name="ther_5" localSheetId="7">#REF!</definedName>
    <definedName name="ther_5">#REF!</definedName>
    <definedName name="thetichck" localSheetId="7">#REF!</definedName>
    <definedName name="thetichck">#REF!</definedName>
    <definedName name="THGO1pnc" localSheetId="7">#REF!</definedName>
    <definedName name="THGO1pnc">#REF!</definedName>
    <definedName name="thht" localSheetId="7">#REF!</definedName>
    <definedName name="thht">#REF!</definedName>
    <definedName name="THI" localSheetId="7">#REF!</definedName>
    <definedName name="THI">#REF!</definedName>
    <definedName name="thinh" localSheetId="7">#REF!</definedName>
    <definedName name="thinh">#REF!</definedName>
    <definedName name="thinner" localSheetId="7">#REF!</definedName>
    <definedName name="thinner">#REF!</definedName>
    <definedName name="thkp3" localSheetId="7">#REF!</definedName>
    <definedName name="thkp3">#REF!</definedName>
    <definedName name="THN" localSheetId="7">#REF!</definedName>
    <definedName name="THN">#REF!</definedName>
    <definedName name="thomoc" localSheetId="7">#REF!</definedName>
    <definedName name="thomoc">#REF!</definedName>
    <definedName name="THOMOCCONGTRINH" localSheetId="7">#REF!</definedName>
    <definedName name="THOMOCCONGTRINH">#REF!</definedName>
    <definedName name="THONG1" localSheetId="7">#REF!</definedName>
    <definedName name="THONG1">#REF!</definedName>
    <definedName name="THONG2" localSheetId="7">#REF!</definedName>
    <definedName name="THONG2">#REF!</definedName>
    <definedName name="THONG3" localSheetId="7">#REF!</definedName>
    <definedName name="THONG3">#REF!</definedName>
    <definedName name="THONGKHOAN" localSheetId="7">#REF!</definedName>
    <definedName name="THONGKHOAN">#REF!</definedName>
    <definedName name="Thousand" localSheetId="7">#REF!</definedName>
    <definedName name="Thousand">#REF!</definedName>
    <definedName name="Three.Wheel.Rol" localSheetId="7">#REF!</definedName>
    <definedName name="Three.Wheel.Rol">#REF!</definedName>
    <definedName name="THREEWHEELROLLER" localSheetId="7">#REF!</definedName>
    <definedName name="THREEWHEELROLLER">#REF!</definedName>
    <definedName name="Threshold" localSheetId="7">#REF!</definedName>
    <definedName name="Threshold">#REF!</definedName>
    <definedName name="Throughput" localSheetId="7">#REF!</definedName>
    <definedName name="Throughput">#REF!</definedName>
    <definedName name="thtich1" localSheetId="7">#REF!</definedName>
    <definedName name="thtich1">#REF!</definedName>
    <definedName name="thtich2" localSheetId="7">#REF!</definedName>
    <definedName name="thtich2">#REF!</definedName>
    <definedName name="thtich3" localSheetId="7">#REF!</definedName>
    <definedName name="thtich3">#REF!</definedName>
    <definedName name="thtich4" localSheetId="7">#REF!</definedName>
    <definedName name="thtich4">#REF!</definedName>
    <definedName name="thtich5" localSheetId="7">#REF!</definedName>
    <definedName name="thtich5">#REF!</definedName>
    <definedName name="thtich6" localSheetId="7">#REF!</definedName>
    <definedName name="thtich6">#REF!</definedName>
    <definedName name="thtt" localSheetId="7">#REF!</definedName>
    <definedName name="thtt">#REF!</definedName>
    <definedName name="THUDUC1" localSheetId="7">#REF!</definedName>
    <definedName name="THUDUC1">#REF!</definedName>
    <definedName name="THUDUC2" localSheetId="7">#REF!</definedName>
    <definedName name="THUDUC2">#REF!</definedName>
    <definedName name="thue">6</definedName>
    <definedName name="THUONG1" localSheetId="7">#REF!</definedName>
    <definedName name="THUONG1">#REF!</definedName>
    <definedName name="THUONG2" localSheetId="7">#REF!</definedName>
    <definedName name="THUONG2">#REF!</definedName>
    <definedName name="THUONG3" localSheetId="7">#REF!</definedName>
    <definedName name="THUONG3">#REF!</definedName>
    <definedName name="THUONG4" localSheetId="7">#REF!</definedName>
    <definedName name="THUONG4">#REF!</definedName>
    <definedName name="TI" localSheetId="7">#REF!</definedName>
    <definedName name="TI">#REF!</definedName>
    <definedName name="ti100_1" localSheetId="7">#REF!</definedName>
    <definedName name="ti100_1">#REF!</definedName>
    <definedName name="ti100_5" localSheetId="7">#REF!</definedName>
    <definedName name="ti100_5">#REF!</definedName>
    <definedName name="ti120_1" localSheetId="7">#REF!</definedName>
    <definedName name="ti120_1">#REF!</definedName>
    <definedName name="ti120_5" localSheetId="7">#REF!</definedName>
    <definedName name="ti120_5">#REF!</definedName>
    <definedName name="ti50_1" localSheetId="7">#REF!</definedName>
    <definedName name="ti50_1">#REF!</definedName>
    <definedName name="ti50_5" localSheetId="7">#REF!</definedName>
    <definedName name="ti50_5">#REF!</definedName>
    <definedName name="ti60_1" localSheetId="7">#REF!</definedName>
    <definedName name="ti60_1">#REF!</definedName>
    <definedName name="ti60_5" localSheetId="7">#REF!</definedName>
    <definedName name="ti60_5">#REF!</definedName>
    <definedName name="ti80_1" localSheetId="7">#REF!</definedName>
    <definedName name="ti80_1">#REF!</definedName>
    <definedName name="ti80_1_10" localSheetId="7">#REF!</definedName>
    <definedName name="ti80_1_10">#REF!</definedName>
    <definedName name="ti80_10" localSheetId="7">#REF!</definedName>
    <definedName name="ti80_10">#REF!</definedName>
    <definedName name="ti80_5" localSheetId="7">#REF!</definedName>
    <definedName name="ti80_5">#REF!</definedName>
    <definedName name="tiang" localSheetId="7">#REF!</definedName>
    <definedName name="tiang">#REF!</definedName>
    <definedName name="Tiang_Pancang_28_x_28" localSheetId="7">#REF!</definedName>
    <definedName name="Tiang_Pancang_28_x_28">#REF!</definedName>
    <definedName name="Tiang_Pancang_30_x_30" localSheetId="7">#REF!</definedName>
    <definedName name="Tiang_Pancang_30_x_30">#REF!</definedName>
    <definedName name="tidak" localSheetId="7">#REF!</definedName>
    <definedName name="tidak">#REF!</definedName>
    <definedName name="tidak_10" localSheetId="7">#REF!</definedName>
    <definedName name="tidak_10">#REF!</definedName>
    <definedName name="tidak_5" localSheetId="7">#REF!</definedName>
    <definedName name="tidak_5">#REF!</definedName>
    <definedName name="tidf10" localSheetId="7">#REF!</definedName>
    <definedName name="tidf10">#REF!</definedName>
    <definedName name="tidf10_1" localSheetId="7">#REF!</definedName>
    <definedName name="tidf10_1">#REF!</definedName>
    <definedName name="tidf10_1_10" localSheetId="7">#REF!</definedName>
    <definedName name="tidf10_1_10">#REF!</definedName>
    <definedName name="tidf10_10" localSheetId="7">#REF!</definedName>
    <definedName name="tidf10_10">#REF!</definedName>
    <definedName name="tidf10_10_1" localSheetId="7">#REF!</definedName>
    <definedName name="tidf10_10_1">#REF!</definedName>
    <definedName name="tidf10_11" localSheetId="7">#REF!</definedName>
    <definedName name="tidf10_11">#REF!</definedName>
    <definedName name="tidf10_3" localSheetId="7">#REF!</definedName>
    <definedName name="tidf10_3">#REF!</definedName>
    <definedName name="tidf10_3_1" localSheetId="7">#REF!</definedName>
    <definedName name="tidf10_3_1">#REF!</definedName>
    <definedName name="tidf10_4" localSheetId="7">#REF!</definedName>
    <definedName name="tidf10_4">#REF!</definedName>
    <definedName name="tidf10_4_10" localSheetId="7">#REF!</definedName>
    <definedName name="tidf10_4_10">#REF!</definedName>
    <definedName name="tidf10_5" localSheetId="7">#REF!</definedName>
    <definedName name="tidf10_5">#REF!</definedName>
    <definedName name="tidf10_5_1" localSheetId="7">#REF!</definedName>
    <definedName name="tidf10_5_1">#REF!</definedName>
    <definedName name="tidf10_5_10" localSheetId="7">#REF!</definedName>
    <definedName name="tidf10_5_10">#REF!</definedName>
    <definedName name="tidf10_6" localSheetId="7">#REF!</definedName>
    <definedName name="tidf10_6">#REF!</definedName>
    <definedName name="tidf10_6_10" localSheetId="7">#REF!</definedName>
    <definedName name="tidf10_6_10">#REF!</definedName>
    <definedName name="tidf10_7" localSheetId="7">#REF!</definedName>
    <definedName name="tidf10_7">#REF!</definedName>
    <definedName name="tidf10_7_10" localSheetId="7">#REF!</definedName>
    <definedName name="tidf10_7_10">#REF!</definedName>
    <definedName name="tidf10_8" localSheetId="7">#REF!</definedName>
    <definedName name="tidf10_8">#REF!</definedName>
    <definedName name="tidf10_8_10" localSheetId="7">#REF!</definedName>
    <definedName name="tidf10_8_10">#REF!</definedName>
    <definedName name="tidf10_9" localSheetId="7">#REF!</definedName>
    <definedName name="tidf10_9">#REF!</definedName>
    <definedName name="tidf10_9_10" localSheetId="7">#REF!</definedName>
    <definedName name="tidf10_9_10">#REF!</definedName>
    <definedName name="tidf100" localSheetId="7">#REF!</definedName>
    <definedName name="tidf100">#REF!</definedName>
    <definedName name="tidf100_1" localSheetId="7">#REF!</definedName>
    <definedName name="tidf100_1">#REF!</definedName>
    <definedName name="tidf100_1_10" localSheetId="7">#REF!</definedName>
    <definedName name="tidf100_1_10">#REF!</definedName>
    <definedName name="tidf100_10" localSheetId="7">#REF!</definedName>
    <definedName name="tidf100_10">#REF!</definedName>
    <definedName name="tidf100_10_1" localSheetId="7">#REF!</definedName>
    <definedName name="tidf100_10_1">#REF!</definedName>
    <definedName name="tidf100_11" localSheetId="7">#REF!</definedName>
    <definedName name="tidf100_11">#REF!</definedName>
    <definedName name="tidf350" localSheetId="7">#REF!</definedName>
    <definedName name="tidf350">#REF!</definedName>
    <definedName name="TIE" localSheetId="7">#REF!</definedName>
    <definedName name="TIE">#REF!</definedName>
    <definedName name="tie_rod" localSheetId="7">#REF!</definedName>
    <definedName name="tie_rod">#REF!</definedName>
    <definedName name="Tien" localSheetId="7">#REF!</definedName>
    <definedName name="Tien">#REF!</definedName>
    <definedName name="Tiering_1" localSheetId="7">#REF!</definedName>
    <definedName name="Tiering_1">#REF!</definedName>
    <definedName name="Tiering_2" localSheetId="7">#REF!</definedName>
    <definedName name="Tiering_2">#REF!</definedName>
    <definedName name="Tiering_3" localSheetId="7">#REF!</definedName>
    <definedName name="Tiering_3">#REF!</definedName>
    <definedName name="Tiering_4" localSheetId="7">#REF!</definedName>
    <definedName name="Tiering_4">#REF!</definedName>
    <definedName name="Tiering_Old" localSheetId="7">#REF!</definedName>
    <definedName name="Tiering_Old">#REF!</definedName>
    <definedName name="Tim_lan_xuat_hien" localSheetId="7">#REF!</definedName>
    <definedName name="Tim_lan_xuat_hien">#REF!</definedName>
    <definedName name="tim_xuat_hien" localSheetId="7">#REF!</definedName>
    <definedName name="tim_xuat_hien">#REF!</definedName>
    <definedName name="timbdat" localSheetId="7">#REF!</definedName>
    <definedName name="timbdat">#REF!</definedName>
    <definedName name="TIMBUN" localSheetId="7">#REF!</definedName>
    <definedName name="TIMBUN">#REF!</definedName>
    <definedName name="TIMBUNAN" localSheetId="7">#REF!</definedName>
    <definedName name="TIMBUNAN">#REF!</definedName>
    <definedName name="timdat" localSheetId="7">#REF!</definedName>
    <definedName name="timdat">#REF!</definedName>
    <definedName name="timing" localSheetId="7">#REF!</definedName>
    <definedName name="timing">#REF!</definedName>
    <definedName name="tiner" localSheetId="7">#REF!</definedName>
    <definedName name="tiner">#REF!</definedName>
    <definedName name="tinner" localSheetId="7">#REF!</definedName>
    <definedName name="tinner">#REF!</definedName>
    <definedName name="tinner_1" localSheetId="7">#REF!</definedName>
    <definedName name="tinner_1">#REF!</definedName>
    <definedName name="tinnerb" localSheetId="7">#REF!</definedName>
    <definedName name="tinnerb">#REF!</definedName>
    <definedName name="tinnerb_1" localSheetId="7">#REF!</definedName>
    <definedName name="tinnerb_1">#REF!</definedName>
    <definedName name="tinnerc" localSheetId="7">#REF!</definedName>
    <definedName name="tinnerc">#REF!</definedName>
    <definedName name="tinnerc_1" localSheetId="7">#REF!</definedName>
    <definedName name="tinnerc_1">#REF!</definedName>
    <definedName name="tioyo" localSheetId="7" hidden="1">{"with_oth_curr",#N/A,FALSE,"2225"}</definedName>
    <definedName name="tioyo" hidden="1">{"with_oth_curr",#N/A,FALSE,"2225"}</definedName>
    <definedName name="tioyo_1" localSheetId="7" hidden="1">{"with_oth_curr",#N/A,FALSE,"2225"}</definedName>
    <definedName name="tioyo_1" hidden="1">{"with_oth_curr",#N/A,FALSE,"2225"}</definedName>
    <definedName name="Tire.Roller" localSheetId="7">#REF!</definedName>
    <definedName name="Tire.Roller">#REF!</definedName>
    <definedName name="TIREROLLER" localSheetId="7">#REF!</definedName>
    <definedName name="TIREROLLER">#REF!</definedName>
    <definedName name="tirtr" localSheetId="7" hidden="1">{"with_oth_curr",#N/A,FALSE,"2225"}</definedName>
    <definedName name="tirtr" hidden="1">{"with_oth_curr",#N/A,FALSE,"2225"}</definedName>
    <definedName name="tirtr_1" localSheetId="7" hidden="1">{"with_oth_curr",#N/A,FALSE,"2225"}</definedName>
    <definedName name="tirtr_1" hidden="1">{"with_oth_curr",#N/A,FALSE,"2225"}</definedName>
    <definedName name="tit" localSheetId="7">#REF!</definedName>
    <definedName name="tit">#REF!</definedName>
    <definedName name="TITAN" localSheetId="7">#REF!</definedName>
    <definedName name="TITAN">#REF!</definedName>
    <definedName name="Titik_lampu" localSheetId="7">#REF!</definedName>
    <definedName name="Titik_lampu">#REF!</definedName>
    <definedName name="Title" localSheetId="7">#REF!</definedName>
    <definedName name="Title">#REF!</definedName>
    <definedName name="Title1" localSheetId="7">#REF!</definedName>
    <definedName name="Title1">#REF!</definedName>
    <definedName name="Titre12moisglissants" localSheetId="7">OFFSET(#REF!,0,0,1,COUNTA(#REF!))</definedName>
    <definedName name="Titre12moisglissants">OFFSET(#REF!,0,0,1,COUNTA(#REF!))</definedName>
    <definedName name="tiyi" localSheetId="7" hidden="1">{"with_oth_curr",#N/A,FALSE,"2225"}</definedName>
    <definedName name="tiyi" hidden="1">{"with_oth_curr",#N/A,FALSE,"2225"}</definedName>
    <definedName name="tiyi_1" localSheetId="7" hidden="1">{"with_oth_curr",#N/A,FALSE,"2225"}</definedName>
    <definedName name="tiyi_1" hidden="1">{"with_oth_curr",#N/A,FALSE,"2225"}</definedName>
    <definedName name="tj" localSheetId="7" hidden="1">{#N/A,#N/A,FALSE,"REK";#N/A,#N/A,FALSE,"Bq-ARS"}</definedName>
    <definedName name="tj" hidden="1">{#N/A,#N/A,FALSE,"REK";#N/A,#N/A,FALSE,"Bq-ARS"}</definedName>
    <definedName name="TK" localSheetId="7">#REF!</definedName>
    <definedName name="TK">#REF!</definedName>
    <definedName name="Tk.Batu" localSheetId="7">#REF!</definedName>
    <definedName name="Tk.Batu">#REF!</definedName>
    <definedName name="Tk.Gali" localSheetId="7">#REF!</definedName>
    <definedName name="Tk.Gali">#REF!</definedName>
    <definedName name="Tk.Kayu" localSheetId="7">#REF!</definedName>
    <definedName name="Tk.Kayu">#REF!</definedName>
    <definedName name="TK_01" localSheetId="7">#REF!</definedName>
    <definedName name="TK_01">#REF!</definedName>
    <definedName name="TK_03" localSheetId="7">#REF!</definedName>
    <definedName name="TK_03">#REF!</definedName>
    <definedName name="TK_03A" localSheetId="7">#REF!</definedName>
    <definedName name="TK_03A">#REF!</definedName>
    <definedName name="TK_03B" localSheetId="7">#REF!</definedName>
    <definedName name="TK_03B">#REF!</definedName>
    <definedName name="TK_04" localSheetId="7">#REF!</definedName>
    <definedName name="TK_04">#REF!</definedName>
    <definedName name="TK_04A" localSheetId="7">#REF!</definedName>
    <definedName name="TK_04A">#REF!</definedName>
    <definedName name="TK_04B" localSheetId="7">#REF!</definedName>
    <definedName name="TK_04B">#REF!</definedName>
    <definedName name="TK_13" localSheetId="7">#REF!</definedName>
    <definedName name="TK_13">#REF!</definedName>
    <definedName name="tk_batu" localSheetId="7">#REF!</definedName>
    <definedName name="tk_batu">#REF!</definedName>
    <definedName name="tk_besi" localSheetId="7">#REF!</definedName>
    <definedName name="tk_besi">#REF!</definedName>
    <definedName name="tk_cat" localSheetId="7">#REF!</definedName>
    <definedName name="tk_cat">#REF!</definedName>
    <definedName name="tk_kayu" localSheetId="7">#REF!</definedName>
    <definedName name="tk_kayu">#REF!</definedName>
    <definedName name="TKCOÙ" localSheetId="7">#REF!</definedName>
    <definedName name="TKCOÙ">#REF!</definedName>
    <definedName name="tki" localSheetId="7">#REF!</definedName>
    <definedName name="tki">#REF!</definedName>
    <definedName name="tkitc10x2x0.6" localSheetId="7">#REF!</definedName>
    <definedName name="tkitc10x2x0.6">#REF!</definedName>
    <definedName name="tkledeng" localSheetId="7">#REF!</definedName>
    <definedName name="tkledeng">#REF!</definedName>
    <definedName name="tklistrik" localSheetId="7">#REF!</definedName>
    <definedName name="tklistrik">#REF!</definedName>
    <definedName name="TKNÔÏ" localSheetId="7">#REF!</definedName>
    <definedName name="TKNÔÏ">#REF!</definedName>
    <definedName name="tkplitur" localSheetId="7">#REF!</definedName>
    <definedName name="tkplitur">#REF!</definedName>
    <definedName name="tl" localSheetId="7">#REF!</definedName>
    <definedName name="tl">#REF!</definedName>
    <definedName name="tl.2x" localSheetId="7">#REF!</definedName>
    <definedName name="tl.2x">#REF!</definedName>
    <definedName name="tl1x18b" localSheetId="7">#REF!</definedName>
    <definedName name="tl1x18b">#REF!</definedName>
    <definedName name="tl1x18bnb" localSheetId="7">#REF!</definedName>
    <definedName name="tl1x18bnb">#REF!</definedName>
    <definedName name="tl1x18ep" localSheetId="7">#REF!</definedName>
    <definedName name="tl1x18ep">#REF!</definedName>
    <definedName name="tl1x18gmsnb" localSheetId="7">#REF!</definedName>
    <definedName name="tl1x18gmsnb">#REF!</definedName>
    <definedName name="tl1x18tki" localSheetId="7">#REF!</definedName>
    <definedName name="tl1x18tki">#REF!</definedName>
    <definedName name="tl1x18tkinb" localSheetId="7">#REF!</definedName>
    <definedName name="tl1x18tkinb">#REF!</definedName>
    <definedName name="tl1x18tko" localSheetId="7">#REF!</definedName>
    <definedName name="tl1x18tko">#REF!</definedName>
    <definedName name="tl1x18tkonb" localSheetId="7">#REF!</definedName>
    <definedName name="tl1x18tkonb">#REF!</definedName>
    <definedName name="tl1x20" localSheetId="7">#REF!</definedName>
    <definedName name="tl1x20">#REF!</definedName>
    <definedName name="tl1x36b" localSheetId="7">#REF!</definedName>
    <definedName name="tl1x36b">#REF!</definedName>
    <definedName name="tl1x36bimc" localSheetId="7">#REF!</definedName>
    <definedName name="tl1x36bimc">#REF!</definedName>
    <definedName name="tl1x36bnb" localSheetId="7">#REF!</definedName>
    <definedName name="tl1x36bnb">#REF!</definedName>
    <definedName name="tl1x36gmsnb" localSheetId="7">#REF!</definedName>
    <definedName name="tl1x36gmsnb">#REF!</definedName>
    <definedName name="tl1x36tbs" localSheetId="7">#REF!</definedName>
    <definedName name="tl1x36tbs">#REF!</definedName>
    <definedName name="tl1x36tbsnb" localSheetId="7">#REF!</definedName>
    <definedName name="tl1x36tbsnb">#REF!</definedName>
    <definedName name="tl1x36tki" localSheetId="7">#REF!</definedName>
    <definedName name="tl1x36tki">#REF!</definedName>
    <definedName name="tl1x36tkinb" localSheetId="7">#REF!</definedName>
    <definedName name="tl1x36tkinb">#REF!</definedName>
    <definedName name="tl1x36tko" localSheetId="7">#REF!</definedName>
    <definedName name="tl1x36tko">#REF!</definedName>
    <definedName name="tl1x36tkonb" localSheetId="7">#REF!</definedName>
    <definedName name="tl1x36tkonb">#REF!</definedName>
    <definedName name="tl1x40" localSheetId="7">#REF!</definedName>
    <definedName name="tl1x40">#REF!</definedName>
    <definedName name="TL236METALLOV" localSheetId="7">#REF!</definedName>
    <definedName name="TL236METALLOV">#REF!</definedName>
    <definedName name="tl2x18tbsm2" localSheetId="7">#REF!</definedName>
    <definedName name="tl2x18tbsm2">#REF!</definedName>
    <definedName name="tl2x20" localSheetId="7">#REF!</definedName>
    <definedName name="tl2x20">#REF!</definedName>
    <definedName name="tl2x36tbs" localSheetId="7">#REF!</definedName>
    <definedName name="tl2x36tbs">#REF!</definedName>
    <definedName name="tl2x36tbsnb" localSheetId="7">#REF!</definedName>
    <definedName name="tl2x36tbsnb">#REF!</definedName>
    <definedName name="tl2x36tki" localSheetId="7">#REF!</definedName>
    <definedName name="tl2x36tki">#REF!</definedName>
    <definedName name="tl2x36tkinb" localSheetId="7">#REF!</definedName>
    <definedName name="tl2x36tkinb">#REF!</definedName>
    <definedName name="tl2x36tko" localSheetId="7">#REF!</definedName>
    <definedName name="tl2x36tko">#REF!</definedName>
    <definedName name="tl2x36tkonb" localSheetId="7">#REF!</definedName>
    <definedName name="tl2x36tkonb">#REF!</definedName>
    <definedName name="tla2x18iac" localSheetId="7">#REF!</definedName>
    <definedName name="tla2x18iac">#REF!</definedName>
    <definedName name="tla2x18iacbimc" localSheetId="7">#REF!</definedName>
    <definedName name="tla2x18iacbimc">#REF!</definedName>
    <definedName name="TLAC120" localSheetId="7">#REF!</definedName>
    <definedName name="TLAC120">#REF!</definedName>
    <definedName name="TLAC35" localSheetId="7">#REF!</definedName>
    <definedName name="TLAC35">#REF!</definedName>
    <definedName name="TLAC50" localSheetId="7">#REF!</definedName>
    <definedName name="TLAC50">#REF!</definedName>
    <definedName name="TLAC70" localSheetId="7">#REF!</definedName>
    <definedName name="TLAC70">#REF!</definedName>
    <definedName name="TLAC95" localSheetId="7">#REF!</definedName>
    <definedName name="TLAC95">#REF!</definedName>
    <definedName name="tlb1x18" localSheetId="7">#REF!</definedName>
    <definedName name="tlb1x18">#REF!</definedName>
    <definedName name="tlb1x36" localSheetId="7">#REF!</definedName>
    <definedName name="tlb1x36">#REF!</definedName>
    <definedName name="tlb1x36bimc" localSheetId="7">#REF!</definedName>
    <definedName name="tlb1x36bimc">#REF!</definedName>
    <definedName name="tlb1x36w" localSheetId="7">#REF!</definedName>
    <definedName name="tlb1x36w">#REF!</definedName>
    <definedName name="tlbk1x36" localSheetId="7">#REF!</definedName>
    <definedName name="tlbk1x36">#REF!</definedName>
    <definedName name="tlbvs2x18" localSheetId="7">#REF!</definedName>
    <definedName name="tlbvs2x18">#REF!</definedName>
    <definedName name="tlbvs2x18bimc" localSheetId="7">#REF!</definedName>
    <definedName name="tlbvs2x18bimc">#REF!</definedName>
    <definedName name="tlc20bimc" localSheetId="7">#REF!</definedName>
    <definedName name="tlc20bimc">#REF!</definedName>
    <definedName name="Tle" localSheetId="7">#REF!</definedName>
    <definedName name="Tle">#REF!</definedName>
    <definedName name="tlidf250p" localSheetId="7">#REF!</definedName>
    <definedName name="tlidf250p">#REF!</definedName>
    <definedName name="TLOADER" localSheetId="7">#REF!</definedName>
    <definedName name="TLOADER">#REF!</definedName>
    <definedName name="tlp" localSheetId="7">#REF!</definedName>
    <definedName name="tlp">#REF!</definedName>
    <definedName name="tltko2x36" localSheetId="7">#REF!</definedName>
    <definedName name="tltko2x36">#REF!</definedName>
    <definedName name="tltko2x36bimc" localSheetId="7">#REF!</definedName>
    <definedName name="tltko2x36bimc">#REF!</definedName>
    <definedName name="tltl20nb" localSheetId="7">#REF!</definedName>
    <definedName name="tltl20nb">#REF!</definedName>
    <definedName name="tluong" localSheetId="7">#REF!</definedName>
    <definedName name="tluong">#REF!</definedName>
    <definedName name="TM" localSheetId="7">#REF!</definedName>
    <definedName name="TM">#REF!</definedName>
    <definedName name="TM_Opening_Euro" localSheetId="7">#REF!</definedName>
    <definedName name="TM_Opening_Euro">#REF!</definedName>
    <definedName name="TM_Opening_LC" localSheetId="7">#REF!</definedName>
    <definedName name="TM_Opening_LC">#REF!</definedName>
    <definedName name="TMActual" localSheetId="7">OFFSET(#REF!,0,0,1,COUNT(#REF!))</definedName>
    <definedName name="TMActual">OFFSET(#REF!,0,0,1,COUNT(#REF!))</definedName>
    <definedName name="TMBudget" localSheetId="7">OFFSET(#REF!,0,0,1,COUNT(#REF!))</definedName>
    <definedName name="TMBudget">OFFSET(#REF!,0,0,1,COUNT(#REF!))</definedName>
    <definedName name="TMjActual" localSheetId="7">OFFSET(#REF!,0,0,1,COUNT(#REF!))</definedName>
    <definedName name="TMjActual">OFFSET(#REF!,0,0,1,COUNT(#REF!))</definedName>
    <definedName name="TMjBudget" localSheetId="7">OFFSET(#REF!,0,0,1,COUNT(#REF!))</definedName>
    <definedName name="TMjBudget">OFFSET(#REF!,0,0,1,COUNT(#REF!))</definedName>
    <definedName name="TMjLastyear" localSheetId="7">OFFSET(#REF!,0,0,1,COUNT(#REF!))</definedName>
    <definedName name="TMjLastyear">OFFSET(#REF!,0,0,1,COUNT(#REF!))</definedName>
    <definedName name="TMLastyear" localSheetId="7">OFFSET(#REF!,0,0,1,COUNT(#REF!))</definedName>
    <definedName name="TMLastyear">OFFSET(#REF!,0,0,1,COUNT(#REF!))</definedName>
    <definedName name="TMN_No" localSheetId="7">#REF!</definedName>
    <definedName name="TMN_No">#REF!</definedName>
    <definedName name="TMN_Raw_Mat_Description" localSheetId="7">#REF!</definedName>
    <definedName name="TMN_Raw_Mat_Description">#REF!</definedName>
    <definedName name="TmpGlobalExport0056" localSheetId="7">#REF!</definedName>
    <definedName name="TmpGlobalExport0056">#REF!</definedName>
    <definedName name="TMTitre" localSheetId="7">OFFSET(#REF!,0,0,1,COUNTA(#REF!))</definedName>
    <definedName name="TMTitre">OFFSET(#REF!,0,0,1,COUNTA(#REF!))</definedName>
    <definedName name="tnhtanam" localSheetId="7">#REF!</definedName>
    <definedName name="tnhtanam">#REF!</definedName>
    <definedName name="tnhurug" localSheetId="7">#REF!</definedName>
    <definedName name="tnhurug">#REF!</definedName>
    <definedName name="TOCD" localSheetId="7">#REF!</definedName>
    <definedName name="TOCD">#REF!</definedName>
    <definedName name="today" localSheetId="7">#REF!</definedName>
    <definedName name="today">#REF!</definedName>
    <definedName name="Today_" localSheetId="7">#REF!</definedName>
    <definedName name="Today_">#REF!</definedName>
    <definedName name="TOMAY" localSheetId="7">#REF!</definedName>
    <definedName name="TOMAY">#REF!</definedName>
    <definedName name="TOMAY2" localSheetId="7">#REF!</definedName>
    <definedName name="TOMAY2">#REF!</definedName>
    <definedName name="ton" localSheetId="7">#REF!</definedName>
    <definedName name="ton">#REF!</definedName>
    <definedName name="Tong_nhom" localSheetId="7">#REF!</definedName>
    <definedName name="Tong_nhom">#REF!</definedName>
    <definedName name="tongbt" localSheetId="7">#REF!</definedName>
    <definedName name="tongbt">#REF!</definedName>
    <definedName name="tongcong" localSheetId="7">#REF!</definedName>
    <definedName name="tongcong">#REF!</definedName>
    <definedName name="tongdientich" localSheetId="7">#REF!</definedName>
    <definedName name="tongdientich">#REF!</definedName>
    <definedName name="tonghop_t5" localSheetId="7">#REF!</definedName>
    <definedName name="tonghop_t5">#REF!</definedName>
    <definedName name="tongthep" localSheetId="7">#REF!</definedName>
    <definedName name="tongthep">#REF!</definedName>
    <definedName name="tongthetich" localSheetId="7">#REF!</definedName>
    <definedName name="tongthetich">#REF!</definedName>
    <definedName name="tools" localSheetId="7">#REF!</definedName>
    <definedName name="tools">#REF!</definedName>
    <definedName name="TOP" localSheetId="7">#REF!</definedName>
    <definedName name="TOP">#REF!</definedName>
    <definedName name="topmanager" localSheetId="7">#REF!</definedName>
    <definedName name="topmanager">#REF!</definedName>
    <definedName name="toppaje" localSheetId="7">#REF!</definedName>
    <definedName name="toppaje">#REF!</definedName>
    <definedName name="topValuationTick" localSheetId="7">#REF!</definedName>
    <definedName name="topValuationTick">#REF!</definedName>
    <definedName name="TotAdminCost" localSheetId="7">#REF!</definedName>
    <definedName name="TotAdminCost">#REF!</definedName>
    <definedName name="TOTAL" localSheetId="7">#REF!</definedName>
    <definedName name="TOTAL">#REF!</definedName>
    <definedName name="Total_Adjustment" localSheetId="7">#REF!</definedName>
    <definedName name="Total_Adjustment">#REF!</definedName>
    <definedName name="total_Adjustment_June" localSheetId="7">#REF!</definedName>
    <definedName name="total_Adjustment_June">#REF!</definedName>
    <definedName name="total_project_cost" localSheetId="7">#REF!</definedName>
    <definedName name="total_project_cost">#REF!</definedName>
    <definedName name="TOTAL_TEMP.__FE" localSheetId="7">#REF!</definedName>
    <definedName name="TOTAL_TEMP.__FE">#REF!</definedName>
    <definedName name="totalamount" localSheetId="7" hidden="1">#REF!</definedName>
    <definedName name="totalamount" hidden="1">#REF!</definedName>
    <definedName name="totalamt" localSheetId="7">#REF!</definedName>
    <definedName name="totalamt">#REF!</definedName>
    <definedName name="TotalCompany" localSheetId="7">#REF!</definedName>
    <definedName name="TotalCompany">#REF!</definedName>
    <definedName name="totalcredit154" localSheetId="7">#REF!</definedName>
    <definedName name="totalcredit154">#REF!</definedName>
    <definedName name="totald" localSheetId="7">#REF!</definedName>
    <definedName name="totald">#REF!</definedName>
    <definedName name="TotCommCost" localSheetId="7">#REF!</definedName>
    <definedName name="TotCommCost">#REF!</definedName>
    <definedName name="TotFixedCost" localSheetId="7">#REF!</definedName>
    <definedName name="TotFixedCost">#REF!</definedName>
    <definedName name="TotLicFeeIn" localSheetId="7">#REF!</definedName>
    <definedName name="TotLicFeeIn">#REF!</definedName>
    <definedName name="toto_A100" localSheetId="7">#REF!</definedName>
    <definedName name="toto_A100">#REF!</definedName>
    <definedName name="toto_L521V1A" localSheetId="7">#REF!</definedName>
    <definedName name="toto_L521V1A">#REF!</definedName>
    <definedName name="toto_LW230J" localSheetId="7">#REF!</definedName>
    <definedName name="toto_LW230J">#REF!</definedName>
    <definedName name="toto_S11N" localSheetId="7">#REF!</definedName>
    <definedName name="toto_S11N">#REF!</definedName>
    <definedName name="toto_S160V1" localSheetId="7">#REF!</definedName>
    <definedName name="toto_S160V1">#REF!</definedName>
    <definedName name="toto_T23B13" localSheetId="7">#REF!</definedName>
    <definedName name="toto_T23B13">#REF!</definedName>
    <definedName name="toto_T30ARQ13N" localSheetId="7">#REF!</definedName>
    <definedName name="toto_T30ARQ13N">#REF!</definedName>
    <definedName name="toto_TS119AS5" localSheetId="7">#REF!</definedName>
    <definedName name="toto_TS119AS5">#REF!</definedName>
    <definedName name="toto_TX1B" localSheetId="7">#REF!</definedName>
    <definedName name="toto_TX1B">#REF!</definedName>
    <definedName name="toto_TX403SV3" localSheetId="7">#REF!</definedName>
    <definedName name="toto_TX403SV3">#REF!</definedName>
    <definedName name="toto_TX4A" localSheetId="7">#REF!</definedName>
    <definedName name="toto_TX4A">#REF!</definedName>
    <definedName name="toto_U57M" localSheetId="7">#REF!</definedName>
    <definedName name="toto_U57M">#REF!</definedName>
    <definedName name="TotOpsCost" localSheetId="7">#REF!</definedName>
    <definedName name="TotOpsCost">#REF!</definedName>
    <definedName name="totTAlt5minplatTAlt6" localSheetId="7">#REF!</definedName>
    <definedName name="totTAlt5minplatTAlt6">#REF!</definedName>
    <definedName name="TotvalueAdded" localSheetId="7">#REF!</definedName>
    <definedName name="TotvalueAdded">#REF!</definedName>
    <definedName name="town_a" localSheetId="7">#REF!</definedName>
    <definedName name="town_a">#REF!</definedName>
    <definedName name="town_b" localSheetId="7">#REF!</definedName>
    <definedName name="town_b">#REF!</definedName>
    <definedName name="town_c" localSheetId="7">#REF!</definedName>
    <definedName name="town_c">#REF!</definedName>
    <definedName name="town_d" localSheetId="7">#REF!</definedName>
    <definedName name="town_d">#REF!</definedName>
    <definedName name="town_e" localSheetId="7">#REF!</definedName>
    <definedName name="town_e">#REF!</definedName>
    <definedName name="tp" localSheetId="7">#REF!</definedName>
    <definedName name="tp">#REF!</definedName>
    <definedName name="TPLRP" localSheetId="7">#REF!</definedName>
    <definedName name="TPLRP">#REF!</definedName>
    <definedName name="tpm" localSheetId="7">#REF!</definedName>
    <definedName name="tpm">#REF!</definedName>
    <definedName name="Tprices" localSheetId="7">#REF!</definedName>
    <definedName name="Tprices">#REF!</definedName>
    <definedName name="tr" localSheetId="7" hidden="1">{#N/A,#N/A,FALSE,"Aging Summary";#N/A,#N/A,FALSE,"Ratio Analysis";#N/A,#N/A,FALSE,"Test 120 Day Accts";#N/A,#N/A,FALSE,"Tickmarks"}</definedName>
    <definedName name="tr" hidden="1">{#N/A,#N/A,FALSE,"Aging Summary";#N/A,#N/A,FALSE,"Ratio Analysis";#N/A,#N/A,FALSE,"Test 120 Day Accts";#N/A,#N/A,FALSE,"Tickmarks"}</definedName>
    <definedName name="Tra_DM_su_dung" localSheetId="7">#REF!</definedName>
    <definedName name="Tra_DM_su_dung">#REF!</definedName>
    <definedName name="Tra_don_gia_KS" localSheetId="7">#REF!</definedName>
    <definedName name="Tra_don_gia_KS">#REF!</definedName>
    <definedName name="Tra_DTCT" localSheetId="7">#REF!</definedName>
    <definedName name="Tra_DTCT">#REF!</definedName>
    <definedName name="Tra_tim_hang_mucPT_trung" localSheetId="7">#REF!</definedName>
    <definedName name="Tra_tim_hang_mucPT_trung">#REF!</definedName>
    <definedName name="Tra_TL" localSheetId="7">#REF!</definedName>
    <definedName name="Tra_TL">#REF!</definedName>
    <definedName name="Tra_ty_le2" localSheetId="7">#REF!</definedName>
    <definedName name="Tra_ty_le2">#REF!</definedName>
    <definedName name="Tra_ty_le3" localSheetId="7">#REF!</definedName>
    <definedName name="Tra_ty_le3">#REF!</definedName>
    <definedName name="Tra_ty_le4" localSheetId="7">#REF!</definedName>
    <definedName name="Tra_ty_le4">#REF!</definedName>
    <definedName name="Tra_ty_le5" localSheetId="7">#REF!</definedName>
    <definedName name="Tra_ty_le5">#REF!</definedName>
    <definedName name="TRA_VAT_LIEU" localSheetId="7">#REF!</definedName>
    <definedName name="TRA_VAT_LIEU">#REF!</definedName>
    <definedName name="TRA_VL" localSheetId="7">#REF!</definedName>
    <definedName name="TRA_VL">#REF!</definedName>
    <definedName name="Track.Loader" localSheetId="7">#REF!</definedName>
    <definedName name="Track.Loader">#REF!</definedName>
    <definedName name="TRACKLOADER" localSheetId="7">#REF!</definedName>
    <definedName name="TRACKLOADER">#REF!</definedName>
    <definedName name="TRADE2" localSheetId="7">#REF!</definedName>
    <definedName name="TRADE2">#REF!</definedName>
    <definedName name="TRADING" localSheetId="7">#REF!</definedName>
    <definedName name="TRADING">#REF!</definedName>
    <definedName name="trafo" localSheetId="7">#REF!</definedName>
    <definedName name="trafo">#REF!</definedName>
    <definedName name="TRAILLER" localSheetId="7">#REF!</definedName>
    <definedName name="TRAILLER">#REF!</definedName>
    <definedName name="tralis" localSheetId="7">#REF!</definedName>
    <definedName name="tralis">#REF!</definedName>
    <definedName name="traljend" localSheetId="7">#REF!</definedName>
    <definedName name="traljend">#REF!</definedName>
    <definedName name="TRAM" localSheetId="7">#REF!</definedName>
    <definedName name="TRAM">#REF!</definedName>
    <definedName name="TRANS" localSheetId="7">#REF!</definedName>
    <definedName name="TRANS">#REF!</definedName>
    <definedName name="trans_n_min" localSheetId="7">#REF!</definedName>
    <definedName name="trans_n_min">#REF!</definedName>
    <definedName name="Trans_Transaction_Exp" localSheetId="7">#REF!</definedName>
    <definedName name="Trans_Transaction_Exp">#REF!</definedName>
    <definedName name="trans_y_group" localSheetId="7">#REF!</definedName>
    <definedName name="trans_y_group">#REF!</definedName>
    <definedName name="trans_y_min" localSheetId="7">#REF!</definedName>
    <definedName name="trans_y_min">#REF!</definedName>
    <definedName name="Transactionbefore05015" localSheetId="7">#REF!</definedName>
    <definedName name="Transactionbefore05015">#REF!</definedName>
    <definedName name="TransationExportExcel" localSheetId="7">#REF!</definedName>
    <definedName name="TransationExportExcel">#REF!</definedName>
    <definedName name="TransExportbyDate" localSheetId="7">#REF!</definedName>
    <definedName name="TransExportbyDate">#REF!</definedName>
    <definedName name="TRANSF">#N/A</definedName>
    <definedName name="Transport" localSheetId="7">#REF!</definedName>
    <definedName name="Transport">#REF!</definedName>
    <definedName name="traTNHH" localSheetId="7">#REF!</definedName>
    <definedName name="traTNHH">#REF!</definedName>
    <definedName name="TRAVEL" localSheetId="7">#REF!</definedName>
    <definedName name="TRAVEL">#REF!</definedName>
    <definedName name="TRAVELLING" localSheetId="7">#REF!</definedName>
    <definedName name="TRAVELLING">#REF!</definedName>
    <definedName name="TRAvH" localSheetId="7">#REF!</definedName>
    <definedName name="TRAvH">#REF!</definedName>
    <definedName name="TRAVL" localSheetId="7">#REF!</definedName>
    <definedName name="TRAVL">#REF!</definedName>
    <definedName name="trd" localSheetId="7">#REF!</definedName>
    <definedName name="trd">#REF!</definedName>
    <definedName name="treatkode" localSheetId="7">#REF!</definedName>
    <definedName name="treatkode">#REF!</definedName>
    <definedName name="trehgn" localSheetId="7" hidden="1">{"rp_only",#N/A,FALSE,"2225"}</definedName>
    <definedName name="trehgn" hidden="1">{"rp_only",#N/A,FALSE,"2225"}</definedName>
    <definedName name="trehgn_1" localSheetId="7" hidden="1">{"rp_only",#N/A,FALSE,"2225"}</definedName>
    <definedName name="trehgn_1" hidden="1">{"rp_only",#N/A,FALSE,"2225"}</definedName>
    <definedName name="trertert" localSheetId="7" hidden="1">{"rp_only",#N/A,FALSE,"2225"}</definedName>
    <definedName name="trertert" hidden="1">{"rp_only",#N/A,FALSE,"2225"}</definedName>
    <definedName name="trertert_1" localSheetId="7" hidden="1">{"rp_only",#N/A,FALSE,"2225"}</definedName>
    <definedName name="trertert_1" hidden="1">{"rp_only",#N/A,FALSE,"2225"}</definedName>
    <definedName name="trertetet" localSheetId="7" hidden="1">{"rp_only",#N/A,FALSE,"2225"}</definedName>
    <definedName name="trertetet" hidden="1">{"rp_only",#N/A,FALSE,"2225"}</definedName>
    <definedName name="trertetet_1" localSheetId="7" hidden="1">{"rp_only",#N/A,FALSE,"2225"}</definedName>
    <definedName name="trertetet_1" hidden="1">{"rp_only",#N/A,FALSE,"2225"}</definedName>
    <definedName name="tretert" localSheetId="7" hidden="1">{"rp_only",#N/A,FALSE,"2225"}</definedName>
    <definedName name="tretert" hidden="1">{"rp_only",#N/A,FALSE,"2225"}</definedName>
    <definedName name="tretert_1" localSheetId="7" hidden="1">{"rp_only",#N/A,FALSE,"2225"}</definedName>
    <definedName name="tretert_1" hidden="1">{"rp_only",#N/A,FALSE,"2225"}</definedName>
    <definedName name="trfdg" localSheetId="7" hidden="1">{"rp_only",#N/A,FALSE,"2225"}</definedName>
    <definedName name="trfdg" hidden="1">{"rp_only",#N/A,FALSE,"2225"}</definedName>
    <definedName name="trfdg_1" localSheetId="7" hidden="1">{"rp_only",#N/A,FALSE,"2225"}</definedName>
    <definedName name="trfdg_1" hidden="1">{"rp_only",#N/A,FALSE,"2225"}</definedName>
    <definedName name="trfg" localSheetId="7" hidden="1">{"rp_only",#N/A,FALSE,"2225"}</definedName>
    <definedName name="trfg" hidden="1">{"rp_only",#N/A,FALSE,"2225"}</definedName>
    <definedName name="trfg_1" localSheetId="7" hidden="1">{"rp_only",#N/A,FALSE,"2225"}</definedName>
    <definedName name="trfg_1" hidden="1">{"rp_only",#N/A,FALSE,"2225"}</definedName>
    <definedName name="TRI" localSheetId="7">#REF!</definedName>
    <definedName name="TRI">#REF!</definedName>
    <definedName name="trip110" localSheetId="7">#REF!</definedName>
    <definedName name="trip110">#REF!</definedName>
    <definedName name="tripalm110" localSheetId="7">#REF!</definedName>
    <definedName name="tripalm110">#REF!</definedName>
    <definedName name="Triplek_Uk.2_2_mm" localSheetId="7">#REF!</definedName>
    <definedName name="Triplek_Uk.2_2_mm">#REF!</definedName>
    <definedName name="Triplek_Uk.3_0_mm" localSheetId="7">#REF!</definedName>
    <definedName name="Triplek_Uk.3_0_mm">#REF!</definedName>
    <definedName name="Triplek_Uk.4_0_mm" localSheetId="7">#REF!</definedName>
    <definedName name="Triplek_Uk.4_0_mm">#REF!</definedName>
    <definedName name="Triplek_Uk.6_0_mm" localSheetId="7">#REF!</definedName>
    <definedName name="Triplek_Uk.6_0_mm">#REF!</definedName>
    <definedName name="triplek12" localSheetId="7">#REF!</definedName>
    <definedName name="triplek12">#REF!</definedName>
    <definedName name="triplek12_1" localSheetId="7">#REF!</definedName>
    <definedName name="triplek12_1">#REF!</definedName>
    <definedName name="triplek12c" localSheetId="7">#REF!</definedName>
    <definedName name="triplek12c">#REF!</definedName>
    <definedName name="triplek12c_1" localSheetId="7">#REF!</definedName>
    <definedName name="triplek12c_1">#REF!</definedName>
    <definedName name="triplek3" localSheetId="7">#REF!</definedName>
    <definedName name="triplek3">#REF!</definedName>
    <definedName name="triplek3_1" localSheetId="7">#REF!</definedName>
    <definedName name="triplek3_1">#REF!</definedName>
    <definedName name="triplek3b" localSheetId="7">#REF!</definedName>
    <definedName name="triplek3b">#REF!</definedName>
    <definedName name="triplek3b_1" localSheetId="7">#REF!</definedName>
    <definedName name="triplek3b_1">#REF!</definedName>
    <definedName name="triplek3c" localSheetId="7">#REF!</definedName>
    <definedName name="triplek3c">#REF!</definedName>
    <definedName name="triplek3c_1" localSheetId="7">#REF!</definedName>
    <definedName name="triplek3c_1">#REF!</definedName>
    <definedName name="triplek4" localSheetId="7">#REF!</definedName>
    <definedName name="triplek4">#REF!</definedName>
    <definedName name="triplek4_1" localSheetId="7">#REF!</definedName>
    <definedName name="triplek4_1">#REF!</definedName>
    <definedName name="triplek4b" localSheetId="7">#REF!</definedName>
    <definedName name="triplek4b">#REF!</definedName>
    <definedName name="triplek4b_1" localSheetId="7">#REF!</definedName>
    <definedName name="triplek4b_1">#REF!</definedName>
    <definedName name="triplek4c" localSheetId="7">#REF!</definedName>
    <definedName name="triplek4c">#REF!</definedName>
    <definedName name="triplek4c_1" localSheetId="7">#REF!</definedName>
    <definedName name="triplek4c_1">#REF!</definedName>
    <definedName name="triplek9" localSheetId="7">#REF!</definedName>
    <definedName name="triplek9">#REF!</definedName>
    <definedName name="Tripleks_4_mm_4__x_8" localSheetId="7">#REF!</definedName>
    <definedName name="Tripleks_4_mm_4__x_8">#REF!</definedName>
    <definedName name="trisakti" localSheetId="7" hidden="1">{#N/A,#N/A,FALSE,"Aging Summary";#N/A,#N/A,FALSE,"Ratio Analysis";#N/A,#N/A,FALSE,"Test 120 Day Accts";#N/A,#N/A,FALSE,"Tickmarks"}</definedName>
    <definedName name="trisakti" hidden="1">{#N/A,#N/A,FALSE,"Aging Summary";#N/A,#N/A,FALSE,"Ratio Analysis";#N/A,#N/A,FALSE,"Test 120 Day Accts";#N/A,#N/A,FALSE,"Tickmarks"}</definedName>
    <definedName name="TRIX" localSheetId="7">#REF!</definedName>
    <definedName name="TRIX">#REF!</definedName>
    <definedName name="TRL" localSheetId="7">#REF!</definedName>
    <definedName name="TRL">#REF!</definedName>
    <definedName name="trlg" localSheetId="7">#REF!</definedName>
    <definedName name="trlg">#REF!</definedName>
    <definedName name="TRNP_REVENUE_IF" localSheetId="7">#REF!</definedName>
    <definedName name="TRNP_REVENUE_IF">#REF!</definedName>
    <definedName name="tro" localSheetId="7">#REF!</definedName>
    <definedName name="tro">#REF!</definedName>
    <definedName name="TROLLER" localSheetId="7">#REF!</definedName>
    <definedName name="TROLLER">#REF!</definedName>
    <definedName name="trplek12b" localSheetId="7">#REF!</definedName>
    <definedName name="trplek12b">#REF!</definedName>
    <definedName name="trplek12b_1" localSheetId="7">#REF!</definedName>
    <definedName name="trplek12b_1">#REF!</definedName>
    <definedName name="trret" localSheetId="7" hidden="1">{"rp_only",#N/A,FALSE,"2225"}</definedName>
    <definedName name="trret" hidden="1">{"rp_only",#N/A,FALSE,"2225"}</definedName>
    <definedName name="trret_1" localSheetId="7" hidden="1">{"rp_only",#N/A,FALSE,"2225"}</definedName>
    <definedName name="trret_1" hidden="1">{"rp_only",#N/A,FALSE,"2225"}</definedName>
    <definedName name="trruytry" localSheetId="7" hidden="1">{"rp_only",#N/A,FALSE,"2225"}</definedName>
    <definedName name="trruytry" hidden="1">{"rp_only",#N/A,FALSE,"2225"}</definedName>
    <definedName name="trruytry_1" localSheetId="7" hidden="1">{"rp_only",#N/A,FALSE,"2225"}</definedName>
    <definedName name="trruytry_1" hidden="1">{"rp_only",#N/A,FALSE,"2225"}</definedName>
    <definedName name="trsdtrsytes" localSheetId="7" hidden="1">{"rp_only",#N/A,FALSE,"2225"}</definedName>
    <definedName name="trsdtrsytes" hidden="1">{"rp_only",#N/A,FALSE,"2225"}</definedName>
    <definedName name="trsdtrsytes_1" localSheetId="7" hidden="1">{"rp_only",#N/A,FALSE,"2225"}</definedName>
    <definedName name="trsdtrsytes_1" hidden="1">{"rp_only",#N/A,FALSE,"2225"}</definedName>
    <definedName name="trtrtytr" localSheetId="7" hidden="1">{"with_oth_curr",#N/A,FALSE,"2225"}</definedName>
    <definedName name="trtrtytr" hidden="1">{"with_oth_curr",#N/A,FALSE,"2225"}</definedName>
    <definedName name="trtrtytr_1" localSheetId="7" hidden="1">{"with_oth_curr",#N/A,FALSE,"2225"}</definedName>
    <definedName name="trtrtytr_1" hidden="1">{"with_oth_curr",#N/A,FALSE,"2225"}</definedName>
    <definedName name="truck" localSheetId="7">#REF!</definedName>
    <definedName name="truck">#REF!</definedName>
    <definedName name="trUL" localSheetId="7">#REF!</definedName>
    <definedName name="trUL">#REF!</definedName>
    <definedName name="Trung" localSheetId="7">#REF!</definedName>
    <definedName name="Trung">#REF!</definedName>
    <definedName name="trungthu" localSheetId="7">#REF!</definedName>
    <definedName name="trungthu">#REF!</definedName>
    <definedName name="TRUSS" localSheetId="7">#REF!</definedName>
    <definedName name="TRUSS">#REF!</definedName>
    <definedName name="TRY" localSheetId="7">#REF!</definedName>
    <definedName name="TRY">#REF!</definedName>
    <definedName name="trygfh" localSheetId="7" hidden="1">{"rp_only",#N/A,FALSE,"2225"}</definedName>
    <definedName name="trygfh" hidden="1">{"rp_only",#N/A,FALSE,"2225"}</definedName>
    <definedName name="trygfh_1" localSheetId="7" hidden="1">{"rp_only",#N/A,FALSE,"2225"}</definedName>
    <definedName name="trygfh_1" hidden="1">{"rp_only",#N/A,FALSE,"2225"}</definedName>
    <definedName name="tryrty" localSheetId="7" hidden="1">{"rp_only",#N/A,FALSE,"2225"}</definedName>
    <definedName name="tryrty" hidden="1">{"rp_only",#N/A,FALSE,"2225"}</definedName>
    <definedName name="tryrty_1" localSheetId="7" hidden="1">{"rp_only",#N/A,FALSE,"2225"}</definedName>
    <definedName name="tryrty_1" hidden="1">{"rp_only",#N/A,FALSE,"2225"}</definedName>
    <definedName name="tryrtyfgh" localSheetId="7" hidden="1">{"rp_only",#N/A,FALSE,"2225"}</definedName>
    <definedName name="tryrtyfgh" hidden="1">{"rp_only",#N/A,FALSE,"2225"}</definedName>
    <definedName name="tryrtyfgh_1" localSheetId="7" hidden="1">{"rp_only",#N/A,FALSE,"2225"}</definedName>
    <definedName name="tryrtyfgh_1" hidden="1">{"rp_only",#N/A,FALSE,"2225"}</definedName>
    <definedName name="tryrtyrt" localSheetId="7" hidden="1">{"with_oth_curr",#N/A,FALSE,"2225"}</definedName>
    <definedName name="tryrtyrt" hidden="1">{"with_oth_curr",#N/A,FALSE,"2225"}</definedName>
    <definedName name="tryrtyrt_1" localSheetId="7" hidden="1">{"with_oth_curr",#N/A,FALSE,"2225"}</definedName>
    <definedName name="tryrtyrt_1" hidden="1">{"with_oth_curr",#N/A,FALSE,"2225"}</definedName>
    <definedName name="tryrtyrtyr" localSheetId="7" hidden="1">{"with_oth_curr",#N/A,FALSE,"2225"}</definedName>
    <definedName name="tryrtyrtyr" hidden="1">{"with_oth_curr",#N/A,FALSE,"2225"}</definedName>
    <definedName name="tryrtyrtyr_1" localSheetId="7" hidden="1">{"with_oth_curr",#N/A,FALSE,"2225"}</definedName>
    <definedName name="tryrtyrtyr_1" hidden="1">{"with_oth_curr",#N/A,FALSE,"2225"}</definedName>
    <definedName name="tryrtyrtyry" localSheetId="7" hidden="1">{"rp_only",#N/A,FALSE,"2225"}</definedName>
    <definedName name="tryrtyrtyry" hidden="1">{"rp_only",#N/A,FALSE,"2225"}</definedName>
    <definedName name="tryrtyrtyry_1" localSheetId="7" hidden="1">{"rp_only",#N/A,FALSE,"2225"}</definedName>
    <definedName name="tryrtyrtyry_1" hidden="1">{"rp_only",#N/A,FALSE,"2225"}</definedName>
    <definedName name="tryrtyry" localSheetId="7" hidden="1">{"rp_only",#N/A,FALSE,"2225"}</definedName>
    <definedName name="tryrtyry" hidden="1">{"rp_only",#N/A,FALSE,"2225"}</definedName>
    <definedName name="tryrtyry_1" localSheetId="7" hidden="1">{"rp_only",#N/A,FALSE,"2225"}</definedName>
    <definedName name="tryrtyry_1" hidden="1">{"rp_only",#N/A,FALSE,"2225"}</definedName>
    <definedName name="tryrtytry" localSheetId="7" hidden="1">{"rp_only",#N/A,FALSE,"2225"}</definedName>
    <definedName name="tryrtytry" hidden="1">{"rp_only",#N/A,FALSE,"2225"}</definedName>
    <definedName name="tryrtytry_1" localSheetId="7" hidden="1">{"rp_only",#N/A,FALSE,"2225"}</definedName>
    <definedName name="tryrtytry_1" hidden="1">{"rp_only",#N/A,FALSE,"2225"}</definedName>
    <definedName name="tryryrty" localSheetId="7" hidden="1">{"rp_only",#N/A,FALSE,"2225"}</definedName>
    <definedName name="tryryrty" hidden="1">{"rp_only",#N/A,FALSE,"2225"}</definedName>
    <definedName name="tryryrty_1" localSheetId="7" hidden="1">{"rp_only",#N/A,FALSE,"2225"}</definedName>
    <definedName name="tryryrty_1" hidden="1">{"rp_only",#N/A,FALSE,"2225"}</definedName>
    <definedName name="tryryryry" localSheetId="7" hidden="1">{"rp_only",#N/A,FALSE,"2225"}</definedName>
    <definedName name="tryryryry" hidden="1">{"rp_only",#N/A,FALSE,"2225"}</definedName>
    <definedName name="tryryryry_1" localSheetId="7" hidden="1">{"rp_only",#N/A,FALSE,"2225"}</definedName>
    <definedName name="tryryryry_1" hidden="1">{"rp_only",#N/A,FALSE,"2225"}</definedName>
    <definedName name="tryryughj" localSheetId="7" hidden="1">{"rp_only",#N/A,FALSE,"2225"}</definedName>
    <definedName name="tryryughj" hidden="1">{"rp_only",#N/A,FALSE,"2225"}</definedName>
    <definedName name="tryryughj_1" localSheetId="7" hidden="1">{"rp_only",#N/A,FALSE,"2225"}</definedName>
    <definedName name="tryryughj_1" hidden="1">{"rp_only",#N/A,FALSE,"2225"}</definedName>
    <definedName name="trytutit" localSheetId="7" hidden="1">{"rp_only",#N/A,FALSE,"2225"}</definedName>
    <definedName name="trytutit" hidden="1">{"rp_only",#N/A,FALSE,"2225"}</definedName>
    <definedName name="trytutit_1" localSheetId="7" hidden="1">{"rp_only",#N/A,FALSE,"2225"}</definedName>
    <definedName name="trytutit_1" hidden="1">{"rp_only",#N/A,FALSE,"2225"}</definedName>
    <definedName name="trytyhgf" localSheetId="7" hidden="1">{"rp_only",#N/A,FALSE,"2225"}</definedName>
    <definedName name="trytyhgf" hidden="1">{"rp_only",#N/A,FALSE,"2225"}</definedName>
    <definedName name="trytyhgf_1" localSheetId="7" hidden="1">{"rp_only",#N/A,FALSE,"2225"}</definedName>
    <definedName name="trytyhgf_1" hidden="1">{"rp_only",#N/A,FALSE,"2225"}</definedName>
    <definedName name="tryurtrui" localSheetId="7" hidden="1">{"with_oth_curr",#N/A,FALSE,"2225"}</definedName>
    <definedName name="tryurtrui" hidden="1">{"with_oth_curr",#N/A,FALSE,"2225"}</definedName>
    <definedName name="tryurtrui_1" localSheetId="7" hidden="1">{"with_oth_curr",#N/A,FALSE,"2225"}</definedName>
    <definedName name="tryurtrui_1" hidden="1">{"with_oth_curr",#N/A,FALSE,"2225"}</definedName>
    <definedName name="tryyty" localSheetId="7" hidden="1">{"rp_only",#N/A,FALSE,"2225"}</definedName>
    <definedName name="tryyty" hidden="1">{"rp_only",#N/A,FALSE,"2225"}</definedName>
    <definedName name="tryyty_1" localSheetId="7" hidden="1">{"rp_only",#N/A,FALSE,"2225"}</definedName>
    <definedName name="tryyty_1" hidden="1">{"rp_only",#N/A,FALSE,"2225"}</definedName>
    <definedName name="tryytytr" localSheetId="7" hidden="1">{"rp_only",#N/A,FALSE,"2225"}</definedName>
    <definedName name="tryytytr" hidden="1">{"rp_only",#N/A,FALSE,"2225"}</definedName>
    <definedName name="tryytytr_1" localSheetId="7" hidden="1">{"rp_only",#N/A,FALSE,"2225"}</definedName>
    <definedName name="tryytytr_1" hidden="1">{"rp_only",#N/A,FALSE,"2225"}</definedName>
    <definedName name="TS" localSheetId="7">'Production Target'!HAJIME:'Production Target'!OWARI</definedName>
    <definedName name="TS">HAJIME:OWARI</definedName>
    <definedName name="TSB1." localSheetId="7">#REF!</definedName>
    <definedName name="TSB1.">#REF!</definedName>
    <definedName name="TSB1_1" localSheetId="7">#REF!</definedName>
    <definedName name="TSB1_1">#REF!</definedName>
    <definedName name="tscb" localSheetId="7">#REF!</definedName>
    <definedName name="tscb">#REF!</definedName>
    <definedName name="tscs3w" localSheetId="7">#REF!</definedName>
    <definedName name="tscs3w">#REF!</definedName>
    <definedName name="tscs6w" localSheetId="7">#REF!</definedName>
    <definedName name="tscs6w">#REF!</definedName>
    <definedName name="tshs15" localSheetId="7">#REF!</definedName>
    <definedName name="tshs15">#REF!</definedName>
    <definedName name="tshs6w" localSheetId="7">#REF!</definedName>
    <definedName name="tshs6w">#REF!</definedName>
    <definedName name="tski" localSheetId="7">#REF!</definedName>
    <definedName name="tski">#REF!</definedName>
    <definedName name="tskie" localSheetId="7">#REF!</definedName>
    <definedName name="tskie">#REF!</definedName>
    <definedName name="tsnya2x1.5" localSheetId="7">#REF!</definedName>
    <definedName name="tsnya2x1.5">#REF!</definedName>
    <definedName name="tsnyafrc" localSheetId="7">#REF!</definedName>
    <definedName name="tsnyafrc">#REF!</definedName>
    <definedName name="tso" localSheetId="7">#REF!</definedName>
    <definedName name="tso">#REF!</definedName>
    <definedName name="TT" localSheetId="7">#REF!</definedName>
    <definedName name="TT">#REF!</definedName>
    <definedName name="TT_1P" localSheetId="7">#REF!</definedName>
    <definedName name="TT_1P">#REF!</definedName>
    <definedName name="TT_3p" localSheetId="7">#REF!</definedName>
    <definedName name="TT_3p">#REF!</definedName>
    <definedName name="ttam" localSheetId="7">#REF!</definedName>
    <definedName name="ttam">#REF!</definedName>
    <definedName name="ttao" localSheetId="7">#REF!</definedName>
    <definedName name="ttao">#REF!</definedName>
    <definedName name="ttbt" localSheetId="7">#REF!</definedName>
    <definedName name="ttbt">#REF!</definedName>
    <definedName name="TTDesiredLevelOfEvidenceItems" localSheetId="7">#REF!</definedName>
    <definedName name="TTDesiredLevelOfEvidenceItems">#REF!</definedName>
    <definedName name="tthi" localSheetId="7">#REF!</definedName>
    <definedName name="tthi">#REF!</definedName>
    <definedName name="ttklampu" localSheetId="7">#REF!</definedName>
    <definedName name="ttklampu">#REF!</definedName>
    <definedName name="ttkstop" localSheetId="7">#REF!</definedName>
    <definedName name="ttkstop">#REF!</definedName>
    <definedName name="ttronmk" localSheetId="7">#REF!</definedName>
    <definedName name="ttronmk">#REF!</definedName>
    <definedName name="TTT"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localSheetId="7" hidden="1">{#N/A,#N/A,FALSE,"Aging Summary";#N/A,#N/A,FALSE,"Ratio Analysis";#N/A,#N/A,FALSE,"Test 120 Day Accts";#N/A,#N/A,FALSE,"Tickmarks"}</definedName>
    <definedName name="ttt\" hidden="1">{#N/A,#N/A,FALSE,"Aging Summary";#N/A,#N/A,FALSE,"Ratio Analysis";#N/A,#N/A,FALSE,"Test 120 Day Accts";#N/A,#N/A,FALSE,"Tickmarks"}</definedName>
    <definedName name="tttt" localSheetId="9" hidden="1">{"'Sheet1'!$L$16"}</definedName>
    <definedName name="tttt" localSheetId="7" hidden="1">{"'Sheet1'!$L$16"}</definedName>
    <definedName name="tttt" localSheetId="10" hidden="1">{"'Sheet1'!$L$16"}</definedName>
    <definedName name="tttt" hidden="1">{"'Sheet1'!$L$16"}</definedName>
    <definedName name="tttt_1" localSheetId="7" hidden="1">{"rp_only",#N/A,FALSE,"2225"}</definedName>
    <definedName name="tttt_1" hidden="1">{"rp_only",#N/A,FALSE,"2225"}</definedName>
    <definedName name="ttttt0405" localSheetId="7">#REF!</definedName>
    <definedName name="ttttt0405">#REF!</definedName>
    <definedName name="tty" localSheetId="7" hidden="1">{"with_oth_curr",#N/A,FALSE,"2225"}</definedName>
    <definedName name="tty" hidden="1">{"with_oth_curr",#N/A,FALSE,"2225"}</definedName>
    <definedName name="tty_1" localSheetId="7" hidden="1">{"with_oth_curr",#N/A,FALSE,"2225"}</definedName>
    <definedName name="tty_1" hidden="1">{"with_oth_curr",#N/A,FALSE,"2225"}</definedName>
    <definedName name="ttyiiyiu" localSheetId="7" hidden="1">{"rp_only",#N/A,FALSE,"2225"}</definedName>
    <definedName name="ttyiiyiu" hidden="1">{"rp_only",#N/A,FALSE,"2225"}</definedName>
    <definedName name="ttyiiyiu_1" localSheetId="7" hidden="1">{"rp_only",#N/A,FALSE,"2225"}</definedName>
    <definedName name="ttyiiyiu_1" hidden="1">{"rp_only",#N/A,FALSE,"2225"}</definedName>
    <definedName name="tualangb" localSheetId="7">#REF!</definedName>
    <definedName name="tualangb">#REF!</definedName>
    <definedName name="tualangb_1" localSheetId="7">#REF!</definedName>
    <definedName name="tualangb_1">#REF!</definedName>
    <definedName name="Tuan" localSheetId="7">#REF!</definedName>
    <definedName name="Tuan">#REF!</definedName>
    <definedName name="TUAN45" localSheetId="7">#REF!</definedName>
    <definedName name="TUAN45">#REF!</definedName>
    <definedName name="TUAN46" localSheetId="7">#REF!</definedName>
    <definedName name="TUAN46">#REF!</definedName>
    <definedName name="TUAN48" localSheetId="7">#REF!</definedName>
    <definedName name="TUAN48">#REF!</definedName>
    <definedName name="TUAN49" localSheetId="7">#REF!</definedName>
    <definedName name="TUAN49">#REF!</definedName>
    <definedName name="TUAN50" localSheetId="7">#REF!</definedName>
    <definedName name="TUAN50">#REF!</definedName>
    <definedName name="TUAN51" localSheetId="7">#REF!</definedName>
    <definedName name="TUAN51">#REF!</definedName>
    <definedName name="TUAN52" localSheetId="7">#REF!</definedName>
    <definedName name="TUAN52">#REF!</definedName>
    <definedName name="tuei" localSheetId="7" hidden="1">{"rp_only",#N/A,FALSE,"2225"}</definedName>
    <definedName name="tuei" hidden="1">{"rp_only",#N/A,FALSE,"2225"}</definedName>
    <definedName name="tuei_1" localSheetId="7" hidden="1">{"rp_only",#N/A,FALSE,"2225"}</definedName>
    <definedName name="tuei_1" hidden="1">{"rp_only",#N/A,FALSE,"2225"}</definedName>
    <definedName name="TUGAL1" localSheetId="7">#REF!</definedName>
    <definedName name="TUGAL1">#REF!</definedName>
    <definedName name="tuiyii" localSheetId="7" hidden="1">{"rp_only",#N/A,FALSE,"2225"}</definedName>
    <definedName name="tuiyii" hidden="1">{"rp_only",#N/A,FALSE,"2225"}</definedName>
    <definedName name="tuiyii_1" localSheetId="7" hidden="1">{"rp_only",#N/A,FALSE,"2225"}</definedName>
    <definedName name="tuiyii_1" hidden="1">{"rp_only",#N/A,FALSE,"2225"}</definedName>
    <definedName name="tukang" localSheetId="7">#REF!</definedName>
    <definedName name="tukang">#REF!</definedName>
    <definedName name="Tukang_Batu" localSheetId="7">#REF!</definedName>
    <definedName name="Tukang_Batu">#REF!</definedName>
    <definedName name="TUKANG_BATU_SETENGAH_TERAMPIL" localSheetId="7">#REF!</definedName>
    <definedName name="TUKANG_BATU_SETENGAH_TERAMPIL">#REF!</definedName>
    <definedName name="TUKANG_BATU_TERAMPIL" localSheetId="7">#REF!</definedName>
    <definedName name="TUKANG_BATU_TERAMPIL">#REF!</definedName>
    <definedName name="Tukang_Besi" localSheetId="7">#REF!</definedName>
    <definedName name="Tukang_Besi">#REF!</definedName>
    <definedName name="TUKANG_BESI_BETON_SETENGAH_TERAMPIL" localSheetId="7">#REF!</definedName>
    <definedName name="TUKANG_BESI_BETON_SETENGAH_TERAMPIL">#REF!</definedName>
    <definedName name="TUKANG_BESI_BETON_TERAMPIL" localSheetId="7">#REF!</definedName>
    <definedName name="TUKANG_BESI_BETON_TERAMPIL">#REF!</definedName>
    <definedName name="TUKANG_BESI_PROFIL_SETENGAH_TERAMPIL" localSheetId="7">#REF!</definedName>
    <definedName name="TUKANG_BESI_PROFIL_SETENGAH_TERAMPIL">#REF!</definedName>
    <definedName name="TUKANG_BESI_PROFIL_TERAMPIL" localSheetId="7">#REF!</definedName>
    <definedName name="TUKANG_BESI_PROFIL_TERAMPIL">#REF!</definedName>
    <definedName name="TUKANG_CAT___PELITUR_SETENGAH_TERAMPIL" localSheetId="7">#REF!</definedName>
    <definedName name="TUKANG_CAT___PELITUR_SETENGAH_TERAMPIL">#REF!</definedName>
    <definedName name="TUKANG_CAT___PELITUR_TERAMPIL" localSheetId="7">#REF!</definedName>
    <definedName name="TUKANG_CAT___PELITUR_TERAMPIL">#REF!</definedName>
    <definedName name="TUKANG_GALI" localSheetId="7">#REF!</definedName>
    <definedName name="TUKANG_GALI">#REF!</definedName>
    <definedName name="Tukang_Kayu" localSheetId="7">#REF!</definedName>
    <definedName name="Tukang_Kayu">#REF!</definedName>
    <definedName name="TUKANG_KAYU_SETENGAH_TERAMPIL" localSheetId="7">#REF!</definedName>
    <definedName name="TUKANG_KAYU_SETENGAH_TERAMPIL">#REF!</definedName>
    <definedName name="TUKANG_KAYU_TERAMPIL" localSheetId="7">#REF!</definedName>
    <definedName name="TUKANG_KAYU_TERAMPIL">#REF!</definedName>
    <definedName name="TUKANG_MEUBELAIR" localSheetId="7">#REF!</definedName>
    <definedName name="TUKANG_MEUBELAIR">#REF!</definedName>
    <definedName name="TUKANG_TAMAN" localSheetId="7">#REF!</definedName>
    <definedName name="TUKANG_TAMAN">#REF!</definedName>
    <definedName name="tukangb" localSheetId="7">#REF!</definedName>
    <definedName name="tukangb">#REF!</definedName>
    <definedName name="tukangb_1" localSheetId="7">#REF!</definedName>
    <definedName name="tukangb_1">#REF!</definedName>
    <definedName name="tukangc" localSheetId="7">#REF!</definedName>
    <definedName name="tukangc">#REF!</definedName>
    <definedName name="tukangc_1" localSheetId="7">#REF!</definedName>
    <definedName name="tukangc_1">#REF!</definedName>
    <definedName name="tukl" localSheetId="7">#REF!</definedName>
    <definedName name="tukl">#REF!</definedName>
    <definedName name="tulang24" localSheetId="7">#REF!</definedName>
    <definedName name="tulang24">#REF!</definedName>
    <definedName name="tulang39" localSheetId="7">#REF!</definedName>
    <definedName name="tulang39">#REF!</definedName>
    <definedName name="tulangb" localSheetId="7">#REF!</definedName>
    <definedName name="tulangb">#REF!</definedName>
    <definedName name="tulangc" localSheetId="7">#REF!</definedName>
    <definedName name="tulangc">#REF!</definedName>
    <definedName name="Turkey_1" localSheetId="7">#REF!</definedName>
    <definedName name="Turkey_1">#REF!</definedName>
    <definedName name="Turkey_2" localSheetId="7">#REF!</definedName>
    <definedName name="Turkey_2">#REF!</definedName>
    <definedName name="Turkey_3" localSheetId="7">#REF!</definedName>
    <definedName name="Turkey_3">#REF!</definedName>
    <definedName name="Turkey_4" localSheetId="7">#REF!</definedName>
    <definedName name="Turkey_4">#REF!</definedName>
    <definedName name="turnovercomments.cmt" localSheetId="7">#REF!</definedName>
    <definedName name="turnovercomments.cmt">#REF!</definedName>
    <definedName name="turnoverhead.txt" localSheetId="7">#REF!</definedName>
    <definedName name="turnoverhead.txt">#REF!</definedName>
    <definedName name="turnovertable.tbl" localSheetId="7">#REF!</definedName>
    <definedName name="turnovertable.tbl">#REF!</definedName>
    <definedName name="tututyut" localSheetId="7" hidden="1">{"rp_only",#N/A,FALSE,"2225"}</definedName>
    <definedName name="tututyut" hidden="1">{"rp_only",#N/A,FALSE,"2225"}</definedName>
    <definedName name="tututyut_1" localSheetId="7" hidden="1">{"rp_only",#N/A,FALSE,"2225"}</definedName>
    <definedName name="tututyut_1" hidden="1">{"rp_only",#N/A,FALSE,"2225"}</definedName>
    <definedName name="tututyutyuty" localSheetId="7" hidden="1">{"rp_only",#N/A,FALSE,"2225"}</definedName>
    <definedName name="tututyutyuty" hidden="1">{"rp_only",#N/A,FALSE,"2225"}</definedName>
    <definedName name="tututyutyuty_1" localSheetId="7" hidden="1">{"rp_only",#N/A,FALSE,"2225"}</definedName>
    <definedName name="tututyutyuty_1" hidden="1">{"rp_only",#N/A,FALSE,"2225"}</definedName>
    <definedName name="tutyuughj" localSheetId="7" hidden="1">{"rp_only",#N/A,FALSE,"2225"}</definedName>
    <definedName name="tutyuughj" hidden="1">{"rp_only",#N/A,FALSE,"2225"}</definedName>
    <definedName name="tutyuughj_1" localSheetId="7" hidden="1">{"rp_only",#N/A,FALSE,"2225"}</definedName>
    <definedName name="tutyuughj_1" hidden="1">{"rp_only",#N/A,FALSE,"2225"}</definedName>
    <definedName name="Tuyen" localSheetId="7">#REF!</definedName>
    <definedName name="Tuyen">#REF!</definedName>
    <definedName name="tuytyu" localSheetId="7" hidden="1">{"with_oth_curr",#N/A,FALSE,"2225"}</definedName>
    <definedName name="tuytyu" hidden="1">{"with_oth_curr",#N/A,FALSE,"2225"}</definedName>
    <definedName name="tuytyu_1" localSheetId="7" hidden="1">{"with_oth_curr",#N/A,FALSE,"2225"}</definedName>
    <definedName name="tuytyu_1" hidden="1">{"with_oth_curr",#N/A,FALSE,"2225"}</definedName>
    <definedName name="tv" localSheetId="7">#REF!</definedName>
    <definedName name="tv">#REF!</definedName>
    <definedName name="tv75nc" localSheetId="7">#REF!</definedName>
    <definedName name="tv75nc">#REF!</definedName>
    <definedName name="tv75vl" localSheetId="7">#REF!</definedName>
    <definedName name="tv75vl">#REF!</definedName>
    <definedName name="Tweights" localSheetId="7">#REF!</definedName>
    <definedName name="Tweights">#REF!</definedName>
    <definedName name="twood" localSheetId="7">#REF!</definedName>
    <definedName name="twood">#REF!</definedName>
    <definedName name="twood110" localSheetId="7">#REF!</definedName>
    <definedName name="twood110">#REF!</definedName>
    <definedName name="twood122" localSheetId="7">#REF!</definedName>
    <definedName name="twood122">#REF!</definedName>
    <definedName name="twoodalm" localSheetId="7">#REF!</definedName>
    <definedName name="twoodalm">#REF!</definedName>
    <definedName name="TwoStepMisstatementIdentified" localSheetId="7">#REF!</definedName>
    <definedName name="TwoStepMisstatementIdentified">#REF!</definedName>
    <definedName name="TwoStepTolerableEstMisstmtCalc" localSheetId="7">#REF!</definedName>
    <definedName name="TwoStepTolerableEstMisstmtCalc">#REF!</definedName>
    <definedName name="twroller" localSheetId="7">#REF!</definedName>
    <definedName name="twroller">#REF!</definedName>
    <definedName name="TX_BUD_03" localSheetId="7">#REF!</definedName>
    <definedName name="TX_BUD_03">#REF!</definedName>
    <definedName name="TX_R" localSheetId="7">#REF!</definedName>
    <definedName name="TX_R">#REF!</definedName>
    <definedName name="TXB11QBINHCHANH" localSheetId="7">#REF!</definedName>
    <definedName name="TXB11QBINHCHANH">#REF!</definedName>
    <definedName name="TXB11QBINHTAN" localSheetId="7">#REF!</definedName>
    <definedName name="TXB11QBINHTAN">#REF!</definedName>
    <definedName name="TXB11QBINHTHANH1" localSheetId="7">#REF!</definedName>
    <definedName name="TXB11QBINHTHANH1">#REF!</definedName>
    <definedName name="TXB11QBINHTHANH2" localSheetId="7">#REF!</definedName>
    <definedName name="TXB11QBINHTHANH2">#REF!</definedName>
    <definedName name="TXB11QCUCHI" localSheetId="7">#REF!</definedName>
    <definedName name="TXB11QCUCHI">#REF!</definedName>
    <definedName name="TXB11QGOVAP1" localSheetId="7">#REF!</definedName>
    <definedName name="TXB11QGOVAP1">#REF!</definedName>
    <definedName name="TXB11QGOVAP2" localSheetId="7">#REF!</definedName>
    <definedName name="TXB11QGOVAP2">#REF!</definedName>
    <definedName name="TXB11QHOCMON" localSheetId="7">#REF!</definedName>
    <definedName name="TXB11QHOCMON">#REF!</definedName>
    <definedName name="TXB11QPHUNHUAN" localSheetId="7">#REF!</definedName>
    <definedName name="TXB11QPHUNHUAN">#REF!</definedName>
    <definedName name="TXB11QTANBINH1" localSheetId="7">#REF!</definedName>
    <definedName name="TXB11QTANBINH1">#REF!</definedName>
    <definedName name="TXB11QTANBINH2" localSheetId="7">#REF!</definedName>
    <definedName name="TXB11QTANBINH2">#REF!</definedName>
    <definedName name="TXB11QTANPHU" localSheetId="7">#REF!</definedName>
    <definedName name="TXB11QTANPHU">#REF!</definedName>
    <definedName name="TXB11QTHUDUC1" localSheetId="7">#REF!</definedName>
    <definedName name="TXB11QTHUDUC1">#REF!</definedName>
    <definedName name="TXB11QTHUDUC2" localSheetId="7">#REF!</definedName>
    <definedName name="TXB11QTHUDUC2">#REF!</definedName>
    <definedName name="TXB11QUAN1" localSheetId="7">#REF!</definedName>
    <definedName name="TXB11QUAN1">#REF!</definedName>
    <definedName name="TXB11QUAN10" localSheetId="7">#REF!</definedName>
    <definedName name="TXB11QUAN10">#REF!</definedName>
    <definedName name="TXB11QUAN11" localSheetId="7">#REF!</definedName>
    <definedName name="TXB11QUAN11">#REF!</definedName>
    <definedName name="TXB11QUAN12" localSheetId="7">#REF!</definedName>
    <definedName name="TXB11QUAN12">#REF!</definedName>
    <definedName name="TXB11QUAN2" localSheetId="7">#REF!</definedName>
    <definedName name="TXB11QUAN2">#REF!</definedName>
    <definedName name="TXB11QUAN4" localSheetId="7">#REF!</definedName>
    <definedName name="TXB11QUAN4">#REF!</definedName>
    <definedName name="TXB11QUAN6B" localSheetId="7">#REF!</definedName>
    <definedName name="TXB11QUAN6B">#REF!</definedName>
    <definedName name="TXB11QUAN7" localSheetId="7">#REF!</definedName>
    <definedName name="TXB11QUAN7">#REF!</definedName>
    <definedName name="TXB11QUAN8A" localSheetId="7">#REF!</definedName>
    <definedName name="TXB11QUAN8A">#REF!</definedName>
    <definedName name="TXB11QUAN8B" localSheetId="7">#REF!</definedName>
    <definedName name="TXB11QUAN8B">#REF!</definedName>
    <definedName name="TXB44QUAN5" localSheetId="7">#REF!</definedName>
    <definedName name="TXB44QUAN5">#REF!</definedName>
    <definedName name="TXB44QUAN6A" localSheetId="7">#REF!</definedName>
    <definedName name="TXB44QUAN6A">#REF!</definedName>
    <definedName name="ty" localSheetId="7" hidden="1">{#N/A,#N/A,FALSE,"Aging Summary";#N/A,#N/A,FALSE,"Ratio Analysis";#N/A,#N/A,FALSE,"Test 120 Day Accts";#N/A,#N/A,FALSE,"Tickmarks"}</definedName>
    <definedName name="ty" hidden="1">{#N/A,#N/A,FALSE,"Aging Summary";#N/A,#N/A,FALSE,"Ratio Analysis";#N/A,#N/A,FALSE,"Test 120 Day Accts";#N/A,#N/A,FALSE,"Tickmarks"}</definedName>
    <definedName name="TY_Growth_Rate" localSheetId="7">#REF!</definedName>
    <definedName name="TY_Growth_Rate">#REF!</definedName>
    <definedName name="ty_le" localSheetId="7">#REF!</definedName>
    <definedName name="ty_le">#REF!</definedName>
    <definedName name="ty_le_BTN" localSheetId="7">#REF!</definedName>
    <definedName name="ty_le_BTN">#REF!</definedName>
    <definedName name="Ty_le1" localSheetId="7">#REF!</definedName>
    <definedName name="Ty_le1">#REF!</definedName>
    <definedName name="tya" localSheetId="7" hidden="1">{#N/A,#N/A,FALSE,"M01";#N/A,#N/A,FALSE,"M02";#N/A,#N/A,FALSE,"M03";#N/A,#N/A,FALSE,"M04";#N/A,#N/A,FALSE,"M05";#N/A,#N/A,FALSE,"M08"}</definedName>
    <definedName name="tya" hidden="1">{#N/A,#N/A,FALSE,"M01";#N/A,#N/A,FALSE,"M02";#N/A,#N/A,FALSE,"M03";#N/A,#N/A,FALSE,"M04";#N/A,#N/A,FALSE,"M05";#N/A,#N/A,FALSE,"M08"}</definedName>
    <definedName name="tygjhj" localSheetId="7" hidden="1">{"with_oth_curr",#N/A,FALSE,"2225"}</definedName>
    <definedName name="tygjhj" hidden="1">{"with_oth_curr",#N/A,FALSE,"2225"}</definedName>
    <definedName name="tygjhj_1" localSheetId="7" hidden="1">{"with_oth_curr",#N/A,FALSE,"2225"}</definedName>
    <definedName name="tygjhj_1" hidden="1">{"with_oth_curr",#N/A,FALSE,"2225"}</definedName>
    <definedName name="tyiyi" localSheetId="7" hidden="1">{"rp_only",#N/A,FALSE,"2225"}</definedName>
    <definedName name="tyiyi" hidden="1">{"rp_only",#N/A,FALSE,"2225"}</definedName>
    <definedName name="tyiyi_1" localSheetId="7" hidden="1">{"rp_only",#N/A,FALSE,"2225"}</definedName>
    <definedName name="tyiyi_1" hidden="1">{"rp_only",#N/A,FALSE,"2225"}</definedName>
    <definedName name="tyk" localSheetId="7">#REF!</definedName>
    <definedName name="tyk">#REF!</definedName>
    <definedName name="TYLin" localSheetId="7" hidden="1">#REF!</definedName>
    <definedName name="TYLin" hidden="1">#REF!</definedName>
    <definedName name="typ" hidden="1">#REF!</definedName>
    <definedName name="Type" localSheetId="7">#REF!</definedName>
    <definedName name="Type">#REF!</definedName>
    <definedName name="type_magasin" localSheetId="7">#REF!</definedName>
    <definedName name="type_magasin">#REF!</definedName>
    <definedName name="type1" hidden="1">#REF!</definedName>
    <definedName name="TYPE2" localSheetId="7">#REF!</definedName>
    <definedName name="TYPE2">#REF!</definedName>
    <definedName name="TYPE3" localSheetId="7">#REF!</definedName>
    <definedName name="TYPE3">#REF!</definedName>
    <definedName name="TYPICAL_FLOOR___7_LEVEL" localSheetId="7">#REF!</definedName>
    <definedName name="TYPICAL_FLOOR___7_LEVEL">#REF!</definedName>
    <definedName name="tyreroller" localSheetId="7">#REF!</definedName>
    <definedName name="tyreroller">#REF!</definedName>
    <definedName name="tyrty" localSheetId="7" hidden="1">{"rp_only",#N/A,FALSE,"2225"}</definedName>
    <definedName name="tyrty" hidden="1">{"rp_only",#N/A,FALSE,"2225"}</definedName>
    <definedName name="tyrty_1" localSheetId="7" hidden="1">{"rp_only",#N/A,FALSE,"2225"}</definedName>
    <definedName name="tyrty_1" hidden="1">{"rp_only",#N/A,FALSE,"2225"}</definedName>
    <definedName name="tyrtyrt" localSheetId="7" hidden="1">{"rp_only",#N/A,FALSE,"2225"}</definedName>
    <definedName name="tyrtyrt" hidden="1">{"rp_only",#N/A,FALSE,"2225"}</definedName>
    <definedName name="tyrtyrt_1" localSheetId="7" hidden="1">{"rp_only",#N/A,FALSE,"2225"}</definedName>
    <definedName name="tyrtyrt_1" hidden="1">{"rp_only",#N/A,FALSE,"2225"}</definedName>
    <definedName name="tyrtyrtyry" localSheetId="7" hidden="1">{"rp_only",#N/A,FALSE,"2225"}</definedName>
    <definedName name="tyrtyrtyry" hidden="1">{"rp_only",#N/A,FALSE,"2225"}</definedName>
    <definedName name="tyrtyrtyry_1" localSheetId="7" hidden="1">{"rp_only",#N/A,FALSE,"2225"}</definedName>
    <definedName name="tyrtyrtyry_1" hidden="1">{"rp_only",#N/A,FALSE,"2225"}</definedName>
    <definedName name="tyrtyuu" localSheetId="7" hidden="1">{"rp_only",#N/A,FALSE,"2225"}</definedName>
    <definedName name="tyrtyuu" hidden="1">{"rp_only",#N/A,FALSE,"2225"}</definedName>
    <definedName name="tyrtyuu_1" localSheetId="7" hidden="1">{"rp_only",#N/A,FALSE,"2225"}</definedName>
    <definedName name="tyrtyuu_1" hidden="1">{"rp_only",#N/A,FALSE,"2225"}</definedName>
    <definedName name="tyrtyyt" localSheetId="7" hidden="1">{"rp_only",#N/A,FALSE,"2225"}</definedName>
    <definedName name="tyrtyyt" hidden="1">{"rp_only",#N/A,FALSE,"2225"}</definedName>
    <definedName name="tyrtyyt_1" localSheetId="7" hidden="1">{"rp_only",#N/A,FALSE,"2225"}</definedName>
    <definedName name="tyrtyyt_1" hidden="1">{"rp_only",#N/A,FALSE,"2225"}</definedName>
    <definedName name="tytrtyr" localSheetId="7" hidden="1">{"rp_only",#N/A,FALSE,"2225"}</definedName>
    <definedName name="tytrtyr" hidden="1">{"rp_only",#N/A,FALSE,"2225"}</definedName>
    <definedName name="tytrtyr_1" localSheetId="7" hidden="1">{"rp_only",#N/A,FALSE,"2225"}</definedName>
    <definedName name="tytrtyr_1" hidden="1">{"rp_only",#N/A,FALSE,"2225"}</definedName>
    <definedName name="tyuet" localSheetId="7" hidden="1">{"rp_only",#N/A,FALSE,"2225"}</definedName>
    <definedName name="tyuet" hidden="1">{"rp_only",#N/A,FALSE,"2225"}</definedName>
    <definedName name="tyuet_1" localSheetId="7" hidden="1">{"rp_only",#N/A,FALSE,"2225"}</definedName>
    <definedName name="tyuet_1" hidden="1">{"rp_only",#N/A,FALSE,"2225"}</definedName>
    <definedName name="tyujhb" localSheetId="7" hidden="1">{"rp_only",#N/A,FALSE,"2225"}</definedName>
    <definedName name="tyujhb" hidden="1">{"rp_only",#N/A,FALSE,"2225"}</definedName>
    <definedName name="tyujhb_1" localSheetId="7" hidden="1">{"rp_only",#N/A,FALSE,"2225"}</definedName>
    <definedName name="tyujhb_1" hidden="1">{"rp_only",#N/A,FALSE,"2225"}</definedName>
    <definedName name="tyurytrty" localSheetId="7" hidden="1">{"with_oth_curr",#N/A,FALSE,"2225"}</definedName>
    <definedName name="tyurytrty" hidden="1">{"with_oth_curr",#N/A,FALSE,"2225"}</definedName>
    <definedName name="tyurytrty_1" localSheetId="7" hidden="1">{"with_oth_curr",#N/A,FALSE,"2225"}</definedName>
    <definedName name="tyurytrty_1" hidden="1">{"with_oth_curr",#N/A,FALSE,"2225"}</definedName>
    <definedName name="tyutty" localSheetId="7" hidden="1">{"rp_only",#N/A,FALSE,"2225"}</definedName>
    <definedName name="tyutty" hidden="1">{"rp_only",#N/A,FALSE,"2225"}</definedName>
    <definedName name="tyutty_1" localSheetId="7" hidden="1">{"rp_only",#N/A,FALSE,"2225"}</definedName>
    <definedName name="tyutty_1" hidden="1">{"rp_only",#N/A,FALSE,"2225"}</definedName>
    <definedName name="tyutut" localSheetId="7" hidden="1">{"rp_only",#N/A,FALSE,"2225"}</definedName>
    <definedName name="tyutut" hidden="1">{"rp_only",#N/A,FALSE,"2225"}</definedName>
    <definedName name="tyutut_1" localSheetId="7" hidden="1">{"rp_only",#N/A,FALSE,"2225"}</definedName>
    <definedName name="tyutut_1" hidden="1">{"rp_only",#N/A,FALSE,"2225"}</definedName>
    <definedName name="tyutuyt" localSheetId="7" hidden="1">{"rp_only",#N/A,FALSE,"2225"}</definedName>
    <definedName name="tyutuyt" hidden="1">{"rp_only",#N/A,FALSE,"2225"}</definedName>
    <definedName name="tyutuyt_1" localSheetId="7" hidden="1">{"rp_only",#N/A,FALSE,"2225"}</definedName>
    <definedName name="tyutuyt_1" hidden="1">{"rp_only",#N/A,FALSE,"2225"}</definedName>
    <definedName name="tyutuyu" localSheetId="7" hidden="1">{"rp_only",#N/A,FALSE,"2225"}</definedName>
    <definedName name="tyutuyu" hidden="1">{"rp_only",#N/A,FALSE,"2225"}</definedName>
    <definedName name="tyutuyu_1" localSheetId="7" hidden="1">{"rp_only",#N/A,FALSE,"2225"}</definedName>
    <definedName name="tyutuyu_1" hidden="1">{"rp_only",#N/A,FALSE,"2225"}</definedName>
    <definedName name="tyutyut" localSheetId="7" hidden="1">{"rp_only",#N/A,FALSE,"2225"}</definedName>
    <definedName name="tyutyut" hidden="1">{"rp_only",#N/A,FALSE,"2225"}</definedName>
    <definedName name="tyutyut_1" localSheetId="7" hidden="1">{"rp_only",#N/A,FALSE,"2225"}</definedName>
    <definedName name="tyutyut_1" hidden="1">{"rp_only",#N/A,FALSE,"2225"}</definedName>
    <definedName name="tyutyutu" localSheetId="7" hidden="1">{"rp_only",#N/A,FALSE,"2225"}</definedName>
    <definedName name="tyutyutu" hidden="1">{"rp_only",#N/A,FALSE,"2225"}</definedName>
    <definedName name="tyutyutu_1" localSheetId="7" hidden="1">{"rp_only",#N/A,FALSE,"2225"}</definedName>
    <definedName name="tyutyutu_1" hidden="1">{"rp_only",#N/A,FALSE,"2225"}</definedName>
    <definedName name="tyutyuty" localSheetId="7" hidden="1">{"rp_only",#N/A,FALSE,"2225"}</definedName>
    <definedName name="tyutyuty" hidden="1">{"rp_only",#N/A,FALSE,"2225"}</definedName>
    <definedName name="tyutyuty_1" localSheetId="7" hidden="1">{"rp_only",#N/A,FALSE,"2225"}</definedName>
    <definedName name="tyutyuty_1" hidden="1">{"rp_only",#N/A,FALSE,"2225"}</definedName>
    <definedName name="tyutyutyu" localSheetId="7" hidden="1">{"rp_only",#N/A,FALSE,"2225"}</definedName>
    <definedName name="tyutyutyu" hidden="1">{"rp_only",#N/A,FALSE,"2225"}</definedName>
    <definedName name="tyutyutyu_1" localSheetId="7" hidden="1">{"rp_only",#N/A,FALSE,"2225"}</definedName>
    <definedName name="tyutyutyu_1" hidden="1">{"rp_only",#N/A,FALSE,"2225"}</definedName>
    <definedName name="tyutyutyut" localSheetId="7" hidden="1">{"rp_only",#N/A,FALSE,"2225"}</definedName>
    <definedName name="tyutyutyut" hidden="1">{"rp_only",#N/A,FALSE,"2225"}</definedName>
    <definedName name="tyutyutyut_1" localSheetId="7" hidden="1">{"rp_only",#N/A,FALSE,"2225"}</definedName>
    <definedName name="tyutyutyut_1" hidden="1">{"rp_only",#N/A,FALSE,"2225"}</definedName>
    <definedName name="tyutyutyutyu" localSheetId="7" hidden="1">{"rp_only",#N/A,FALSE,"2225"}</definedName>
    <definedName name="tyutyutyutyu" hidden="1">{"rp_only",#N/A,FALSE,"2225"}</definedName>
    <definedName name="tyutyutyutyu_1" localSheetId="7" hidden="1">{"rp_only",#N/A,FALSE,"2225"}</definedName>
    <definedName name="tyutyutyutyu_1" hidden="1">{"rp_only",#N/A,FALSE,"2225"}</definedName>
    <definedName name="tyutyutyutyuty" localSheetId="7" hidden="1">{"with_oth_curr",#N/A,FALSE,"2225"}</definedName>
    <definedName name="tyutyutyutyuty" hidden="1">{"with_oth_curr",#N/A,FALSE,"2225"}</definedName>
    <definedName name="tyutyutyutyuty_1" localSheetId="7" hidden="1">{"with_oth_curr",#N/A,FALSE,"2225"}</definedName>
    <definedName name="tyutyutyutyuty_1" hidden="1">{"with_oth_curr",#N/A,FALSE,"2225"}</definedName>
    <definedName name="tyutyutyutyutyu" localSheetId="7" hidden="1">{"with_oth_curr",#N/A,FALSE,"2225"}</definedName>
    <definedName name="tyutyutyutyutyu" hidden="1">{"with_oth_curr",#N/A,FALSE,"2225"}</definedName>
    <definedName name="tyutyutyutyutyu_1" localSheetId="7" hidden="1">{"with_oth_curr",#N/A,FALSE,"2225"}</definedName>
    <definedName name="tyutyutyutyutyu_1" hidden="1">{"with_oth_curr",#N/A,FALSE,"2225"}</definedName>
    <definedName name="tyuythjnhg" localSheetId="7" hidden="1">{"rp_only",#N/A,FALSE,"2225"}</definedName>
    <definedName name="tyuythjnhg" hidden="1">{"rp_only",#N/A,FALSE,"2225"}</definedName>
    <definedName name="tyuythjnhg_1" localSheetId="7" hidden="1">{"rp_only",#N/A,FALSE,"2225"}</definedName>
    <definedName name="tyuythjnhg_1" hidden="1">{"rp_only",#N/A,FALSE,"2225"}</definedName>
    <definedName name="tyuytut" localSheetId="7" hidden="1">{"with_oth_curr",#N/A,FALSE,"2225"}</definedName>
    <definedName name="tyuytut" hidden="1">{"with_oth_curr",#N/A,FALSE,"2225"}</definedName>
    <definedName name="tyuytut_1" localSheetId="7" hidden="1">{"with_oth_curr",#N/A,FALSE,"2225"}</definedName>
    <definedName name="tyuytut_1" hidden="1">{"with_oth_curr",#N/A,FALSE,"2225"}</definedName>
    <definedName name="tyuytuyt" localSheetId="7" hidden="1">{"rp_only",#N/A,FALSE,"2225"}</definedName>
    <definedName name="tyuytuyt" hidden="1">{"rp_only",#N/A,FALSE,"2225"}</definedName>
    <definedName name="tyuytuyt_1" localSheetId="7" hidden="1">{"rp_only",#N/A,FALSE,"2225"}</definedName>
    <definedName name="tyuytuyt_1" hidden="1">{"rp_only",#N/A,FALSE,"2225"}</definedName>
    <definedName name="tyuytyut" localSheetId="7" hidden="1">{"rp_only",#N/A,FALSE,"2225"}</definedName>
    <definedName name="tyuytyut" hidden="1">{"rp_only",#N/A,FALSE,"2225"}</definedName>
    <definedName name="tyuytyut_1" localSheetId="7" hidden="1">{"rp_only",#N/A,FALSE,"2225"}</definedName>
    <definedName name="tyuytyut_1" hidden="1">{"rp_only",#N/A,FALSE,"2225"}</definedName>
    <definedName name="tyyte" localSheetId="7" hidden="1">{"rp_only",#N/A,FALSE,"2225"}</definedName>
    <definedName name="tyyte" hidden="1">{"rp_only",#N/A,FALSE,"2225"}</definedName>
    <definedName name="tyyte_1" localSheetId="7" hidden="1">{"rp_only",#N/A,FALSE,"2225"}</definedName>
    <definedName name="tyyte_1" hidden="1">{"rp_only",#N/A,FALSE,"2225"}</definedName>
    <definedName name="u" localSheetId="7">#REF!</definedName>
    <definedName name="u">#REF!</definedName>
    <definedName name="U.." localSheetId="7" hidden="1">{"rp_only",#N/A,FALSE,"2225"}</definedName>
    <definedName name="U.." hidden="1">{"rp_only",#N/A,FALSE,"2225"}</definedName>
    <definedName name="U.._1" localSheetId="7" hidden="1">{"rp_only",#N/A,FALSE,"2225"}</definedName>
    <definedName name="U.._1" hidden="1">{"rp_only",#N/A,FALSE,"2225"}</definedName>
    <definedName name="U.Angkutbesi" localSheetId="7">#REF!</definedName>
    <definedName name="U.Angkutbesi">#REF!</definedName>
    <definedName name="U.Batu" localSheetId="7">#REF!</definedName>
    <definedName name="U.Batu">#REF!</definedName>
    <definedName name="U.Bekisting" localSheetId="7">#REF!</definedName>
    <definedName name="U.Bekisting">#REF!</definedName>
    <definedName name="U.BongkarBkst" localSheetId="7">#REF!</definedName>
    <definedName name="U.BongkarBkst">#REF!</definedName>
    <definedName name="U.Conduit" localSheetId="7">#REF!</definedName>
    <definedName name="U.Conduit">#REF!</definedName>
    <definedName name="U.Cor1" localSheetId="7">#REF!</definedName>
    <definedName name="U.Cor1">#REF!</definedName>
    <definedName name="U.Cor2" localSheetId="7">#REF!</definedName>
    <definedName name="U.Cor2">#REF!</definedName>
    <definedName name="U.Curing" localSheetId="7">#REF!</definedName>
    <definedName name="U.Curing">#REF!</definedName>
    <definedName name="U.Gelarbase" localSheetId="7">#REF!</definedName>
    <definedName name="U.Gelarbase">#REF!</definedName>
    <definedName name="U.Gelarps" localSheetId="7">#REF!</definedName>
    <definedName name="U.Gelarps">#REF!</definedName>
    <definedName name="U.pabrikasibesi" localSheetId="7">#REF!</definedName>
    <definedName name="U.pabrikasibesi">#REF!</definedName>
    <definedName name="U.Siapcor" localSheetId="7">#REF!</definedName>
    <definedName name="U.Siapcor">#REF!</definedName>
    <definedName name="U.Stelbesi" localSheetId="7">#REF!</definedName>
    <definedName name="U.Stelbesi">#REF!</definedName>
    <definedName name="U_1" localSheetId="7">#REF!</definedName>
    <definedName name="U_1">#REF!</definedName>
    <definedName name="U2..." localSheetId="7" hidden="1">{"rp_only",#N/A,FALSE,"2225"}</definedName>
    <definedName name="U2..." hidden="1">{"rp_only",#N/A,FALSE,"2225"}</definedName>
    <definedName name="U2..._1" localSheetId="7" hidden="1">{"rp_only",#N/A,FALSE,"2225"}</definedName>
    <definedName name="U2..._1" hidden="1">{"rp_only",#N/A,FALSE,"2225"}</definedName>
    <definedName name="U30_FSA" localSheetId="7" hidden="1">#REF!</definedName>
    <definedName name="U30_FSA" hidden="1">#REF!</definedName>
    <definedName name="u52." localSheetId="7">#REF!</definedName>
    <definedName name="u52.">#REF!</definedName>
    <definedName name="ua" localSheetId="7" hidden="1">{#N/A,#N/A,FALSE,"Aging Summary";#N/A,#N/A,FALSE,"Ratio Analysis";#N/A,#N/A,FALSE,"Test 120 Day Accts";#N/A,#N/A,FALSE,"Tickmarks"}</definedName>
    <definedName name="ua" hidden="1">{#N/A,#N/A,FALSE,"Aging Summary";#N/A,#N/A,FALSE,"Ratio Analysis";#N/A,#N/A,FALSE,"Test 120 Day Accts";#N/A,#N/A,FALSE,"Tickmarks"}</definedName>
    <definedName name="ua_1" localSheetId="7" hidden="1">{#N/A,#N/A,FALSE,"Aging Summary";#N/A,#N/A,FALSE,"Ratio Analysis";#N/A,#N/A,FALSE,"Test 120 Day Accts";#N/A,#N/A,FALSE,"Tickmarks"}</definedName>
    <definedName name="ua_1" hidden="1">{#N/A,#N/A,FALSE,"Aging Summary";#N/A,#N/A,FALSE,"Ratio Analysis";#N/A,#N/A,FALSE,"Test 120 Day Accts";#N/A,#N/A,FALSE,"Tickmarks"}</definedName>
    <definedName name="UAasdsa" localSheetId="7" hidden="1">{"rp_only",#N/A,FALSE,"2225"}</definedName>
    <definedName name="UAasdsa" hidden="1">{"rp_only",#N/A,FALSE,"2225"}</definedName>
    <definedName name="UAasdsa_1" localSheetId="7" hidden="1">{"rp_only",#N/A,FALSE,"2225"}</definedName>
    <definedName name="UAasdsa_1" hidden="1">{"rp_only",#N/A,FALSE,"2225"}</definedName>
    <definedName name="UAHU" localSheetId="7">#REF!</definedName>
    <definedName name="UAHU">#REF!</definedName>
    <definedName name="ubak" localSheetId="7">#REF!</definedName>
    <definedName name="ubak">#REF!</definedName>
    <definedName name="ubekb" localSheetId="7">#REF!</definedName>
    <definedName name="ubekb">#REF!</definedName>
    <definedName name="ubekbal" localSheetId="7">#REF!</definedName>
    <definedName name="ubekbal">#REF!</definedName>
    <definedName name="ubekmult" localSheetId="7">#REF!</definedName>
    <definedName name="ubekmult">#REF!</definedName>
    <definedName name="ubekp" localSheetId="7">#REF!</definedName>
    <definedName name="ubekp">#REF!</definedName>
    <definedName name="ubekpan" localSheetId="7">#REF!</definedName>
    <definedName name="ubekpan">#REF!</definedName>
    <definedName name="Ubin_abu_abu_20x20_cm" localSheetId="7">#REF!</definedName>
    <definedName name="Ubin_abu_abu_20x20_cm">#REF!</definedName>
    <definedName name="Ubin_wafel__20x20_cm" localSheetId="7">#REF!</definedName>
    <definedName name="Ubin_wafel__20x20_cm">#REF!</definedName>
    <definedName name="ubrav" localSheetId="7">#REF!</definedName>
    <definedName name="ubrav">#REF!</definedName>
    <definedName name="ubttemp" localSheetId="7">#REF!</definedName>
    <definedName name="ubttemp">#REF!</definedName>
    <definedName name="ucatbes" localSheetId="7">#REF!</definedName>
    <definedName name="ucatbes">#REF!</definedName>
    <definedName name="ucatdal" localSheetId="7">#REF!</definedName>
    <definedName name="ucatdal">#REF!</definedName>
    <definedName name="ucatkay" localSheetId="7">#REF!</definedName>
    <definedName name="ucatkay">#REF!</definedName>
    <definedName name="ucatluar" localSheetId="7">#REF!</definedName>
    <definedName name="ucatluar">#REF!</definedName>
    <definedName name="ucatplaf" localSheetId="7">#REF!</definedName>
    <definedName name="ucatplaf">#REF!</definedName>
    <definedName name="ucian" localSheetId="7">#REF!</definedName>
    <definedName name="ucian">#REF!</definedName>
    <definedName name="ucor" localSheetId="7">#REF!</definedName>
    <definedName name="ucor">#REF!</definedName>
    <definedName name="udo" localSheetId="7" hidden="1">{#N/A,#N/A,FALSE,"REK";#N/A,#N/A,FALSE,"rab"}</definedName>
    <definedName name="udo" hidden="1">{#N/A,#N/A,FALSE,"REK";#N/A,#N/A,FALSE,"rab"}</definedName>
    <definedName name="Udsfda" localSheetId="7" hidden="1">{"rp_only",#N/A,FALSE,"2225"}</definedName>
    <definedName name="Udsfda" hidden="1">{"rp_only",#N/A,FALSE,"2225"}</definedName>
    <definedName name="Udsfda_1" localSheetId="7" hidden="1">{"rp_only",#N/A,FALSE,"2225"}</definedName>
    <definedName name="Udsfda_1" hidden="1">{"rp_only",#N/A,FALSE,"2225"}</definedName>
    <definedName name="UFCU" localSheetId="7">#REF!</definedName>
    <definedName name="UFCU">#REF!</definedName>
    <definedName name="ufyuyur" localSheetId="7" hidden="1">{"with_oth_curr",#N/A,FALSE,"2225"}</definedName>
    <definedName name="ufyuyur" hidden="1">{"with_oth_curr",#N/A,FALSE,"2225"}</definedName>
    <definedName name="ufyuyur_1" localSheetId="7" hidden="1">{"with_oth_curr",#N/A,FALSE,"2225"}</definedName>
    <definedName name="ufyuyur_1" hidden="1">{"with_oth_curr",#N/A,FALSE,"2225"}</definedName>
    <definedName name="ugal" localSheetId="7">#REF!</definedName>
    <definedName name="ugal">#REF!</definedName>
    <definedName name="Ugf" localSheetId="7" hidden="1">{"rp_only",#N/A,FALSE,"2225"}</definedName>
    <definedName name="Ugf" hidden="1">{"rp_only",#N/A,FALSE,"2225"}</definedName>
    <definedName name="Ugf_1" localSheetId="7" hidden="1">{"rp_only",#N/A,FALSE,"2225"}</definedName>
    <definedName name="Ugf_1" hidden="1">{"rp_only",#N/A,FALSE,"2225"}</definedName>
    <definedName name="ui">#REF!</definedName>
    <definedName name="uiiooui" localSheetId="7" hidden="1">{"rp_only",#N/A,FALSE,"2225"}</definedName>
    <definedName name="uiiooui" hidden="1">{"rp_only",#N/A,FALSE,"2225"}</definedName>
    <definedName name="uiiooui_1" localSheetId="7" hidden="1">{"rp_only",#N/A,FALSE,"2225"}</definedName>
    <definedName name="uiiooui_1" hidden="1">{"rp_only",#N/A,FALSE,"2225"}</definedName>
    <definedName name="uiouioo" localSheetId="7" hidden="1">{"rp_only",#N/A,FALSE,"2225"}</definedName>
    <definedName name="uiouioo" hidden="1">{"rp_only",#N/A,FALSE,"2225"}</definedName>
    <definedName name="uiouioo_1" localSheetId="7" hidden="1">{"rp_only",#N/A,FALSE,"2225"}</definedName>
    <definedName name="uiouioo_1" hidden="1">{"rp_only",#N/A,FALSE,"2225"}</definedName>
    <definedName name="uiouiou" localSheetId="7" hidden="1">{"rp_only",#N/A,FALSE,"2225"}</definedName>
    <definedName name="uiouiou" hidden="1">{"rp_only",#N/A,FALSE,"2225"}</definedName>
    <definedName name="uiouiou_1" localSheetId="7" hidden="1">{"rp_only",#N/A,FALSE,"2225"}</definedName>
    <definedName name="uiouiou_1" hidden="1">{"rp_only",#N/A,FALSE,"2225"}</definedName>
    <definedName name="uiouiouio" localSheetId="7" hidden="1">{"rp_only",#N/A,FALSE,"2225"}</definedName>
    <definedName name="uiouiouio" hidden="1">{"rp_only",#N/A,FALSE,"2225"}</definedName>
    <definedName name="uiouiouio_1" localSheetId="7" hidden="1">{"rp_only",#N/A,FALSE,"2225"}</definedName>
    <definedName name="uiouiouio_1" hidden="1">{"rp_only",#N/A,FALSE,"2225"}</definedName>
    <definedName name="uiouiouiouio" localSheetId="7" hidden="1">{"with_oth_curr",#N/A,FALSE,"2225"}</definedName>
    <definedName name="uiouiouiouio" hidden="1">{"with_oth_curr",#N/A,FALSE,"2225"}</definedName>
    <definedName name="uiouiouiouio_1" localSheetId="7" hidden="1">{"with_oth_curr",#N/A,FALSE,"2225"}</definedName>
    <definedName name="uiouiouiouio_1" hidden="1">{"with_oth_curr",#N/A,FALSE,"2225"}</definedName>
    <definedName name="uiouiouo" localSheetId="7" hidden="1">{"with_oth_curr",#N/A,FALSE,"2225"}</definedName>
    <definedName name="uiouiouo" hidden="1">{"with_oth_curr",#N/A,FALSE,"2225"}</definedName>
    <definedName name="uiouiouo_1" localSheetId="7" hidden="1">{"with_oth_curr",#N/A,FALSE,"2225"}</definedName>
    <definedName name="uiouiouo_1" hidden="1">{"with_oth_curr",#N/A,FALSE,"2225"}</definedName>
    <definedName name="uiouiouoi" localSheetId="7" hidden="1">{"with_oth_curr",#N/A,FALSE,"2225"}</definedName>
    <definedName name="uiouiouoi" hidden="1">{"with_oth_curr",#N/A,FALSE,"2225"}</definedName>
    <definedName name="uiouiouoi_1" localSheetId="7" hidden="1">{"with_oth_curr",#N/A,FALSE,"2225"}</definedName>
    <definedName name="uiouiouoi_1" hidden="1">{"with_oth_curr",#N/A,FALSE,"2225"}</definedName>
    <definedName name="uiouo" localSheetId="7" hidden="1">{"with_oth_curr",#N/A,FALSE,"2225"}</definedName>
    <definedName name="uiouo" hidden="1">{"with_oth_curr",#N/A,FALSE,"2225"}</definedName>
    <definedName name="uiouo_1" localSheetId="7" hidden="1">{"with_oth_curr",#N/A,FALSE,"2225"}</definedName>
    <definedName name="uiouo_1" hidden="1">{"with_oth_curr",#N/A,FALSE,"2225"}</definedName>
    <definedName name="uipuiouo" localSheetId="7" hidden="1">{"rp_only",#N/A,FALSE,"2225"}</definedName>
    <definedName name="uipuiouo" hidden="1">{"rp_only",#N/A,FALSE,"2225"}</definedName>
    <definedName name="uipuiouo_1" localSheetId="7" hidden="1">{"rp_only",#N/A,FALSE,"2225"}</definedName>
    <definedName name="uipuiouo_1" hidden="1">{"rp_only",#N/A,FALSE,"2225"}</definedName>
    <definedName name="uiui" localSheetId="7" hidden="1">{"rp_only",#N/A,FALSE,"2225"}</definedName>
    <definedName name="uiui" hidden="1">{"rp_only",#N/A,FALSE,"2225"}</definedName>
    <definedName name="uiui_1" localSheetId="7" hidden="1">{"rp_only",#N/A,FALSE,"2225"}</definedName>
    <definedName name="uiui_1" hidden="1">{"rp_only",#N/A,FALSE,"2225"}</definedName>
    <definedName name="uiuiyuiyu" localSheetId="7" hidden="1">{"rp_only",#N/A,FALSE,"2225"}</definedName>
    <definedName name="uiuiyuiyu" hidden="1">{"rp_only",#N/A,FALSE,"2225"}</definedName>
    <definedName name="uiuiyuiyu_1" localSheetId="7" hidden="1">{"rp_only",#N/A,FALSE,"2225"}</definedName>
    <definedName name="uiuiyuiyu_1" hidden="1">{"rp_only",#N/A,FALSE,"2225"}</definedName>
    <definedName name="uiyiouio" localSheetId="7" hidden="1">{"with_oth_curr",#N/A,FALSE,"2225"}</definedName>
    <definedName name="uiyiouio" hidden="1">{"with_oth_curr",#N/A,FALSE,"2225"}</definedName>
    <definedName name="uiyiouio_1" localSheetId="7" hidden="1">{"with_oth_curr",#N/A,FALSE,"2225"}</definedName>
    <definedName name="uiyiouio_1" hidden="1">{"with_oth_curr",#N/A,FALSE,"2225"}</definedName>
    <definedName name="uiyiyi" localSheetId="7" hidden="1">{"rp_only",#N/A,FALSE,"2225"}</definedName>
    <definedName name="uiyiyi" hidden="1">{"rp_only",#N/A,FALSE,"2225"}</definedName>
    <definedName name="uiyiyi_1" localSheetId="7" hidden="1">{"rp_only",#N/A,FALSE,"2225"}</definedName>
    <definedName name="uiyiyi_1" hidden="1">{"rp_only",#N/A,FALSE,"2225"}</definedName>
    <definedName name="uiyiyiyu" localSheetId="7" hidden="1">{"rp_only",#N/A,FALSE,"2225"}</definedName>
    <definedName name="uiyiyiyu" hidden="1">{"rp_only",#N/A,FALSE,"2225"}</definedName>
    <definedName name="uiyiyiyu_1" localSheetId="7" hidden="1">{"rp_only",#N/A,FALSE,"2225"}</definedName>
    <definedName name="uiyiyiyu_1" hidden="1">{"rp_only",#N/A,FALSE,"2225"}</definedName>
    <definedName name="uiyiyuiyiyu" localSheetId="7" hidden="1">{"rp_only",#N/A,FALSE,"2225"}</definedName>
    <definedName name="uiyiyuiyiyu" hidden="1">{"rp_only",#N/A,FALSE,"2225"}</definedName>
    <definedName name="uiyiyuiyiyu_1" localSheetId="7" hidden="1">{"rp_only",#N/A,FALSE,"2225"}</definedName>
    <definedName name="uiyiyuiyiyu_1" hidden="1">{"rp_only",#N/A,FALSE,"2225"}</definedName>
    <definedName name="uiyuiyiyi" localSheetId="7" hidden="1">{"rp_only",#N/A,FALSE,"2225"}</definedName>
    <definedName name="uiyuiyiyi" hidden="1">{"rp_only",#N/A,FALSE,"2225"}</definedName>
    <definedName name="uiyuiyiyi_1" localSheetId="7" hidden="1">{"rp_only",#N/A,FALSE,"2225"}</definedName>
    <definedName name="uiyuiyiyi_1" hidden="1">{"rp_only",#N/A,FALSE,"2225"}</definedName>
    <definedName name="uiyuiyui" localSheetId="7" hidden="1">{"rp_only",#N/A,FALSE,"2225"}</definedName>
    <definedName name="uiyuiyui" hidden="1">{"rp_only",#N/A,FALSE,"2225"}</definedName>
    <definedName name="uiyuiyui_1" localSheetId="7" hidden="1">{"rp_only",#N/A,FALSE,"2225"}</definedName>
    <definedName name="uiyuiyui_1" hidden="1">{"rp_only",#N/A,FALSE,"2225"}</definedName>
    <definedName name="uiyuiyuy" localSheetId="7" hidden="1">{"with_oth_curr",#N/A,FALSE,"2225"}</definedName>
    <definedName name="uiyuiyuy" hidden="1">{"with_oth_curr",#N/A,FALSE,"2225"}</definedName>
    <definedName name="uiyuiyuy_1" localSheetId="7" hidden="1">{"with_oth_curr",#N/A,FALSE,"2225"}</definedName>
    <definedName name="uiyuiyuy_1" hidden="1">{"with_oth_curr",#N/A,FALSE,"2225"}</definedName>
    <definedName name="uiyuyuiyui" localSheetId="7" hidden="1">{"rp_only",#N/A,FALSE,"2225"}</definedName>
    <definedName name="uiyuyuiyui" hidden="1">{"rp_only",#N/A,FALSE,"2225"}</definedName>
    <definedName name="uiyuyuiyui_1" localSheetId="7" hidden="1">{"rp_only",#N/A,FALSE,"2225"}</definedName>
    <definedName name="uiyuyuiyui_1" hidden="1">{"rp_only",#N/A,FALSE,"2225"}</definedName>
    <definedName name="uj" localSheetId="9" hidden="1">{#N/A,#N/A,FALSE,"SumG";#N/A,#N/A,FALSE,"ElecG";#N/A,#N/A,FALSE,"MechG";#N/A,#N/A,FALSE,"GeotG";#N/A,#N/A,FALSE,"PrcsG";#N/A,#N/A,FALSE,"TunnG";#N/A,#N/A,FALSE,"CivlG";#N/A,#N/A,FALSE,"NtwkG";#N/A,#N/A,FALSE,"EstgG";#N/A,#N/A,FALSE,"PEngG"}</definedName>
    <definedName name="uj" localSheetId="7" hidden="1">{#N/A,#N/A,FALSE,"SumG";#N/A,#N/A,FALSE,"ElecG";#N/A,#N/A,FALSE,"MechG";#N/A,#N/A,FALSE,"GeotG";#N/A,#N/A,FALSE,"PrcsG";#N/A,#N/A,FALSE,"TunnG";#N/A,#N/A,FALSE,"CivlG";#N/A,#N/A,FALSE,"NtwkG";#N/A,#N/A,FALSE,"EstgG";#N/A,#N/A,FALSE,"PEngG"}</definedName>
    <definedName name="uj" localSheetId="10"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localSheetId="7" hidden="1">{"rp_only",#N/A,FALSE,"2225"}</definedName>
    <definedName name="ujhj" hidden="1">{"rp_only",#N/A,FALSE,"2225"}</definedName>
    <definedName name="ujhj_1" localSheetId="7" hidden="1">{"rp_only",#N/A,FALSE,"2225"}</definedName>
    <definedName name="ujhj_1" hidden="1">{"rp_only",#N/A,FALSE,"2225"}</definedName>
    <definedName name="UJUNG_PANDANG_AIRPORT_DEVELOPMENT_PROJECT" localSheetId="7">#REF!</definedName>
    <definedName name="UJUNG_PANDANG_AIRPORT_DEVELOPMENT_PROJECT">#REF!</definedName>
    <definedName name="UK" localSheetId="7">#REF!</definedName>
    <definedName name="UK">#REF!</definedName>
    <definedName name="uker20" localSheetId="7">#REF!</definedName>
    <definedName name="uker20">#REF!</definedName>
    <definedName name="uker30" localSheetId="7">#REF!</definedName>
    <definedName name="uker30">#REF!</definedName>
    <definedName name="UKK" localSheetId="7">#REF!</definedName>
    <definedName name="UKK">#REF!</definedName>
    <definedName name="ukol15" localSheetId="7">#REF!</definedName>
    <definedName name="ukol15">#REF!</definedName>
    <definedName name="ukuran" localSheetId="7">#REF!</definedName>
    <definedName name="ukuran">#REF!</definedName>
    <definedName name="ulaker" localSheetId="7">#REF!</definedName>
    <definedName name="ulaker">#REF!</definedName>
    <definedName name="ulwp60" localSheetId="7">#REF!</definedName>
    <definedName name="ulwp60">#REF!</definedName>
    <definedName name="um" localSheetId="7">#REF!</definedName>
    <definedName name="um">#REF!</definedName>
    <definedName name="umadat" localSheetId="7">#REF!</definedName>
    <definedName name="umadat">#REF!</definedName>
    <definedName name="UMAN" localSheetId="7">#REF!</definedName>
    <definedName name="UMAN">#REF!</definedName>
    <definedName name="umu" localSheetId="7">#REF!</definedName>
    <definedName name="umu">#REF!</definedName>
    <definedName name="UMUM" localSheetId="7">#REF!</definedName>
    <definedName name="UMUM">#REF!</definedName>
    <definedName name="UNEARNEDINCOME" localSheetId="7">#REF!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 localSheetId="7">#REF!</definedName>
    <definedName name="Unified_Customer_Name">#REF!</definedName>
    <definedName name="Unified_ID" localSheetId="7">#REF!</definedName>
    <definedName name="Unified_ID">#REF!</definedName>
    <definedName name="unit" localSheetId="7">#REF!</definedName>
    <definedName name="unit">#REF!</definedName>
    <definedName name="unitD" localSheetId="7">#REF!</definedName>
    <definedName name="unitD">#REF!</definedName>
    <definedName name="UNP" localSheetId="7">#REF!</definedName>
    <definedName name="UNP">#REF!</definedName>
    <definedName name="UNP_UPN" localSheetId="7">#REF!</definedName>
    <definedName name="UNP_UPN">#REF!</definedName>
    <definedName name="UnrealisedExchg." localSheetId="7">#REF!</definedName>
    <definedName name="UnrealisedExchg.">#REF!</definedName>
    <definedName name="UNREALIZEDPROFIT" localSheetId="7">#REF!</definedName>
    <definedName name="UNREALIZEDPROFIT">#REF!</definedName>
    <definedName name="uoiiouoi" localSheetId="7" hidden="1">{"with_oth_curr",#N/A,FALSE,"2225"}</definedName>
    <definedName name="uoiiouoi" hidden="1">{"with_oth_curr",#N/A,FALSE,"2225"}</definedName>
    <definedName name="uoiiouoi_1" localSheetId="7" hidden="1">{"with_oth_curr",#N/A,FALSE,"2225"}</definedName>
    <definedName name="uoiiouoi_1" hidden="1">{"with_oth_curr",#N/A,FALSE,"2225"}</definedName>
    <definedName name="uotyuty" localSheetId="7" hidden="1">{"rp_only",#N/A,FALSE,"2225"}</definedName>
    <definedName name="uotyuty" hidden="1">{"rp_only",#N/A,FALSE,"2225"}</definedName>
    <definedName name="uotyuty_1" localSheetId="7" hidden="1">{"rp_only",#N/A,FALSE,"2225"}</definedName>
    <definedName name="uotyuty_1" hidden="1">{"rp_only",#N/A,FALSE,"2225"}</definedName>
    <definedName name="UP" localSheetId="7">#REF!</definedName>
    <definedName name="UP">#REF!</definedName>
    <definedName name="UPAH" localSheetId="7">#REF!</definedName>
    <definedName name="UPAH">#REF!</definedName>
    <definedName name="UPAH_BAHAN_CK" localSheetId="7">#REF!</definedName>
    <definedName name="UPAH_BAHAN_CK">#REF!</definedName>
    <definedName name="Upah_pasang_pipa_GI__ø_1_2" localSheetId="7">#REF!</definedName>
    <definedName name="Upah_pasang_pipa_GI__ø_1_2">#REF!</definedName>
    <definedName name="Upah_pasang_pipa_GI__ø_3_4" localSheetId="7">#REF!</definedName>
    <definedName name="Upah_pasang_pipa_GI__ø_3_4">#REF!</definedName>
    <definedName name="Upah_pasang_pipa_pvc__ø_2" localSheetId="7">#REF!</definedName>
    <definedName name="Upah_pasang_pipa_pvc__ø_2">#REF!</definedName>
    <definedName name="Upah_pasang_pipa_pvc__ø_4" localSheetId="7">#REF!</definedName>
    <definedName name="Upah_pasang_pipa_pvc__ø_4">#REF!</definedName>
    <definedName name="Upah_valve" localSheetId="7">#REF!</definedName>
    <definedName name="Upah_valve">#REF!</definedName>
    <definedName name="upahbatu" localSheetId="7">#REF!</definedName>
    <definedName name="upahbatu">#REF!</definedName>
    <definedName name="upahbesi" localSheetId="7">#REF!</definedName>
    <definedName name="upahbesi">#REF!</definedName>
    <definedName name="upahbeton" localSheetId="7">#REF!</definedName>
    <definedName name="upahbeton">#REF!</definedName>
    <definedName name="upahk175" localSheetId="7">#REF!</definedName>
    <definedName name="upahk175">#REF!</definedName>
    <definedName name="upahk350" localSheetId="7">#REF!</definedName>
    <definedName name="upahk350">#REF!</definedName>
    <definedName name="upahkb0" localSheetId="7">#REF!</definedName>
    <definedName name="upahkb0">#REF!</definedName>
    <definedName name="Upahmacadam" localSheetId="7">#REF!</definedName>
    <definedName name="Upahmacadam">#REF!</definedName>
    <definedName name="upahplester" localSheetId="7">#REF!</definedName>
    <definedName name="upahplester">#REF!</definedName>
    <definedName name="upahsirtu" localSheetId="7">#REF!</definedName>
    <definedName name="upahsirtu">#REF!</definedName>
    <definedName name="upahsloof" localSheetId="7">#REF!</definedName>
    <definedName name="upahsloof">#REF!</definedName>
    <definedName name="upahtamen" localSheetId="7">#REF!</definedName>
    <definedName name="upahtamen">#REF!</definedName>
    <definedName name="upahwf" localSheetId="7">#REF!</definedName>
    <definedName name="upahwf">#REF!</definedName>
    <definedName name="upasbk5" localSheetId="7">#REF!</definedName>
    <definedName name="upasbk5">#REF!</definedName>
    <definedName name="upasbm3" localSheetId="7">#REF!</definedName>
    <definedName name="upasbm3">#REF!</definedName>
    <definedName name="upasbm5" localSheetId="7">#REF!</definedName>
    <definedName name="upasbm5">#REF!</definedName>
    <definedName name="UPAVI" localSheetId="7">#REF!</definedName>
    <definedName name="UPAVI">#REF!</definedName>
    <definedName name="upc" localSheetId="7">#REF!</definedName>
    <definedName name="upc">#REF!</definedName>
    <definedName name="UPDOME" localSheetId="7">#REF!</definedName>
    <definedName name="UPDOME">#REF!</definedName>
    <definedName name="UPFE" localSheetId="7">#REF!</definedName>
    <definedName name="UPFE">#REF!</definedName>
    <definedName name="Uph" localSheetId="7">#REF!</definedName>
    <definedName name="Uph">#REF!</definedName>
    <definedName name="UPHD" localSheetId="7">#REF!</definedName>
    <definedName name="UPHD">#REF!</definedName>
    <definedName name="UPIDRS" localSheetId="7">#REF!</definedName>
    <definedName name="UPIDRS">#REF!</definedName>
    <definedName name="UPITC10X2" localSheetId="7">#REF!</definedName>
    <definedName name="UPITC10X2">#REF!</definedName>
    <definedName name="Upkeep" localSheetId="7">#REF!</definedName>
    <definedName name="Upkeep">#REF!</definedName>
    <definedName name="UPKEYPAD" localSheetId="7">#REF!</definedName>
    <definedName name="UPKEYPAD">#REF!</definedName>
    <definedName name="UPL" localSheetId="7">#REF!</definedName>
    <definedName name="UPL">#REF!</definedName>
    <definedName name="uplest3" localSheetId="7">#REF!</definedName>
    <definedName name="uplest3">#REF!</definedName>
    <definedName name="uplest5" localSheetId="7">#REF!</definedName>
    <definedName name="uplest5">#REF!</definedName>
    <definedName name="Upload1" localSheetId="7">#REF!</definedName>
    <definedName name="Upload1">#REF!</definedName>
    <definedName name="Upload2" localSheetId="7">#REF!</definedName>
    <definedName name="Upload2">#REF!</definedName>
    <definedName name="Upload3" localSheetId="7">#REF!</definedName>
    <definedName name="Upload3">#REF!</definedName>
    <definedName name="Upload4" localSheetId="7">#REF!</definedName>
    <definedName name="Upload4">#REF!</definedName>
    <definedName name="Upload5" localSheetId="7">#REF!</definedName>
    <definedName name="Upload5">#REF!</definedName>
    <definedName name="UPPABX" localSheetId="7">#REF!</definedName>
    <definedName name="UPPABX">#REF!</definedName>
    <definedName name="UPPANELSCRTY" localSheetId="7">#REF!</definedName>
    <definedName name="UPPANELSCRTY">#REF!</definedName>
    <definedName name="UPPATCH" localSheetId="7">#REF!</definedName>
    <definedName name="UPPATCH">#REF!</definedName>
    <definedName name="UPPIR" localSheetId="7">#REF!</definedName>
    <definedName name="UPPIR">#REF!</definedName>
    <definedName name="UPPUSHB" localSheetId="7">#REF!</definedName>
    <definedName name="UPPUSHB">#REF!</definedName>
    <definedName name="UPREFRIG1" localSheetId="7">#REF!</definedName>
    <definedName name="UPREFRIG1">#REF!</definedName>
    <definedName name="UPREFRIG2" localSheetId="7">#REF!</definedName>
    <definedName name="UPREFRIG2">#REF!</definedName>
    <definedName name="UPRG3M" localSheetId="7">#REF!</definedName>
    <definedName name="UPRG3M">#REF!</definedName>
    <definedName name="UPSTD" localSheetId="7">#REF!</definedName>
    <definedName name="UPSTD">#REF!</definedName>
    <definedName name="UPSTROBO" localSheetId="7">#REF!</definedName>
    <definedName name="UPSTROBO">#REF!</definedName>
    <definedName name="UPSWPATCH" localSheetId="7">#REF!</definedName>
    <definedName name="UPSWPATCH">#REF!</definedName>
    <definedName name="UPTBTLP" localSheetId="7">#REF!</definedName>
    <definedName name="UPTBTLP">#REF!</definedName>
    <definedName name="UPTLP" localSheetId="7">#REF!</definedName>
    <definedName name="UPTLP">#REF!</definedName>
    <definedName name="upurug" localSheetId="7">#REF!</definedName>
    <definedName name="upurug">#REF!</definedName>
    <definedName name="urabat" localSheetId="7">#REF!</definedName>
    <definedName name="urabat">#REF!</definedName>
    <definedName name="URAIAN" localSheetId="7">#REF!</definedName>
    <definedName name="URAIAN">#REF!</definedName>
    <definedName name="Uraian_Pekerjaan" localSheetId="7">#REF!</definedName>
    <definedName name="Uraian_Pekerjaan">#REF!</definedName>
    <definedName name="URAIAN101" localSheetId="7">#REF!</definedName>
    <definedName name="URAIAN101">#REF!</definedName>
    <definedName name="URAIAN1021" localSheetId="7">#REF!</definedName>
    <definedName name="URAIAN1021">#REF!</definedName>
    <definedName name="URAIAN1022" localSheetId="7">#REF!</definedName>
    <definedName name="URAIAN1022">#REF!</definedName>
    <definedName name="URAIAN1031" localSheetId="7">#REF!</definedName>
    <definedName name="URAIAN1031">#REF!</definedName>
    <definedName name="URAIAN1032" localSheetId="7">#REF!</definedName>
    <definedName name="URAIAN1032">#REF!</definedName>
    <definedName name="URAIAN1041" localSheetId="7">#REF!</definedName>
    <definedName name="URAIAN1041">#REF!</definedName>
    <definedName name="URAIAN1042" localSheetId="7">#REF!</definedName>
    <definedName name="URAIAN1042">#REF!</definedName>
    <definedName name="URAIAN21" localSheetId="7">#REF!</definedName>
    <definedName name="URAIAN21">#REF!</definedName>
    <definedName name="URAIAN22E" localSheetId="7">#REF!</definedName>
    <definedName name="URAIAN22E">#REF!</definedName>
    <definedName name="URAIAN22L" localSheetId="7">#REF!</definedName>
    <definedName name="URAIAN22L">#REF!</definedName>
    <definedName name="URAIAN231" localSheetId="7">#REF!</definedName>
    <definedName name="URAIAN231">#REF!</definedName>
    <definedName name="URAIAN232" localSheetId="7">#REF!</definedName>
    <definedName name="URAIAN232">#REF!</definedName>
    <definedName name="URAIAN233" localSheetId="7">#REF!</definedName>
    <definedName name="URAIAN233">#REF!</definedName>
    <definedName name="URAIAN234" localSheetId="7">#REF!</definedName>
    <definedName name="URAIAN234">#REF!</definedName>
    <definedName name="URAIAN234L" localSheetId="7">#REF!</definedName>
    <definedName name="URAIAN234L">#REF!</definedName>
    <definedName name="Uraian235" localSheetId="7">#REF!</definedName>
    <definedName name="Uraian235">#REF!</definedName>
    <definedName name="Uraian236" localSheetId="7">#REF!</definedName>
    <definedName name="Uraian236">#REF!</definedName>
    <definedName name="URAIAN241" localSheetId="7">#REF!</definedName>
    <definedName name="URAIAN241">#REF!</definedName>
    <definedName name="URAIAN242" localSheetId="7">#REF!</definedName>
    <definedName name="URAIAN242">#REF!</definedName>
    <definedName name="URAIAN243" localSheetId="7">#REF!</definedName>
    <definedName name="URAIAN243">#REF!</definedName>
    <definedName name="Uraian319" localSheetId="7">#REF!</definedName>
    <definedName name="Uraian319">#REF!</definedName>
    <definedName name="Uraian324" localSheetId="7">#REF!</definedName>
    <definedName name="Uraian324">#REF!</definedName>
    <definedName name="Uraian331" localSheetId="7">#REF!</definedName>
    <definedName name="Uraian331">#REF!</definedName>
    <definedName name="Uraian346" localSheetId="7">#REF!</definedName>
    <definedName name="Uraian346">#REF!</definedName>
    <definedName name="URAIAN421" localSheetId="7">#REF!</definedName>
    <definedName name="URAIAN421">#REF!</definedName>
    <definedName name="URAIAN422" localSheetId="7">#REF!</definedName>
    <definedName name="URAIAN422">#REF!</definedName>
    <definedName name="URAIAN423" localSheetId="7">#REF!</definedName>
    <definedName name="URAIAN423">#REF!</definedName>
    <definedName name="URAIAN424" localSheetId="7">#REF!</definedName>
    <definedName name="URAIAN424">#REF!</definedName>
    <definedName name="URAIAN425" localSheetId="7">#REF!</definedName>
    <definedName name="URAIAN425">#REF!</definedName>
    <definedName name="URAIAN426" localSheetId="7">#REF!</definedName>
    <definedName name="URAIAN426">#REF!</definedName>
    <definedName name="URAIAN427" localSheetId="7">#REF!</definedName>
    <definedName name="URAIAN427">#REF!</definedName>
    <definedName name="URAIAN511" localSheetId="7">#REF!</definedName>
    <definedName name="URAIAN511">#REF!</definedName>
    <definedName name="URAIAN512" localSheetId="7">#REF!</definedName>
    <definedName name="URAIAN512">#REF!</definedName>
    <definedName name="URAIAN521" localSheetId="7">#REF!</definedName>
    <definedName name="URAIAN521">#REF!</definedName>
    <definedName name="URAIAN522" localSheetId="7">#REF!</definedName>
    <definedName name="URAIAN522">#REF!</definedName>
    <definedName name="URAIAN541" localSheetId="7">#REF!</definedName>
    <definedName name="URAIAN541">#REF!</definedName>
    <definedName name="URAIAN542" localSheetId="7">#REF!</definedName>
    <definedName name="URAIAN542">#REF!</definedName>
    <definedName name="URAIAN611" localSheetId="7">#REF!</definedName>
    <definedName name="URAIAN611">#REF!</definedName>
    <definedName name="URAIAN612" localSheetId="7">#REF!</definedName>
    <definedName name="URAIAN612">#REF!</definedName>
    <definedName name="URAIAN621" localSheetId="7">#REF!</definedName>
    <definedName name="URAIAN621">#REF!</definedName>
    <definedName name="URAIAN622" localSheetId="7">#REF!</definedName>
    <definedName name="URAIAN622">#REF!</definedName>
    <definedName name="URAIAN623" localSheetId="7">#REF!</definedName>
    <definedName name="URAIAN623">#REF!</definedName>
    <definedName name="URAIAN624" localSheetId="7">#REF!</definedName>
    <definedName name="URAIAN624">#REF!</definedName>
    <definedName name="URAIAN631" localSheetId="7">#REF!</definedName>
    <definedName name="URAIAN631">#REF!</definedName>
    <definedName name="URAIAN632" localSheetId="7">#REF!</definedName>
    <definedName name="URAIAN632">#REF!</definedName>
    <definedName name="URAIAN633" localSheetId="7">#REF!</definedName>
    <definedName name="URAIAN633">#REF!</definedName>
    <definedName name="URAIAN634" localSheetId="7">#REF!</definedName>
    <definedName name="URAIAN634">#REF!</definedName>
    <definedName name="URAIAN635" localSheetId="7">#REF!</definedName>
    <definedName name="URAIAN635">#REF!</definedName>
    <definedName name="URAIAN635A" localSheetId="7">#REF!</definedName>
    <definedName name="URAIAN635A">#REF!</definedName>
    <definedName name="URAIAN636" localSheetId="7">#REF!</definedName>
    <definedName name="URAIAN636">#REF!</definedName>
    <definedName name="URAIAN641L" localSheetId="7">#REF!</definedName>
    <definedName name="URAIAN641L">#REF!</definedName>
    <definedName name="URAIAN642" localSheetId="7">#REF!</definedName>
    <definedName name="URAIAN642">#REF!</definedName>
    <definedName name="URAIAN65" localSheetId="7">#REF!</definedName>
    <definedName name="URAIAN65">#REF!</definedName>
    <definedName name="URAIAN651" localSheetId="7">#REF!</definedName>
    <definedName name="URAIAN651">#REF!</definedName>
    <definedName name="URAIAN661" localSheetId="7">#REF!</definedName>
    <definedName name="URAIAN661">#REF!</definedName>
    <definedName name="URAIAN662" localSheetId="7">#REF!</definedName>
    <definedName name="URAIAN662">#REF!</definedName>
    <definedName name="URAIAN66PERATA" localSheetId="7">#REF!</definedName>
    <definedName name="URAIAN66PERATA">#REF!</definedName>
    <definedName name="URAIAN66PERMUKAAN" localSheetId="7">#REF!</definedName>
    <definedName name="URAIAN66PERMUKAAN">#REF!</definedName>
    <definedName name="URAIAN711" localSheetId="7">#REF!</definedName>
    <definedName name="URAIAN711">#REF!</definedName>
    <definedName name="URAIAN714" localSheetId="7">#REF!</definedName>
    <definedName name="URAIAN714">#REF!</definedName>
    <definedName name="URAIAN721" localSheetId="7">#REF!</definedName>
    <definedName name="URAIAN721">#REF!</definedName>
    <definedName name="URAIAN731" localSheetId="7">#REF!</definedName>
    <definedName name="URAIAN731">#REF!</definedName>
    <definedName name="URAIAN732" localSheetId="7">#REF!</definedName>
    <definedName name="URAIAN732">#REF!</definedName>
    <definedName name="URAIAN733" localSheetId="7">#REF!</definedName>
    <definedName name="URAIAN733">#REF!</definedName>
    <definedName name="URAIAN734" localSheetId="7">#REF!</definedName>
    <definedName name="URAIAN734">#REF!</definedName>
    <definedName name="URAIAN735" localSheetId="7">#REF!</definedName>
    <definedName name="URAIAN735">#REF!</definedName>
    <definedName name="URAIAN744" localSheetId="7">#REF!</definedName>
    <definedName name="URAIAN744">#REF!</definedName>
    <definedName name="URAIAN745" localSheetId="7">#REF!</definedName>
    <definedName name="URAIAN745">#REF!</definedName>
    <definedName name="URAIAN7610" localSheetId="7">#REF!</definedName>
    <definedName name="URAIAN7610">#REF!</definedName>
    <definedName name="URAIAN7612a" localSheetId="7">#REF!</definedName>
    <definedName name="URAIAN7612a">#REF!</definedName>
    <definedName name="URAIAN7612b" localSheetId="7">#REF!</definedName>
    <definedName name="URAIAN7612b">#REF!</definedName>
    <definedName name="URAIAN7612c" localSheetId="7">#REF!</definedName>
    <definedName name="URAIAN7612c">#REF!</definedName>
    <definedName name="URAIAN7613a" localSheetId="7">#REF!</definedName>
    <definedName name="URAIAN7613a">#REF!</definedName>
    <definedName name="URAIAN7613b" localSheetId="7">#REF!</definedName>
    <definedName name="URAIAN7613b">#REF!</definedName>
    <definedName name="URAIAN7613c" localSheetId="7">#REF!</definedName>
    <definedName name="URAIAN7613c">#REF!</definedName>
    <definedName name="URAIAN7614a" localSheetId="7">#REF!</definedName>
    <definedName name="URAIAN7614a">#REF!</definedName>
    <definedName name="URAIAN7614b" localSheetId="7">#REF!</definedName>
    <definedName name="URAIAN7614b">#REF!</definedName>
    <definedName name="URAIAN7614d" localSheetId="7">#REF!</definedName>
    <definedName name="URAIAN7614d">#REF!</definedName>
    <definedName name="URAIAN7614e" localSheetId="7">#REF!</definedName>
    <definedName name="URAIAN7614e">#REF!</definedName>
    <definedName name="URAIAN771a" localSheetId="7">#REF!</definedName>
    <definedName name="URAIAN771a">#REF!</definedName>
    <definedName name="URAIAN771b" localSheetId="7">#REF!</definedName>
    <definedName name="URAIAN771b">#REF!</definedName>
    <definedName name="URAIAN771c" localSheetId="7">#REF!</definedName>
    <definedName name="URAIAN771c">#REF!</definedName>
    <definedName name="URAIAN771d" localSheetId="7">#REF!</definedName>
    <definedName name="URAIAN771d">#REF!</definedName>
    <definedName name="URAIAN772a" localSheetId="7">#REF!</definedName>
    <definedName name="URAIAN772a">#REF!</definedName>
    <definedName name="URAIAN772b" localSheetId="7">#REF!</definedName>
    <definedName name="URAIAN772b">#REF!</definedName>
    <definedName name="URAIAN772c" localSheetId="7">#REF!</definedName>
    <definedName name="URAIAN772c">#REF!</definedName>
    <definedName name="URAIAN772d" localSheetId="7">#REF!</definedName>
    <definedName name="URAIAN772d">#REF!</definedName>
    <definedName name="URAIAN79manual" localSheetId="7">#REF!</definedName>
    <definedName name="URAIAN79manual">#REF!</definedName>
    <definedName name="URAIAN79mekanis" localSheetId="7">#REF!</definedName>
    <definedName name="URAIAN79mekanis">#REF!</definedName>
    <definedName name="URAIAN811" localSheetId="7">#REF!</definedName>
    <definedName name="URAIAN811">#REF!</definedName>
    <definedName name="URAIAN812" localSheetId="7">#REF!</definedName>
    <definedName name="URAIAN812">#REF!</definedName>
    <definedName name="URAIAN813" localSheetId="7">#REF!</definedName>
    <definedName name="URAIAN813">#REF!</definedName>
    <definedName name="URAIAN814" localSheetId="7">#REF!</definedName>
    <definedName name="URAIAN814">#REF!</definedName>
    <definedName name="URAIAN815" localSheetId="7">#REF!</definedName>
    <definedName name="URAIAN815">#REF!</definedName>
    <definedName name="URAIAN817" localSheetId="7">#REF!</definedName>
    <definedName name="URAIAN817">#REF!</definedName>
    <definedName name="URAIAN818" localSheetId="7">#REF!</definedName>
    <definedName name="URAIAN818">#REF!</definedName>
    <definedName name="URAIAN819" localSheetId="7">#REF!</definedName>
    <definedName name="URAIAN819">#REF!</definedName>
    <definedName name="URAIAN82" localSheetId="7">#REF!</definedName>
    <definedName name="URAIAN82">#REF!</definedName>
    <definedName name="URAIAN83" localSheetId="7">#REF!</definedName>
    <definedName name="URAIAN83">#REF!</definedName>
    <definedName name="URAIAN910" localSheetId="7">#REF!</definedName>
    <definedName name="URAIAN910">#REF!</definedName>
    <definedName name="URAIAN911" localSheetId="7">#REF!</definedName>
    <definedName name="URAIAN911">#REF!</definedName>
    <definedName name="URAIAN912" localSheetId="7">#REF!</definedName>
    <definedName name="URAIAN912">#REF!</definedName>
    <definedName name="URAIAN913" localSheetId="7">#REF!</definedName>
    <definedName name="URAIAN913">#REF!</definedName>
    <definedName name="URAIAN914" localSheetId="7">#REF!</definedName>
    <definedName name="URAIAN914">#REF!</definedName>
    <definedName name="URAIAN915" localSheetId="7">#REF!</definedName>
    <definedName name="URAIAN915">#REF!</definedName>
    <definedName name="URAIAN916" localSheetId="7">#REF!</definedName>
    <definedName name="URAIAN916">#REF!</definedName>
    <definedName name="URAIAN917" localSheetId="7">#REF!</definedName>
    <definedName name="URAIAN917">#REF!</definedName>
    <definedName name="URAIAN918" localSheetId="7">#REF!</definedName>
    <definedName name="URAIAN918">#REF!</definedName>
    <definedName name="URAIAN919" localSheetId="7">#REF!</definedName>
    <definedName name="URAIAN919">#REF!</definedName>
    <definedName name="URAIAN920" localSheetId="7">#REF!</definedName>
    <definedName name="URAIAN920">#REF!</definedName>
    <definedName name="URAIAN94" localSheetId="7">#REF!</definedName>
    <definedName name="URAIAN94">#REF!</definedName>
    <definedName name="URAIAN95" localSheetId="7">#REF!</definedName>
    <definedName name="URAIAN95">#REF!</definedName>
    <definedName name="URAIAN96" localSheetId="7">#REF!</definedName>
    <definedName name="URAIAN96">#REF!</definedName>
    <definedName name="URAIAN97" localSheetId="7">#REF!</definedName>
    <definedName name="URAIAN97">#REF!</definedName>
    <definedName name="URAIAN98" localSheetId="7">#REF!</definedName>
    <definedName name="URAIAN98">#REF!</definedName>
    <definedName name="URAIAN99" localSheetId="7">#REF!</definedName>
    <definedName name="URAIAN99">#REF!</definedName>
    <definedName name="URAIANLatasirK" localSheetId="7">#REF!</definedName>
    <definedName name="URAIANLatasirK">#REF!</definedName>
    <definedName name="URAIANLatasirKL" localSheetId="7">#REF!</definedName>
    <definedName name="URAIANLatasirKL">#REF!</definedName>
    <definedName name="ureserv" localSheetId="7">#REF!</definedName>
    <definedName name="ureserv">#REF!</definedName>
    <definedName name="urin" localSheetId="7">#REF!</definedName>
    <definedName name="urin">#REF!</definedName>
    <definedName name="urinoir" localSheetId="7">#REF!</definedName>
    <definedName name="urinoir">#REF!</definedName>
    <definedName name="urkemb" localSheetId="7">#REF!</definedName>
    <definedName name="urkemb">#REF!</definedName>
    <definedName name="urpas" localSheetId="7">#REF!</definedName>
    <definedName name="urpas">#REF!</definedName>
    <definedName name="urpasir" localSheetId="7">#REF!</definedName>
    <definedName name="urpasir">#REF!</definedName>
    <definedName name="urug" localSheetId="7">#REF!</definedName>
    <definedName name="urug">#REF!</definedName>
    <definedName name="Urugan" localSheetId="7">#REF!</definedName>
    <definedName name="Urugan">#REF!</definedName>
    <definedName name="Urugan_Biasa" localSheetId="7">#REF!</definedName>
    <definedName name="Urugan_Biasa">#REF!</definedName>
    <definedName name="Urugan_Pilihan" localSheetId="7">#REF!</definedName>
    <definedName name="Urugan_Pilihan">#REF!</definedName>
    <definedName name="urugbias3.21" localSheetId="7">#REF!</definedName>
    <definedName name="urugbias3.21">#REF!</definedName>
    <definedName name="urugPilih" localSheetId="7">#REF!</definedName>
    <definedName name="urugPilih">#REF!</definedName>
    <definedName name="us">#N/A</definedName>
    <definedName name="US_6" localSheetId="7">#REF!</definedName>
    <definedName name="US_6">#REF!</definedName>
    <definedName name="Usadsa" localSheetId="7" hidden="1">{"with_oth_curr",#N/A,FALSE,"2225"}</definedName>
    <definedName name="Usadsa" hidden="1">{"with_oth_curr",#N/A,FALSE,"2225"}</definedName>
    <definedName name="Usadsa_1" localSheetId="7" hidden="1">{"with_oth_curr",#N/A,FALSE,"2225"}</definedName>
    <definedName name="Usadsa_1" hidden="1">{"with_oth_curr",#N/A,FALSE,"2225"}</definedName>
    <definedName name="usage" localSheetId="7">#REF!</definedName>
    <definedName name="usage">#REF!</definedName>
    <definedName name="USD" localSheetId="7">#REF!</definedName>
    <definedName name="USD">#REF!</definedName>
    <definedName name="USD_IDR" localSheetId="7">#REF!</definedName>
    <definedName name="USD_IDR">#REF!</definedName>
    <definedName name="USD00" localSheetId="7">#REF!</definedName>
    <definedName name="USD00">#REF!</definedName>
    <definedName name="USDAUD_EST" localSheetId="7">#REF!</definedName>
    <definedName name="USDAUD_EST">#REF!</definedName>
    <definedName name="USDAUD_EST_L" localSheetId="7">#REF!</definedName>
    <definedName name="USDAUD_EST_L">#REF!</definedName>
    <definedName name="USDCAD_EST" localSheetId="7">#REF!</definedName>
    <definedName name="USDCAD_EST">#REF!</definedName>
    <definedName name="USDCAD_EST_L" localSheetId="7">#REF!</definedName>
    <definedName name="USDCAD_EST_L">#REF!</definedName>
    <definedName name="USDEC1" localSheetId="7">#REF!</definedName>
    <definedName name="USDEC1">#REF!</definedName>
    <definedName name="USDEC2" localSheetId="7">#REF!</definedName>
    <definedName name="USDEC2">#REF!</definedName>
    <definedName name="USDEC3" localSheetId="7">#REF!</definedName>
    <definedName name="USDEC3">#REF!</definedName>
    <definedName name="USDEC4" localSheetId="7">#REF!</definedName>
    <definedName name="USDEC4">#REF!</definedName>
    <definedName name="USDEC5" localSheetId="7">#REF!</definedName>
    <definedName name="USDEC5">#REF!</definedName>
    <definedName name="USDEC6" localSheetId="7">#REF!</definedName>
    <definedName name="USDEC6">#REF!</definedName>
    <definedName name="USDEC7" localSheetId="7">#REF!</definedName>
    <definedName name="USDEC7">#REF!</definedName>
    <definedName name="USDEC8" localSheetId="7">#REF!</definedName>
    <definedName name="USDEC8">#REF!</definedName>
    <definedName name="USDEC9" localSheetId="7">#REF!</definedName>
    <definedName name="USDEC9">#REF!</definedName>
    <definedName name="USDR1" localSheetId="7">#REF!</definedName>
    <definedName name="USDR1">#REF!</definedName>
    <definedName name="USDR10" localSheetId="7">#REF!</definedName>
    <definedName name="USDR10">#REF!</definedName>
    <definedName name="USDR2" localSheetId="7">#REF!</definedName>
    <definedName name="USDR2">#REF!</definedName>
    <definedName name="USDR3" localSheetId="7">#REF!</definedName>
    <definedName name="USDR3">#REF!</definedName>
    <definedName name="USDR4" localSheetId="7">#REF!</definedName>
    <definedName name="USDR4">#REF!</definedName>
    <definedName name="USDR5" localSheetId="7">#REF!</definedName>
    <definedName name="USDR5">#REF!</definedName>
    <definedName name="USDR6" localSheetId="7">#REF!</definedName>
    <definedName name="USDR6">#REF!</definedName>
    <definedName name="USDR7" localSheetId="7">#REF!</definedName>
    <definedName name="USDR7">#REF!</definedName>
    <definedName name="USDR8" localSheetId="7">#REF!</definedName>
    <definedName name="USDR8">#REF!</definedName>
    <definedName name="USDR9" localSheetId="7">#REF!</definedName>
    <definedName name="USDR9">#REF!</definedName>
    <definedName name="USDS1" localSheetId="7">#REF!</definedName>
    <definedName name="USDS1">#REF!</definedName>
    <definedName name="USDS10" localSheetId="7">#REF!</definedName>
    <definedName name="USDS10">#REF!</definedName>
    <definedName name="USDS2" localSheetId="7">#REF!</definedName>
    <definedName name="USDS2">#REF!</definedName>
    <definedName name="USDS3" localSheetId="7">#REF!</definedName>
    <definedName name="USDS3">#REF!</definedName>
    <definedName name="USDS4" localSheetId="7">#REF!</definedName>
    <definedName name="USDS4">#REF!</definedName>
    <definedName name="USDS5" localSheetId="7">#REF!</definedName>
    <definedName name="USDS5">#REF!</definedName>
    <definedName name="USDS6" localSheetId="7">#REF!</definedName>
    <definedName name="USDS6">#REF!</definedName>
    <definedName name="USDS7" localSheetId="7">#REF!</definedName>
    <definedName name="USDS7">#REF!</definedName>
    <definedName name="USDS8" localSheetId="7">#REF!</definedName>
    <definedName name="USDS8">#REF!</definedName>
    <definedName name="USDS9" localSheetId="7">#REF!</definedName>
    <definedName name="USDS9">#REF!</definedName>
    <definedName name="Usdsaf" localSheetId="7" hidden="1">{"with_oth_curr",#N/A,FALSE,"2225"}</definedName>
    <definedName name="Usdsaf" hidden="1">{"with_oth_curr",#N/A,FALSE,"2225"}</definedName>
    <definedName name="Usdsaf_1" localSheetId="7" hidden="1">{"with_oth_curr",#N/A,FALSE,"2225"}</definedName>
    <definedName name="Usdsaf_1" hidden="1">{"with_oth_curr",#N/A,FALSE,"2225"}</definedName>
    <definedName name="USDZAR_EST" localSheetId="7">#REF!</definedName>
    <definedName name="USDZAR_EST">#REF!</definedName>
    <definedName name="USDZAR_EST_L" localSheetId="7">#REF!</definedName>
    <definedName name="USDZAR_EST_L">#REF!</definedName>
    <definedName name="useptick" localSheetId="7">#REF!</definedName>
    <definedName name="useptick">#REF!</definedName>
    <definedName name="User_Country" localSheetId="7">#REF!</definedName>
    <definedName name="User_Country">#REF!</definedName>
    <definedName name="usg" localSheetId="7">#REF!</definedName>
    <definedName name="usg">#REF!</definedName>
    <definedName name="usgt" localSheetId="7">#REF!</definedName>
    <definedName name="usgt">#REF!</definedName>
    <definedName name="USIA" localSheetId="7">#REF!</definedName>
    <definedName name="USIA">#REF!</definedName>
    <definedName name="USMAN" localSheetId="7">#REF!</definedName>
    <definedName name="USMAN">#REF!</definedName>
    <definedName name="usname" localSheetId="7">#REF!</definedName>
    <definedName name="usname">#REF!</definedName>
    <definedName name="ustamp" localSheetId="7">#REF!</definedName>
    <definedName name="ustamp">#REF!</definedName>
    <definedName name="ut" localSheetId="7" hidden="1">#REF!</definedName>
    <definedName name="ut" hidden="1">#REF!</definedName>
    <definedName name="UT3LBG" localSheetId="7">#REF!</definedName>
    <definedName name="UT3LBG">#REF!</definedName>
    <definedName name="UTAIAN7614c" localSheetId="7">#REF!</definedName>
    <definedName name="UTAIAN7614c">#REF!</definedName>
    <definedName name="UTAMA" localSheetId="7">#REF!</definedName>
    <definedName name="UTAMA">#REF!</definedName>
    <definedName name="utd0.75" localSheetId="7">#REF!</definedName>
    <definedName name="utd0.75">#REF!</definedName>
    <definedName name="utd1.25" localSheetId="7">#REF!</definedName>
    <definedName name="utd1.25">#REF!</definedName>
    <definedName name="utd1.5" localSheetId="7">#REF!</definedName>
    <definedName name="utd1.5">#REF!</definedName>
    <definedName name="uth" localSheetId="7">#REF!</definedName>
    <definedName name="uth">#REF!</definedName>
    <definedName name="utili" localSheetId="7">#REF!</definedName>
    <definedName name="utili">#REF!</definedName>
    <definedName name="Utilities" localSheetId="7">#REF!</definedName>
    <definedName name="Utilities">#REF!</definedName>
    <definedName name="utilizatio" localSheetId="7">#REF!</definedName>
    <definedName name="utilizatio">#REF!</definedName>
    <definedName name="utilization" localSheetId="7">#REF!</definedName>
    <definedName name="utilization">#REF!</definedName>
    <definedName name="UTILUNT2" localSheetId="7">#REF!</definedName>
    <definedName name="UTILUNT2">#REF!</definedName>
    <definedName name="UTPCAT5e" localSheetId="7">#REF!</definedName>
    <definedName name="UTPCAT5e">#REF!</definedName>
    <definedName name="UTPCAT6" localSheetId="7">#REF!</definedName>
    <definedName name="UTPCAT6">#REF!</definedName>
    <definedName name="utu5uythjmh" localSheetId="7" hidden="1">{"rp_only",#N/A,FALSE,"2225"}</definedName>
    <definedName name="utu5uythjmh" hidden="1">{"rp_only",#N/A,FALSE,"2225"}</definedName>
    <definedName name="utu5uythjmh_1" localSheetId="7" hidden="1">{"rp_only",#N/A,FALSE,"2225"}</definedName>
    <definedName name="utu5uythjmh_1" hidden="1">{"rp_only",#N/A,FALSE,"2225"}</definedName>
    <definedName name="utug" localSheetId="7" hidden="1">{"rp_only",#N/A,FALSE,"2225"}</definedName>
    <definedName name="utug" hidden="1">{"rp_only",#N/A,FALSE,"2225"}</definedName>
    <definedName name="utug_1" localSheetId="7" hidden="1">{"rp_only",#N/A,FALSE,"2225"}</definedName>
    <definedName name="utug_1" hidden="1">{"rp_only",#N/A,FALSE,"2225"}</definedName>
    <definedName name="utul24" localSheetId="7">#REF!</definedName>
    <definedName name="utul24">#REF!</definedName>
    <definedName name="utul39" localSheetId="7">#REF!</definedName>
    <definedName name="utul39">#REF!</definedName>
    <definedName name="ututyu" localSheetId="7" hidden="1">{"rp_only",#N/A,FALSE,"2225"}</definedName>
    <definedName name="ututyu" hidden="1">{"rp_only",#N/A,FALSE,"2225"}</definedName>
    <definedName name="ututyu_1" localSheetId="7" hidden="1">{"rp_only",#N/A,FALSE,"2225"}</definedName>
    <definedName name="ututyu_1" hidden="1">{"rp_only",#N/A,FALSE,"2225"}</definedName>
    <definedName name="utyhjhgj" localSheetId="7" hidden="1">{"rp_only",#N/A,FALSE,"2225"}</definedName>
    <definedName name="utyhjhgj" hidden="1">{"rp_only",#N/A,FALSE,"2225"}</definedName>
    <definedName name="utyhjhgj_1" localSheetId="7" hidden="1">{"rp_only",#N/A,FALSE,"2225"}</definedName>
    <definedName name="utyhjhgj_1" hidden="1">{"rp_only",#N/A,FALSE,"2225"}</definedName>
    <definedName name="utyutyutyu" localSheetId="7" hidden="1">{"rp_only",#N/A,FALSE,"2225"}</definedName>
    <definedName name="utyutyutyu" hidden="1">{"rp_only",#N/A,FALSE,"2225"}</definedName>
    <definedName name="utyutyutyu_1" localSheetId="7" hidden="1">{"rp_only",#N/A,FALSE,"2225"}</definedName>
    <definedName name="utyutyutyu_1" hidden="1">{"rp_only",#N/A,FALSE,"2225"}</definedName>
    <definedName name="utyutyuu" localSheetId="7" hidden="1">{"with_oth_curr",#N/A,FALSE,"2225"}</definedName>
    <definedName name="utyutyuu" hidden="1">{"with_oth_curr",#N/A,FALSE,"2225"}</definedName>
    <definedName name="utyutyuu_1" localSheetId="7" hidden="1">{"with_oth_curr",#N/A,FALSE,"2225"}</definedName>
    <definedName name="utyutyuu_1" hidden="1">{"with_oth_curr",#N/A,FALSE,"2225"}</definedName>
    <definedName name="uu" localSheetId="7" hidden="1">{#N/A,#N/A,FALSE,"Act.Fcst Costs"}</definedName>
    <definedName name="uu" hidden="1">{#N/A,#N/A,FALSE,"Act.Fcst Costs"}</definedName>
    <definedName name="uu_1" localSheetId="7" hidden="1">{#N/A,#N/A,FALSE,"Act.Fcst Costs"}</definedName>
    <definedName name="uu_1" hidden="1">{#N/A,#N/A,FALSE,"Act.Fcst Costs"}</definedName>
    <definedName name="uuk" localSheetId="7">#REF!</definedName>
    <definedName name="uuk">#REF!</definedName>
    <definedName name="UUU" localSheetId="9" hidden="1">{#N/A,#N/A,FALSE,"CCTV"}</definedName>
    <definedName name="UUU" localSheetId="7" hidden="1">{#N/A,#N/A,FALSE,"CCTV"}</definedName>
    <definedName name="UUU" localSheetId="10" hidden="1">{#N/A,#N/A,FALSE,"CCTV"}</definedName>
    <definedName name="UUU" hidden="1">{#N/A,#N/A,FALSE,"CCTV"}</definedName>
    <definedName name="uuu_1" localSheetId="7" hidden="1">{#N/A,#N/A,FALSE,"Cost Report";"Geology",#N/A,FALSE,"Cost Summary";"Geolgy Recon",#N/A,FALSE,"UG Geology Rep."}</definedName>
    <definedName name="uuu_1" hidden="1">{#N/A,#N/A,FALSE,"Cost Report";"Geology",#N/A,FALSE,"Cost Summary";"Geolgy Recon",#N/A,FALSE,"UG Geology Rep."}</definedName>
    <definedName name="uv" localSheetId="7">#REF!</definedName>
    <definedName name="uv">#REF!</definedName>
    <definedName name="uwater" localSheetId="7">#REF!</definedName>
    <definedName name="uwater">#REF!</definedName>
    <definedName name="uyiuuiy" localSheetId="7" hidden="1">{"rp_only",#N/A,FALSE,"2225"}</definedName>
    <definedName name="uyiuuiy" hidden="1">{"rp_only",#N/A,FALSE,"2225"}</definedName>
    <definedName name="uyiuuiy_1" localSheetId="7" hidden="1">{"rp_only",#N/A,FALSE,"2225"}</definedName>
    <definedName name="uyiuuiy_1" hidden="1">{"rp_only",#N/A,FALSE,"2225"}</definedName>
    <definedName name="uyiyiu" localSheetId="7" hidden="1">{"rp_only",#N/A,FALSE,"2225"}</definedName>
    <definedName name="uyiyiu" hidden="1">{"rp_only",#N/A,FALSE,"2225"}</definedName>
    <definedName name="uyiyiu_1" localSheetId="7" hidden="1">{"rp_only",#N/A,FALSE,"2225"}</definedName>
    <definedName name="uyiyiu_1" hidden="1">{"rp_only",#N/A,FALSE,"2225"}</definedName>
    <definedName name="uyiyiyiyi" localSheetId="7" hidden="1">{"rp_only",#N/A,FALSE,"2225"}</definedName>
    <definedName name="uyiyiyiyi" hidden="1">{"rp_only",#N/A,FALSE,"2225"}</definedName>
    <definedName name="uyiyiyiyi_1" localSheetId="7" hidden="1">{"rp_only",#N/A,FALSE,"2225"}</definedName>
    <definedName name="uyiyiyiyi_1" hidden="1">{"rp_only",#N/A,FALSE,"2225"}</definedName>
    <definedName name="uyiyiyui" localSheetId="7" hidden="1">{"rp_only",#N/A,FALSE,"2225"}</definedName>
    <definedName name="uyiyiyui" hidden="1">{"rp_only",#N/A,FALSE,"2225"}</definedName>
    <definedName name="uyiyiyui_1" localSheetId="7" hidden="1">{"rp_only",#N/A,FALSE,"2225"}</definedName>
    <definedName name="uyiyiyui_1" hidden="1">{"rp_only",#N/A,FALSE,"2225"}</definedName>
    <definedName name="uyiyuiouo" localSheetId="7" hidden="1">{"rp_only",#N/A,FALSE,"2225"}</definedName>
    <definedName name="uyiyuiouo" hidden="1">{"rp_only",#N/A,FALSE,"2225"}</definedName>
    <definedName name="uyiyuiouo_1" localSheetId="7" hidden="1">{"rp_only",#N/A,FALSE,"2225"}</definedName>
    <definedName name="uyiyuiouo_1" hidden="1">{"rp_only",#N/A,FALSE,"2225"}</definedName>
    <definedName name="uyiyuiyu" localSheetId="7" hidden="1">{"rp_only",#N/A,FALSE,"2225"}</definedName>
    <definedName name="uyiyuiyu" hidden="1">{"rp_only",#N/A,FALSE,"2225"}</definedName>
    <definedName name="uyiyuiyu_1" localSheetId="7" hidden="1">{"rp_only",#N/A,FALSE,"2225"}</definedName>
    <definedName name="uyiyuiyu_1" hidden="1">{"rp_only",#N/A,FALSE,"2225"}</definedName>
    <definedName name="uyiyuiyukj" localSheetId="7" hidden="1">{"with_oth_curr",#N/A,FALSE,"2225"}</definedName>
    <definedName name="uyiyuiyukj" hidden="1">{"with_oth_curr",#N/A,FALSE,"2225"}</definedName>
    <definedName name="uyiyuiyukj_1" localSheetId="7" hidden="1">{"with_oth_curr",#N/A,FALSE,"2225"}</definedName>
    <definedName name="uyiyuiyukj_1" hidden="1">{"with_oth_curr",#N/A,FALSE,"2225"}</definedName>
    <definedName name="uyjhgjgjf" localSheetId="7" hidden="1">{"with_oth_curr",#N/A,FALSE,"2225"}</definedName>
    <definedName name="uyjhgjgjf" hidden="1">{"with_oth_curr",#N/A,FALSE,"2225"}</definedName>
    <definedName name="uyjhgjgjf_1" localSheetId="7" hidden="1">{"with_oth_curr",#N/A,FALSE,"2225"}</definedName>
    <definedName name="uyjhgjgjf_1" hidden="1">{"with_oth_curr",#N/A,FALSE,"2225"}</definedName>
    <definedName name="uyrt" localSheetId="7">#REF!</definedName>
    <definedName name="uyrt">#REF!</definedName>
    <definedName name="uyutrutyu" localSheetId="7" hidden="1">{"rp_only",#N/A,FALSE,"2225"}</definedName>
    <definedName name="uyutrutyu" hidden="1">{"rp_only",#N/A,FALSE,"2225"}</definedName>
    <definedName name="uyutrutyu_1" localSheetId="7" hidden="1">{"rp_only",#N/A,FALSE,"2225"}</definedName>
    <definedName name="uyutrutyu_1" hidden="1">{"rp_only",#N/A,FALSE,"2225"}</definedName>
    <definedName name="uyyuoipoio" localSheetId="7" hidden="1">{"rp_only",#N/A,FALSE,"2225"}</definedName>
    <definedName name="uyyuoipoio" hidden="1">{"rp_only",#N/A,FALSE,"2225"}</definedName>
    <definedName name="uyyuoipoio_1" localSheetId="7" hidden="1">{"rp_only",#N/A,FALSE,"2225"}</definedName>
    <definedName name="uyyuoipoio_1" hidden="1">{"rp_only",#N/A,FALSE,"2225"}</definedName>
    <definedName name="uyyupoiygftryuoipopop" localSheetId="7" hidden="1">{"with_oth_curr",#N/A,FALSE,"2225"}</definedName>
    <definedName name="uyyupoiygftryuoipopop" hidden="1">{"with_oth_curr",#N/A,FALSE,"2225"}</definedName>
    <definedName name="uyyupoiygftryuoipopop_1" localSheetId="7" hidden="1">{"with_oth_curr",#N/A,FALSE,"2225"}</definedName>
    <definedName name="uyyupoiygftryuoipopop_1" hidden="1">{"with_oth_curr",#N/A,FALSE,"2225"}</definedName>
    <definedName name="v" localSheetId="7" hidden="1">{#N/A,#N/A,FALSE,"Aging Summary";#N/A,#N/A,FALSE,"Ratio Analysis";#N/A,#N/A,FALSE,"Test 120 Day Accts";#N/A,#N/A,FALSE,"Tickmarks"}</definedName>
    <definedName name="v" hidden="1">{#N/A,#N/A,FALSE,"Aging Summary";#N/A,#N/A,FALSE,"Ratio Analysis";#N/A,#N/A,FALSE,"Test 120 Day Accts";#N/A,#N/A,FALSE,"Tickmarks"}</definedName>
    <definedName name="v.1" localSheetId="7">#REF!</definedName>
    <definedName name="v.1">#REF!</definedName>
    <definedName name="v.10" localSheetId="7">#REF!</definedName>
    <definedName name="v.10">#REF!</definedName>
    <definedName name="v.11" localSheetId="7">#REF!</definedName>
    <definedName name="v.11">#REF!</definedName>
    <definedName name="v.11_1" localSheetId="7">#REF!</definedName>
    <definedName name="v.11_1">#REF!</definedName>
    <definedName name="v.12" localSheetId="7">#REF!</definedName>
    <definedName name="v.12">#REF!</definedName>
    <definedName name="v.13" localSheetId="7">#REF!</definedName>
    <definedName name="v.13">#REF!</definedName>
    <definedName name="v.13_1" localSheetId="7">#REF!</definedName>
    <definedName name="v.13_1">#REF!</definedName>
    <definedName name="v.14" localSheetId="7">#REF!</definedName>
    <definedName name="v.14">#REF!</definedName>
    <definedName name="v.14_1" localSheetId="7">#REF!</definedName>
    <definedName name="v.14_1">#REF!</definedName>
    <definedName name="v.15" localSheetId="7">#REF!</definedName>
    <definedName name="v.15">#REF!</definedName>
    <definedName name="v.16" localSheetId="7">#REF!</definedName>
    <definedName name="v.16">#REF!</definedName>
    <definedName name="v.2" localSheetId="7">#REF!</definedName>
    <definedName name="v.2">#REF!</definedName>
    <definedName name="v.2_1" localSheetId="7">#REF!</definedName>
    <definedName name="v.2_1">#REF!</definedName>
    <definedName name="v.3" localSheetId="7">#REF!</definedName>
    <definedName name="v.3">#REF!</definedName>
    <definedName name="v.4" localSheetId="7">#REF!</definedName>
    <definedName name="v.4">#REF!</definedName>
    <definedName name="v.5" localSheetId="7">#REF!</definedName>
    <definedName name="v.5">#REF!</definedName>
    <definedName name="v.5_1" localSheetId="7">#REF!</definedName>
    <definedName name="v.5_1">#REF!</definedName>
    <definedName name="v.6" localSheetId="7">#REF!</definedName>
    <definedName name="v.6">#REF!</definedName>
    <definedName name="v.6_1" localSheetId="7">#REF!</definedName>
    <definedName name="v.6_1">#REF!</definedName>
    <definedName name="v.7" localSheetId="7">#REF!</definedName>
    <definedName name="v.7">#REF!</definedName>
    <definedName name="v.8" localSheetId="7">#REF!</definedName>
    <definedName name="v.8">#REF!</definedName>
    <definedName name="v.9" localSheetId="7">#REF!</definedName>
    <definedName name="v.9">#REF!</definedName>
    <definedName name="V_A" localSheetId="7">#REF!</definedName>
    <definedName name="V_A">#REF!</definedName>
    <definedName name="V_B" localSheetId="7">#REF!</definedName>
    <definedName name="V_B">#REF!</definedName>
    <definedName name="V_C" localSheetId="7">#REF!</definedName>
    <definedName name="V_C">#REF!</definedName>
    <definedName name="V_D" localSheetId="7">#REF!</definedName>
    <definedName name="V_D">#REF!</definedName>
    <definedName name="V_t_tõ" localSheetId="7">#REF!</definedName>
    <definedName name="V_t_tõ">#REF!</definedName>
    <definedName name="VAÄT_LIEÄU">"ATRAM"</definedName>
    <definedName name="ValidZone" localSheetId="7">#REF!</definedName>
    <definedName name="ValidZone">#REF!</definedName>
    <definedName name="valTickClear" localSheetId="7">#REF!</definedName>
    <definedName name="valTickClear">#REF!</definedName>
    <definedName name="Valuation_Date" localSheetId="7">#REF!</definedName>
    <definedName name="Valuation_Date">#REF!</definedName>
    <definedName name="valuation_firstRow" localSheetId="7">#REF!</definedName>
    <definedName name="valuation_firstRow">#REF!</definedName>
    <definedName name="valuationArea" localSheetId="7">#REF!</definedName>
    <definedName name="valuationArea">#REF!</definedName>
    <definedName name="valuationClear" localSheetId="7">#REF!</definedName>
    <definedName name="valuationClear">#REF!</definedName>
    <definedName name="value1" localSheetId="7">#REF!</definedName>
    <definedName name="value1">#REF!</definedName>
    <definedName name="values" localSheetId="7">#REF!</definedName>
    <definedName name="values">#REF!</definedName>
    <definedName name="valuevx">42.314159</definedName>
    <definedName name="Valve" localSheetId="7">#REF!</definedName>
    <definedName name="Valve">#REF!</definedName>
    <definedName name="van" localSheetId="9" hidden="1">{#N/A,#N/A,FALSE,"CCTV"}</definedName>
    <definedName name="van" localSheetId="7" hidden="1">{#N/A,#N/A,FALSE,"CCTV"}</definedName>
    <definedName name="van" localSheetId="10" hidden="1">{#N/A,#N/A,FALSE,"CCTV"}</definedName>
    <definedName name="van" hidden="1">{#N/A,#N/A,FALSE,"CCTV"}</definedName>
    <definedName name="VAR">#N/A</definedName>
    <definedName name="var_a" localSheetId="7">#REF!</definedName>
    <definedName name="var_a">#REF!</definedName>
    <definedName name="VAR3X" localSheetId="7">#REF!</definedName>
    <definedName name="VAR3X">#REF!</definedName>
    <definedName name="VarAdminCostIn" localSheetId="7">#REF!</definedName>
    <definedName name="VarAdminCostIn">#REF!</definedName>
    <definedName name="variancecomments.cmt" localSheetId="7">#REF!</definedName>
    <definedName name="variancecomments.cmt">#REF!</definedName>
    <definedName name="variancehead.txt" localSheetId="7">#REF!</definedName>
    <definedName name="variancehead.txt">#REF!</definedName>
    <definedName name="variancetable.tbl" localSheetId="7">#REF!</definedName>
    <definedName name="variancetable.tbl">#REF!</definedName>
    <definedName name="Variation" localSheetId="9" hidden="1">{#N/A,#N/A,FALSE,"SumD";#N/A,#N/A,FALSE,"ElecD";#N/A,#N/A,FALSE,"MechD";#N/A,#N/A,FALSE,"GeotD";#N/A,#N/A,FALSE,"PrcsD";#N/A,#N/A,FALSE,"TunnD";#N/A,#N/A,FALSE,"CivlD";#N/A,#N/A,FALSE,"NtwkD";#N/A,#N/A,FALSE,"EstgD";#N/A,#N/A,FALSE,"PEngD"}</definedName>
    <definedName name="Variation" localSheetId="7" hidden="1">{#N/A,#N/A,FALSE,"SumD";#N/A,#N/A,FALSE,"ElecD";#N/A,#N/A,FALSE,"MechD";#N/A,#N/A,FALSE,"GeotD";#N/A,#N/A,FALSE,"PrcsD";#N/A,#N/A,FALSE,"TunnD";#N/A,#N/A,FALSE,"CivlD";#N/A,#N/A,FALSE,"NtwkD";#N/A,#N/A,FALSE,"EstgD";#N/A,#N/A,FALSE,"PEngD"}</definedName>
    <definedName name="Variation" localSheetId="10"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 localSheetId="7">#REF!</definedName>
    <definedName name="VARIINST">#REF!</definedName>
    <definedName name="VARIPURC" localSheetId="7">#REF!</definedName>
    <definedName name="VARIPURC">#REF!</definedName>
    <definedName name="VARMIN3X" localSheetId="7">#REF!</definedName>
    <definedName name="VARMIN3X">#REF!</definedName>
    <definedName name="VARMINSX" localSheetId="7">#REF!</definedName>
    <definedName name="VARMINSX">#REF!</definedName>
    <definedName name="varminsx1" localSheetId="7">#REF!</definedName>
    <definedName name="varminsx1">#REF!</definedName>
    <definedName name="varminsx3" localSheetId="7">#REF!</definedName>
    <definedName name="varminsx3">#REF!</definedName>
    <definedName name="varsx1" localSheetId="7">#REF!</definedName>
    <definedName name="varsx1">#REF!</definedName>
    <definedName name="varsx2" localSheetId="7">#REF!</definedName>
    <definedName name="varsx2">#REF!</definedName>
    <definedName name="varsx3" localSheetId="7">#REF!</definedName>
    <definedName name="varsx3">#REF!</definedName>
    <definedName name="VAS" localSheetId="7">#REF!</definedName>
    <definedName name="VAS">#REF!</definedName>
    <definedName name="VAT" localSheetId="7" hidden="1">#REF!</definedName>
    <definedName name="VAT" hidden="1">#REF!</definedName>
    <definedName name="VAT_SUM" localSheetId="7">#REF!</definedName>
    <definedName name="VAT_SUM">#REF!</definedName>
    <definedName name="vb" localSheetId="7" hidden="1">{"WORK IN PROCESS",#N/A,FALSE,"COGS"}</definedName>
    <definedName name="vb" hidden="1">{"WORK IN PROCESS",#N/A,FALSE,"COGS"}</definedName>
    <definedName name="vb_1" localSheetId="7" hidden="1">{"WORK IN PROCESS",#N/A,FALSE,"COGS"}</definedName>
    <definedName name="vb_1" hidden="1">{"WORK IN PROCESS",#N/A,FALSE,"COGS"}</definedName>
    <definedName name="vbbnvn" localSheetId="7" hidden="1">{"rp_only",#N/A,FALSE,"2225"}</definedName>
    <definedName name="vbbnvn" hidden="1">{"rp_only",#N/A,FALSE,"2225"}</definedName>
    <definedName name="vbbnvn_1" localSheetId="7" hidden="1">{"rp_only",#N/A,FALSE,"2225"}</definedName>
    <definedName name="vbbnvn_1" hidden="1">{"rp_only",#N/A,FALSE,"2225"}</definedName>
    <definedName name="vbbvbvcv" localSheetId="7" hidden="1">{"with_oth_curr",#N/A,FALSE,"2225"}</definedName>
    <definedName name="vbbvbvcv" hidden="1">{"with_oth_curr",#N/A,FALSE,"2225"}</definedName>
    <definedName name="vbbvbvcv_1" localSheetId="7" hidden="1">{"with_oth_curr",#N/A,FALSE,"2225"}</definedName>
    <definedName name="vbbvbvcv_1" hidden="1">{"with_oth_curr",#N/A,FALSE,"2225"}</definedName>
    <definedName name="vbbxgtr" localSheetId="7" hidden="1">{"rp_only",#N/A,FALSE,"2225"}</definedName>
    <definedName name="vbbxgtr" hidden="1">{"rp_only",#N/A,FALSE,"2225"}</definedName>
    <definedName name="vbbxgtr_1" localSheetId="7" hidden="1">{"rp_only",#N/A,FALSE,"2225"}</definedName>
    <definedName name="vbbxgtr_1" hidden="1">{"rp_only",#N/A,FALSE,"2225"}</definedName>
    <definedName name="vbcbc" localSheetId="7" hidden="1">{"rp_only",#N/A,FALSE,"2225"}</definedName>
    <definedName name="vbcbc" hidden="1">{"rp_only",#N/A,FALSE,"2225"}</definedName>
    <definedName name="vbcbc_1" localSheetId="7" hidden="1">{"rp_only",#N/A,FALSE,"2225"}</definedName>
    <definedName name="vbcbc_1" hidden="1">{"rp_only",#N/A,FALSE,"2225"}</definedName>
    <definedName name="vbcbcb" localSheetId="7" hidden="1">{"rp_only",#N/A,FALSE,"2225"}</definedName>
    <definedName name="vbcbcb" hidden="1">{"rp_only",#N/A,FALSE,"2225"}</definedName>
    <definedName name="vbcbcb_1" localSheetId="7" hidden="1">{"rp_only",#N/A,FALSE,"2225"}</definedName>
    <definedName name="vbcbcb_1" hidden="1">{"rp_only",#N/A,FALSE,"2225"}</definedName>
    <definedName name="vbcbvcbbv" localSheetId="7" hidden="1">{"rp_only",#N/A,FALSE,"2225"}</definedName>
    <definedName name="vbcbvcbbv" hidden="1">{"rp_only",#N/A,FALSE,"2225"}</definedName>
    <definedName name="vbcbvcbbv_1" localSheetId="7" hidden="1">{"rp_only",#N/A,FALSE,"2225"}</definedName>
    <definedName name="vbcbvcbbv_1" hidden="1">{"rp_only",#N/A,FALSE,"2225"}</definedName>
    <definedName name="vbcbvcv" localSheetId="7" hidden="1">{"rp_only",#N/A,FALSE,"2225"}</definedName>
    <definedName name="vbcbvcv" hidden="1">{"rp_only",#N/A,FALSE,"2225"}</definedName>
    <definedName name="vbcbvcv_1" localSheetId="7" hidden="1">{"rp_only",#N/A,FALSE,"2225"}</definedName>
    <definedName name="vbcbvcv_1" hidden="1">{"rp_only",#N/A,FALSE,"2225"}</definedName>
    <definedName name="vbcvb" localSheetId="7" hidden="1">{"rp_only",#N/A,FALSE,"2225"}</definedName>
    <definedName name="vbcvb" hidden="1">{"rp_only",#N/A,FALSE,"2225"}</definedName>
    <definedName name="vbcvb_1" localSheetId="7" hidden="1">{"rp_only",#N/A,FALSE,"2225"}</definedName>
    <definedName name="vbcvb_1" hidden="1">{"rp_only",#N/A,FALSE,"2225"}</definedName>
    <definedName name="vbcvbcbvcvb" localSheetId="7" hidden="1">{"rp_only",#N/A,FALSE,"2225"}</definedName>
    <definedName name="vbcvbcbvcvb" hidden="1">{"rp_only",#N/A,FALSE,"2225"}</definedName>
    <definedName name="vbcvbcbvcvb_1" localSheetId="7" hidden="1">{"rp_only",#N/A,FALSE,"2225"}</definedName>
    <definedName name="vbcvbcbvcvb_1" hidden="1">{"rp_only",#N/A,FALSE,"2225"}</definedName>
    <definedName name="vbcvbcv" localSheetId="7" hidden="1">{"rp_only",#N/A,FALSE,"2225"}</definedName>
    <definedName name="vbcvbcv" hidden="1">{"rp_only",#N/A,FALSE,"2225"}</definedName>
    <definedName name="vbcvbcv_1" localSheetId="7" hidden="1">{"rp_only",#N/A,FALSE,"2225"}</definedName>
    <definedName name="vbcvbcv_1" hidden="1">{"rp_only",#N/A,FALSE,"2225"}</definedName>
    <definedName name="vbhgfhfghfgh" localSheetId="7" hidden="1">{"rp_only",#N/A,FALSE,"2225"}</definedName>
    <definedName name="vbhgfhfghfgh" hidden="1">{"rp_only",#N/A,FALSE,"2225"}</definedName>
    <definedName name="vbhgfhfghfgh_1" localSheetId="7" hidden="1">{"rp_only",#N/A,FALSE,"2225"}</definedName>
    <definedName name="vbhgfhfghfgh_1" hidden="1">{"rp_only",#N/A,FALSE,"2225"}</definedName>
    <definedName name="vbnvbnvn" localSheetId="7" hidden="1">{"with_oth_curr",#N/A,FALSE,"2225"}</definedName>
    <definedName name="vbnvbnvn" hidden="1">{"with_oth_curr",#N/A,FALSE,"2225"}</definedName>
    <definedName name="vbnvbnvn_1" localSheetId="7" hidden="1">{"with_oth_curr",#N/A,FALSE,"2225"}</definedName>
    <definedName name="vbnvbnvn_1" hidden="1">{"with_oth_curr",#N/A,FALSE,"2225"}</definedName>
    <definedName name="vbnvn" localSheetId="7" hidden="1">{"with_oth_curr",#N/A,FALSE,"2225"}</definedName>
    <definedName name="vbnvn" hidden="1">{"with_oth_curr",#N/A,FALSE,"2225"}</definedName>
    <definedName name="vbnvn_1" localSheetId="7" hidden="1">{"with_oth_curr",#N/A,FALSE,"2225"}</definedName>
    <definedName name="vbnvn_1" hidden="1">{"with_oth_curr",#N/A,FALSE,"2225"}</definedName>
    <definedName name="vbnvnvn" localSheetId="7" hidden="1">{"rp_only",#N/A,FALSE,"2225"}</definedName>
    <definedName name="vbnvnvn" hidden="1">{"rp_only",#N/A,FALSE,"2225"}</definedName>
    <definedName name="vbnvnvn_1" localSheetId="7" hidden="1">{"rp_only",#N/A,FALSE,"2225"}</definedName>
    <definedName name="vbnvnvn_1" hidden="1">{"rp_only",#N/A,FALSE,"2225"}</definedName>
    <definedName name="vbvb" localSheetId="7" hidden="1">{"rp_only",#N/A,FALSE,"2225"}</definedName>
    <definedName name="vbvb" hidden="1">{"rp_only",#N/A,FALSE,"2225"}</definedName>
    <definedName name="vbvb_1" localSheetId="7" hidden="1">{"rp_only",#N/A,FALSE,"2225"}</definedName>
    <definedName name="vbvb_1" hidden="1">{"rp_only",#N/A,FALSE,"2225"}</definedName>
    <definedName name="vbvc" localSheetId="7" hidden="1">{"with_oth_curr",#N/A,FALSE,"2225"}</definedName>
    <definedName name="vbvc" hidden="1">{"with_oth_curr",#N/A,FALSE,"2225"}</definedName>
    <definedName name="vbvc_1" localSheetId="7" hidden="1">{"with_oth_curr",#N/A,FALSE,"2225"}</definedName>
    <definedName name="vbvc_1" hidden="1">{"with_oth_curr",#N/A,FALSE,"2225"}</definedName>
    <definedName name="vbvgxc" localSheetId="7" hidden="1">{"with_oth_curr",#N/A,FALSE,"2225"}</definedName>
    <definedName name="vbvgxc" hidden="1">{"with_oth_curr",#N/A,FALSE,"2225"}</definedName>
    <definedName name="vbvgxc_1" localSheetId="7" hidden="1">{"with_oth_curr",#N/A,FALSE,"2225"}</definedName>
    <definedName name="vbvgxc_1" hidden="1">{"with_oth_curr",#N/A,FALSE,"2225"}</definedName>
    <definedName name="vbvnn" localSheetId="7" hidden="1">{"rp_only",#N/A,FALSE,"2225"}</definedName>
    <definedName name="vbvnn" hidden="1">{"rp_only",#N/A,FALSE,"2225"}</definedName>
    <definedName name="vbvnn_1" localSheetId="7" hidden="1">{"rp_only",#N/A,FALSE,"2225"}</definedName>
    <definedName name="vbvnn_1" hidden="1">{"rp_only",#N/A,FALSE,"2225"}</definedName>
    <definedName name="vbx" localSheetId="7" hidden="1">{"rp_only",#N/A,FALSE,"2225"}</definedName>
    <definedName name="vbx" hidden="1">{"rp_only",#N/A,FALSE,"2225"}</definedName>
    <definedName name="vbx_1" localSheetId="7" hidden="1">{"rp_only",#N/A,FALSE,"2225"}</definedName>
    <definedName name="vbx_1" hidden="1">{"rp_only",#N/A,FALSE,"2225"}</definedName>
    <definedName name="vc" localSheetId="7">#REF!</definedName>
    <definedName name="vc">#REF!</definedName>
    <definedName name="vcbbvb" localSheetId="7" hidden="1">{"rp_only",#N/A,FALSE,"2225"}</definedName>
    <definedName name="vcbbvb" hidden="1">{"rp_only",#N/A,FALSE,"2225"}</definedName>
    <definedName name="vcbbvb_1" localSheetId="7" hidden="1">{"rp_only",#N/A,FALSE,"2225"}</definedName>
    <definedName name="vcbbvb_1" hidden="1">{"rp_only",#N/A,FALSE,"2225"}</definedName>
    <definedName name="vcbcbc" localSheetId="7" hidden="1">{"rp_only",#N/A,FALSE,"2225"}</definedName>
    <definedName name="vcbcbc" hidden="1">{"rp_only",#N/A,FALSE,"2225"}</definedName>
    <definedName name="vcbcbc_1" localSheetId="7" hidden="1">{"rp_only",#N/A,FALSE,"2225"}</definedName>
    <definedName name="vcbcbc_1" hidden="1">{"rp_only",#N/A,FALSE,"2225"}</definedName>
    <definedName name="vcbcbcb" localSheetId="7" hidden="1">{"rp_only",#N/A,FALSE,"2225"}</definedName>
    <definedName name="vcbcbcb" hidden="1">{"rp_only",#N/A,FALSE,"2225"}</definedName>
    <definedName name="vcbcbcb_1" localSheetId="7" hidden="1">{"rp_only",#N/A,FALSE,"2225"}</definedName>
    <definedName name="vcbcbcb_1" hidden="1">{"rp_only",#N/A,FALSE,"2225"}</definedName>
    <definedName name="vcbcbv" localSheetId="7" hidden="1">{"with_oth_curr",#N/A,FALSE,"2225"}</definedName>
    <definedName name="vcbcbv" hidden="1">{"with_oth_curr",#N/A,FALSE,"2225"}</definedName>
    <definedName name="vcbcbv_1" localSheetId="7" hidden="1">{"with_oth_curr",#N/A,FALSE,"2225"}</definedName>
    <definedName name="vcbcbv_1" hidden="1">{"with_oth_curr",#N/A,FALSE,"2225"}</definedName>
    <definedName name="vcbcbvc" localSheetId="7" hidden="1">{"rp_only",#N/A,FALSE,"2225"}</definedName>
    <definedName name="vcbcbvc" hidden="1">{"rp_only",#N/A,FALSE,"2225"}</definedName>
    <definedName name="vcbcbvc_1" localSheetId="7" hidden="1">{"rp_only",#N/A,FALSE,"2225"}</definedName>
    <definedName name="vcbcbvc_1" hidden="1">{"rp_only",#N/A,FALSE,"2225"}</definedName>
    <definedName name="vcbccv" localSheetId="7" hidden="1">{"with_oth_curr",#N/A,FALSE,"2225"}</definedName>
    <definedName name="vcbccv" hidden="1">{"with_oth_curr",#N/A,FALSE,"2225"}</definedName>
    <definedName name="vcbccv_1" localSheetId="7" hidden="1">{"with_oth_curr",#N/A,FALSE,"2225"}</definedName>
    <definedName name="vcbccv_1" hidden="1">{"with_oth_curr",#N/A,FALSE,"2225"}</definedName>
    <definedName name="vcbcvb" localSheetId="7" hidden="1">{"with_oth_curr",#N/A,FALSE,"2225"}</definedName>
    <definedName name="vcbcvb" hidden="1">{"with_oth_curr",#N/A,FALSE,"2225"}</definedName>
    <definedName name="vcbcvb_1" localSheetId="7" hidden="1">{"with_oth_curr",#N/A,FALSE,"2225"}</definedName>
    <definedName name="vcbcvb_1" hidden="1">{"with_oth_curr",#N/A,FALSE,"2225"}</definedName>
    <definedName name="vcbcvbcb" localSheetId="7" hidden="1">{"rp_only",#N/A,FALSE,"2225"}</definedName>
    <definedName name="vcbcvbcb" hidden="1">{"rp_only",#N/A,FALSE,"2225"}</definedName>
    <definedName name="vcbcvbcb_1" localSheetId="7" hidden="1">{"rp_only",#N/A,FALSE,"2225"}</definedName>
    <definedName name="vcbcvbcb_1" hidden="1">{"rp_only",#N/A,FALSE,"2225"}</definedName>
    <definedName name="vcbcvbxcgfvasdfds" localSheetId="7" hidden="1">{"rp_only",#N/A,FALSE,"2225"}</definedName>
    <definedName name="vcbcvbxcgfvasdfds" hidden="1">{"rp_only",#N/A,FALSE,"2225"}</definedName>
    <definedName name="vcbcvbxcgfvasdfds_1" localSheetId="7" hidden="1">{"rp_only",#N/A,FALSE,"2225"}</definedName>
    <definedName name="vcbcvbxcgfvasdfds_1" hidden="1">{"rp_only",#N/A,FALSE,"2225"}</definedName>
    <definedName name="vcbcvc" localSheetId="7" hidden="1">{"rp_only",#N/A,FALSE,"2225"}</definedName>
    <definedName name="vcbcvc" hidden="1">{"rp_only",#N/A,FALSE,"2225"}</definedName>
    <definedName name="vcbcvc_1" localSheetId="7" hidden="1">{"rp_only",#N/A,FALSE,"2225"}</definedName>
    <definedName name="vcbcvc_1" hidden="1">{"rp_only",#N/A,FALSE,"2225"}</definedName>
    <definedName name="vcbvcb" localSheetId="7" hidden="1">{"rp_only",#N/A,FALSE,"2225"}</definedName>
    <definedName name="vcbvcb" hidden="1">{"rp_only",#N/A,FALSE,"2225"}</definedName>
    <definedName name="vcbvcb_1" localSheetId="7" hidden="1">{"rp_only",#N/A,FALSE,"2225"}</definedName>
    <definedName name="vcbvcb_1" hidden="1">{"rp_only",#N/A,FALSE,"2225"}</definedName>
    <definedName name="vcbvcbvcbv" localSheetId="7" hidden="1">{"with_oth_curr",#N/A,FALSE,"2225"}</definedName>
    <definedName name="vcbvcbvcbv" hidden="1">{"with_oth_curr",#N/A,FALSE,"2225"}</definedName>
    <definedName name="vcbvcbvcbv_1" localSheetId="7" hidden="1">{"with_oth_curr",#N/A,FALSE,"2225"}</definedName>
    <definedName name="vcbvcbvcbv_1" hidden="1">{"with_oth_curr",#N/A,FALSE,"2225"}</definedName>
    <definedName name="vccbcvb" localSheetId="7" hidden="1">{"rp_only",#N/A,FALSE,"2225"}</definedName>
    <definedName name="vccbcvb" hidden="1">{"rp_only",#N/A,FALSE,"2225"}</definedName>
    <definedName name="vccbcvb_1" localSheetId="7" hidden="1">{"rp_only",#N/A,FALSE,"2225"}</definedName>
    <definedName name="vccbcvb_1" hidden="1">{"rp_only",#N/A,FALSE,"2225"}</definedName>
    <definedName name="vccot" localSheetId="7">#REF!</definedName>
    <definedName name="vccot">#REF!</definedName>
    <definedName name="vccvb" localSheetId="7" hidden="1">{"with_oth_curr",#N/A,FALSE,"2225"}</definedName>
    <definedName name="vccvb" hidden="1">{"with_oth_curr",#N/A,FALSE,"2225"}</definedName>
    <definedName name="vccvb_1" localSheetId="7" hidden="1">{"with_oth_curr",#N/A,FALSE,"2225"}</definedName>
    <definedName name="vccvb_1" hidden="1">{"with_oth_curr",#N/A,FALSE,"2225"}</definedName>
    <definedName name="vccvbcbcvb" localSheetId="7" hidden="1">{"with_oth_curr",#N/A,FALSE,"2225"}</definedName>
    <definedName name="vccvbcbcvb" hidden="1">{"with_oth_curr",#N/A,FALSE,"2225"}</definedName>
    <definedName name="vccvbcbcvb_1" localSheetId="7" hidden="1">{"with_oth_curr",#N/A,FALSE,"2225"}</definedName>
    <definedName name="vccvbcbcvb_1" hidden="1">{"with_oth_curr",#N/A,FALSE,"2225"}</definedName>
    <definedName name="vccvcxcxvvxccxvzxcvc" localSheetId="7" hidden="1">{"with_oth_curr",#N/A,FALSE,"2225"}</definedName>
    <definedName name="vccvcxcxvvxccxvzxcvc" hidden="1">{"with_oth_curr",#N/A,FALSE,"2225"}</definedName>
    <definedName name="vccvcxcxvvxccxvzxcvc_1" localSheetId="7" hidden="1">{"with_oth_curr",#N/A,FALSE,"2225"}</definedName>
    <definedName name="vccvcxcxvvxccxvzxcvc_1" hidden="1">{"with_oth_curr",#N/A,FALSE,"2225"}</definedName>
    <definedName name="vccvcxvcvxcxv" localSheetId="7" hidden="1">{"rp_only",#N/A,FALSE,"2225"}</definedName>
    <definedName name="vccvcxvcvxcxv" hidden="1">{"rp_only",#N/A,FALSE,"2225"}</definedName>
    <definedName name="vccvcxvcvxcxv_1" localSheetId="7" hidden="1">{"rp_only",#N/A,FALSE,"2225"}</definedName>
    <definedName name="vccvcxvcvxcxv_1" hidden="1">{"rp_only",#N/A,FALSE,"2225"}</definedName>
    <definedName name="vccvxcvxvcx" localSheetId="7" hidden="1">{"rp_only",#N/A,FALSE,"2225"}</definedName>
    <definedName name="vccvxcvxvcx" hidden="1">{"rp_only",#N/A,FALSE,"2225"}</definedName>
    <definedName name="vccvxcvxvcx_1" localSheetId="7" hidden="1">{"rp_only",#N/A,FALSE,"2225"}</definedName>
    <definedName name="vccvxcvxvcx_1" hidden="1">{"rp_only",#N/A,FALSE,"2225"}</definedName>
    <definedName name="vccvxcxzvvxczfdfdas" localSheetId="7" hidden="1">{"rp_only",#N/A,FALSE,"2225"}</definedName>
    <definedName name="vccvxcxzvvxczfdfdas" hidden="1">{"rp_only",#N/A,FALSE,"2225"}</definedName>
    <definedName name="vccvxcxzvvxczfdfdas_1" localSheetId="7" hidden="1">{"rp_only",#N/A,FALSE,"2225"}</definedName>
    <definedName name="vccvxcxzvvxczfdfdas_1" hidden="1">{"rp_only",#N/A,FALSE,"2225"}</definedName>
    <definedName name="vcd0.5" localSheetId="7">#REF!</definedName>
    <definedName name="vcd0.5">#REF!</definedName>
    <definedName name="vcd1.25" localSheetId="7">#REF!</definedName>
    <definedName name="vcd1.25">#REF!</definedName>
    <definedName name="vcd1.5" localSheetId="7">#REF!</definedName>
    <definedName name="vcd1.5">#REF!</definedName>
    <definedName name="vcd2.5" localSheetId="7">#REF!</definedName>
    <definedName name="vcd2.5">#REF!</definedName>
    <definedName name="vcgfdtg" localSheetId="7" hidden="1">{"rp_only",#N/A,FALSE,"2225"}</definedName>
    <definedName name="vcgfdtg" hidden="1">{"rp_only",#N/A,FALSE,"2225"}</definedName>
    <definedName name="vcgfdtg_1" localSheetId="7" hidden="1">{"rp_only",#N/A,FALSE,"2225"}</definedName>
    <definedName name="vcgfdtg_1" hidden="1">{"rp_only",#N/A,FALSE,"2225"}</definedName>
    <definedName name="VCHT" localSheetId="7">#REF!</definedName>
    <definedName name="VCHT">#REF!</definedName>
    <definedName name="vctb" localSheetId="7">#REF!</definedName>
    <definedName name="vctb">#REF!</definedName>
    <definedName name="VCTT" localSheetId="7">#REF!</definedName>
    <definedName name="VCTT">#REF!</definedName>
    <definedName name="vcv" localSheetId="7" hidden="1">{"rp_only",#N/A,FALSE,"2225"}</definedName>
    <definedName name="vcv" hidden="1">{"rp_only",#N/A,FALSE,"2225"}</definedName>
    <definedName name="vcv_1" localSheetId="7" hidden="1">{"rp_only",#N/A,FALSE,"2225"}</definedName>
    <definedName name="vcv_1" hidden="1">{"rp_only",#N/A,FALSE,"2225"}</definedName>
    <definedName name="vcvb" localSheetId="7" hidden="1">{"rp_only",#N/A,FALSE,"2225"}</definedName>
    <definedName name="vcvb" hidden="1">{"rp_only",#N/A,FALSE,"2225"}</definedName>
    <definedName name="vcvb_1" localSheetId="7" hidden="1">{"rp_only",#N/A,FALSE,"2225"}</definedName>
    <definedName name="vcvb_1" hidden="1">{"rp_only",#N/A,FALSE,"2225"}</definedName>
    <definedName name="vcvbcb" localSheetId="7" hidden="1">{"rp_only",#N/A,FALSE,"2225"}</definedName>
    <definedName name="vcvbcb" hidden="1">{"rp_only",#N/A,FALSE,"2225"}</definedName>
    <definedName name="vcvbcb_1" localSheetId="7" hidden="1">{"rp_only",#N/A,FALSE,"2225"}</definedName>
    <definedName name="vcvbcb_1" hidden="1">{"rp_only",#N/A,FALSE,"2225"}</definedName>
    <definedName name="vcvbcvb" localSheetId="7" hidden="1">{"rp_only",#N/A,FALSE,"2225"}</definedName>
    <definedName name="vcvbcvb" hidden="1">{"rp_only",#N/A,FALSE,"2225"}</definedName>
    <definedName name="vcvbcvb_1" localSheetId="7" hidden="1">{"rp_only",#N/A,FALSE,"2225"}</definedName>
    <definedName name="vcvbcvb_1" hidden="1">{"rp_only",#N/A,FALSE,"2225"}</definedName>
    <definedName name="vcvbvb" localSheetId="7" hidden="1">{"with_oth_curr",#N/A,FALSE,"2225"}</definedName>
    <definedName name="vcvbvb" hidden="1">{"with_oth_curr",#N/A,FALSE,"2225"}</definedName>
    <definedName name="vcvbvb_1" localSheetId="7" hidden="1">{"with_oth_curr",#N/A,FALSE,"2225"}</definedName>
    <definedName name="vcvbvb_1" hidden="1">{"with_oth_curr",#N/A,FALSE,"2225"}</definedName>
    <definedName name="vcvccb" localSheetId="7" hidden="1">{"rp_only",#N/A,FALSE,"2225"}</definedName>
    <definedName name="vcvccb" hidden="1">{"rp_only",#N/A,FALSE,"2225"}</definedName>
    <definedName name="vcvccb_1" localSheetId="7" hidden="1">{"rp_only",#N/A,FALSE,"2225"}</definedName>
    <definedName name="vcvccb_1" hidden="1">{"rp_only",#N/A,FALSE,"2225"}</definedName>
    <definedName name="vcvccvvcxvzcx" localSheetId="7" hidden="1">{"rp_only",#N/A,FALSE,"2225"}</definedName>
    <definedName name="vcvccvvcxvzcx" hidden="1">{"rp_only",#N/A,FALSE,"2225"}</definedName>
    <definedName name="vcvccvvcxvzcx_1" localSheetId="7" hidden="1">{"rp_only",#N/A,FALSE,"2225"}</definedName>
    <definedName name="vcvccvvcxvzcx_1" hidden="1">{"rp_only",#N/A,FALSE,"2225"}</definedName>
    <definedName name="vcvcvcx" localSheetId="7" hidden="1">{"rp_only",#N/A,FALSE,"2225"}</definedName>
    <definedName name="vcvcvcx" hidden="1">{"rp_only",#N/A,FALSE,"2225"}</definedName>
    <definedName name="vcvcvcx_1" localSheetId="7" hidden="1">{"rp_only",#N/A,FALSE,"2225"}</definedName>
    <definedName name="vcvcvcx_1" hidden="1">{"rp_only",#N/A,FALSE,"2225"}</definedName>
    <definedName name="vcvvzcxvxczvxczvxcz" localSheetId="7" hidden="1">{"rp_only",#N/A,FALSE,"2225"}</definedName>
    <definedName name="vcvvzcxvxczvxczvxcz" hidden="1">{"rp_only",#N/A,FALSE,"2225"}</definedName>
    <definedName name="vcvvzcxvxczvxczvxcz_1" localSheetId="7" hidden="1">{"rp_only",#N/A,FALSE,"2225"}</definedName>
    <definedName name="vcvvzcxvxczvxczvxcz_1" hidden="1">{"rp_only",#N/A,FALSE,"2225"}</definedName>
    <definedName name="vcvxcvxcv" localSheetId="7" hidden="1">#REF!</definedName>
    <definedName name="vcvxcvxcv" hidden="1">#REF!</definedName>
    <definedName name="vcvxcvxcvxcv" localSheetId="7" hidden="1">{"rp_only",#N/A,FALSE,"2225"}</definedName>
    <definedName name="vcvxcvxcvxcv" hidden="1">{"rp_only",#N/A,FALSE,"2225"}</definedName>
    <definedName name="vcvxcvxcvxcv_1" localSheetId="7" hidden="1">{"rp_only",#N/A,FALSE,"2225"}</definedName>
    <definedName name="vcvxcvxcvxcv_1" hidden="1">{"rp_only",#N/A,FALSE,"2225"}</definedName>
    <definedName name="vcx" localSheetId="7" hidden="1">{"rp_only",#N/A,FALSE,"2225"}</definedName>
    <definedName name="vcx" hidden="1">{"rp_only",#N/A,FALSE,"2225"}</definedName>
    <definedName name="vcx_1" localSheetId="7" hidden="1">{"rp_only",#N/A,FALSE,"2225"}</definedName>
    <definedName name="vcx_1" hidden="1">{"rp_only",#N/A,FALSE,"2225"}</definedName>
    <definedName name="vcxccxvvcx" localSheetId="7" hidden="1">{"rp_only",#N/A,FALSE,"2225"}</definedName>
    <definedName name="vcxccxvvcx" hidden="1">{"rp_only",#N/A,FALSE,"2225"}</definedName>
    <definedName name="vcxccxvvcx_1" localSheetId="7" hidden="1">{"rp_only",#N/A,FALSE,"2225"}</definedName>
    <definedName name="vcxccxvvcx_1" hidden="1">{"rp_only",#N/A,FALSE,"2225"}</definedName>
    <definedName name="vcxccxzvvcxcvxzvcxz" localSheetId="7" hidden="1">{"with_oth_curr",#N/A,FALSE,"2225"}</definedName>
    <definedName name="vcxccxzvvcxcvxzvcxz" hidden="1">{"with_oth_curr",#N/A,FALSE,"2225"}</definedName>
    <definedName name="vcxccxzvvcxcvxzvcxz_1" localSheetId="7" hidden="1">{"with_oth_curr",#N/A,FALSE,"2225"}</definedName>
    <definedName name="vcxccxzvvcxcvxzvcxz_1" hidden="1">{"with_oth_curr",#N/A,FALSE,"2225"}</definedName>
    <definedName name="vcxcvxcvxvcxz" localSheetId="7" hidden="1">{"rp_only",#N/A,FALSE,"2225"}</definedName>
    <definedName name="vcxcvxcvxvcxz" hidden="1">{"rp_only",#N/A,FALSE,"2225"}</definedName>
    <definedName name="vcxcvxcvxvcxz_1" localSheetId="7" hidden="1">{"rp_only",#N/A,FALSE,"2225"}</definedName>
    <definedName name="vcxcvxcvxvcxz_1" hidden="1">{"rp_only",#N/A,FALSE,"2225"}</definedName>
    <definedName name="vcxcvxcxvczxv" localSheetId="7" hidden="1">{"rp_only",#N/A,FALSE,"2225"}</definedName>
    <definedName name="vcxcvxcxvczxv" hidden="1">{"rp_only",#N/A,FALSE,"2225"}</definedName>
    <definedName name="vcxcvxcxvczxv_1" localSheetId="7" hidden="1">{"rp_only",#N/A,FALSE,"2225"}</definedName>
    <definedName name="vcxcvxcxvczxv_1" hidden="1">{"rp_only",#N/A,FALSE,"2225"}</definedName>
    <definedName name="vcxcvxxvczcvxzvcxz" localSheetId="7" hidden="1">{"rp_only",#N/A,FALSE,"2225"}</definedName>
    <definedName name="vcxcvxxvczcvxzvcxz" hidden="1">{"rp_only",#N/A,FALSE,"2225"}</definedName>
    <definedName name="vcxcvxxvczcvxzvcxz_1" localSheetId="7" hidden="1">{"rp_only",#N/A,FALSE,"2225"}</definedName>
    <definedName name="vcxcvxxvczcvxzvcxz_1" hidden="1">{"rp_only",#N/A,FALSE,"2225"}</definedName>
    <definedName name="vcxcvzvcx" localSheetId="7" hidden="1">{"rp_only",#N/A,FALSE,"2225"}</definedName>
    <definedName name="vcxcvzvcx" hidden="1">{"rp_only",#N/A,FALSE,"2225"}</definedName>
    <definedName name="vcxcvzvcx_1" localSheetId="7" hidden="1">{"rp_only",#N/A,FALSE,"2225"}</definedName>
    <definedName name="vcxcvzvcx_1" hidden="1">{"rp_only",#N/A,FALSE,"2225"}</definedName>
    <definedName name="vcxcxcvvxc" localSheetId="7" hidden="1">{"rp_only",#N/A,FALSE,"2225"}</definedName>
    <definedName name="vcxcxcvvxc" hidden="1">{"rp_only",#N/A,FALSE,"2225"}</definedName>
    <definedName name="vcxcxcvvxc_1" localSheetId="7" hidden="1">{"rp_only",#N/A,FALSE,"2225"}</definedName>
    <definedName name="vcxcxcvvxc_1" hidden="1">{"rp_only",#N/A,FALSE,"2225"}</definedName>
    <definedName name="vcxcxvvcx" localSheetId="7" hidden="1">{"with_oth_curr",#N/A,FALSE,"2225"}</definedName>
    <definedName name="vcxcxvvcx" hidden="1">{"with_oth_curr",#N/A,FALSE,"2225"}</definedName>
    <definedName name="vcxcxvvcx_1" localSheetId="7" hidden="1">{"with_oth_curr",#N/A,FALSE,"2225"}</definedName>
    <definedName name="vcxcxvvcx_1" hidden="1">{"with_oth_curr",#N/A,FALSE,"2225"}</definedName>
    <definedName name="vcxcxvvxczczxv" localSheetId="7" hidden="1">{"rp_only",#N/A,FALSE,"2225"}</definedName>
    <definedName name="vcxcxvvxczczxv" hidden="1">{"rp_only",#N/A,FALSE,"2225"}</definedName>
    <definedName name="vcxcxvvxczczxv_1" localSheetId="7" hidden="1">{"rp_only",#N/A,FALSE,"2225"}</definedName>
    <definedName name="vcxcxvvxczczxv_1" hidden="1">{"rp_only",#N/A,FALSE,"2225"}</definedName>
    <definedName name="vcxcxvzvczxxvczczxvcvxz" localSheetId="7" hidden="1">{"rp_only",#N/A,FALSE,"2225"}</definedName>
    <definedName name="vcxcxvzvczxxvczczxvcvxz" hidden="1">{"rp_only",#N/A,FALSE,"2225"}</definedName>
    <definedName name="vcxcxvzvczxxvczczxvcvxz_1" localSheetId="7" hidden="1">{"rp_only",#N/A,FALSE,"2225"}</definedName>
    <definedName name="vcxcxvzvczxxvczczxvcvxz_1" hidden="1">{"rp_only",#N/A,FALSE,"2225"}</definedName>
    <definedName name="vcxvccvxcvxcxvc" localSheetId="7" hidden="1">{"rp_only",#N/A,FALSE,"2225"}</definedName>
    <definedName name="vcxvccvxcvxcxvc" hidden="1">{"rp_only",#N/A,FALSE,"2225"}</definedName>
    <definedName name="vcxvccvxcvxcxvc_1" localSheetId="7" hidden="1">{"rp_only",#N/A,FALSE,"2225"}</definedName>
    <definedName name="vcxvccvxcvxcxvc_1" hidden="1">{"rp_only",#N/A,FALSE,"2225"}</definedName>
    <definedName name="vcxvccvxzvzcxdsfsd" localSheetId="7" hidden="1">{"rp_only",#N/A,FALSE,"2225"}</definedName>
    <definedName name="vcxvccvxzvzcxdsfsd" hidden="1">{"rp_only",#N/A,FALSE,"2225"}</definedName>
    <definedName name="vcxvccvxzvzcxdsfsd_1" localSheetId="7" hidden="1">{"rp_only",#N/A,FALSE,"2225"}</definedName>
    <definedName name="vcxvccvxzvzcxdsfsd_1" hidden="1">{"rp_only",#N/A,FALSE,"2225"}</definedName>
    <definedName name="vcxvcvcxvcxvc" localSheetId="7" hidden="1">{"rp_only",#N/A,FALSE,"2225"}</definedName>
    <definedName name="vcxvcvcxvcxvc" hidden="1">{"rp_only",#N/A,FALSE,"2225"}</definedName>
    <definedName name="vcxvcvcxvcxvc_1" localSheetId="7" hidden="1">{"rp_only",#N/A,FALSE,"2225"}</definedName>
    <definedName name="vcxvcvcxvcxvc_1" hidden="1">{"rp_only",#N/A,FALSE,"2225"}</definedName>
    <definedName name="vcxvcxcvcvxzvcxcvx" localSheetId="7" hidden="1">{"rp_only",#N/A,FALSE,"2225"}</definedName>
    <definedName name="vcxvcxcvcvxzvcxcvx" hidden="1">{"rp_only",#N/A,FALSE,"2225"}</definedName>
    <definedName name="vcxvcxcvcvxzvcxcvx_1" localSheetId="7" hidden="1">{"rp_only",#N/A,FALSE,"2225"}</definedName>
    <definedName name="vcxvcxcvcvxzvcxcvx_1" hidden="1">{"rp_only",#N/A,FALSE,"2225"}</definedName>
    <definedName name="vcxvcxcvxz" localSheetId="7" hidden="1">{"rp_only",#N/A,FALSE,"2225"}</definedName>
    <definedName name="vcxvcxcvxz" hidden="1">{"rp_only",#N/A,FALSE,"2225"}</definedName>
    <definedName name="vcxvcxcvxz_1" localSheetId="7" hidden="1">{"rp_only",#N/A,FALSE,"2225"}</definedName>
    <definedName name="vcxvcxcvxz_1" hidden="1">{"rp_only",#N/A,FALSE,"2225"}</definedName>
    <definedName name="vcxvcxczxvvxc" localSheetId="7" hidden="1">{"rp_only",#N/A,FALSE,"2225"}</definedName>
    <definedName name="vcxvcxczxvvxc" hidden="1">{"rp_only",#N/A,FALSE,"2225"}</definedName>
    <definedName name="vcxvcxczxvvxc_1" localSheetId="7" hidden="1">{"rp_only",#N/A,FALSE,"2225"}</definedName>
    <definedName name="vcxvcxczxvvxc_1" hidden="1">{"rp_only",#N/A,FALSE,"2225"}</definedName>
    <definedName name="vcxvcxvcvxcvcx" localSheetId="7" hidden="1">{"rp_only",#N/A,FALSE,"2225"}</definedName>
    <definedName name="vcxvcxvcvxcvcx" hidden="1">{"rp_only",#N/A,FALSE,"2225"}</definedName>
    <definedName name="vcxvcxvcvxcvcx_1" localSheetId="7" hidden="1">{"rp_only",#N/A,FALSE,"2225"}</definedName>
    <definedName name="vcxvcxvcvxcvcx_1" hidden="1">{"rp_only",#N/A,FALSE,"2225"}</definedName>
    <definedName name="vcxvcxvcxzvcx" localSheetId="7" hidden="1">{"with_oth_curr",#N/A,FALSE,"2225"}</definedName>
    <definedName name="vcxvcxvcxzvcx" hidden="1">{"with_oth_curr",#N/A,FALSE,"2225"}</definedName>
    <definedName name="vcxvcxvcxzvcx_1" localSheetId="7" hidden="1">{"with_oth_curr",#N/A,FALSE,"2225"}</definedName>
    <definedName name="vcxvcxvcxzvcx_1" hidden="1">{"with_oth_curr",#N/A,FALSE,"2225"}</definedName>
    <definedName name="vcxvcxvczxcxvvxc" localSheetId="7" hidden="1">{"rp_only",#N/A,FALSE,"2225"}</definedName>
    <definedName name="vcxvcxvczxcxvvxc" hidden="1">{"rp_only",#N/A,FALSE,"2225"}</definedName>
    <definedName name="vcxvcxvczxcxvvxc_1" localSheetId="7" hidden="1">{"rp_only",#N/A,FALSE,"2225"}</definedName>
    <definedName name="vcxvcxvczxcxvvxc_1" hidden="1">{"rp_only",#N/A,FALSE,"2225"}</definedName>
    <definedName name="vcxvczxzcxvczxvcvxz" localSheetId="7" hidden="1">{"rp_only",#N/A,FALSE,"2225"}</definedName>
    <definedName name="vcxvczxzcxvczxvcvxz" hidden="1">{"rp_only",#N/A,FALSE,"2225"}</definedName>
    <definedName name="vcxvczxzcxvczxvcvxz_1" localSheetId="7" hidden="1">{"rp_only",#N/A,FALSE,"2225"}</definedName>
    <definedName name="vcxvczxzcxvczxvcvxz_1" hidden="1">{"rp_only",#N/A,FALSE,"2225"}</definedName>
    <definedName name="vcxvxccvxzvcx" localSheetId="7" hidden="1">{"rp_only",#N/A,FALSE,"2225"}</definedName>
    <definedName name="vcxvxccvxzvcx" hidden="1">{"rp_only",#N/A,FALSE,"2225"}</definedName>
    <definedName name="vcxvxccvxzvcx_1" localSheetId="7" hidden="1">{"rp_only",#N/A,FALSE,"2225"}</definedName>
    <definedName name="vcxvxccvxzvcx_1" hidden="1">{"rp_only",#N/A,FALSE,"2225"}</definedName>
    <definedName name="vcxvxccxvvxcvcvcx" localSheetId="7" hidden="1">{"rp_only",#N/A,FALSE,"2225"}</definedName>
    <definedName name="vcxvxccxvvxcvcvcx" hidden="1">{"rp_only",#N/A,FALSE,"2225"}</definedName>
    <definedName name="vcxvxccxvvxcvcvcx_1" localSheetId="7" hidden="1">{"rp_only",#N/A,FALSE,"2225"}</definedName>
    <definedName name="vcxvxccxvvxcvcvcx_1" hidden="1">{"rp_only",#N/A,FALSE,"2225"}</definedName>
    <definedName name="vcxvxczcvx" localSheetId="7" hidden="1">{"with_oth_curr",#N/A,FALSE,"2225"}</definedName>
    <definedName name="vcxvxczcvx" hidden="1">{"with_oth_curr",#N/A,FALSE,"2225"}</definedName>
    <definedName name="vcxvxczcvx_1" localSheetId="7" hidden="1">{"with_oth_curr",#N/A,FALSE,"2225"}</definedName>
    <definedName name="vcxvxczcvx_1" hidden="1">{"with_oth_curr",#N/A,FALSE,"2225"}</definedName>
    <definedName name="vcxvxczvxc" localSheetId="7" hidden="1">{"with_oth_curr",#N/A,FALSE,"2225"}</definedName>
    <definedName name="vcxvxczvxc" hidden="1">{"with_oth_curr",#N/A,FALSE,"2225"}</definedName>
    <definedName name="vcxvxczvxc_1" localSheetId="7" hidden="1">{"with_oth_curr",#N/A,FALSE,"2225"}</definedName>
    <definedName name="vcxvxczvxc_1" hidden="1">{"with_oth_curr",#N/A,FALSE,"2225"}</definedName>
    <definedName name="vcxvxvcxvc" localSheetId="7" hidden="1">{"with_oth_curr",#N/A,FALSE,"2225"}</definedName>
    <definedName name="vcxvxvcxvc" hidden="1">{"with_oth_curr",#N/A,FALSE,"2225"}</definedName>
    <definedName name="vcxvxvcxvc_1" localSheetId="7" hidden="1">{"with_oth_curr",#N/A,FALSE,"2225"}</definedName>
    <definedName name="vcxvxvcxvc_1" hidden="1">{"with_oth_curr",#N/A,FALSE,"2225"}</definedName>
    <definedName name="vcxvxvxcvxbv" localSheetId="7" hidden="1">{"rp_only",#N/A,FALSE,"2225"}</definedName>
    <definedName name="vcxvxvxcvxbv" hidden="1">{"rp_only",#N/A,FALSE,"2225"}</definedName>
    <definedName name="vcxvxvxcvxbv_1" localSheetId="7" hidden="1">{"rp_only",#N/A,FALSE,"2225"}</definedName>
    <definedName name="vcxvxvxcvxbv_1" hidden="1">{"rp_only",#N/A,FALSE,"2225"}</definedName>
    <definedName name="vcxxcvcxv" localSheetId="7" hidden="1">{"rp_only",#N/A,FALSE,"2225"}</definedName>
    <definedName name="vcxxcvcxv" hidden="1">{"rp_only",#N/A,FALSE,"2225"}</definedName>
    <definedName name="vcxxcvcxv_1" localSheetId="7" hidden="1">{"rp_only",#N/A,FALSE,"2225"}</definedName>
    <definedName name="vcxxcvcxv_1" hidden="1">{"rp_only",#N/A,FALSE,"2225"}</definedName>
    <definedName name="vcxxcvvcx" localSheetId="7" hidden="1">{"rp_only",#N/A,FALSE,"2225"}</definedName>
    <definedName name="vcxxcvvcx" hidden="1">{"rp_only",#N/A,FALSE,"2225"}</definedName>
    <definedName name="vcxxcvvcx_1" localSheetId="7" hidden="1">{"rp_only",#N/A,FALSE,"2225"}</definedName>
    <definedName name="vcxxcvvcx_1" hidden="1">{"rp_only",#N/A,FALSE,"2225"}</definedName>
    <definedName name="vcxzcxvvcxcxvz" localSheetId="7" hidden="1">{"with_oth_curr",#N/A,FALSE,"2225"}</definedName>
    <definedName name="vcxzcxvvcxcxvz" hidden="1">{"with_oth_curr",#N/A,FALSE,"2225"}</definedName>
    <definedName name="vcxzcxvvcxcxvz_1" localSheetId="7" hidden="1">{"with_oth_curr",#N/A,FALSE,"2225"}</definedName>
    <definedName name="vcxzcxvvcxcxvz_1" hidden="1">{"with_oth_curr",#N/A,FALSE,"2225"}</definedName>
    <definedName name="vczxvcxzcvxzcvxzcvxz" localSheetId="7" hidden="1">{"rp_only",#N/A,FALSE,"2225"}</definedName>
    <definedName name="vczxvcxzcvxzcvxzcvxz" hidden="1">{"rp_only",#N/A,FALSE,"2225"}</definedName>
    <definedName name="vczxvcxzcvxzcvxzcvxz_1" localSheetId="7" hidden="1">{"rp_only",#N/A,FALSE,"2225"}</definedName>
    <definedName name="vczxvcxzcvxzcvxzcvxz_1" hidden="1">{"rp_only",#N/A,FALSE,"2225"}</definedName>
    <definedName name="vd" localSheetId="7">#REF!</definedName>
    <definedName name="vd">#REF!</definedName>
    <definedName name="vd3p" localSheetId="7">#REF!</definedName>
    <definedName name="vd3p">#REF!</definedName>
    <definedName name="VDrain" localSheetId="7">#REF!</definedName>
    <definedName name="VDrain">#REF!</definedName>
    <definedName name="vdvf" localSheetId="7" hidden="1">{"rp_only",#N/A,FALSE,"2225"}</definedName>
    <definedName name="vdvf" hidden="1">{"rp_only",#N/A,FALSE,"2225"}</definedName>
    <definedName name="vdvf_1" localSheetId="7" hidden="1">{"rp_only",#N/A,FALSE,"2225"}</definedName>
    <definedName name="vdvf_1" hidden="1">{"rp_only",#N/A,FALSE,"2225"}</definedName>
    <definedName name="vegetation" localSheetId="7">#REF!</definedName>
    <definedName name="vegetation">#REF!</definedName>
    <definedName name="vehic_insurance" localSheetId="7">#REF!</definedName>
    <definedName name="vehic_insurance">#REF!</definedName>
    <definedName name="vehicle" localSheetId="7">#REF!</definedName>
    <definedName name="vehicle">#REF!</definedName>
    <definedName name="VEHICLES" localSheetId="7">#REF!</definedName>
    <definedName name="VEHICLES">#REF!</definedName>
    <definedName name="Vendor" localSheetId="7">#REF!</definedName>
    <definedName name="Vendor">#REF!</definedName>
    <definedName name="VENT" localSheetId="7">#REF!</definedName>
    <definedName name="VENT">#REF!</definedName>
    <definedName name="Ventilating_Fan" localSheetId="7">#REF!</definedName>
    <definedName name="Ventilating_Fan">#REF!</definedName>
    <definedName name="Ver" localSheetId="7">#REF!</definedName>
    <definedName name="Ver">#REF!</definedName>
    <definedName name="vera" localSheetId="7">#REF!</definedName>
    <definedName name="vera">#REF!</definedName>
    <definedName name="verawatie" localSheetId="7" hidden="1">#REF!</definedName>
    <definedName name="verawatie" hidden="1">#REF!</definedName>
    <definedName name="Verge" localSheetId="7">#REF!</definedName>
    <definedName name="Verge">#REF!</definedName>
    <definedName name="VergeEnd" localSheetId="7">#REF!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 localSheetId="7">#REF!</definedName>
    <definedName name="vertical">#REF!</definedName>
    <definedName name="vf" localSheetId="7" hidden="1">{#N/A,#N/A,FALSE,"Aging Summary";#N/A,#N/A,FALSE,"Ratio Analysis";#N/A,#N/A,FALSE,"Test 120 Day Accts";#N/A,#N/A,FALSE,"Tickmarks"}</definedName>
    <definedName name="vf" hidden="1">{#N/A,#N/A,FALSE,"Aging Summary";#N/A,#N/A,FALSE,"Ratio Analysis";#N/A,#N/A,FALSE,"Test 120 Day Accts";#N/A,#N/A,FALSE,"Tickmarks"}</definedName>
    <definedName name="VFBGXDJBF" localSheetId="7" hidden="1">{#N/A,#N/A,FALSE,"Aging Summary";#N/A,#N/A,FALSE,"Ratio Analysis";#N/A,#N/A,FALSE,"Test 120 Day Accts";#N/A,#N/A,FALSE,"Tickmarks"}</definedName>
    <definedName name="VFBGXDJBF" hidden="1">{#N/A,#N/A,FALSE,"Aging Summary";#N/A,#N/A,FALSE,"Ratio Analysis";#N/A,#N/A,FALSE,"Test 120 Day Accts";#N/A,#N/A,FALSE,"Tickmarks"}</definedName>
    <definedName name="vfdfgfgffds" localSheetId="7" hidden="1">{"rp_only",#N/A,FALSE,"2225"}</definedName>
    <definedName name="vfdfgfgffds" hidden="1">{"rp_only",#N/A,FALSE,"2225"}</definedName>
    <definedName name="vfdfgfgffds_1" localSheetId="7" hidden="1">{"rp_only",#N/A,FALSE,"2225"}</definedName>
    <definedName name="vfdfgfgffds_1" hidden="1">{"rp_only",#N/A,FALSE,"2225"}</definedName>
    <definedName name="vffggfgthghgfgjjhhgfhjghjkjklhjl" localSheetId="7" hidden="1">{"with_oth_curr",#N/A,FALSE,"2225"}</definedName>
    <definedName name="vffggfgthghgfgjjhhgfhjghjkjklhjl" hidden="1">{"with_oth_curr",#N/A,FALSE,"2225"}</definedName>
    <definedName name="vffggfgthghgfgjjhhgfhjghjkjklhjl_1" localSheetId="7" hidden="1">{"with_oth_curr",#N/A,FALSE,"2225"}</definedName>
    <definedName name="vffggfgthghgfgjjhhgfhjghjkjklhjl_1" hidden="1">{"with_oth_curr",#N/A,FALSE,"2225"}</definedName>
    <definedName name="vffsdsgfs" localSheetId="7" hidden="1">{"rp_only",#N/A,FALSE,"2225"}</definedName>
    <definedName name="vffsdsgfs" hidden="1">{"rp_only",#N/A,FALSE,"2225"}</definedName>
    <definedName name="vffsdsgfs_1" localSheetId="7" hidden="1">{"rp_only",#N/A,FALSE,"2225"}</definedName>
    <definedName name="vffsdsgfs_1" hidden="1">{"rp_only",#N/A,FALSE,"2225"}</definedName>
    <definedName name="vfgffdsvdbbv" localSheetId="7" hidden="1">{"rp_only",#N/A,FALSE,"2225"}</definedName>
    <definedName name="vfgffdsvdbbv" hidden="1">{"rp_only",#N/A,FALSE,"2225"}</definedName>
    <definedName name="vfgffdsvdbbv_1" localSheetId="7" hidden="1">{"rp_only",#N/A,FALSE,"2225"}</definedName>
    <definedName name="vfgffdsvdbbv_1" hidden="1">{"rp_only",#N/A,FALSE,"2225"}</definedName>
    <definedName name="vggsffdghgghtg" localSheetId="7" hidden="1">{"rp_only",#N/A,FALSE,"2225"}</definedName>
    <definedName name="vggsffdghgghtg" hidden="1">{"rp_only",#N/A,FALSE,"2225"}</definedName>
    <definedName name="vggsffdghgghtg_1" localSheetId="7" hidden="1">{"rp_only",#N/A,FALSE,"2225"}</definedName>
    <definedName name="vggsffdghgghtg_1" hidden="1">{"rp_only",#N/A,FALSE,"2225"}</definedName>
    <definedName name="vgjh" localSheetId="9" hidden="1">{#N/A,#N/A,FALSE,"特殊室（ＢＱ表）"}</definedName>
    <definedName name="vgjh" localSheetId="7" hidden="1">{#N/A,#N/A,FALSE,"特殊室（ＢＱ表）"}</definedName>
    <definedName name="vgjh" localSheetId="10" hidden="1">{#N/A,#N/A,FALSE,"特殊室（ＢＱ表）"}</definedName>
    <definedName name="vgjh" hidden="1">{#N/A,#N/A,FALSE,"特殊室（ＢＱ表）"}</definedName>
    <definedName name="vgr" localSheetId="7" hidden="1">{#N/A,#N/A,TRUE,"TITLE";#N/A,#N/A,TRUE,"MKT Cellular Subs";#N/A,#N/A,TRUE,"Cellular sub ";#N/A,#N/A,TRUE,"P&amp;L - Cell";#N/A,#N/A,TRUE,"Rev &amp; Usage assump - Cell";#N/A,#N/A,TRUE,"Cost -  Cellular";"cellular",#N/A,TRUE,"Capex "}</definedName>
    <definedName name="vgr" hidden="1">{#N/A,#N/A,TRUE,"TITLE";#N/A,#N/A,TRUE,"MKT Cellular Subs";#N/A,#N/A,TRUE,"Cellular sub ";#N/A,#N/A,TRUE,"P&amp;L - Cell";#N/A,#N/A,TRUE,"Rev &amp; Usage assump - Cell";#N/A,#N/A,TRUE,"Cost -  Cellular";"cellular",#N/A,TRUE,"Capex "}</definedName>
    <definedName name="vgr_1" localSheetId="7"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 localSheetId="7">#REF!</definedName>
    <definedName name="VI">#REF!</definedName>
    <definedName name="viai01" localSheetId="7">#REF!</definedName>
    <definedName name="viai01">#REF!</definedName>
    <definedName name="viai02" localSheetId="7">#REF!</definedName>
    <definedName name="viai02">#REF!</definedName>
    <definedName name="viai03" localSheetId="7">#REF!</definedName>
    <definedName name="viai03">#REF!</definedName>
    <definedName name="viai04" localSheetId="7">#REF!</definedName>
    <definedName name="viai04">#REF!</definedName>
    <definedName name="viai05" localSheetId="7">#REF!</definedName>
    <definedName name="viai05">#REF!</definedName>
    <definedName name="viai06" localSheetId="7">#REF!</definedName>
    <definedName name="viai06">#REF!</definedName>
    <definedName name="viai07" localSheetId="7">#REF!</definedName>
    <definedName name="viai07">#REF!</definedName>
    <definedName name="viai08" localSheetId="7">#REF!</definedName>
    <definedName name="viai08">#REF!</definedName>
    <definedName name="viai09" localSheetId="7">#REF!</definedName>
    <definedName name="viai09">#REF!</definedName>
    <definedName name="viai10" localSheetId="7">#REF!</definedName>
    <definedName name="viai10">#REF!</definedName>
    <definedName name="viai11" localSheetId="7">#REF!</definedName>
    <definedName name="viai11">#REF!</definedName>
    <definedName name="viai12" localSheetId="7">#REF!</definedName>
    <definedName name="viai12">#REF!</definedName>
    <definedName name="viai13" localSheetId="7">#REF!</definedName>
    <definedName name="viai13">#REF!</definedName>
    <definedName name="viai14" localSheetId="7">#REF!</definedName>
    <definedName name="viai14">#REF!</definedName>
    <definedName name="viai15" localSheetId="7">#REF!</definedName>
    <definedName name="viai15">#REF!</definedName>
    <definedName name="viai16" localSheetId="7">#REF!</definedName>
    <definedName name="viai16">#REF!</definedName>
    <definedName name="viaitotal" localSheetId="7">#REF!</definedName>
    <definedName name="viaitotal">#REF!</definedName>
    <definedName name="vial17" localSheetId="7">#REF!</definedName>
    <definedName name="vial17">#REF!</definedName>
    <definedName name="viap11" localSheetId="7">#REF!</definedName>
    <definedName name="viap11">#REF!</definedName>
    <definedName name="viap12" localSheetId="7">#REF!</definedName>
    <definedName name="viap12">#REF!</definedName>
    <definedName name="viap13" localSheetId="7">#REF!</definedName>
    <definedName name="viap13">#REF!</definedName>
    <definedName name="viap14" localSheetId="7">#REF!</definedName>
    <definedName name="viap14">#REF!</definedName>
    <definedName name="viap15" localSheetId="7">#REF!</definedName>
    <definedName name="viap15">#REF!</definedName>
    <definedName name="viap16" localSheetId="7">#REF!</definedName>
    <definedName name="viap16">#REF!</definedName>
    <definedName name="viar01" localSheetId="7">#REF!</definedName>
    <definedName name="viar01">#REF!</definedName>
    <definedName name="viar02" localSheetId="7">#REF!</definedName>
    <definedName name="viar02">#REF!</definedName>
    <definedName name="viar03" localSheetId="7">#REF!</definedName>
    <definedName name="viar03">#REF!</definedName>
    <definedName name="viar04" localSheetId="7">#REF!</definedName>
    <definedName name="viar04">#REF!</definedName>
    <definedName name="viar05" localSheetId="7">#REF!</definedName>
    <definedName name="viar05">#REF!</definedName>
    <definedName name="viar06" localSheetId="7">#REF!</definedName>
    <definedName name="viar06">#REF!</definedName>
    <definedName name="viar07" localSheetId="7">#REF!</definedName>
    <definedName name="viar07">#REF!</definedName>
    <definedName name="viar08" localSheetId="7">#REF!</definedName>
    <definedName name="viar08">#REF!</definedName>
    <definedName name="viar09" localSheetId="7">#REF!</definedName>
    <definedName name="viar09">#REF!</definedName>
    <definedName name="viar10" localSheetId="7">#REF!</definedName>
    <definedName name="viar10">#REF!</definedName>
    <definedName name="viar11" localSheetId="7">#REF!</definedName>
    <definedName name="viar11">#REF!</definedName>
    <definedName name="viar12" localSheetId="7">#REF!</definedName>
    <definedName name="viar12">#REF!</definedName>
    <definedName name="viar13" localSheetId="7">#REF!</definedName>
    <definedName name="viar13">#REF!</definedName>
    <definedName name="viar14" localSheetId="7">#REF!</definedName>
    <definedName name="viar14">#REF!</definedName>
    <definedName name="viar15" localSheetId="7">#REF!</definedName>
    <definedName name="viar15">#REF!</definedName>
    <definedName name="viar16" localSheetId="7">#REF!</definedName>
    <definedName name="viar16">#REF!</definedName>
    <definedName name="viaw01" localSheetId="7">#REF!</definedName>
    <definedName name="viaw01">#REF!</definedName>
    <definedName name="viaw02" localSheetId="7">#REF!</definedName>
    <definedName name="viaw02">#REF!</definedName>
    <definedName name="viaw03" localSheetId="7">#REF!</definedName>
    <definedName name="viaw03">#REF!</definedName>
    <definedName name="viaw04" localSheetId="7">#REF!</definedName>
    <definedName name="viaw04">#REF!</definedName>
    <definedName name="viaw05" localSheetId="7">#REF!</definedName>
    <definedName name="viaw05">#REF!</definedName>
    <definedName name="viaw06" localSheetId="7">#REF!</definedName>
    <definedName name="viaw06">#REF!</definedName>
    <definedName name="viaw07" localSheetId="7">#REF!</definedName>
    <definedName name="viaw07">#REF!</definedName>
    <definedName name="viaw08" localSheetId="7">#REF!</definedName>
    <definedName name="viaw08">#REF!</definedName>
    <definedName name="viaw09" localSheetId="7">#REF!</definedName>
    <definedName name="viaw09">#REF!</definedName>
    <definedName name="viaw10" localSheetId="7">#REF!</definedName>
    <definedName name="viaw10">#REF!</definedName>
    <definedName name="viaw11" localSheetId="7">#REF!</definedName>
    <definedName name="viaw11">#REF!</definedName>
    <definedName name="viaw12" localSheetId="7">#REF!</definedName>
    <definedName name="viaw12">#REF!</definedName>
    <definedName name="viaw13" localSheetId="7">#REF!</definedName>
    <definedName name="viaw13">#REF!</definedName>
    <definedName name="viaw14" localSheetId="7">#REF!</definedName>
    <definedName name="viaw14">#REF!</definedName>
    <definedName name="viaw15" localSheetId="7">#REF!</definedName>
    <definedName name="viaw15">#REF!</definedName>
    <definedName name="viaw16" localSheetId="7">#REF!</definedName>
    <definedName name="viaw16">#REF!</definedName>
    <definedName name="Vibrator" localSheetId="7">#REF!</definedName>
    <definedName name="Vibrator">#REF!</definedName>
    <definedName name="Vibratory.Rolle" localSheetId="7">#REF!</definedName>
    <definedName name="Vibratory.Rolle">#REF!</definedName>
    <definedName name="Vibro" localSheetId="7">#REF!</definedName>
    <definedName name="Vibro">#REF!</definedName>
    <definedName name="Vibro.plate.Com" localSheetId="7">#REF!</definedName>
    <definedName name="Vibro.plate.Com">#REF!</definedName>
    <definedName name="VIBROROLLER" localSheetId="7">#REF!</definedName>
    <definedName name="VIBROROLLER">#REF!</definedName>
    <definedName name="vibtotal" localSheetId="7">#REF!</definedName>
    <definedName name="vibtotal">#REF!</definedName>
    <definedName name="vidu" localSheetId="7">#REF!</definedName>
    <definedName name="vidu">#REF!</definedName>
    <definedName name="View" localSheetId="7">#REF!</definedName>
    <definedName name="View">#REF!</definedName>
    <definedName name="VII_L1" localSheetId="7">#REF!</definedName>
    <definedName name="VII_L1">#REF!</definedName>
    <definedName name="VII_L2" localSheetId="7">#REF!</definedName>
    <definedName name="VII_L2">#REF!</definedName>
    <definedName name="VII_L3" localSheetId="7">#REF!</definedName>
    <definedName name="VII_L3">#REF!</definedName>
    <definedName name="VII_LATAP" localSheetId="7">#REF!</definedName>
    <definedName name="VII_LATAP">#REF!</definedName>
    <definedName name="VII_LD" localSheetId="7">#REF!</definedName>
    <definedName name="VII_LD">#REF!</definedName>
    <definedName name="viska" localSheetId="7" hidden="1">{#N/A,#N/A,FALSE,"Cost Report";#N/A,#N/A,FALSE,"Qtly Summ.";#N/A,#N/A,FALSE,"Mar  Qtr";#N/A,#N/A,FALSE,"Report Summary"}</definedName>
    <definedName name="viska" hidden="1">{#N/A,#N/A,FALSE,"Cost Report";#N/A,#N/A,FALSE,"Qtly Summ.";#N/A,#N/A,FALSE,"Mar  Qtr";#N/A,#N/A,FALSE,"Report Summary"}</definedName>
    <definedName name="viska_1" localSheetId="7" hidden="1">{#N/A,#N/A,FALSE,"Cost Report";#N/A,#N/A,FALSE,"Qtly Summ.";#N/A,#N/A,FALSE,"Mar  Qtr";#N/A,#N/A,FALSE,"Report Summary"}</definedName>
    <definedName name="viska_1" hidden="1">{#N/A,#N/A,FALSE,"Cost Report";#N/A,#N/A,FALSE,"Qtly Summ.";#N/A,#N/A,FALSE,"Mar  Qtr";#N/A,#N/A,FALSE,"Report Summary"}</definedName>
    <definedName name="VISNET" localSheetId="7">#REF!</definedName>
    <definedName name="VISNET">#REF!</definedName>
    <definedName name="VJVCJJ" localSheetId="7" hidden="1">#REF!</definedName>
    <definedName name="VJVCJJ" hidden="1">#REF!</definedName>
    <definedName name="vl" localSheetId="7">#REF!</definedName>
    <definedName name="vl">#REF!</definedName>
    <definedName name="vl1p" localSheetId="7">#REF!</definedName>
    <definedName name="vl1p">#REF!</definedName>
    <definedName name="vl3p" localSheetId="7">#REF!</definedName>
    <definedName name="vl3p">#REF!</definedName>
    <definedName name="Vlcap0.7" localSheetId="7">#REF!</definedName>
    <definedName name="Vlcap0.7">#REF!</definedName>
    <definedName name="VLcap1" localSheetId="7">#REF!</definedName>
    <definedName name="VLcap1">#REF!</definedName>
    <definedName name="vldn400" localSheetId="7">#REF!</definedName>
    <definedName name="vldn400">#REF!</definedName>
    <definedName name="vldn600" localSheetId="7">#REF!</definedName>
    <definedName name="vldn600">#REF!</definedName>
    <definedName name="vltram" localSheetId="7">#REF!</definedName>
    <definedName name="vltram">#REF!</definedName>
    <definedName name="VLV" localSheetId="7">#REF!</definedName>
    <definedName name="VLV">#REF!</definedName>
    <definedName name="VND" localSheetId="7">#REF!</definedName>
    <definedName name="VND">#REF!</definedName>
    <definedName name="vnnbnb" localSheetId="7" hidden="1">{"rp_only",#N/A,FALSE,"2225"}</definedName>
    <definedName name="vnnbnb" hidden="1">{"rp_only",#N/A,FALSE,"2225"}</definedName>
    <definedName name="vnnbnb_1" localSheetId="7" hidden="1">{"rp_only",#N/A,FALSE,"2225"}</definedName>
    <definedName name="vnnbnb_1" hidden="1">{"rp_only",#N/A,FALSE,"2225"}</definedName>
    <definedName name="vntf100" localSheetId="7">#REF!</definedName>
    <definedName name="vntf100">#REF!</definedName>
    <definedName name="vntf80" localSheetId="7">#REF!</definedName>
    <definedName name="vntf80">#REF!</definedName>
    <definedName name="vnvnb" localSheetId="7" hidden="1">{"rp_only",#N/A,FALSE,"2225"}</definedName>
    <definedName name="vnvnb" hidden="1">{"rp_only",#N/A,FALSE,"2225"}</definedName>
    <definedName name="vnvnb_1" localSheetId="7" hidden="1">{"rp_only",#N/A,FALSE,"2225"}</definedName>
    <definedName name="vnvnb_1" hidden="1">{"rp_only",#N/A,FALSE,"2225"}</definedName>
    <definedName name="voi" localSheetId="7">#REF!</definedName>
    <definedName name="voi">#REF!</definedName>
    <definedName name="vol" localSheetId="7">#REF!</definedName>
    <definedName name="vol">#REF!</definedName>
    <definedName name="vol_1" localSheetId="7">#REF!</definedName>
    <definedName name="vol_1">#REF!</definedName>
    <definedName name="vol1_1" localSheetId="7">#REF!</definedName>
    <definedName name="vol1_1">#REF!</definedName>
    <definedName name="vol10_1" localSheetId="7">#REF!</definedName>
    <definedName name="vol10_1">#REF!</definedName>
    <definedName name="vol11_1" localSheetId="7">#REF!</definedName>
    <definedName name="vol11_1">#REF!</definedName>
    <definedName name="vol12_1" localSheetId="7">#REF!</definedName>
    <definedName name="vol12_1">#REF!</definedName>
    <definedName name="vol13_1" localSheetId="7">#REF!</definedName>
    <definedName name="vol13_1">#REF!</definedName>
    <definedName name="vol14_1" localSheetId="7">#REF!</definedName>
    <definedName name="vol14_1">#REF!</definedName>
    <definedName name="vol15_1" localSheetId="7">#REF!</definedName>
    <definedName name="vol15_1">#REF!</definedName>
    <definedName name="vol16_1" localSheetId="7">#REF!</definedName>
    <definedName name="vol16_1">#REF!</definedName>
    <definedName name="vol2_1" localSheetId="7">#REF!</definedName>
    <definedName name="vol2_1">#REF!</definedName>
    <definedName name="vol3_1" localSheetId="7">#REF!</definedName>
    <definedName name="vol3_1">#REF!</definedName>
    <definedName name="vol4_1" localSheetId="7">#REF!</definedName>
    <definedName name="vol4_1">#REF!</definedName>
    <definedName name="vol5_1" localSheetId="7">#REF!</definedName>
    <definedName name="vol5_1">#REF!</definedName>
    <definedName name="vol6_1" localSheetId="7">#REF!</definedName>
    <definedName name="vol6_1">#REF!</definedName>
    <definedName name="vol7_1" localSheetId="7">#REF!</definedName>
    <definedName name="vol7_1">#REF!</definedName>
    <definedName name="vol8_1" localSheetId="7">#REF!</definedName>
    <definedName name="vol8_1">#REF!</definedName>
    <definedName name="vol9_1" localSheetId="7">#REF!</definedName>
    <definedName name="vol9_1">#REF!</definedName>
    <definedName name="VOLCons" localSheetId="7">#REF!</definedName>
    <definedName name="VOLCons">#REF!</definedName>
    <definedName name="VOLProf" localSheetId="7">#REF!</definedName>
    <definedName name="VOLProf">#REF!</definedName>
    <definedName name="VOLUME" localSheetId="7">#REF!</definedName>
    <definedName name="VOLUME">#REF!</definedName>
    <definedName name="vp" localSheetId="7">#REF!</definedName>
    <definedName name="vp">#REF!</definedName>
    <definedName name="vr3p" localSheetId="7">#REF!</definedName>
    <definedName name="vr3p">#REF!</definedName>
    <definedName name="VROLLER" localSheetId="7">#REF!</definedName>
    <definedName name="VROLLER">#REF!</definedName>
    <definedName name="VRP" localSheetId="7" hidden="1">{"'Feb 99'!$A$1:$G$30"}</definedName>
    <definedName name="VRP" hidden="1">{"'Feb 99'!$A$1:$G$30"}</definedName>
    <definedName name="VS_FRG" localSheetId="7">#REF!</definedName>
    <definedName name="VS_FRG">#REF!</definedName>
    <definedName name="VS_PRO" localSheetId="7">#REF!</definedName>
    <definedName name="VS_PRO">#REF!</definedName>
    <definedName name="VS_PS" localSheetId="7">#REF!</definedName>
    <definedName name="VS_PS">#REF!</definedName>
    <definedName name="Vscope" localSheetId="7">#REF!</definedName>
    <definedName name="Vscope">#REF!</definedName>
    <definedName name="VTM_1" localSheetId="7" hidden="1">#REF!,#REF!,#REF!,#REF!,#REF!,#REF!</definedName>
    <definedName name="VTM_1" hidden="1">#REF!,#REF!,#REF!,#REF!,#REF!,#REF!</definedName>
    <definedName name="VTM_13" localSheetId="7" hidden="1">#REF!,#REF!,#REF!</definedName>
    <definedName name="VTM_13" hidden="1">#REF!,#REF!,#REF!</definedName>
    <definedName name="VTM_14" localSheetId="7" hidden="1">#REF!,#REF!</definedName>
    <definedName name="VTM_14" hidden="1">#REF!,#REF!</definedName>
    <definedName name="VTM_15" localSheetId="7" hidden="1">#REF!,#REF!,#REF!,#REF!,#REF!,#REF!,#REF!,#REF!</definedName>
    <definedName name="VTM_15" hidden="1">#REF!,#REF!,#REF!,#REF!,#REF!,#REF!,#REF!,#REF!</definedName>
    <definedName name="VTM_17" localSheetId="7" hidden="1">#REF!,#REF!</definedName>
    <definedName name="VTM_17" hidden="1">#REF!,#REF!</definedName>
    <definedName name="vtu" localSheetId="7">#REF!</definedName>
    <definedName name="vtu">#REF!</definedName>
    <definedName name="VÙ" localSheetId="7">#REF!</definedName>
    <definedName name="VÙ">#REF!</definedName>
    <definedName name="vung" localSheetId="7">#REF!</definedName>
    <definedName name="vung">#REF!</definedName>
    <definedName name="vungdcd" localSheetId="7">#REF!</definedName>
    <definedName name="vungdcd">#REF!</definedName>
    <definedName name="vungdcl" localSheetId="7">#REF!</definedName>
    <definedName name="vungdcl">#REF!</definedName>
    <definedName name="vungnhapk" localSheetId="7">#REF!</definedName>
    <definedName name="vungnhapk">#REF!</definedName>
    <definedName name="vungnhapl" localSheetId="7">#REF!</definedName>
    <definedName name="vungnhapl">#REF!</definedName>
    <definedName name="vungxuatk" localSheetId="7">#REF!</definedName>
    <definedName name="vungxuatk">#REF!</definedName>
    <definedName name="vungxuatl" localSheetId="7">#REF!</definedName>
    <definedName name="vungxuatl">#REF!</definedName>
    <definedName name="VUP" localSheetId="7">#REF!</definedName>
    <definedName name="VUP">#REF!</definedName>
    <definedName name="vv" localSheetId="7" hidden="1">#REF!</definedName>
    <definedName name="vv" hidden="1">#REF!</definedName>
    <definedName name="vvv" localSheetId="7" hidden="1">{"DCF","UPSIDE CASE",FALSE,"Sheet1";"DCF","BASE CASE",FALSE,"Sheet1";"DCF","DOWNSIDE CASE",FALSE,"Sheet1"}</definedName>
    <definedName name="vvv" hidden="1">{"DCF","UPSIDE CASE",FALSE,"Sheet1";"DCF","BASE CASE",FALSE,"Sheet1";"DCF","DOWNSIDE CASE",FALSE,"Sheet1"}</definedName>
    <definedName name="vvv_1" localSheetId="7" hidden="1">{"DCF","UPSIDE CASE",FALSE,"Sheet1";"DCF","BASE CASE",FALSE,"Sheet1";"DCF","DOWNSIDE CASE",FALSE,"Sheet1"}</definedName>
    <definedName name="vvv_1" hidden="1">{"DCF","UPSIDE CASE",FALSE,"Sheet1";"DCF","BASE CASE",FALSE,"Sheet1";"DCF","DOWNSIDE CASE",FALSE,"Sheet1"}</definedName>
    <definedName name="vxcvcvcxvcxxcvx" localSheetId="7" hidden="1">{"rp_only",#N/A,FALSE,"2225"}</definedName>
    <definedName name="vxcvcvcxvcxxcvx" hidden="1">{"rp_only",#N/A,FALSE,"2225"}</definedName>
    <definedName name="vxcvcvcxvcxxcvx_1" localSheetId="7" hidden="1">{"rp_only",#N/A,FALSE,"2225"}</definedName>
    <definedName name="vxcvcvcxvcxxcvx_1" hidden="1">{"rp_only",#N/A,FALSE,"2225"}</definedName>
    <definedName name="vxcvcxvcxvcx" localSheetId="7" hidden="1">{"rp_only",#N/A,FALSE,"2225"}</definedName>
    <definedName name="vxcvcxvcxvcx" hidden="1">{"rp_only",#N/A,FALSE,"2225"}</definedName>
    <definedName name="vxcvcxvcxvcx_1" localSheetId="7" hidden="1">{"rp_only",#N/A,FALSE,"2225"}</definedName>
    <definedName name="vxcvcxvcxvcx_1" hidden="1">{"rp_only",#N/A,FALSE,"2225"}</definedName>
    <definedName name="vxcvcxvcxvcxcxvzvcxz" localSheetId="7" hidden="1">{"with_oth_curr",#N/A,FALSE,"2225"}</definedName>
    <definedName name="vxcvcxvcxvcxcxvzvcxz" hidden="1">{"with_oth_curr",#N/A,FALSE,"2225"}</definedName>
    <definedName name="vxcvcxvcxvcxcxvzvcxz_1" localSheetId="7" hidden="1">{"with_oth_curr",#N/A,FALSE,"2225"}</definedName>
    <definedName name="vxcvcxvcxvcxcxvzvcxz_1" hidden="1">{"with_oth_curr",#N/A,FALSE,"2225"}</definedName>
    <definedName name="vxcvcxvxcxcvvcx" localSheetId="7" hidden="1">{"rp_only",#N/A,FALSE,"2225"}</definedName>
    <definedName name="vxcvcxvxcxcvvcx" hidden="1">{"rp_only",#N/A,FALSE,"2225"}</definedName>
    <definedName name="vxcvcxvxcxcvvcx_1" localSheetId="7" hidden="1">{"rp_only",#N/A,FALSE,"2225"}</definedName>
    <definedName name="vxcvcxvxcxcvvcx_1" hidden="1">{"rp_only",#N/A,FALSE,"2225"}</definedName>
    <definedName name="vxcvxcv" localSheetId="7" hidden="1">{"with_oth_curr",#N/A,FALSE,"2225"}</definedName>
    <definedName name="vxcvxcv" hidden="1">{"with_oth_curr",#N/A,FALSE,"2225"}</definedName>
    <definedName name="vxcvxcv_1" localSheetId="7" hidden="1">{"with_oth_curr",#N/A,FALSE,"2225"}</definedName>
    <definedName name="vxcvxcv_1" hidden="1">{"with_oth_curr",#N/A,FALSE,"2225"}</definedName>
    <definedName name="vxcvxcvxcv" localSheetId="7" hidden="1">{"with_oth_curr",#N/A,FALSE,"2225"}</definedName>
    <definedName name="vxcvxcvxcv" hidden="1">{"with_oth_curr",#N/A,FALSE,"2225"}</definedName>
    <definedName name="vxcvxcvxcv_1" localSheetId="7" hidden="1">{"with_oth_curr",#N/A,FALSE,"2225"}</definedName>
    <definedName name="vxcvxcvxcv_1" hidden="1">{"with_oth_curr",#N/A,FALSE,"2225"}</definedName>
    <definedName name="vxcvxcvxcvxcvxcv" localSheetId="7" hidden="1">{"rp_only",#N/A,FALSE,"2225"}</definedName>
    <definedName name="vxcvxcvxcvxcvxcv" hidden="1">{"rp_only",#N/A,FALSE,"2225"}</definedName>
    <definedName name="vxcvxcvxcvxcvxcv_1" localSheetId="7" hidden="1">{"rp_only",#N/A,FALSE,"2225"}</definedName>
    <definedName name="vxcvxcvxcvxcvxcv_1" hidden="1">{"rp_only",#N/A,FALSE,"2225"}</definedName>
    <definedName name="vxczvczxvczxvxczvcxzcvxz" localSheetId="7" hidden="1">{"rp_only",#N/A,FALSE,"2225"}</definedName>
    <definedName name="vxczvczxvczxvxczvcxzcvxz" hidden="1">{"rp_only",#N/A,FALSE,"2225"}</definedName>
    <definedName name="vxczvczxvczxvxczvcxzcvxz_1" localSheetId="7" hidden="1">{"rp_only",#N/A,FALSE,"2225"}</definedName>
    <definedName name="vxczvczxvczxvxczvcxzcvxz_1" hidden="1">{"rp_only",#N/A,FALSE,"2225"}</definedName>
    <definedName name="vxvx" localSheetId="7" hidden="1">{"with_oth_curr",#N/A,FALSE,"2225"}</definedName>
    <definedName name="vxvx" hidden="1">{"with_oth_curr",#N/A,FALSE,"2225"}</definedName>
    <definedName name="vxvx_1" localSheetId="7" hidden="1">{"with_oth_curr",#N/A,FALSE,"2225"}</definedName>
    <definedName name="vxvx_1" hidden="1">{"with_oth_curr",#N/A,FALSE,"2225"}</definedName>
    <definedName name="vzcxcvvxcz" localSheetId="7" hidden="1">{"rp_only",#N/A,FALSE,"2225"}</definedName>
    <definedName name="vzcxcvvxcz" hidden="1">{"rp_only",#N/A,FALSE,"2225"}</definedName>
    <definedName name="vzcxcvvxcz_1" localSheetId="7" hidden="1">{"rp_only",#N/A,FALSE,"2225"}</definedName>
    <definedName name="vzcxcvvxcz_1" hidden="1">{"rp_only",#N/A,FALSE,"2225"}</definedName>
    <definedName name="vzcxvcxcxvcxv" localSheetId="7" hidden="1">{"with_oth_curr",#N/A,FALSE,"2225"}</definedName>
    <definedName name="vzcxvcxcxvcxv" hidden="1">{"with_oth_curr",#N/A,FALSE,"2225"}</definedName>
    <definedName name="vzcxvcxcxvcxv_1" localSheetId="7" hidden="1">{"with_oth_curr",#N/A,FALSE,"2225"}</definedName>
    <definedName name="vzcxvcxcxvcxv_1" hidden="1">{"with_oth_curr",#N/A,FALSE,"2225"}</definedName>
    <definedName name="vzxvzxvzxcv" localSheetId="7" hidden="1">{"rp_only",#N/A,FALSE,"2225"}</definedName>
    <definedName name="vzxvzxvzxcv" hidden="1">{"rp_only",#N/A,FALSE,"2225"}</definedName>
    <definedName name="vzxvzxvzxcv_1" localSheetId="7" hidden="1">{"rp_only",#N/A,FALSE,"2225"}</definedName>
    <definedName name="vzxvzxvzxcv_1" hidden="1">{"rp_only",#N/A,FALSE,"2225"}</definedName>
    <definedName name="w"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 localSheetId="7">#REF!</definedName>
    <definedName name="w.m">#REF!</definedName>
    <definedName name="w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localSheetId="7" hidden="1">#REF!</definedName>
    <definedName name="W_S" hidden="1">#REF!</definedName>
    <definedName name="WA" localSheetId="7">#REF!</definedName>
    <definedName name="WA">#REF!</definedName>
    <definedName name="WACC" localSheetId="7">#REF!</definedName>
    <definedName name="WACC">#REF!</definedName>
    <definedName name="wacc.beta.2weekly" localSheetId="7">#REF!</definedName>
    <definedName name="wacc.beta.2weekly">#REF!</definedName>
    <definedName name="wacc.beta.5weekly" localSheetId="7">#REF!</definedName>
    <definedName name="wacc.beta.5weekly">#REF!</definedName>
    <definedName name="wacc.beta.backup" localSheetId="7">#REF!</definedName>
    <definedName name="wacc.beta.backup">#REF!</definedName>
    <definedName name="wacc.beta.index" localSheetId="7">#REF!</definedName>
    <definedName name="wacc.beta.index">#REF!</definedName>
    <definedName name="wacc.beta.term" localSheetId="7">#REF!</definedName>
    <definedName name="wacc.beta.term">#REF!</definedName>
    <definedName name="wacc.beta.type" localSheetId="7">#REF!</definedName>
    <definedName name="wacc.beta.type">#REF!</definedName>
    <definedName name="wacc.bond.1a" localSheetId="7">#REF!</definedName>
    <definedName name="wacc.bond.1a">#REF!</definedName>
    <definedName name="wacc.bond.2a" localSheetId="7">#REF!</definedName>
    <definedName name="wacc.bond.2a">#REF!</definedName>
    <definedName name="wacc.bond.3a" localSheetId="7">#REF!</definedName>
    <definedName name="wacc.bond.3a">#REF!</definedName>
    <definedName name="wacc.bond.baa" localSheetId="7">#REF!</definedName>
    <definedName name="wacc.bond.baa">#REF!</definedName>
    <definedName name="wacc.bond.corporate" localSheetId="7">#REF!</definedName>
    <definedName name="wacc.bond.corporate">#REF!</definedName>
    <definedName name="wacc.bond.rating" localSheetId="7">#REF!</definedName>
    <definedName name="wacc.bond.rating">#REF!</definedName>
    <definedName name="wacc.bond.type" localSheetId="7">#REF!</definedName>
    <definedName name="wacc.bond.type">#REF!</definedName>
    <definedName name="wacc.rfr.10year" localSheetId="7">#REF!</definedName>
    <definedName name="wacc.rfr.10year">#REF!</definedName>
    <definedName name="wacc.rfr.30year" localSheetId="7">#REF!</definedName>
    <definedName name="wacc.rfr.30year">#REF!</definedName>
    <definedName name="wacc.rfr.select" localSheetId="7">#REF!</definedName>
    <definedName name="wacc.rfr.select">#REF!</definedName>
    <definedName name="wacc.round.50bps" localSheetId="7">#REF!</definedName>
    <definedName name="wacc.round.50bps">#REF!</definedName>
    <definedName name="wacc.round.none" localSheetId="7">#REF!</definedName>
    <definedName name="wacc.round.none">#REF!</definedName>
    <definedName name="wacc.round.select" localSheetId="7">#REF!</definedName>
    <definedName name="wacc.round.select">#REF!</definedName>
    <definedName name="wacc.ru1" localSheetId="7">#REF!</definedName>
    <definedName name="wacc.ru1">#REF!</definedName>
    <definedName name="wacc.size.year" localSheetId="7">#REF!</definedName>
    <definedName name="wacc.size.year">#REF!</definedName>
    <definedName name="wacc.structure.5year" localSheetId="7">#REF!</definedName>
    <definedName name="wacc.structure.5year">#REF!</definedName>
    <definedName name="wacc.structure.select" localSheetId="7">#REF!</definedName>
    <definedName name="wacc.structure.select">#REF!</definedName>
    <definedName name="wacc.tax.ru1" localSheetId="7">#REF!</definedName>
    <definedName name="wacc.tax.ru1">#REF!</definedName>
    <definedName name="waccconso" localSheetId="7">#REF!</definedName>
    <definedName name="waccconso">#REF!</definedName>
    <definedName name="waccopco" localSheetId="7">#REF!</definedName>
    <definedName name="waccopco">#REF!</definedName>
    <definedName name="wafel2020" localSheetId="7">#REF!</definedName>
    <definedName name="wafel2020">#REF!</definedName>
    <definedName name="walah"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localSheetId="7" hidden="1">#REF!</definedName>
    <definedName name="wapu" hidden="1">#REF!</definedName>
    <definedName name="WAPU23" localSheetId="7" hidden="1">#REF!</definedName>
    <definedName name="WAPU23" hidden="1">#REF!</definedName>
    <definedName name="war" localSheetId="7">#REF!</definedName>
    <definedName name="war">#REF!</definedName>
    <definedName name="WASALAM" localSheetId="7">#REF!</definedName>
    <definedName name="WASALAM">#REF!</definedName>
    <definedName name="Water.Pump" localSheetId="7">#REF!</definedName>
    <definedName name="Water.Pump">#REF!</definedName>
    <definedName name="Water.Tanker" localSheetId="7">#REF!</definedName>
    <definedName name="Water.Tanker">#REF!</definedName>
    <definedName name="water_pump" localSheetId="7">#REF!</definedName>
    <definedName name="water_pump">#REF!</definedName>
    <definedName name="water_tank" localSheetId="7">#REF!</definedName>
    <definedName name="water_tank">#REF!</definedName>
    <definedName name="WaterElec." localSheetId="7">#REF!</definedName>
    <definedName name="WaterElec.">#REF!</definedName>
    <definedName name="Waterpas.Level" localSheetId="7">#REF!</definedName>
    <definedName name="Waterpas.Level">#REF!</definedName>
    <definedName name="waterpass" localSheetId="7">#REF!</definedName>
    <definedName name="waterpass">#REF!</definedName>
    <definedName name="WATERPUMP" localSheetId="7">#REF!</definedName>
    <definedName name="WATERPUMP">#REF!</definedName>
    <definedName name="Watertank" localSheetId="7">#REF!</definedName>
    <definedName name="Watertank">#REF!</definedName>
    <definedName name="WATERTANKER" localSheetId="7">#REF!</definedName>
    <definedName name="WATERTANKER">#REF!</definedName>
    <definedName name="watu" localSheetId="7">#REF!</definedName>
    <definedName name="watu">#REF!</definedName>
    <definedName name="watub" localSheetId="7">#REF!</definedName>
    <definedName name="watub">#REF!</definedName>
    <definedName name="watub_1" localSheetId="7">#REF!</definedName>
    <definedName name="watub_1">#REF!</definedName>
    <definedName name="watuc" localSheetId="7">#REF!</definedName>
    <definedName name="watuc">#REF!</definedName>
    <definedName name="watuc_1" localSheetId="7">#REF!</definedName>
    <definedName name="watuc_1">#REF!</definedName>
    <definedName name="wb" localSheetId="7">#REF!</definedName>
    <definedName name="wb">#REF!</definedName>
    <definedName name="wbi" localSheetId="7">#REF!</definedName>
    <definedName name="wbi">#REF!</definedName>
    <definedName name="WBSdfsfd" localSheetId="7" hidden="1">{"rp_only",#N/A,FALSE,"2225"}</definedName>
    <definedName name="WBSdfsfd" hidden="1">{"rp_only",#N/A,FALSE,"2225"}</definedName>
    <definedName name="WBSdfsfd_1" localSheetId="7" hidden="1">{"rp_only",#N/A,FALSE,"2225"}</definedName>
    <definedName name="WBSdfsfd_1" hidden="1">{"rp_only",#N/A,FALSE,"2225"}</definedName>
    <definedName name="WBSgfdfsfds" localSheetId="7" hidden="1">{"rp_only",#N/A,FALSE,"2225"}</definedName>
    <definedName name="WBSgfdfsfds" hidden="1">{"rp_only",#N/A,FALSE,"2225"}</definedName>
    <definedName name="WBSgfdfsfds_1" localSheetId="7" hidden="1">{"rp_only",#N/A,FALSE,"2225"}</definedName>
    <definedName name="WBSgfdfsfds_1" hidden="1">{"rp_only",#N/A,FALSE,"2225"}</definedName>
    <definedName name="WC_CURRENT" localSheetId="7">#REF!</definedName>
    <definedName name="WC_CURRENT">#REF!</definedName>
    <definedName name="WC_CURRENT_L" localSheetId="7">#REF!</definedName>
    <definedName name="WC_CURRENT_L">#REF!</definedName>
    <definedName name="wcass1" localSheetId="7">#REF!</definedName>
    <definedName name="wcass1">#REF!</definedName>
    <definedName name="wcass2" localSheetId="7">#REF!</definedName>
    <definedName name="wcass2">#REF!</definedName>
    <definedName name="wcass3" localSheetId="7">#REF!</definedName>
    <definedName name="wcass3">#REF!</definedName>
    <definedName name="wcass4" localSheetId="7">#REF!</definedName>
    <definedName name="wcass4">#REF!</definedName>
    <definedName name="wcliab1" localSheetId="7">#REF!</definedName>
    <definedName name="wcliab1">#REF!</definedName>
    <definedName name="wcliab2" localSheetId="7">#REF!</definedName>
    <definedName name="wcliab2">#REF!</definedName>
    <definedName name="wd.k" localSheetId="7">#REF!</definedName>
    <definedName name="wd.k">#REF!</definedName>
    <definedName name="we" localSheetId="7" hidden="1">{#N/A,#N/A,FALSE,"Aging Summary";#N/A,#N/A,FALSE,"Ratio Analysis";#N/A,#N/A,FALSE,"Test 120 Day Accts";#N/A,#N/A,FALSE,"Tickmarks"}</definedName>
    <definedName name="we" hidden="1">{#N/A,#N/A,FALSE,"Aging Summary";#N/A,#N/A,FALSE,"Ratio Analysis";#N/A,#N/A,FALSE,"Test 120 Day Accts";#N/A,#N/A,FALSE,"Tickmarks"}</definedName>
    <definedName name="WEAR" localSheetId="7">#REF!</definedName>
    <definedName name="WEAR">#REF!</definedName>
    <definedName name="wedus" localSheetId="7" hidden="1">#REF!</definedName>
    <definedName name="wedus" hidden="1">#REF!</definedName>
    <definedName name="weeee" localSheetId="7" hidden="1">{"rp_only",#N/A,FALSE,"2225"}</definedName>
    <definedName name="weeee" hidden="1">{"rp_only",#N/A,FALSE,"2225"}</definedName>
    <definedName name="weeee_1" localSheetId="7" hidden="1">{"rp_only",#N/A,FALSE,"2225"}</definedName>
    <definedName name="weeee_1" hidden="1">{"rp_only",#N/A,FALSE,"2225"}</definedName>
    <definedName name="weert" localSheetId="7" hidden="1">{#N/A,#N/A,FALSE,"Aging Summary";#N/A,#N/A,FALSE,"Ratio Analysis";#N/A,#N/A,FALSE,"Test 120 Day Accts";#N/A,#N/A,FALSE,"Tickmarks"}</definedName>
    <definedName name="weert" hidden="1">{#N/A,#N/A,FALSE,"Aging Summary";#N/A,#N/A,FALSE,"Ratio Analysis";#N/A,#N/A,FALSE,"Test 120 Day Accts";#N/A,#N/A,FALSE,"Tickmarks"}</definedName>
    <definedName name="weew" localSheetId="7" hidden="1">{"rp_only",#N/A,FALSE,"2225"}</definedName>
    <definedName name="weew" hidden="1">{"rp_only",#N/A,FALSE,"2225"}</definedName>
    <definedName name="weew_1" localSheetId="7" hidden="1">{"rp_only",#N/A,FALSE,"2225"}</definedName>
    <definedName name="weew_1" hidden="1">{"rp_only",#N/A,FALSE,"2225"}</definedName>
    <definedName name="weftfdg" localSheetId="7" hidden="1">{"rp_only",#N/A,FALSE,"2225"}</definedName>
    <definedName name="weftfdg" hidden="1">{"rp_only",#N/A,FALSE,"2225"}</definedName>
    <definedName name="weftfdg_1" localSheetId="7" hidden="1">{"rp_only",#N/A,FALSE,"2225"}</definedName>
    <definedName name="weftfdg_1" hidden="1">{"rp_only",#N/A,FALSE,"2225"}</definedName>
    <definedName name="wegtgty" localSheetId="7" hidden="1">{#N/A,#N/A,FALSE,"REK";#N/A,#N/A,FALSE,"rab"}</definedName>
    <definedName name="wegtgty" hidden="1">{#N/A,#N/A,FALSE,"REK";#N/A,#N/A,FALSE,"rab"}</definedName>
    <definedName name="Weight" localSheetId="7">#REF!</definedName>
    <definedName name="Weight">#REF!</definedName>
    <definedName name="Weight__Kgr.___1_Mtr" localSheetId="7">#REF!</definedName>
    <definedName name="Weight__Kgr.___1_Mtr">#REF!</definedName>
    <definedName name="Weight__Kgr.___6_Mtr" localSheetId="7">#REF!</definedName>
    <definedName name="Weight__Kgr.___6_Mtr">#REF!</definedName>
    <definedName name="weq" localSheetId="9" hidden="1">{#N/A,#N/A,FALSE,"SumD";#N/A,#N/A,FALSE,"ElecD";#N/A,#N/A,FALSE,"MechD";#N/A,#N/A,FALSE,"GeotD";#N/A,#N/A,FALSE,"PrcsD";#N/A,#N/A,FALSE,"TunnD";#N/A,#N/A,FALSE,"CivlD";#N/A,#N/A,FALSE,"NtwkD";#N/A,#N/A,FALSE,"EstgD";#N/A,#N/A,FALSE,"PEngD"}</definedName>
    <definedName name="weq" localSheetId="7" hidden="1">{#N/A,#N/A,FALSE,"SumD";#N/A,#N/A,FALSE,"ElecD";#N/A,#N/A,FALSE,"MechD";#N/A,#N/A,FALSE,"GeotD";#N/A,#N/A,FALSE,"PrcsD";#N/A,#N/A,FALSE,"TunnD";#N/A,#N/A,FALSE,"CivlD";#N/A,#N/A,FALSE,"NtwkD";#N/A,#N/A,FALSE,"EstgD";#N/A,#N/A,FALSE,"PEngD"}</definedName>
    <definedName name="weq" localSheetId="10"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localSheetId="7" hidden="1">{"rp_only",#N/A,FALSE,"2225"}</definedName>
    <definedName name="weqeqeq" hidden="1">{"rp_only",#N/A,FALSE,"2225"}</definedName>
    <definedName name="weqeqeq_1" localSheetId="7" hidden="1">{"rp_only",#N/A,FALSE,"2225"}</definedName>
    <definedName name="weqeqeq_1" hidden="1">{"rp_only",#N/A,FALSE,"2225"}</definedName>
    <definedName name="weqeqwe" localSheetId="7" hidden="1">{"rp_only",#N/A,FALSE,"2225"}</definedName>
    <definedName name="weqeqwe" hidden="1">{"rp_only",#N/A,FALSE,"2225"}</definedName>
    <definedName name="weqeqwe_1" localSheetId="7" hidden="1">{"rp_only",#N/A,FALSE,"2225"}</definedName>
    <definedName name="weqeqwe_1" hidden="1">{"rp_only",#N/A,FALSE,"2225"}</definedName>
    <definedName name="weqeqweq" localSheetId="7" hidden="1">{"rp_only",#N/A,FALSE,"2225"}</definedName>
    <definedName name="weqeqweq" hidden="1">{"rp_only",#N/A,FALSE,"2225"}</definedName>
    <definedName name="weqeqweq_1" localSheetId="7" hidden="1">{"rp_only",#N/A,FALSE,"2225"}</definedName>
    <definedName name="weqeqweq_1" hidden="1">{"rp_only",#N/A,FALSE,"2225"}</definedName>
    <definedName name="weqqewr" localSheetId="7" hidden="1">{"rp_only",#N/A,FALSE,"2225"}</definedName>
    <definedName name="weqqewr" hidden="1">{"rp_only",#N/A,FALSE,"2225"}</definedName>
    <definedName name="weqqewr_1" localSheetId="7" hidden="1">{"rp_only",#N/A,FALSE,"2225"}</definedName>
    <definedName name="weqqewr_1" hidden="1">{"rp_only",#N/A,FALSE,"2225"}</definedName>
    <definedName name="weqweqe" localSheetId="7" hidden="1">{"rp_only",#N/A,FALSE,"2225"}</definedName>
    <definedName name="weqweqe" hidden="1">{"rp_only",#N/A,FALSE,"2225"}</definedName>
    <definedName name="weqweqe_1" localSheetId="7" hidden="1">{"rp_only",#N/A,FALSE,"2225"}</definedName>
    <definedName name="weqweqe_1" hidden="1">{"rp_only",#N/A,FALSE,"2225"}</definedName>
    <definedName name="weqweqwe" localSheetId="7" hidden="1">{"with_oth_curr",#N/A,FALSE,"2225"}</definedName>
    <definedName name="weqweqwe" hidden="1">{"with_oth_curr",#N/A,FALSE,"2225"}</definedName>
    <definedName name="weqweqwe_1" localSheetId="7" hidden="1">{"with_oth_curr",#N/A,FALSE,"2225"}</definedName>
    <definedName name="weqweqwe_1" hidden="1">{"with_oth_curr",#N/A,FALSE,"2225"}</definedName>
    <definedName name="weqweqweq" localSheetId="7" hidden="1">{"rp_only",#N/A,FALSE,"2225"}</definedName>
    <definedName name="weqweqweq" hidden="1">{"rp_only",#N/A,FALSE,"2225"}</definedName>
    <definedName name="weqweqweq_1" localSheetId="7" hidden="1">{"rp_only",#N/A,FALSE,"2225"}</definedName>
    <definedName name="weqweqweq_1" hidden="1">{"rp_only",#N/A,FALSE,"2225"}</definedName>
    <definedName name="weqweqweqwe" localSheetId="7" hidden="1">{"with_oth_curr",#N/A,FALSE,"2225"}</definedName>
    <definedName name="weqweqweqwe" hidden="1">{"with_oth_curr",#N/A,FALSE,"2225"}</definedName>
    <definedName name="weqweqweqwe_1" localSheetId="7" hidden="1">{"with_oth_curr",#N/A,FALSE,"2225"}</definedName>
    <definedName name="weqweqweqwe_1" hidden="1">{"with_oth_curr",#N/A,FALSE,"2225"}</definedName>
    <definedName name="weqweqweqweewq" localSheetId="7" hidden="1">{"rp_only",#N/A,FALSE,"2225"}</definedName>
    <definedName name="weqweqweqweewq" hidden="1">{"rp_only",#N/A,FALSE,"2225"}</definedName>
    <definedName name="weqweqweqweewq_1" localSheetId="7" hidden="1">{"rp_only",#N/A,FALSE,"2225"}</definedName>
    <definedName name="weqweqweqweewq_1" hidden="1">{"rp_only",#N/A,FALSE,"2225"}</definedName>
    <definedName name="WERASD" localSheetId="7">#REF!</definedName>
    <definedName name="WERASD">#REF!</definedName>
    <definedName name="WERASD_1" localSheetId="7">#REF!</definedName>
    <definedName name="WERASD_1">#REF!</definedName>
    <definedName name="weree" localSheetId="7">#REF!</definedName>
    <definedName name="weree">#REF!</definedName>
    <definedName name="weree_1" localSheetId="7">#REF!</definedName>
    <definedName name="weree_1">#REF!</definedName>
    <definedName name="werew" localSheetId="7" hidden="1">{"with_oth_curr",#N/A,FALSE,"2225"}</definedName>
    <definedName name="werew" hidden="1">{"with_oth_curr",#N/A,FALSE,"2225"}</definedName>
    <definedName name="werew_1" localSheetId="7" hidden="1">{"with_oth_curr",#N/A,FALSE,"2225"}</definedName>
    <definedName name="werew_1" hidden="1">{"with_oth_curr",#N/A,FALSE,"2225"}</definedName>
    <definedName name="werewrw" localSheetId="7" hidden="1">{"rp_only",#N/A,FALSE,"2225"}</definedName>
    <definedName name="werewrw" hidden="1">{"rp_only",#N/A,FALSE,"2225"}</definedName>
    <definedName name="werewrw_1" localSheetId="7" hidden="1">{"rp_only",#N/A,FALSE,"2225"}</definedName>
    <definedName name="werewrw_1" hidden="1">{"rp_only",#N/A,FALSE,"2225"}</definedName>
    <definedName name="werg" localSheetId="7" hidden="1">{#N/A,#N/A,FALSE,"REK";#N/A,#N/A,FALSE,"rab"}</definedName>
    <definedName name="werg" hidden="1">{#N/A,#N/A,FALSE,"REK";#N/A,#N/A,FALSE,"rab"}</definedName>
    <definedName name="werqwerwqerwqe" localSheetId="7" hidden="1">{"rp_only",#N/A,FALSE,"2225"}</definedName>
    <definedName name="werqwerwqerwqe" hidden="1">{"rp_only",#N/A,FALSE,"2225"}</definedName>
    <definedName name="werqwerwqerwqe_1" localSheetId="7" hidden="1">{"rp_only",#N/A,FALSE,"2225"}</definedName>
    <definedName name="werqwerwqerwqe_1" hidden="1">{"rp_only",#N/A,FALSE,"2225"}</definedName>
    <definedName name="werrwqq" localSheetId="7" hidden="1">{"rp_only",#N/A,FALSE,"2225"}</definedName>
    <definedName name="werrwqq" hidden="1">{"rp_only",#N/A,FALSE,"2225"}</definedName>
    <definedName name="werrwqq_1" localSheetId="7" hidden="1">{"rp_only",#N/A,FALSE,"2225"}</definedName>
    <definedName name="werrwqq_1" hidden="1">{"rp_only",#N/A,FALSE,"2225"}</definedName>
    <definedName name="wert" localSheetId="7">#REF!</definedName>
    <definedName name="wert">#REF!</definedName>
    <definedName name="werwer" localSheetId="7" hidden="1">{"rp_only",#N/A,FALSE,"2225"}</definedName>
    <definedName name="werwer" hidden="1">{"rp_only",#N/A,FALSE,"2225"}</definedName>
    <definedName name="werwer_1" localSheetId="7" hidden="1">{"rp_only",#N/A,FALSE,"2225"}</definedName>
    <definedName name="werwer_1" hidden="1">{"rp_only",#N/A,FALSE,"2225"}</definedName>
    <definedName name="werwerw" localSheetId="7" hidden="1">{"with_oth_curr",#N/A,FALSE,"2225"}</definedName>
    <definedName name="werwerw" hidden="1">{"with_oth_curr",#N/A,FALSE,"2225"}</definedName>
    <definedName name="werwerw_1" localSheetId="7" hidden="1">{"with_oth_curr",#N/A,FALSE,"2225"}</definedName>
    <definedName name="werwerw_1" hidden="1">{"with_oth_curr",#N/A,FALSE,"2225"}</definedName>
    <definedName name="werwerwe" localSheetId="7" hidden="1">{"rp_only",#N/A,FALSE,"2225"}</definedName>
    <definedName name="werwerwe" hidden="1">{"rp_only",#N/A,FALSE,"2225"}</definedName>
    <definedName name="werwerwe_1" localSheetId="7" hidden="1">{"rp_only",#N/A,FALSE,"2225"}</definedName>
    <definedName name="werwerwe_1" hidden="1">{"rp_only",#N/A,FALSE,"2225"}</definedName>
    <definedName name="werwerwer" localSheetId="7" hidden="1">{"rp_only",#N/A,FALSE,"2225"}</definedName>
    <definedName name="werwerwer" hidden="1">{"rp_only",#N/A,FALSE,"2225"}</definedName>
    <definedName name="werwerwer_1" localSheetId="7" hidden="1">{"rp_only",#N/A,FALSE,"2225"}</definedName>
    <definedName name="werwerwer_1" hidden="1">{"rp_only",#N/A,FALSE,"2225"}</definedName>
    <definedName name="werwerwerw" localSheetId="7" hidden="1">{"rp_only",#N/A,FALSE,"2225"}</definedName>
    <definedName name="werwerwerw" hidden="1">{"rp_only",#N/A,FALSE,"2225"}</definedName>
    <definedName name="werwerwerw_1" localSheetId="7" hidden="1">{"rp_only",#N/A,FALSE,"2225"}</definedName>
    <definedName name="werwerwerw_1" hidden="1">{"rp_only",#N/A,FALSE,"2225"}</definedName>
    <definedName name="werwerwerwer" localSheetId="7" hidden="1">{"rp_only",#N/A,FALSE,"2225"}</definedName>
    <definedName name="werwerwerwer" hidden="1">{"rp_only",#N/A,FALSE,"2225"}</definedName>
    <definedName name="werwerwerwer_1" localSheetId="7" hidden="1">{"rp_only",#N/A,FALSE,"2225"}</definedName>
    <definedName name="werwerwerwer_1" hidden="1">{"rp_only",#N/A,FALSE,"2225"}</definedName>
    <definedName name="werwerwr" localSheetId="7" hidden="1">{"with_oth_curr",#N/A,FALSE,"2225"}</definedName>
    <definedName name="werwerwr" hidden="1">{"with_oth_curr",#N/A,FALSE,"2225"}</definedName>
    <definedName name="werwerwr_1" localSheetId="7" hidden="1">{"with_oth_curr",#N/A,FALSE,"2225"}</definedName>
    <definedName name="werwerwr_1" hidden="1">{"with_oth_curr",#N/A,FALSE,"2225"}</definedName>
    <definedName name="werwerwre" localSheetId="7" hidden="1">{"rp_only",#N/A,FALSE,"2225"}</definedName>
    <definedName name="werwerwre" hidden="1">{"rp_only",#N/A,FALSE,"2225"}</definedName>
    <definedName name="werwerwre_1" localSheetId="7" hidden="1">{"rp_only",#N/A,FALSE,"2225"}</definedName>
    <definedName name="werwerwre_1" hidden="1">{"rp_only",#N/A,FALSE,"2225"}</definedName>
    <definedName name="werwr" localSheetId="7" hidden="1">{"rp_only",#N/A,FALSE,"2225"}</definedName>
    <definedName name="werwr" hidden="1">{"rp_only",#N/A,FALSE,"2225"}</definedName>
    <definedName name="werwr_1" localSheetId="7" hidden="1">{"rp_only",#N/A,FALSE,"2225"}</definedName>
    <definedName name="werwr_1" hidden="1">{"rp_only",#N/A,FALSE,"2225"}</definedName>
    <definedName name="werwre" localSheetId="7" hidden="1">{"rp_only",#N/A,FALSE,"2225"}</definedName>
    <definedName name="werwre" hidden="1">{"rp_only",#N/A,FALSE,"2225"}</definedName>
    <definedName name="werwre_1" localSheetId="7" hidden="1">{"rp_only",#N/A,FALSE,"2225"}</definedName>
    <definedName name="werwre_1" hidden="1">{"rp_only",#N/A,FALSE,"2225"}</definedName>
    <definedName name="werwrer" localSheetId="7" hidden="1">{"rp_only",#N/A,FALSE,"2225"}</definedName>
    <definedName name="werwrer" hidden="1">{"rp_only",#N/A,FALSE,"2225"}</definedName>
    <definedName name="werwrer_1" localSheetId="7" hidden="1">{"rp_only",#N/A,FALSE,"2225"}</definedName>
    <definedName name="werwrer_1" hidden="1">{"rp_only",#N/A,FALSE,"2225"}</definedName>
    <definedName name="werwrt" localSheetId="7" hidden="1">{"with_oth_curr",#N/A,FALSE,"2225"}</definedName>
    <definedName name="werwrt" hidden="1">{"with_oth_curr",#N/A,FALSE,"2225"}</definedName>
    <definedName name="werwrt_1" localSheetId="7" hidden="1">{"with_oth_curr",#N/A,FALSE,"2225"}</definedName>
    <definedName name="werwrt_1" hidden="1">{"with_oth_curr",#N/A,FALSE,"2225"}</definedName>
    <definedName name="werwrwer" localSheetId="7" hidden="1">{"rp_only",#N/A,FALSE,"2225"}</definedName>
    <definedName name="werwrwer" hidden="1">{"rp_only",#N/A,FALSE,"2225"}</definedName>
    <definedName name="werwrwer_1" localSheetId="7" hidden="1">{"rp_only",#N/A,FALSE,"2225"}</definedName>
    <definedName name="werwrwer_1" hidden="1">{"rp_only",#N/A,FALSE,"2225"}</definedName>
    <definedName name="wesi" localSheetId="7">#REF!</definedName>
    <definedName name="wesi">#REF!</definedName>
    <definedName name="wesib" localSheetId="7">#REF!</definedName>
    <definedName name="wesib">#REF!</definedName>
    <definedName name="wesib_1" localSheetId="7">#REF!</definedName>
    <definedName name="wesib_1">#REF!</definedName>
    <definedName name="wesic" localSheetId="7">#REF!</definedName>
    <definedName name="wesic">#REF!</definedName>
    <definedName name="wesic_1" localSheetId="7">#REF!</definedName>
    <definedName name="wesic_1">#REF!</definedName>
    <definedName name="wet" localSheetId="7" hidden="1">{#N/A,#N/A,FALSE,"REK";#N/A,#N/A,FALSE,"Bq-ARS"}</definedName>
    <definedName name="wet" hidden="1">{#N/A,#N/A,FALSE,"REK";#N/A,#N/A,FALSE,"Bq-ARS"}</definedName>
    <definedName name="wetewtrtr" localSheetId="7" hidden="1">{"with_oth_curr",#N/A,FALSE,"2225"}</definedName>
    <definedName name="wetewtrtr" hidden="1">{"with_oth_curr",#N/A,FALSE,"2225"}</definedName>
    <definedName name="wetewtrtr_1" localSheetId="7" hidden="1">{"with_oth_curr",#N/A,FALSE,"2225"}</definedName>
    <definedName name="wetewtrtr_1" hidden="1">{"with_oth_curr",#N/A,FALSE,"2225"}</definedName>
    <definedName name="wetwerg" localSheetId="7" hidden="1">{#N/A,#N/A,FALSE,"REK";#N/A,#N/A,FALSE,"rab"}</definedName>
    <definedName name="wetwerg" hidden="1">{#N/A,#N/A,FALSE,"REK";#N/A,#N/A,FALSE,"rab"}</definedName>
    <definedName name="wewee" localSheetId="7" hidden="1">{"rp_only",#N/A,FALSE,"2225"}</definedName>
    <definedName name="wewee" hidden="1">{"rp_only",#N/A,FALSE,"2225"}</definedName>
    <definedName name="wewee_1" localSheetId="7" hidden="1">{"rp_only",#N/A,FALSE,"2225"}</definedName>
    <definedName name="wewee_1" hidden="1">{"rp_only",#N/A,FALSE,"2225"}</definedName>
    <definedName name="wewqe" localSheetId="7" hidden="1">{"rp_only",#N/A,FALSE,"2225"}</definedName>
    <definedName name="wewqe" hidden="1">{"rp_only",#N/A,FALSE,"2225"}</definedName>
    <definedName name="wewqe_1" localSheetId="7" hidden="1">{"rp_only",#N/A,FALSE,"2225"}</definedName>
    <definedName name="wewqe_1" hidden="1">{"rp_only",#N/A,FALSE,"2225"}</definedName>
    <definedName name="weygt" localSheetId="7" hidden="1">{#N/A,#N/A,FALSE,"REK";#N/A,#N/A,FALSE,"Bq-ARS"}</definedName>
    <definedName name="weygt" hidden="1">{#N/A,#N/A,FALSE,"REK";#N/A,#N/A,FALSE,"Bq-ARS"}</definedName>
    <definedName name="wf" localSheetId="7" hidden="1">{#N/A,#N/A,FALSE,"Act.Fcst Costs"}</definedName>
    <definedName name="wf" hidden="1">{#N/A,#N/A,FALSE,"Act.Fcst Costs"}</definedName>
    <definedName name="wfprof" localSheetId="7">#REF!</definedName>
    <definedName name="wfprof">#REF!</definedName>
    <definedName name="WFSDF" localSheetId="7" hidden="1">{"rp_only",#N/A,FALSE,"2225"}</definedName>
    <definedName name="WFSDF" hidden="1">{"rp_only",#N/A,FALSE,"2225"}</definedName>
    <definedName name="WFSDF_1" localSheetId="7" hidden="1">{"rp_only",#N/A,FALSE,"2225"}</definedName>
    <definedName name="WFSDF_1" hidden="1">{"rp_only",#N/A,FALSE,"2225"}</definedName>
    <definedName name="wgp_a" localSheetId="7">#REF!</definedName>
    <definedName name="wgp_a">#REF!</definedName>
    <definedName name="wgp_b" localSheetId="7">#REF!</definedName>
    <definedName name="wgp_b">#REF!</definedName>
    <definedName name="wgp_p" localSheetId="7">#REF!</definedName>
    <definedName name="wgp_p">#REF!</definedName>
    <definedName name="wh" localSheetId="7">#REF!</definedName>
    <definedName name="wh">#REF!</definedName>
    <definedName name="whatever" localSheetId="7" hidden="1">{#N/A,#N/A,FALSE,"CHANGES";#N/A,#N/A,FALSE,"PROD SUMMARY";#N/A,#N/A,FALSE,"1995 PO SUM";#N/A,#N/A,FALSE,"1995 GEOG SUM";#N/A,#N/A,FALSE,"1996 PO SUM";#N/A,#N/A,FALSE,"1996 GEOG SUM"}</definedName>
    <definedName name="whatever" hidden="1">{#N/A,#N/A,FALSE,"CHANGES";#N/A,#N/A,FALSE,"PROD SUMMARY";#N/A,#N/A,FALSE,"1995 PO SUM";#N/A,#N/A,FALSE,"1995 GEOG SUM";#N/A,#N/A,FALSE,"1996 PO SUM";#N/A,#N/A,FALSE,"1996 GEOG SUM"}</definedName>
    <definedName name="Wheel.Loader" localSheetId="7">#REF!</definedName>
    <definedName name="Wheel.Loader">#REF!</definedName>
    <definedName name="WHEELLOADER" localSheetId="7">#REF!</definedName>
    <definedName name="WHEELLOADER">#REF!</definedName>
    <definedName name="wheels4" localSheetId="7">#REF!</definedName>
    <definedName name="wheels4">#REF!</definedName>
    <definedName name="Whell_Roller" localSheetId="7">#REF!</definedName>
    <definedName name="Whell_Roller">#REF!</definedName>
    <definedName name="wholeyear000" localSheetId="7">#REF!</definedName>
    <definedName name="wholeyear000">#REF!</definedName>
    <definedName name="wholeyearP1" localSheetId="7">#REF!</definedName>
    <definedName name="wholeyearP1">#REF!</definedName>
    <definedName name="wholeyearP2" localSheetId="7">#REF!</definedName>
    <definedName name="wholeyearP2">#REF!</definedName>
    <definedName name="whqnuionhd" localSheetId="7">#REF!</definedName>
    <definedName name="whqnuionhd">#REF!</definedName>
    <definedName name="whs" localSheetId="7">#REF!</definedName>
    <definedName name="whs">#REF!</definedName>
    <definedName name="Width" localSheetId="7">#REF!</definedName>
    <definedName name="Width">#REF!</definedName>
    <definedName name="WILMAR_INTERNATIONAL_HOLDINGS_LTD__BVI" localSheetId="7">coname</definedName>
    <definedName name="WILMAR_INTERNATIONAL_HOLDINGS_LTD__BVI">coname</definedName>
    <definedName name="WIN" localSheetId="7" hidden="1">{#N/A,#N/A,FALSE,"Sheet1";#N/A,#N/A,FALSE,"Sheet2"}</definedName>
    <definedName name="WIN" hidden="1">{#N/A,#N/A,FALSE,"Sheet1";#N/A,#N/A,FALSE,"Sheet2"}</definedName>
    <definedName name="windak" localSheetId="7">#REF!</definedName>
    <definedName name="windak">#REF!</definedName>
    <definedName name="windhak" localSheetId="7">#REF!</definedName>
    <definedName name="windhak">#REF!</definedName>
    <definedName name="windhak_1" localSheetId="7">#REF!</definedName>
    <definedName name="windhak_1">#REF!</definedName>
    <definedName name="windhakb" localSheetId="7">#REF!</definedName>
    <definedName name="windhakb">#REF!</definedName>
    <definedName name="windhakb_1" localSheetId="7">#REF!</definedName>
    <definedName name="windhakb_1">#REF!</definedName>
    <definedName name="windhakc" localSheetId="7">#REF!</definedName>
    <definedName name="windhakc">#REF!</definedName>
    <definedName name="windhakc_1" localSheetId="7">#REF!</definedName>
    <definedName name="windhakc_1">#REF!</definedName>
    <definedName name="WindowDays" localSheetId="7">#REF!</definedName>
    <definedName name="WindowDays">#REF!</definedName>
    <definedName name="WindowOffset" localSheetId="7">#REF!</definedName>
    <definedName name="WindowOffset">#REF!</definedName>
    <definedName name="WIP" localSheetId="7">#REF!</definedName>
    <definedName name="WIP">#REF!</definedName>
    <definedName name="WIRE" localSheetId="7">#REF!</definedName>
    <definedName name="WIRE">#REF!</definedName>
    <definedName name="wire_mesh" localSheetId="7">#REF!</definedName>
    <definedName name="wire_mesh">#REF!</definedName>
    <definedName name="WIREM" localSheetId="7">#REF!</definedName>
    <definedName name="WIREM">#REF!</definedName>
    <definedName name="WISS" localSheetId="7" hidden="1">{#N/A,#N/A,FALSE,"Aging Summary";#N/A,#N/A,FALSE,"Ratio Analysis";#N/A,#N/A,FALSE,"Test 120 Day Accts";#N/A,#N/A,FALSE,"Tickmarks"}</definedName>
    <definedName name="WISS" hidden="1">{#N/A,#N/A,FALSE,"Aging Summary";#N/A,#N/A,FALSE,"Ratio Analysis";#N/A,#N/A,FALSE,"Test 120 Day Accts";#N/A,#N/A,FALSE,"Tickmarks"}</definedName>
    <definedName name="witax" localSheetId="7" hidden="1">#REF!</definedName>
    <definedName name="witax" hidden="1">#REF!</definedName>
    <definedName name="Wj" localSheetId="7" hidden="1">{"WORK IN PROCESS",#N/A,FALSE,"COGS"}</definedName>
    <definedName name="Wj" hidden="1">{"WORK IN PROCESS",#N/A,FALSE,"COGS"}</definedName>
    <definedName name="Wj_1" localSheetId="7" hidden="1">{"WORK IN PROCESS",#N/A,FALSE,"COGS"}</definedName>
    <definedName name="Wj_1" hidden="1">{"WORK IN PROCESS",#N/A,FALSE,"COGS"}</definedName>
    <definedName name="wjs" localSheetId="9" hidden="1">{#N/A,#N/A,FALSE,"CCTV"}</definedName>
    <definedName name="wjs" localSheetId="7" hidden="1">{#N/A,#N/A,FALSE,"CCTV"}</definedName>
    <definedName name="wjs" localSheetId="10" hidden="1">{#N/A,#N/A,FALSE,"CCTV"}</definedName>
    <definedName name="wjs" hidden="1">{#N/A,#N/A,FALSE,"CCTV"}</definedName>
    <definedName name="WL25_1" localSheetId="7">#REF!</definedName>
    <definedName name="WL25_1">#REF!</definedName>
    <definedName name="WL25_10" localSheetId="7">#REF!</definedName>
    <definedName name="WL25_10">#REF!</definedName>
    <definedName name="WL25_11" localSheetId="7">#REF!</definedName>
    <definedName name="WL25_11">#REF!</definedName>
    <definedName name="WL25_15" localSheetId="7">#REF!</definedName>
    <definedName name="WL25_15">#REF!</definedName>
    <definedName name="WL25_16" localSheetId="7">#REF!</definedName>
    <definedName name="WL25_16">#REF!</definedName>
    <definedName name="WL25_17" localSheetId="7">#REF!</definedName>
    <definedName name="WL25_17">#REF!</definedName>
    <definedName name="WL25_2" localSheetId="7">#REF!</definedName>
    <definedName name="WL25_2">#REF!</definedName>
    <definedName name="WL25_25" localSheetId="7">#REF!</definedName>
    <definedName name="WL25_25">#REF!</definedName>
    <definedName name="WL25_27" localSheetId="7">#REF!</definedName>
    <definedName name="WL25_27">#REF!</definedName>
    <definedName name="WL25_29" localSheetId="7">#REF!</definedName>
    <definedName name="WL25_29">#REF!</definedName>
    <definedName name="WL25_3" localSheetId="7">#REF!</definedName>
    <definedName name="WL25_3">#REF!</definedName>
    <definedName name="WL25_4" localSheetId="7">#REF!</definedName>
    <definedName name="WL25_4">#REF!</definedName>
    <definedName name="WL25_5" localSheetId="7">#REF!</definedName>
    <definedName name="WL25_5">#REF!</definedName>
    <definedName name="WL25_6" localSheetId="7">#REF!</definedName>
    <definedName name="WL25_6">#REF!</definedName>
    <definedName name="WL25_7" localSheetId="7">#REF!</definedName>
    <definedName name="WL25_7">#REF!</definedName>
    <definedName name="WL25_9" localSheetId="7">#REF!</definedName>
    <definedName name="WL25_9">#REF!</definedName>
    <definedName name="WLOADER" localSheetId="7">#REF!</definedName>
    <definedName name="WLOADER">#REF!</definedName>
    <definedName name="WMEMBER" localSheetId="7">#REF!</definedName>
    <definedName name="WMEMBER">#REF!</definedName>
    <definedName name="wop_a" localSheetId="7">#REF!</definedName>
    <definedName name="wop_a">#REF!</definedName>
    <definedName name="wop_b" localSheetId="7">#REF!</definedName>
    <definedName name="wop_b">#REF!</definedName>
    <definedName name="wop_p" localSheetId="7">#REF!</definedName>
    <definedName name="wop_p">#REF!</definedName>
    <definedName name="Work_in_process" localSheetId="7">#REF!</definedName>
    <definedName name="Work_in_process">#REF!</definedName>
    <definedName name="WORKSHOP" localSheetId="7">#REF!</definedName>
    <definedName name="WORKSHOP">#REF!</definedName>
    <definedName name="wow" localSheetId="7" hidden="1">{#N/A,#N/A,FALSE,"Cost Report";"Geology",#N/A,FALSE,"Cost Summary";"Geolgy Recon",#N/A,FALSE,"UG Geology Rep."}</definedName>
    <definedName name="wow" hidden="1">{#N/A,#N/A,FALSE,"Cost Report";"Geology",#N/A,FALSE,"Cost Summary";"Geolgy Recon",#N/A,FALSE,"UG Geology Rep."}</definedName>
    <definedName name="wow_1" localSheetId="7" hidden="1">{#N/A,#N/A,FALSE,"Cost Report";"Geology",#N/A,FALSE,"Cost Summary";"Geolgy Recon",#N/A,FALSE,"UG Geology Rep."}</definedName>
    <definedName name="wow_1" hidden="1">{#N/A,#N/A,FALSE,"Cost Report";"Geology",#N/A,FALSE,"Cost Summary";"Geolgy Recon",#N/A,FALSE,"UG Geology Rep."}</definedName>
    <definedName name="wp" localSheetId="7">#REF!</definedName>
    <definedName name="wp">#REF!</definedName>
    <definedName name="wp_1" localSheetId="7">#REF!</definedName>
    <definedName name="wp_1">#REF!</definedName>
    <definedName name="wp_c" localSheetId="7">#REF!</definedName>
    <definedName name="wp_c">#REF!</definedName>
    <definedName name="WP_CF" localSheetId="7">#REF!</definedName>
    <definedName name="WP_CF">#REF!</definedName>
    <definedName name="WPIS" localSheetId="7" hidden="1">{#N/A,#N/A,FALSE,"Aging Summary";#N/A,#N/A,FALSE,"Ratio Analysis";#N/A,#N/A,FALSE,"Test 120 Day Accts";#N/A,#N/A,FALSE,"Tickmarks"}</definedName>
    <definedName name="WPIS" hidden="1">{#N/A,#N/A,FALSE,"Aging Summary";#N/A,#N/A,FALSE,"Ratio Analysis";#N/A,#N/A,FALSE,"Test 120 Day Accts";#N/A,#N/A,FALSE,"Tickmarks"}</definedName>
    <definedName name="WPKUASA" localSheetId="7">#REF!</definedName>
    <definedName name="WPKUASA">#REF!</definedName>
    <definedName name="WPL" localSheetId="7">#REF!</definedName>
    <definedName name="WPL">#REF!</definedName>
    <definedName name="WPL.Audit" localSheetId="7" hidden="1">{"with_oth_curr",#N/A,FALSE,"2225"}</definedName>
    <definedName name="WPL.Audit" hidden="1">{"with_oth_curr",#N/A,FALSE,"2225"}</definedName>
    <definedName name="WPL.Audit_1" localSheetId="7" hidden="1">{"with_oth_curr",#N/A,FALSE,"2225"}</definedName>
    <definedName name="WPL.Audit_1" hidden="1">{"with_oth_curr",#N/A,FALSE,"2225"}</definedName>
    <definedName name="wpnope" localSheetId="7">#REF!</definedName>
    <definedName name="wpnope">#REF!</definedName>
    <definedName name="wpnope2" localSheetId="7">#REF!</definedName>
    <definedName name="wpnope2">#REF!</definedName>
    <definedName name="wpnope3" localSheetId="7">#REF!</definedName>
    <definedName name="wpnope3">#REF!</definedName>
    <definedName name="wpnope4" localSheetId="7">#REF!</definedName>
    <definedName name="wpnope4">#REF!</definedName>
    <definedName name="wpump" localSheetId="7">#REF!</definedName>
    <definedName name="wpump">#REF!</definedName>
    <definedName name="WQ">#N/A</definedName>
    <definedName name="wqeqeq" localSheetId="7" hidden="1">{"rp_only",#N/A,FALSE,"2225"}</definedName>
    <definedName name="wqeqeq" hidden="1">{"rp_only",#N/A,FALSE,"2225"}</definedName>
    <definedName name="wqeqeq_1" localSheetId="7" hidden="1">{"rp_only",#N/A,FALSE,"2225"}</definedName>
    <definedName name="wqeqeq_1" hidden="1">{"rp_only",#N/A,FALSE,"2225"}</definedName>
    <definedName name="wqeqeqw" localSheetId="7" hidden="1">{"with_oth_curr",#N/A,FALSE,"2225"}</definedName>
    <definedName name="wqeqeqw" hidden="1">{"with_oth_curr",#N/A,FALSE,"2225"}</definedName>
    <definedName name="wqeqeqw_1" localSheetId="7" hidden="1">{"with_oth_curr",#N/A,FALSE,"2225"}</definedName>
    <definedName name="wqeqeqw_1" hidden="1">{"with_oth_curr",#N/A,FALSE,"2225"}</definedName>
    <definedName name="wqeqeweq" localSheetId="7" hidden="1">{"rp_only",#N/A,FALSE,"2225"}</definedName>
    <definedName name="wqeqeweq" hidden="1">{"rp_only",#N/A,FALSE,"2225"}</definedName>
    <definedName name="wqeqeweq_1" localSheetId="7" hidden="1">{"rp_only",#N/A,FALSE,"2225"}</definedName>
    <definedName name="wqeqeweq_1" hidden="1">{"rp_only",#N/A,FALSE,"2225"}</definedName>
    <definedName name="wqeqqweretty" localSheetId="7" hidden="1">{"rp_only",#N/A,FALSE,"2225"}</definedName>
    <definedName name="wqeqqweretty" hidden="1">{"rp_only",#N/A,FALSE,"2225"}</definedName>
    <definedName name="wqeqqweretty_1" localSheetId="7" hidden="1">{"rp_only",#N/A,FALSE,"2225"}</definedName>
    <definedName name="wqeqqweretty_1" hidden="1">{"rp_only",#N/A,FALSE,"2225"}</definedName>
    <definedName name="wqeqwe" localSheetId="7" hidden="1">{"with_oth_curr",#N/A,FALSE,"2225"}</definedName>
    <definedName name="wqeqwe" hidden="1">{"with_oth_curr",#N/A,FALSE,"2225"}</definedName>
    <definedName name="wqeqwe_1" localSheetId="7" hidden="1">{"with_oth_curr",#N/A,FALSE,"2225"}</definedName>
    <definedName name="wqeqwe_1" hidden="1">{"with_oth_curr",#N/A,FALSE,"2225"}</definedName>
    <definedName name="wqeqwewe" localSheetId="7" hidden="1">{"with_oth_curr",#N/A,FALSE,"2225"}</definedName>
    <definedName name="wqeqwewe" hidden="1">{"with_oth_curr",#N/A,FALSE,"2225"}</definedName>
    <definedName name="wqeqwewe_1" localSheetId="7" hidden="1">{"with_oth_curr",#N/A,FALSE,"2225"}</definedName>
    <definedName name="wqeqwewe_1" hidden="1">{"with_oth_curr",#N/A,FALSE,"2225"}</definedName>
    <definedName name="WQEYGT" localSheetId="7" hidden="1">{#N/A,#N/A,FALSE,"REK";#N/A,#N/A,FALSE,"rab"}</definedName>
    <definedName name="WQEYGT" hidden="1">{#N/A,#N/A,FALSE,"REK";#N/A,#N/A,FALSE,"rab"}</definedName>
    <definedName name="wqeygtQWET" localSheetId="7" hidden="1">{#N/A,#N/A,FALSE,"REK";#N/A,#N/A,FALSE,"rab"}</definedName>
    <definedName name="wqeygtQWET" hidden="1">{#N/A,#N/A,FALSE,"REK";#N/A,#N/A,FALSE,"rab"}</definedName>
    <definedName name="wqqwe" localSheetId="7" hidden="1">{"with_oth_curr",#N/A,FALSE,"2225"}</definedName>
    <definedName name="wqqwe" hidden="1">{"with_oth_curr",#N/A,FALSE,"2225"}</definedName>
    <definedName name="wqqwe_1" localSheetId="7" hidden="1">{"with_oth_curr",#N/A,FALSE,"2225"}</definedName>
    <definedName name="wqqwe_1" hidden="1">{"with_oth_curr",#N/A,FALSE,"2225"}</definedName>
    <definedName name="wqrwtrt" localSheetId="7" hidden="1">{"with_oth_curr",#N/A,FALSE,"2225"}</definedName>
    <definedName name="wqrwtrt" hidden="1">{"with_oth_curr",#N/A,FALSE,"2225"}</definedName>
    <definedName name="wqrwtrt_1" localSheetId="7" hidden="1">{"with_oth_curr",#N/A,FALSE,"2225"}</definedName>
    <definedName name="wqrwtrt_1" hidden="1">{"with_oth_curr",#N/A,FALSE,"2225"}</definedName>
    <definedName name="wqweer" localSheetId="7" hidden="1">{"with_oth_curr",#N/A,FALSE,"2225"}</definedName>
    <definedName name="wqweer" hidden="1">{"with_oth_curr",#N/A,FALSE,"2225"}</definedName>
    <definedName name="wqweer_1" localSheetId="7" hidden="1">{"with_oth_curr",#N/A,FALSE,"2225"}</definedName>
    <definedName name="wqweer_1" hidden="1">{"with_oth_curr",#N/A,FALSE,"2225"}</definedName>
    <definedName name="wqweqe" localSheetId="7" hidden="1">{"rp_only",#N/A,FALSE,"2225"}</definedName>
    <definedName name="wqweqe" hidden="1">{"rp_only",#N/A,FALSE,"2225"}</definedName>
    <definedName name="wqweqe_1" localSheetId="7" hidden="1">{"rp_only",#N/A,FALSE,"2225"}</definedName>
    <definedName name="wqweqe_1" hidden="1">{"rp_only",#N/A,FALSE,"2225"}</definedName>
    <definedName name="wqwqqw" localSheetId="7" hidden="1">{"with_oth_curr",#N/A,FALSE,"2225"}</definedName>
    <definedName name="wqwqqw" hidden="1">{"with_oth_curr",#N/A,FALSE,"2225"}</definedName>
    <definedName name="wqwqqw_1" localSheetId="7" hidden="1">{"with_oth_curr",#N/A,FALSE,"2225"}</definedName>
    <definedName name="wqwqqw_1" hidden="1">{"with_oth_curr",#N/A,FALSE,"2225"}</definedName>
    <definedName name="wr" localSheetId="7" hidden="1">{"'Feb 99'!$A$1:$G$30"}</definedName>
    <definedName name="wr" hidden="1">{"'Feb 99'!$A$1:$G$30"}</definedName>
    <definedName name="wre"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localSheetId="7" hidden="1">{"with_oth_curr",#N/A,FALSE,"2225"}</definedName>
    <definedName name="wrerww" hidden="1">{"with_oth_curr",#N/A,FALSE,"2225"}</definedName>
    <definedName name="wrerww_1" localSheetId="7" hidden="1">{"with_oth_curr",#N/A,FALSE,"2225"}</definedName>
    <definedName name="wrerww_1" hidden="1">{"with_oth_curr",#N/A,FALSE,"2225"}</definedName>
    <definedName name="wrewre" localSheetId="7" hidden="1">{"rp_only",#N/A,FALSE,"2225"}</definedName>
    <definedName name="wrewre" hidden="1">{"rp_only",#N/A,FALSE,"2225"}</definedName>
    <definedName name="wrewre_1" localSheetId="7" hidden="1">{"rp_only",#N/A,FALSE,"2225"}</definedName>
    <definedName name="wrewre_1" hidden="1">{"rp_only",#N/A,FALSE,"2225"}</definedName>
    <definedName name="wrg" localSheetId="7" hidden="1">{#N/A,#N/A,FALSE,"REK";#N/A,#N/A,FALSE,"rab"}</definedName>
    <definedName name="wrg" hidden="1">{#N/A,#N/A,FALSE,"REK";#N/A,#N/A,FALSE,"rab"}</definedName>
    <definedName name="WRITE" localSheetId="9" hidden="1">{#N/A,#N/A,FALSE,"CCTV"}</definedName>
    <definedName name="WRITE" localSheetId="7" hidden="1">{#N/A,#N/A,FALSE,"CCTV"}</definedName>
    <definedName name="WRITE" localSheetId="10" hidden="1">{#N/A,#N/A,FALSE,"CCTV"}</definedName>
    <definedName name="WRITE" hidden="1">{#N/A,#N/A,FALSE,"CCTV"}</definedName>
    <definedName name="writeoff" localSheetId="7">#REF!</definedName>
    <definedName name="writeoff">#REF!</definedName>
    <definedName name="WRN" localSheetId="7" hidden="1">{#N/A,#N/A,FALSE,"INCOME STATE";#N/A,#N/A,FALSE,"TOT EXP";#N/A,#N/A,FALSE,"PROMO";#N/A,#N/A,FALSE,"NTS RP"}</definedName>
    <definedName name="WRN" hidden="1">{#N/A,#N/A,FALSE,"INCOME STATE";#N/A,#N/A,FALSE,"TOT EXP";#N/A,#N/A,FALSE,"PROMO";#N/A,#N/A,FALSE,"NTS RP"}</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7" hidden="1">{#N/A,#N/A,TRUE,"1? ????";#N/A,#N/A,TRUE,"1-2? ?????";#N/A,#N/A,TRUE,"2? ??";#N/A,#N/A,TRUE,"2??? ????";#N/A,#N/A,TRUE,"3(1)? ????";#N/A,#N/A,TRUE,"??????";#N/A,#N/A,TRUE,"3(1)?7 ????";#N/A,#N/A,TRUE,"5? ???";#N/A,#N/A,TRUE,"5?2 ???(?)";#N/A,#N/A,TRUE,"6? ????";#N/A,#N/A,TRUE,"6? ??(?)";#N/A,#N/A,TRUE,"6? ??(?)";#N/A,#N/A,TRUE,"????";#N/A,#N/A,TRUE,"6-6(3)? ??(??)";#N/A,#N/A,TRUE,"9? ???(?)";#N/A,#N/A,TRUE,"9? ???(?)";#N/A,#N/A,TRUE,"10(3)? ????";#N/A,#N/A,TRUE,"10(4)? ????"}</definedName>
    <definedName name="wrn.??????????." hidden="1">{#N/A,#N/A,TRUE,"1? ????";#N/A,#N/A,TRUE,"1-2? ?????";#N/A,#N/A,TRUE,"2? ??";#N/A,#N/A,TRUE,"2??? ????";#N/A,#N/A,TRUE,"3(1)? ????";#N/A,#N/A,TRUE,"??????";#N/A,#N/A,TRUE,"3(1)?7 ????";#N/A,#N/A,TRUE,"5? ???";#N/A,#N/A,TRUE,"5?2 ???(?)";#N/A,#N/A,TRUE,"6? ????";#N/A,#N/A,TRUE,"6? ??(?)";#N/A,#N/A,TRUE,"6? ??(?)";#N/A,#N/A,TRUE,"????";#N/A,#N/A,TRUE,"6-6(3)? ??(??)";#N/A,#N/A,TRUE,"9? ???(?)";#N/A,#N/A,TRUE,"9? ???(?)";#N/A,#N/A,TRUE,"10(3)? ????";#N/A,#N/A,TRUE,"10(4)? ????"}</definedName>
    <definedName name="wrn.??????????._1" localSheetId="7"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localSheetId="7" hidden="1">{#N/A,#N/A,FALSE,"Calc";#N/A,#N/A,FALSE,"Sensitivity";#N/A,#N/A,FALSE,"LT Earn.Dil.";#N/A,#N/A,FALSE,"Dil. AVP"}</definedName>
    <definedName name="wrn.1." hidden="1">{#N/A,#N/A,FALSE,"Calc";#N/A,#N/A,FALSE,"Sensitivity";#N/A,#N/A,FALSE,"LT Earn.Dil.";#N/A,#N/A,FALSE,"Dil. AVP"}</definedName>
    <definedName name="wrn.10yp._.balance._.sheet." localSheetId="7" hidden="1">{"10yp balance sheet",#N/A,FALSE,"Celtel alternative 6"}</definedName>
    <definedName name="wrn.10yp._.balance._.sheet." hidden="1">{"10yp balance sheet",#N/A,FALSE,"Celtel alternative 6"}</definedName>
    <definedName name="wrn.10yp._.capex." localSheetId="7" hidden="1">{"10yp capex",#N/A,FALSE,"Celtel alternative 6"}</definedName>
    <definedName name="wrn.10yp._.capex." hidden="1">{"10yp capex",#N/A,FALSE,"Celtel alternative 6"}</definedName>
    <definedName name="wrn.10yp._.customers." localSheetId="7" hidden="1">{"10yp customers",#N/A,FALSE,"Celtel alternative 6"}</definedName>
    <definedName name="wrn.10yp._.customers." hidden="1">{"10yp customers",#N/A,FALSE,"Celtel alternative 6"}</definedName>
    <definedName name="wrn.10yp._.graphs." localSheetId="7" hidden="1">{"10yp graphs",#N/A,FALSE,"Market Data"}</definedName>
    <definedName name="wrn.10yp._.graphs." hidden="1">{"10yp graphs",#N/A,FALSE,"Market Data"}</definedName>
    <definedName name="wrn.10yp._.key._.data." localSheetId="7" hidden="1">{"10yp key data",#N/A,FALSE,"Market Data"}</definedName>
    <definedName name="wrn.10yp._.key._.data." hidden="1">{"10yp key data",#N/A,FALSE,"Market Data"}</definedName>
    <definedName name="wrn.10yp._.profit._.and._.loss." localSheetId="7" hidden="1">{"10yp profit and loss",#N/A,FALSE,"Celtel alternative 6"}</definedName>
    <definedName name="wrn.10yp._.profit._.and._.loss." hidden="1">{"10yp profit and loss",#N/A,FALSE,"Celtel alternative 6"}</definedName>
    <definedName name="wrn.10yp._.tariffs." localSheetId="7" hidden="1">{"10yp tariffs",#N/A,FALSE,"Celtel alternative 6"}</definedName>
    <definedName name="wrn.10yp._.tariffs." hidden="1">{"10yp tariffs",#N/A,FALSE,"Celtel alternative 6"}</definedName>
    <definedName name="wrn.12._.Costs._.Act._.Fcast._.All." localSheetId="7" hidden="1">{#N/A,#N/A,FALSE,"Act.Fcst Costs"}</definedName>
    <definedName name="wrn.12._.Costs._.Act._.Fcast._.All." hidden="1">{#N/A,#N/A,FALSE,"Act.Fcst Costs"}</definedName>
    <definedName name="wrn.12._.Costs._.Act._.Fcast._.All._1" localSheetId="7" hidden="1">{#N/A,#N/A,FALSE,"Act.Fcst Costs"}</definedName>
    <definedName name="wrn.12._.Costs._.Act._.Fcast._.All._1" hidden="1">{#N/A,#N/A,FALSE,"Act.Fcst Costs"}</definedName>
    <definedName name="WRN.2." localSheetId="7" hidden="1">{#N/A,#N/A,FALSE,"Calc";#N/A,#N/A,FALSE,"Sensitivity";#N/A,#N/A,FALSE,"LT Earn.Dil.";#N/A,#N/A,FALSE,"Dil. AVP"}</definedName>
    <definedName name="WRN.2." hidden="1">{#N/A,#N/A,FALSE,"Calc";#N/A,#N/A,FALSE,"Sensitivity";#N/A,#N/A,FALSE,"LT Earn.Dil.";#N/A,#N/A,FALSE,"Dil. AVP"}</definedName>
    <definedName name="wrn.2._.pagers." localSheetId="7" hidden="1">{"Cover",#N/A,FALSE,"Cover";"Summary",#N/A,FALSE,"Summarpage"}</definedName>
    <definedName name="wrn.2._.pagers." hidden="1">{"Cover",#N/A,FALSE,"Cover";"Summary",#N/A,FALSE,"Summarpage"}</definedName>
    <definedName name="wrn.2._.pagers._1" localSheetId="7" hidden="1">{"Cover",#N/A,FALSE,"Cover";"Summary",#N/A,FALSE,"Summarpage"}</definedName>
    <definedName name="wrn.2._.pagers._1" hidden="1">{"Cover",#N/A,FALSE,"Cover";"Summary",#N/A,FALSE,"Summarpage"}</definedName>
    <definedName name="wrn.50._.50." localSheetId="7"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97." localSheetId="7" hidden="1">{#N/A,#N/A,FALSE,"지침";#N/A,#N/A,FALSE,"환경분석";#N/A,#N/A,FALSE,"Sheet16"}</definedName>
    <definedName name="wrn.97." hidden="1">{#N/A,#N/A,FALSE,"지침";#N/A,#N/A,FALSE,"환경분석";#N/A,#N/A,FALSE,"Sheet16"}</definedName>
    <definedName name="WRN.98." localSheetId="7" hidden="1">{#N/A,#N/A,FALSE,"지침";#N/A,#N/A,FALSE,"환경분석";#N/A,#N/A,FALSE,"Sheet16"}</definedName>
    <definedName name="WRN.98." hidden="1">{#N/A,#N/A,FALSE,"지침";#N/A,#N/A,FALSE,"환경분석";#N/A,#N/A,FALSE,"Sheet16"}</definedName>
    <definedName name="wrn.AAA." localSheetId="7" hidden="1">{#N/A,#N/A,FALSE,"REK";#N/A,#N/A,FALSE,"Bq-ARS"}</definedName>
    <definedName name="wrn.AAA." hidden="1">{#N/A,#N/A,FALSE,"REK";#N/A,#N/A,FALSE,"Bq-ARS"}</definedName>
    <definedName name="wrn.ac30prn." localSheetId="7"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counts._.schedules."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localSheetId="7" hidden="1">{"Acq_matrix",#N/A,FALSE,"Acquisition Matrix"}</definedName>
    <definedName name="wrn.Acquisition_matrix." hidden="1">{"Acq_matrix",#N/A,FALSE,"Acquisition Matrix"}</definedName>
    <definedName name="wrn.Acquisition_matrix._1" localSheetId="7" hidden="1">{"Acq_matrix",#N/A,FALSE,"Acquisition Matrix"}</definedName>
    <definedName name="wrn.Acquisition_matrix._1" hidden="1">{"Acq_matrix",#N/A,FALSE,"Acquisition Matrix"}</definedName>
    <definedName name="wrn.adj95." localSheetId="7" hidden="1">{"adj95mult",#N/A,FALSE,"COMPCO";"adj95est",#N/A,FALSE,"COMPCO"}</definedName>
    <definedName name="wrn.adj95." hidden="1">{"adj95mult",#N/A,FALSE,"COMPCO";"adj95est",#N/A,FALSE,"COMPCO"}</definedName>
    <definedName name="wrn.adj95._1" localSheetId="7" hidden="1">{"adj95mult",#N/A,FALSE,"COMPCO";"adj95est",#N/A,FALSE,"COMPCO"}</definedName>
    <definedName name="wrn.adj95._1" hidden="1">{"adj95mult",#N/A,FALSE,"COMPCO";"adj95est",#N/A,FALSE,"COMPCO"}</definedName>
    <definedName name="wrn.adm." localSheetId="7" hidden="1">{#N/A,#N/A,FALSE,"FIN-J";#N/A,#N/A,FALSE,"FIN-P";#N/A,#N/A,FALSE,"MIS";#N/A,#N/A,FALSE,"GM";#N/A,#N/A,FALSE,"GEN. TOTAL"}</definedName>
    <definedName name="wrn.adm." hidden="1">{#N/A,#N/A,FALSE,"FIN-J";#N/A,#N/A,FALSE,"FIN-P";#N/A,#N/A,FALSE,"MIS";#N/A,#N/A,FALSE,"GM";#N/A,#N/A,FALSE,"GEN. TOTAL"}</definedName>
    <definedName name="wrn.adm._1" localSheetId="7" hidden="1">{#N/A,#N/A,FALSE,"FIN-J";#N/A,#N/A,FALSE,"FIN-P";#N/A,#N/A,FALSE,"MIS";#N/A,#N/A,FALSE,"GM";#N/A,#N/A,FALSE,"GEN. TOTAL"}</definedName>
    <definedName name="wrn.adm._1" hidden="1">{#N/A,#N/A,FALSE,"FIN-J";#N/A,#N/A,FALSE,"FIN-P";#N/A,#N/A,FALSE,"MIS";#N/A,#N/A,FALSE,"GM";#N/A,#N/A,FALSE,"GEN. TOTAL"}</definedName>
    <definedName name="wrn.agind" localSheetId="7" hidden="1">{#N/A,#N/A,FALSE,"Aging Summary";#N/A,#N/A,FALSE,"Ratio Analysis";#N/A,#N/A,FALSE,"Test 120 Day Accts";#N/A,#N/A,FALSE,"Tickmarks"}</definedName>
    <definedName name="wrn.agind"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7"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localSheetId="7"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localSheetId="7"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localSheetId="7"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localSheetId="7"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9" hidden="1">{#N/A,#N/A,FALSE,"Pricing";#N/A,#N/A,FALSE,"Summary";#N/A,#N/A,FALSE,"CompProd";#N/A,#N/A,FALSE,"CompJobhrs";#N/A,#N/A,FALSE,"Escalation";#N/A,#N/A,FALSE,"Contingency";#N/A,#N/A,FALSE,"GM";#N/A,#N/A,FALSE,"CompWage";#N/A,#N/A,FALSE,"costSum"}</definedName>
    <definedName name="wrn.all." localSheetId="7" hidden="1">{#N/A,#N/A,FALSE,"Pricing";#N/A,#N/A,FALSE,"Summary";#N/A,#N/A,FALSE,"CompProd";#N/A,#N/A,FALSE,"CompJobhrs";#N/A,#N/A,FALSE,"Escalation";#N/A,#N/A,FALSE,"Contingency";#N/A,#N/A,FALSE,"GM";#N/A,#N/A,FALSE,"CompWage";#N/A,#N/A,FALSE,"costSum"}</definedName>
    <definedName name="wrn.all." localSheetId="10"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localSheetId="7"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7"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9" hidden="1">{#N/A,#N/A,FALSE,"Summary";#N/A,#N/A,FALSE,"3TJ";#N/A,#N/A,FALSE,"3TN";#N/A,#N/A,FALSE,"3TP";#N/A,#N/A,FALSE,"3SJ";#N/A,#N/A,FALSE,"3CJ";#N/A,#N/A,FALSE,"3CN";#N/A,#N/A,FALSE,"3CP";#N/A,#N/A,FALSE,"3A"}</definedName>
    <definedName name="wrn.all._.lines." localSheetId="7" hidden="1">{#N/A,#N/A,FALSE,"Summary";#N/A,#N/A,FALSE,"3TJ";#N/A,#N/A,FALSE,"3TN";#N/A,#N/A,FALSE,"3TP";#N/A,#N/A,FALSE,"3SJ";#N/A,#N/A,FALSE,"3CJ";#N/A,#N/A,FALSE,"3CN";#N/A,#N/A,FALSE,"3CP";#N/A,#N/A,FALSE,"3A"}</definedName>
    <definedName name="wrn.all._.lines." localSheetId="10"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localSheetId="7" hidden="1">{#N/A,#N/A,TRUE,"Historicals";#N/A,#N/A,TRUE,"Charts";#N/A,#N/A,TRUE,"Forecasts"}</definedName>
    <definedName name="wrn.allpages." hidden="1">{#N/A,#N/A,TRUE,"Historicals";#N/A,#N/A,TRUE,"Charts";#N/A,#N/A,TRUE,"Forecasts"}</definedName>
    <definedName name="wrn.allpages._1" localSheetId="7" hidden="1">{#N/A,#N/A,TRUE,"Historicals";#N/A,#N/A,TRUE,"Charts";#N/A,#N/A,TRUE,"Forecasts"}</definedName>
    <definedName name="wrn.allpages._1" hidden="1">{#N/A,#N/A,TRUE,"Historicals";#N/A,#N/A,TRUE,"Charts";#N/A,#N/A,TRUE,"Forecasts"}</definedName>
    <definedName name="wrn.Annual._.Operating._.Earnings." localSheetId="7"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_1" localSheetId="7"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localSheetId="7"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localSheetId="7"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localSheetId="7" hidden="1">{"AQUIRORDCF",#N/A,FALSE,"Merger consequences";"Acquirorassns",#N/A,FALSE,"Merger consequences"}</definedName>
    <definedName name="wrn.AQUIROR._.DCF." hidden="1">{"AQUIRORDCF",#N/A,FALSE,"Merger consequences";"Acquirorassns",#N/A,FALSE,"Merger consequences"}</definedName>
    <definedName name="wrn.AQUIROR._.DCF._1" localSheetId="7" hidden="1">{"AQUIRORDCF",#N/A,FALSE,"Merger consequences";"Acquirorassns",#N/A,FALSE,"Merger consequences"}</definedName>
    <definedName name="wrn.AQUIROR._.DCF._1" hidden="1">{"AQUIRORDCF",#N/A,FALSE,"Merger consequences";"Acquirorassns",#N/A,FALSE,"Merger consequences"}</definedName>
    <definedName name="wrn.ar." localSheetId="7" hidden="1">{#N/A,#N/A,FALSE,"OUT  AREC"}</definedName>
    <definedName name="wrn.ar." hidden="1">{#N/A,#N/A,FALSE,"OUT  AREC"}</definedName>
    <definedName name="wrn.AR._.Meeting._.Schedules."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localSheetId="7" hidden="1">{#N/A,#N/A,FALSE,"OUT  AREC"}</definedName>
    <definedName name="wrn.ar._1" hidden="1">{#N/A,#N/A,FALSE,"OUT  AREC"}</definedName>
    <definedName name="wrn.Asia."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localSheetId="7" hidden="1">{#N/A,#N/A,FALSE,"Sheet1"}</definedName>
    <definedName name="wrn.ASSUMP." hidden="1">{#N/A,#N/A,FALSE,"Sheet1"}</definedName>
    <definedName name="wrn.assumptions." localSheetId="7" hidden="1">{"casespecific",#N/A,FALSE,"Assumptions"}</definedName>
    <definedName name="wrn.assumptions." hidden="1">{"casespecific",#N/A,FALSE,"Assumptions"}</definedName>
    <definedName name="wrn.Auto._.Comp." localSheetId="7" hidden="1">{#N/A,#N/A,FALSE,"Sheet1"}</definedName>
    <definedName name="wrn.Auto._.Comp." hidden="1">{#N/A,#N/A,FALSE,"Sheet1"}</definedName>
    <definedName name="wrn.away." localSheetId="7" hidden="1">{"away stand alones",#N/A,FALSE,"Target"}</definedName>
    <definedName name="wrn.away." hidden="1">{"away stand alones",#N/A,FALSE,"Target"}</definedName>
    <definedName name="wrn.Back._.Page." localSheetId="7" hidden="1">{"Back Page",#N/A,FALSE,"Front and Back"}</definedName>
    <definedName name="wrn.Back._.Page." hidden="1">{"Back Page",#N/A,FALSE,"Front and Back"}</definedName>
    <definedName name="wrn.Back._.Page.2" localSheetId="7" hidden="1">{"Back Page",#N/A,FALSE,"Front and Back"}</definedName>
    <definedName name="wrn.Back._.Page.2" hidden="1">{"Back Page",#N/A,FALSE,"Front and Back"}</definedName>
    <definedName name="wrn.Bao._.Cao." localSheetId="7" hidden="1">{#N/A,#N/A,FALSE,"Sheet1"}</definedName>
    <definedName name="wrn.Bao._.Cao." hidden="1">{#N/A,#N/A,FALSE,"Sheet1"}</definedName>
    <definedName name="wrn.BAOCAO." localSheetId="7" hidden="1">{#N/A,#N/A,FALSE,"sum";#N/A,#N/A,FALSE,"MARTV";#N/A,#N/A,FALSE,"APRTV"}</definedName>
    <definedName name="wrn.BAOCAO." hidden="1">{#N/A,#N/A,FALSE,"sum";#N/A,#N/A,FALSE,"MARTV";#N/A,#N/A,FALSE,"APRTV"}</definedName>
    <definedName name="wrn.Barbara._.Modular._.Indirects." localSheetId="9" hidden="1">{#N/A,#N/A,FALSE,"COVER";#N/A,#N/A,FALSE,"RECAP";#N/A,#N/A,FALSE,"SANTA BARBARA NONMANUAL";#N/A,#N/A,FALSE,"CEQUIP";#N/A,#N/A,FALSE,"WRATE";#N/A,#N/A,FALSE,"INDIRECT";#N/A,#N/A,FALSE,"TRAIN";#N/A,#N/A,FALSE,"MANLOADED SCHEDULE"}</definedName>
    <definedName name="wrn.Barbara._.Modular._.Indirects." localSheetId="7" hidden="1">{#N/A,#N/A,FALSE,"COVER";#N/A,#N/A,FALSE,"RECAP";#N/A,#N/A,FALSE,"SANTA BARBARA NONMANUAL";#N/A,#N/A,FALSE,"CEQUIP";#N/A,#N/A,FALSE,"WRATE";#N/A,#N/A,FALSE,"INDIRECT";#N/A,#N/A,FALSE,"TRAIN";#N/A,#N/A,FALSE,"MANLOADED SCHEDULE"}</definedName>
    <definedName name="wrn.Barbara._.Modular._.Indirects." localSheetId="10"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9" hidden="1">{#N/A,#N/A,FALSE,"CCTV"}</definedName>
    <definedName name="wrn.BM." localSheetId="7" hidden="1">{#N/A,#N/A,FALSE,"CCTV"}</definedName>
    <definedName name="wrn.BM." localSheetId="10" hidden="1">{#N/A,#N/A,FALSE,"CCTV"}</definedName>
    <definedName name="wrn.BM." hidden="1">{#N/A,#N/A,FALSE,"CCTV"}</definedName>
    <definedName name="wrn.BOOK11." localSheetId="9" hidden="1">{"SUM",#N/A,FALSE,"summary";"BOOK11-1",#N/A,FALSE,"1CityGarden";"BOOK11-2",#N/A,FALSE,"2CountryGarden";"BOOK11-3",#N/A,FALSE,"3JUNGLE";"BOOK11-4CIVIL",#N/A,FALSE,"CIVIL"}</definedName>
    <definedName name="wrn.BOOK11." localSheetId="7" hidden="1">{"SUM",#N/A,FALSE,"summary";"BOOK11-1",#N/A,FALSE,"1CityGarden";"BOOK11-2",#N/A,FALSE,"2CountryGarden";"BOOK11-3",#N/A,FALSE,"3JUNGLE";"BOOK11-4CIVIL",#N/A,FALSE,"CIVIL"}</definedName>
    <definedName name="wrn.BOOK11." localSheetId="10"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localSheetId="7" hidden="1">{#N/A,#N/A,FALSE,"INCOME STATE";#N/A,#N/A,FALSE,"TOT EXP";#N/A,#N/A,FALSE,"PROMO";#N/A,#N/A,FALSE,"NTS RP"}</definedName>
    <definedName name="wrn.bp96." hidden="1">{#N/A,#N/A,FALSE,"INCOME STATE";#N/A,#N/A,FALSE,"TOT EXP";#N/A,#N/A,FALSE,"PROMO";#N/A,#N/A,FALSE,"NTS RP"}</definedName>
    <definedName name="wrn.bp96._1" localSheetId="7" hidden="1">{#N/A,#N/A,FALSE,"INCOME STATE";#N/A,#N/A,FALSE,"TOT EXP";#N/A,#N/A,FALSE,"PROMO";#N/A,#N/A,FALSE,"NTS RP"}</definedName>
    <definedName name="wrn.bp96._1" hidden="1">{#N/A,#N/A,FALSE,"INCOME STATE";#N/A,#N/A,FALSE,"TOT EXP";#N/A,#N/A,FALSE,"PROMO";#N/A,#N/A,FALSE,"NTS RP"}</definedName>
    <definedName name="wrn.BPlan." localSheetId="7" hidden="1">{#N/A,#N/A,FALSE,"F_Plan";#N/A,#N/A,FALSE,"Parameter"}</definedName>
    <definedName name="wrn.BPlan." hidden="1">{#N/A,#N/A,FALSE,"F_Plan";#N/A,#N/A,FALSE,"Parameter"}</definedName>
    <definedName name="wrn.brand." localSheetId="7" hidden="1">{#N/A,#N/A,FALSE,"ISEWAD";#N/A,#N/A,FALSE,"THAI";#N/A,#N/A,FALSE,"INDIA";#N/A,#N/A,FALSE,"MAL";#N/A,#N/A,FALSE,"SWA";#N/A,#N/A,FALSE,"INDO"}</definedName>
    <definedName name="wrn.brand." hidden="1">{#N/A,#N/A,FALSE,"ISEWAD";#N/A,#N/A,FALSE,"THAI";#N/A,#N/A,FALSE,"INDIA";#N/A,#N/A,FALSE,"MAL";#N/A,#N/A,FALSE,"SWA";#N/A,#N/A,FALSE,"INDO"}</definedName>
    <definedName name="wrn.BRAND.PL." localSheetId="7" hidden="1">{#N/A,#N/A,FALSE,"ISEWA";#N/A,#N/A,FALSE,"THAI";#N/A,#N/A,FALSE,"INDIA";#N/A,#N/A,FALSE,"CON-SING";#N/A,#N/A,FALSE,"MAL-SING";#N/A,#N/A,FALSE,"MAL";#N/A,#N/A,FALSE,"SING";#N/A,#N/A,FALSE,"CCNR";#N/A,#N/A,FALSE,"SWA";#N/A,#N/A,FALSE,"INDO";#N/A,#N/A,FALSE,"VN"}</definedName>
    <definedName name="wrn.BRAND.PL." hidden="1">{#N/A,#N/A,FALSE,"ISEWA";#N/A,#N/A,FALSE,"THAI";#N/A,#N/A,FALSE,"INDIA";#N/A,#N/A,FALSE,"CON-SING";#N/A,#N/A,FALSE,"MAL-SING";#N/A,#N/A,FALSE,"MAL";#N/A,#N/A,FALSE,"SING";#N/A,#N/A,FALSE,"CCNR";#N/A,#N/A,FALSE,"SWA";#N/A,#N/A,FALSE,"INDO";#N/A,#N/A,FALSE,"VN"}</definedName>
    <definedName name="wrn.BRAND.ST." localSheetId="7" hidden="1">{#N/A,#N/A,FALSE,"B-ISEWA";#N/A,#N/A,FALSE,"B-THAI";#N/A,#N/A,FALSE,"B-INDIA";#N/A,#N/A,FALSE,"B-CON-SING";#N/A,#N/A,FALSE,"B-MALSIN";#N/A,#N/A,FALSE,"B-SING";#N/A,#N/A,FALSE,"B-MAL";#N/A,#N/A,FALSE,"B-CCNR";#N/A,#N/A,FALSE,"B-SWA";#N/A,#N/A,FALSE,"B-INDO";#N/A,#N/A,FALSE,"B-VN"}</definedName>
    <definedName name="wrn.BRAND.ST." hidden="1">{#N/A,#N/A,FALSE,"B-ISEWA";#N/A,#N/A,FALSE,"B-THAI";#N/A,#N/A,FALSE,"B-INDIA";#N/A,#N/A,FALSE,"B-CON-SING";#N/A,#N/A,FALSE,"B-MALSIN";#N/A,#N/A,FALSE,"B-SING";#N/A,#N/A,FALSE,"B-MAL";#N/A,#N/A,FALSE,"B-CCNR";#N/A,#N/A,FALSE,"B-SWA";#N/A,#N/A,FALSE,"B-INDO";#N/A,#N/A,FALSE,"B-VN"}</definedName>
    <definedName name="wrn.brian." localSheetId="7" hidden="1">{#N/A,#N/A,FALSE,"output";#N/A,#N/A,FALSE,"contrib";#N/A,#N/A,FALSE,"profile";#N/A,#N/A,FALSE,"comps"}</definedName>
    <definedName name="wrn.brian." hidden="1">{#N/A,#N/A,FALSE,"output";#N/A,#N/A,FALSE,"contrib";#N/A,#N/A,FALSE,"profile";#N/A,#N/A,FALSE,"comps"}</definedName>
    <definedName name="wrn.BSRP." localSheetId="7" hidden="1">{#N/A,#N/A,FALSE,"b_s &amp; p_l"}</definedName>
    <definedName name="wrn.BSRP." hidden="1">{#N/A,#N/A,FALSE,"b_s &amp; p_l"}</definedName>
    <definedName name="wrn.BSUSD." localSheetId="7" hidden="1">{#N/A,#N/A,FALSE,"b_s &amp; p_l"}</definedName>
    <definedName name="wrn.BSUSD." hidden="1">{#N/A,#N/A,FALSE,"b_s &amp; p_l"}</definedName>
    <definedName name="wrn.BUDGET." localSheetId="7" hidden="1">{#N/A,#N/A,FALSE,"Cover";#N/A,#N/A,FALSE,"BS";#N/A,#N/A,FALSE,"PL";#N/A,#N/A,FALSE,"Prodn";#N/A,#N/A,FALSE,"Prodn 1";#N/A,#N/A,FALSE,"Prodn 2";#N/A,#N/A,FALSE,"GOH";#N/A,#N/A,FALSE,"CF"}</definedName>
    <definedName name="wrn.BUDGET." hidden="1">{#N/A,#N/A,FALSE,"Cover";#N/A,#N/A,FALSE,"BS";#N/A,#N/A,FALSE,"PL";#N/A,#N/A,FALSE,"Prodn";#N/A,#N/A,FALSE,"Prodn 1";#N/A,#N/A,FALSE,"Prodn 2";#N/A,#N/A,FALSE,"GOH";#N/A,#N/A,FALSE,"CF"}</definedName>
    <definedName name="wrn.budget._.balance._.sheet." localSheetId="7" hidden="1">{"bugdet992000 balance sheet",#N/A,FALSE,"Celtel alternative 6"}</definedName>
    <definedName name="wrn.budget._.balance._.sheet." hidden="1">{"bugdet992000 balance sheet",#N/A,FALSE,"Celtel alternative 6"}</definedName>
    <definedName name="wrn.budget._.capex." localSheetId="7" hidden="1">{"budget992000 capex",#N/A,FALSE,"Celtel alternative 6"}</definedName>
    <definedName name="wrn.budget._.capex." hidden="1">{"budget992000 capex",#N/A,FALSE,"Celtel alternative 6"}</definedName>
    <definedName name="wrn.budget._.customers." localSheetId="7" hidden="1">{"budget992000_customers",#N/A,FALSE,"Celtel alternative 6"}</definedName>
    <definedName name="wrn.budget._.customers." hidden="1">{"budget992000_customers",#N/A,FALSE,"Celtel alternative 6"}</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localSheetId="7" hidden="1">{"budget992000 profit and loss",#N/A,FALSE,"Celtel alternative 6"}</definedName>
    <definedName name="wrn.budget._.profit._.and._.loss." hidden="1">{"budget992000 profit and loss",#N/A,FALSE,"Celtel alternative 6"}</definedName>
    <definedName name="wrn.budget._.tariffs._.and._.usage." localSheetId="7" hidden="1">{"budget992000 tariff and usage",#N/A,FALSE,"Celtel alternative 6"}</definedName>
    <definedName name="wrn.budget._.tariffs._.and._.usage." hidden="1">{"budget992000 tariff and usage",#N/A,FALSE,"Celtel alternative 6"}</definedName>
    <definedName name="wrn.Can._.Sched._.1._.and._.2." localSheetId="7" hidden="1">{"SCH1B",#N/A,FALSE,"Canada";"SCH2B",#N/A,FALSE,"Canada"}</definedName>
    <definedName name="wrn.Can._.Sched._.1._.and._.2." hidden="1">{"SCH1B",#N/A,FALSE,"Canada";"SCH2B",#N/A,FALSE,"Canada"}</definedName>
    <definedName name="wrn.Can._.Schedule._.1." localSheetId="7" hidden="1">{"SCH1B",#N/A,FALSE,"Canada"}</definedName>
    <definedName name="wrn.Can._.Schedule._.1." hidden="1">{"SCH1B",#N/A,FALSE,"Canada"}</definedName>
    <definedName name="wrn.Can._.Schedule._.2." localSheetId="7" hidden="1">{"SCH2B",#N/A,FALSE,"Canada"}</definedName>
    <definedName name="wrn.Can._.Schedule._.2." hidden="1">{"SCH2B",#N/A,FALSE,"Canada"}</definedName>
    <definedName name="wrn.capital._.schedules." localSheetId="7" hidden="1">{"rf19",#N/A,FALSE,"RF19";"rf20",#N/A,FALSE,"RF20";"rf20a",#N/A,FALSE,"RF20A";"rf21",#N/A,FALSE,"RF21";"rf21a",#N/A,FALSE,"RF21A";"rf21b",#N/A,FALSE,"RF21B";"rf22",#N/A,FALSE,"RF22";"rf22a",#N/A,FALSE,"RF22A";"rf22b",#N/A,FALSE,"RF22B"}</definedName>
    <definedName name="wrn.capital._.schedules." hidden="1">{"rf19",#N/A,FALSE,"RF19";"rf20",#N/A,FALSE,"RF20";"rf20a",#N/A,FALSE,"RF20A";"rf21",#N/A,FALSE,"RF21";"rf21a",#N/A,FALSE,"RF21A";"rf21b",#N/A,FALSE,"RF21B";"rf22",#N/A,FALSE,"RF22";"rf22a",#N/A,FALSE,"RF22A";"rf22b",#N/A,FALSE,"RF22B"}</definedName>
    <definedName name="wrn.capital._.schedules.1" localSheetId="7"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localSheetId="7"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ash._.Plan." localSheetId="7" hidden="1">{"cash plan",#N/A,FALSE,"fccashflow"}</definedName>
    <definedName name="wrn.Cash._.Plan." hidden="1">{"cash plan",#N/A,FALSE,"fccashflow"}</definedName>
    <definedName name="wrn.cellular." localSheetId="7" hidden="1">{#N/A,#N/A,TRUE,"TITLE";#N/A,#N/A,TRUE,"MKT Cellular Subs";#N/A,#N/A,TRUE,"Cellular sub ";#N/A,#N/A,TRUE,"P&amp;L - Cell";#N/A,#N/A,TRUE,"Rev &amp; Usage assump - Cell";#N/A,#N/A,TRUE,"Cost -  Cellular";"cellular",#N/A,TRUE,"Capex "}</definedName>
    <definedName name="wrn.cellular." hidden="1">{#N/A,#N/A,TRUE,"TITLE";#N/A,#N/A,TRUE,"MKT Cellular Subs";#N/A,#N/A,TRUE,"Cellular sub ";#N/A,#N/A,TRUE,"P&amp;L - Cell";#N/A,#N/A,TRUE,"Rev &amp; Usage assump - Cell";#N/A,#N/A,TRUE,"Cost -  Cellular";"cellular",#N/A,TRUE,"Capex "}</definedName>
    <definedName name="wrn.cellular._1" localSheetId="7"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localSheetId="7" hidden="1">{#N/A,#N/A,FALSE,"Chi tiÆt"}</definedName>
    <definedName name="wrn.chi._.tiÆt." hidden="1">{#N/A,#N/A,FALSE,"Chi tiÆt"}</definedName>
    <definedName name="wrn.CHIEF._.REVIEW." localSheetId="9" hidden="1">{#N/A,#N/A,FALSE,"Q&amp;AE";#N/A,#N/A,FALSE,"Params";#N/A,#N/A,FALSE,"ReconE";#N/A,#N/A,FALSE,"CostCompE";#N/A,#N/A,FALSE,"SummaryE";#N/A,#N/A,FALSE,"Detail";#N/A,#N/A,FALSE,"PayItem"}</definedName>
    <definedName name="wrn.CHIEF._.REVIEW." localSheetId="7" hidden="1">{#N/A,#N/A,FALSE,"Q&amp;AE";#N/A,#N/A,FALSE,"Params";#N/A,#N/A,FALSE,"ReconE";#N/A,#N/A,FALSE,"CostCompE";#N/A,#N/A,FALSE,"SummaryE";#N/A,#N/A,FALSE,"Detail";#N/A,#N/A,FALSE,"PayItem"}</definedName>
    <definedName name="wrn.CHIEF._.REVIEW." localSheetId="10"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localSheetId="7" hidden="1">{#N/A,#N/A,FALSE,"Cider Segment";#N/A,#N/A,FALSE,"Bulmers";#N/A,#N/A,FALSE,"Ritz";#N/A,#N/A,FALSE,"Stag";#N/A,#N/A,FALSE,"Cider Others"}</definedName>
    <definedName name="wrn.Cider." hidden="1">{#N/A,#N/A,FALSE,"Cider Segment";#N/A,#N/A,FALSE,"Bulmers";#N/A,#N/A,FALSE,"Ritz";#N/A,#N/A,FALSE,"Stag";#N/A,#N/A,FALSE,"Cider Others"}</definedName>
    <definedName name="wrn.Cie_1."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9" hidden="1">{"DBANK",#N/A,FALSE,"PriceE";"CKTS",#N/A,FALSE,"PriceE"}</definedName>
    <definedName name="wrn.CIRCUITS." localSheetId="7" hidden="1">{"DBANK",#N/A,FALSE,"PriceE";"CKTS",#N/A,FALSE,"PriceE"}</definedName>
    <definedName name="wrn.CIRCUITS." localSheetId="10" hidden="1">{"DBANK",#N/A,FALSE,"PriceE";"CKTS",#N/A,FALSE,"PriceE"}</definedName>
    <definedName name="wrn.CIRCUITS." hidden="1">{"DBANK",#N/A,FALSE,"PriceE";"CKTS",#N/A,FALSE,"PriceE"}</definedName>
    <definedName name="wrn.COGS._.DETAIL." localSheetId="7" hidden="1">{"COGS DETAIL",#N/A,FALSE,"COGS"}</definedName>
    <definedName name="wrn.COGS._.DETAIL." hidden="1">{"COGS DETAIL",#N/A,FALSE,"COGS"}</definedName>
    <definedName name="wrn.COGS._.DETAIL._1" localSheetId="7" hidden="1">{"COGS DETAIL",#N/A,FALSE,"COGS"}</definedName>
    <definedName name="wrn.COGS._.DETAIL._1" hidden="1">{"COGS DETAIL",#N/A,FALSE,"COGS"}</definedName>
    <definedName name="wrn.COGS._.FG." localSheetId="7" hidden="1">{"F GOODS",#N/A,FALSE,"COGS"}</definedName>
    <definedName name="wrn.COGS._.FG." hidden="1">{"F GOODS",#N/A,FALSE,"COGS"}</definedName>
    <definedName name="wrn.COGS._.FG._1" localSheetId="7" hidden="1">{"F GOODS",#N/A,FALSE,"COGS"}</definedName>
    <definedName name="wrn.COGS._.FG._1" hidden="1">{"F GOODS",#N/A,FALSE,"COGS"}</definedName>
    <definedName name="wrn.COGS._.FOH." localSheetId="7" hidden="1">{"LABOR AND FOH",#N/A,FALSE,"COGS"}</definedName>
    <definedName name="wrn.COGS._.FOH." hidden="1">{"LABOR AND FOH",#N/A,FALSE,"COGS"}</definedName>
    <definedName name="wrn.COGS._.FOH._1" localSheetId="7" hidden="1">{"LABOR AND FOH",#N/A,FALSE,"COGS"}</definedName>
    <definedName name="wrn.COGS._.FOH._1" hidden="1">{"LABOR AND FOH",#N/A,FALSE,"COGS"}</definedName>
    <definedName name="wrn.COGS._.PARENT._.SEED." localSheetId="7" hidden="1">{"P SEED",#N/A,FALSE,"COGS"}</definedName>
    <definedName name="wrn.COGS._.PARENT._.SEED." hidden="1">{"P SEED",#N/A,FALSE,"COGS"}</definedName>
    <definedName name="wrn.COGS._.PARENT._.SEED._1" localSheetId="7" hidden="1">{"P SEED",#N/A,FALSE,"COGS"}</definedName>
    <definedName name="wrn.COGS._.PARENT._.SEED._1" hidden="1">{"P SEED",#N/A,FALSE,"COGS"}</definedName>
    <definedName name="wrn.COGS._.SUMMARY." localSheetId="7" hidden="1">{"COGS SUMMARY",#N/A,FALSE,"COGS"}</definedName>
    <definedName name="wrn.COGS._.SUMMARY." hidden="1">{"COGS SUMMARY",#N/A,FALSE,"COGS"}</definedName>
    <definedName name="wrn.COGS._.SUMMARY._1" localSheetId="7" hidden="1">{"COGS SUMMARY",#N/A,FALSE,"COGS"}</definedName>
    <definedName name="wrn.COGS._.SUMMARY._1" hidden="1">{"COGS SUMMARY",#N/A,FALSE,"COGS"}</definedName>
    <definedName name="wrn.COGS._.WIP." localSheetId="7" hidden="1">{"WORK IN PROCESS",#N/A,FALSE,"COGS"}</definedName>
    <definedName name="wrn.COGS._.WIP." hidden="1">{"WORK IN PROCESS",#N/A,FALSE,"COGS"}</definedName>
    <definedName name="wrn.COGS._.WIP._1" localSheetId="7" hidden="1">{"WORK IN PROCESS",#N/A,FALSE,"COGS"}</definedName>
    <definedName name="wrn.COGS._.WIP._1" hidden="1">{"WORK IN PROCESS",#N/A,FALSE,"COGS"}</definedName>
    <definedName name="wrn.compco." localSheetId="7"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compco._1" localSheetId="7"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localSheetId="7" hidden="1">{"comps",#N/A,FALSE,"comps";"notes",#N/A,FALSE,"comps"}</definedName>
    <definedName name="wrn.comps." hidden="1">{"comps",#N/A,FALSE,"comps";"notes",#N/A,FALSE,"comps"}</definedName>
    <definedName name="wrn.Consolidated._.Set." localSheetId="7" hidden="1">{"Consolidated IS w Ratios",#N/A,FALSE,"Consolidated";"Consolidated CF",#N/A,FALSE,"Consolidated";"Consolidated DCF",#N/A,FALSE,"Consolidated"}</definedName>
    <definedName name="wrn.Consolidated._.Set." hidden="1">{"Consolidated IS w Ratios",#N/A,FALSE,"Consolidated";"Consolidated CF",#N/A,FALSE,"Consolidated";"Consolidated DCF",#N/A,FALSE,"Consolidated"}</definedName>
    <definedName name="wrn.contribution." localSheetId="7" hidden="1">{#N/A,#N/A,FALSE,"Contribution Analysis"}</definedName>
    <definedName name="wrn.contribution." hidden="1">{#N/A,#N/A,FALSE,"Contribution Analysis"}</definedName>
    <definedName name="wrn.control." localSheetId="7" hidden="1">{#N/A,#N/A,FALSE,"workingsheet"}</definedName>
    <definedName name="wrn.control." hidden="1">{#N/A,#N/A,FALSE,"workingsheet"}</definedName>
    <definedName name="wrn.control._1" localSheetId="7" hidden="1">{#N/A,#N/A,FALSE,"workingsheet"}</definedName>
    <definedName name="wrn.control._1" hidden="1">{#N/A,#N/A,FALSE,"workingsheet"}</definedName>
    <definedName name="wrn.cooper." localSheetId="7" hidden="1">{#N/A,#N/A,TRUE,"Pro Forma";#N/A,#N/A,TRUE,"PF_Bal";#N/A,#N/A,TRUE,"PF_INC";#N/A,#N/A,TRUE,"CBE";#N/A,#N/A,TRUE,"SWK"}</definedName>
    <definedName name="wrn.cooper." hidden="1">{#N/A,#N/A,TRUE,"Pro Forma";#N/A,#N/A,TRUE,"PF_Bal";#N/A,#N/A,TRUE,"PF_INC";#N/A,#N/A,TRUE,"CBE";#N/A,#N/A,TRUE,"SWK"}</definedName>
    <definedName name="wrn.COST_SHEETS." localSheetId="9" hidden="1">{#N/A,#N/A,FALSE,"WBS 1.06";#N/A,#N/A,FALSE,"WBS 1.14";#N/A,#N/A,FALSE,"WBS 1.17";#N/A,#N/A,FALSE,"WBS 1.18"}</definedName>
    <definedName name="wrn.COST_SHEETS." localSheetId="7" hidden="1">{#N/A,#N/A,FALSE,"WBS 1.06";#N/A,#N/A,FALSE,"WBS 1.14";#N/A,#N/A,FALSE,"WBS 1.17";#N/A,#N/A,FALSE,"WBS 1.18"}</definedName>
    <definedName name="wrn.COST_SHEETS." localSheetId="10" hidden="1">{#N/A,#N/A,FALSE,"WBS 1.06";#N/A,#N/A,FALSE,"WBS 1.14";#N/A,#N/A,FALSE,"WBS 1.17";#N/A,#N/A,FALSE,"WBS 1.18"}</definedName>
    <definedName name="wrn.COST_SHEETS." hidden="1">{#N/A,#N/A,FALSE,"WBS 1.06";#N/A,#N/A,FALSE,"WBS 1.14";#N/A,#N/A,FALSE,"WBS 1.17";#N/A,#N/A,FALSE,"WBS 1.18"}</definedName>
    <definedName name="wrn.Country._.summarys." localSheetId="7" hidden="1">{"Indonesia Summary",#N/A,FALSE,"Sourcing";"Thailand Summary",#N/A,FALSE,"Sourcing"}</definedName>
    <definedName name="wrn.Country._.summarys." hidden="1">{"Indonesia Summary",#N/A,FALSE,"Sourcing";"Thailand Summary",#N/A,FALSE,"Sourcing"}</definedName>
    <definedName name="wrn.Country._.summarys._1" localSheetId="7" hidden="1">{"Indonesia Summary",#N/A,FALSE,"Sourcing";"Thailand Summary",#N/A,FALSE,"Sourcing"}</definedName>
    <definedName name="wrn.Country._.summarys._1" hidden="1">{"Indonesia Summary",#N/A,FALSE,"Sourcing";"Thailand Summary",#N/A,FALSE,"Sourcing"}</definedName>
    <definedName name="wrn.Cover." localSheetId="7"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RT." localSheetId="7"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localSheetId="7" hidden="1">{"page1",#N/A,TRUE,"CSC";"page2",#N/A,TRUE,"CSC"}</definedName>
    <definedName name="wrn.CSC." hidden="1">{"page1",#N/A,TRUE,"CSC";"page2",#N/A,TRUE,"CSC"}</definedName>
    <definedName name="wrn.CSC2" localSheetId="7" hidden="1">{"page1",#N/A,TRUE,"CSC";"page2",#N/A,TRUE,"CSC"}</definedName>
    <definedName name="wrn.CSC2" hidden="1">{"page1",#N/A,TRUE,"CSC";"page2",#N/A,TRUE,"CSC"}</definedName>
    <definedName name="wrn.csc2." localSheetId="7" hidden="1">{#N/A,#N/A,FALSE,"ORIX CSC"}</definedName>
    <definedName name="wrn.csc2." hidden="1">{#N/A,#N/A,FALSE,"ORIX CSC"}</definedName>
    <definedName name="wrn.data" localSheetId="7" hidden="1">{#N/A,#N/A,FALSE,"DATA"}</definedName>
    <definedName name="wrn.data" hidden="1">{#N/A,#N/A,FALSE,"DATA"}</definedName>
    <definedName name="wrn.data." localSheetId="7" hidden="1">{#N/A,#N/A,FALSE,"DATA"}</definedName>
    <definedName name="wrn.data." hidden="1">{#N/A,#N/A,FALSE,"DATA"}</definedName>
    <definedName name="wrn.data._1" localSheetId="7" hidden="1">{#N/A,#N/A,FALSE,"DATA"}</definedName>
    <definedName name="wrn.data._1" hidden="1">{#N/A,#N/A,FALSE,"DATA"}</definedName>
    <definedName name="wrn.database." localSheetId="7" hidden="1">{"subs",#N/A,FALSE,"database ";"proportional",#N/A,FALSE,"database "}</definedName>
    <definedName name="wrn.database." hidden="1">{"subs",#N/A,FALSE,"database ";"proportional",#N/A,FALSE,"database "}</definedName>
    <definedName name="wrn.dcf." localSheetId="7"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Terminal_Value_qchm." localSheetId="7" hidden="1">{"qchm_dcf",#N/A,FALSE,"QCHMDCF2";"qchm_terminal",#N/A,FALSE,"QCHMDCF2"}</definedName>
    <definedName name="wrn.DCF_Terminal_Value_qchm." hidden="1">{"qchm_dcf",#N/A,FALSE,"QCHMDCF2";"qchm_terminal",#N/A,FALSE,"QCHMDCF2"}</definedName>
    <definedName name="wrn.DCF_Terminal_Value_qchm._1" localSheetId="7" hidden="1">{"qchm_dcf",#N/A,FALSE,"QCHMDCF2";"qchm_terminal",#N/A,FALSE,"QCHMDCF2"}</definedName>
    <definedName name="wrn.DCF_Terminal_Value_qchm._1" hidden="1">{"qchm_dcf",#N/A,FALSE,"QCHMDCF2";"qchm_terminal",#N/A,FALSE,"QCHMDCF2"}</definedName>
    <definedName name="wrn.dd"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localSheetId="7" hidden="1">{"Admin Costs",#N/A,FALSE,"Act.Fcst Costs"}</definedName>
    <definedName name="wrn.Debbie._.Hawkins." hidden="1">{"Admin Costs",#N/A,FALSE,"Act.Fcst Costs"}</definedName>
    <definedName name="wrn.Debbie._.Hawkins._1" localSheetId="7" hidden="1">{"Admin Costs",#N/A,FALSE,"Act.Fcst Costs"}</definedName>
    <definedName name="wrn.Debbie._.Hawkins._1" hidden="1">{"Admin Costs",#N/A,FALSE,"Act.Fcst Costs"}</definedName>
    <definedName name="wrn.Detailed._.P._.and._.L." localSheetId="7" hidden="1">{"P and L Detail Page 1",#N/A,FALSE,"Data";"P and L Detail Page 2",#N/A,FALSE,"Data"}</definedName>
    <definedName name="wrn.Detailed._.P._.and._.L." hidden="1">{"P and L Detail Page 1",#N/A,FALSE,"Data";"P and L Detail Page 2",#N/A,FALSE,"Data"}</definedName>
    <definedName name="wrn.Detailed._.P._.and._.L.2" localSheetId="7" hidden="1">{"P and L Detail Page 1",#N/A,FALSE,"Data";"P and L Detail Page 2",#N/A,FALSE,"Data"}</definedName>
    <definedName name="wrn.Detailed._.P._.and._.L.2" hidden="1">{"P and L Detail Page 1",#N/A,FALSE,"Data";"P and L Detail Page 2",#N/A,FALSE,"Data"}</definedName>
    <definedName name="wrn.Detailed._.print." localSheetId="7"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localSheetId="7" hidden="1">{"hiden",#N/A,FALSE,"14";"hidden",#N/A,FALSE,"16";"hidden",#N/A,FALSE,"18";"hidden",#N/A,FALSE,"20"}</definedName>
    <definedName name="wrn.dil_anal." hidden="1">{"hiden",#N/A,FALSE,"14";"hidden",#N/A,FALSE,"16";"hidden",#N/A,FALSE,"18";"hidden",#N/A,FALSE,"20"}</definedName>
    <definedName name="wrn.document." localSheetId="7" hidden="1">{"consolidated",#N/A,FALSE,"Sheet1";"cms",#N/A,FALSE,"Sheet1";"fse",#N/A,FALSE,"Sheet1"}</definedName>
    <definedName name="wrn.document." hidden="1">{"consolidated",#N/A,FALSE,"Sheet1";"cms",#N/A,FALSE,"Sheet1";"fse",#N/A,FALSE,"Sheet1"}</definedName>
    <definedName name="wrn.documentaero." localSheetId="7" hidden="1">{"comps2",#N/A,FALSE,"AERO";"footnotes",#N/A,FALSE,"AERO"}</definedName>
    <definedName name="wrn.documentaero." hidden="1">{"comps2",#N/A,FALSE,"AERO";"footnotes",#N/A,FALSE,"AERO"}</definedName>
    <definedName name="wrn.documenthand." localSheetId="7" hidden="1">{"comps",#N/A,FALSE,"HANDPACK";"footnotes",#N/A,FALSE,"HANDPACK"}</definedName>
    <definedName name="wrn.documenthand." hidden="1">{"comps",#N/A,FALSE,"HANDPACK";"footnotes",#N/A,FALSE,"HANDPACK"}</definedName>
    <definedName name="wrn.Economic._.Value._.Added._.Analysis." localSheetId="7" hidden="1">{"EVA",#N/A,FALSE,"EVA";"WACC",#N/A,FALSE,"WACC"}</definedName>
    <definedName name="wrn.Economic._.Value._.Added._.Analysis." hidden="1">{"EVA",#N/A,FALSE,"EVA";"WACC",#N/A,FALSE,"WACC"}</definedName>
    <definedName name="wrn.Economic._.Value._.Added._.Analysis._1" localSheetId="7" hidden="1">{"EVA",#N/A,FALSE,"EVA";"WACC",#N/A,FALSE,"WACC"}</definedName>
    <definedName name="wrn.Economic._.Value._.Added._.Analysis._1" hidden="1">{"EVA",#N/A,FALSE,"EVA";"WACC",#N/A,FALSE,"WACC"}</definedName>
    <definedName name="wrn.Employee._.Efficiency." localSheetId="7" hidden="1">{"Employee Efficiency",#N/A,FALSE,"Benchmarking"}</definedName>
    <definedName name="wrn.Employee._.Efficiency." hidden="1">{"Employee Efficiency",#N/A,FALSE,"Benchmarking"}</definedName>
    <definedName name="wrn.ENTITY." localSheetId="7" hidden="1">{"TREND1",#N/A,FALSE,"MDR";"TREND2",#N/A,FALSE,"MDR";"TREND3",#N/A,FALSE,"MDR"}</definedName>
    <definedName name="wrn.ENTITY." hidden="1">{"TREND1",#N/A,FALSE,"MDR";"TREND2",#N/A,FALSE,"MDR";"TREND3",#N/A,FALSE,"MDR"}</definedName>
    <definedName name="wrn.ENTITY._1" localSheetId="7" hidden="1">{"TREND1",#N/A,FALSE,"MDR";"TREND2",#N/A,FALSE,"MDR";"TREND3",#N/A,FALSE,"MDR"}</definedName>
    <definedName name="wrn.ENTITY._1" hidden="1">{"TREND1",#N/A,FALSE,"MDR";"TREND2",#N/A,FALSE,"MDR";"TREND3",#N/A,FALSE,"MDR"}</definedName>
    <definedName name="wrn.EO." localSheetId="7" hidden="1">{#N/A,#N/A,TRUE,"TITLE";#N/A,#N/A,TRUE,"Macro assumptions";#N/A,#N/A,TRUE,"Line roll out schedule";#N/A,#N/A,TRUE,"P&amp;L 109";#N/A,#N/A,TRUE,"EO109 BIZ ";#N/A,#N/A,TRUE,"Rev - 109";#N/A,#N/A,TRUE,"Costs-109";#N/A,#N/A,TRUE,"Capex - 109";#N/A,#N/A,TRUE,"Revenue shares"}</definedName>
    <definedName name="wrn.EO." hidden="1">{#N/A,#N/A,TRUE,"TITLE";#N/A,#N/A,TRUE,"Macro assumptions";#N/A,#N/A,TRUE,"Line roll out schedule";#N/A,#N/A,TRUE,"P&amp;L 109";#N/A,#N/A,TRUE,"EO109 BIZ ";#N/A,#N/A,TRUE,"Rev - 109";#N/A,#N/A,TRUE,"Costs-109";#N/A,#N/A,TRUE,"Capex - 109";#N/A,#N/A,TRUE,"Revenue shares"}</definedName>
    <definedName name="wrn.EO._1" localSheetId="7"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localSheetId="7"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stimated._.Tax._.Annualized._.Method." localSheetId="7" hidden="1">{#N/A,#N/A,FALSE,"Summary";#N/A,#N/A,FALSE,"Adj to Option C";#N/A,#N/A,FALSE,"Dividend Analysis";#N/A,#N/A,FALSE,"Reserve Analysis";#N/A,#N/A,FALSE,"Depreciation";#N/A,#N/A,FALSE,"Other Tax Adj"}</definedName>
    <definedName name="wrn.Estimated._.Tax._.Annualized._.Method." hidden="1">{#N/A,#N/A,FALSE,"Summary";#N/A,#N/A,FALSE,"Adj to Option C";#N/A,#N/A,FALSE,"Dividend Analysis";#N/A,#N/A,FALSE,"Reserve Analysis";#N/A,#N/A,FALSE,"Depreciation";#N/A,#N/A,FALSE,"Other Tax Adj"}</definedName>
    <definedName name="wrn.Estimated._.Tax._.Annualized._.Method._1" localSheetId="7"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localSheetId="7"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localSheetId="7" hidden="1">{"Eur Base Top",#N/A,FALSE,"Europe Base";"Eur Base Bottom",#N/A,FALSE,"Europe Base"}</definedName>
    <definedName name="wrn.Europe._.Base." hidden="1">{"Eur Base Top",#N/A,FALSE,"Europe Base";"Eur Base Bottom",#N/A,FALSE,"Europe Base"}</definedName>
    <definedName name="wrn.Europe._.Set." localSheetId="7" hidden="1">{"IS w Ratios",#N/A,FALSE,"Europe";"PF CF Europe",#N/A,FALSE,"Europe";"DCF Eur Matrix",#N/A,FALSE,"Europe"}</definedName>
    <definedName name="wrn.Europe._.Set." hidden="1">{"IS w Ratios",#N/A,FALSE,"Europe";"PF CF Europe",#N/A,FALSE,"Europe";"DCF Eur Matrix",#N/A,FALSE,"Europe"}</definedName>
    <definedName name="wrn.Everything." localSheetId="7"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localSheetId="7" hidden="1">{#N/A,#N/A,FALSE,"EX-ISEWA -ccnr";#N/A,#N/A,FALSE,"EX - THAI";#N/A,#N/A,FALSE,"EX - INDIA";#N/A,#N/A,FALSE,"EX - MAL";#N/A,#N/A,FALSE,"EX - SWA";#N/A,#N/A,FALSE,"EX - INDO";#N/A,#N/A,FALSE,"EX - DIV";#N/A,#N/A,FALSE,"EX - CONS THAI";#N/A,#N/A,FALSE,"EX-GTS";#N/A,#N/A,FALSE,"EX-CCNR"}</definedName>
    <definedName name="wrn.exp.." hidden="1">{#N/A,#N/A,FALSE,"EX-ISEWA -ccnr";#N/A,#N/A,FALSE,"EX - THAI";#N/A,#N/A,FALSE,"EX - INDIA";#N/A,#N/A,FALSE,"EX - MAL";#N/A,#N/A,FALSE,"EX - SWA";#N/A,#N/A,FALSE,"EX - INDO";#N/A,#N/A,FALSE,"EX - DIV";#N/A,#N/A,FALSE,"EX - CONS THAI";#N/A,#N/A,FALSE,"EX-GTS";#N/A,#N/A,FALSE,"EX-CCNR"}</definedName>
    <definedName name="wrn.Exports." localSheetId="7" hidden="1">{#N/A,#N/A,FALSE,"Exports";#N/A,#N/A,FALSE,"Carolans";#N/A,#N/A,FALSE,"Irish Mist";#N/A,#N/A,FALSE,"Tullamore Dew";#N/A,#N/A,FALSE,"Other Brands Exports";#N/A,#N/A,FALSE,"Frangelico";#N/A,#N/A,FALSE,"Mondoro";#N/A,#N/A,FALSE,"Aperol";#N/A,#N/A,FALSE,"Others Exports"}</definedName>
    <definedName name="wrn.Exports." hidden="1">{#N/A,#N/A,FALSE,"Exports";#N/A,#N/A,FALSE,"Carolans";#N/A,#N/A,FALSE,"Irish Mist";#N/A,#N/A,FALSE,"Tullamore Dew";#N/A,#N/A,FALSE,"Other Brands Exports";#N/A,#N/A,FALSE,"Frangelico";#N/A,#N/A,FALSE,"Mondoro";#N/A,#N/A,FALSE,"Aperol";#N/A,#N/A,FALSE,"Others Exports"}</definedName>
    <definedName name="wrn.Far._.East._.Set." localSheetId="7" hidden="1">{"IS FE with Ratios",#N/A,FALSE,"Far East";"PF CF Far East",#N/A,FALSE,"Far East";"DCF Far East Matrix",#N/A,FALSE,"Far East"}</definedName>
    <definedName name="wrn.Far._.East._.Set." hidden="1">{"IS FE with Ratios",#N/A,FALSE,"Far East";"PF CF Far East",#N/A,FALSE,"Far East";"DCF Far East Matrix",#N/A,FALSE,"Far East"}</definedName>
    <definedName name="wrn.FE._.Sensitivity." localSheetId="7" hidden="1">{"Far East Top",#N/A,FALSE,"FE Model";"Far East Mid",#N/A,FALSE,"FE Model";"Far East Base",#N/A,FALSE,"FE Model"}</definedName>
    <definedName name="wrn.FE._.Sensitivity." hidden="1">{"Far East Top",#N/A,FALSE,"FE Model";"Far East Mid",#N/A,FALSE,"FE Model";"Far East Base",#N/A,FALSE,"FE Model"}</definedName>
    <definedName name="wrn.Februari." localSheetId="7" hidden="1">{#N/A,#N/A,FALSE,"ENT96"}</definedName>
    <definedName name="wrn.Februari." hidden="1">{#N/A,#N/A,FALSE,"ENT96"}</definedName>
    <definedName name="wrn.Februari._1" localSheetId="7" hidden="1">{#N/A,#N/A,FALSE,"ENT96"}</definedName>
    <definedName name="wrn.Februari._1" hidden="1">{#N/A,#N/A,FALSE,"ENT96"}</definedName>
    <definedName name="wrn.FIN.ST." localSheetId="7" hidden="1">{#N/A,#N/A,FALSE,"ISEWA-ccnr";#N/A,#N/A,FALSE,"THAI";#N/A,#N/A,FALSE,"INDIA";#N/A,#N/A,FALSE,"CON.SING";#N/A,#N/A,FALSE,"MAL";#N/A,#N/A,FALSE,"CCNR";#N/A,#N/A,FALSE,"SWA";#N/A,#N/A,FALSE,"INDO";#N/A,#N/A,FALSE,"DIV";#N/A,#N/A,FALSE,"CONS.THAI";#N/A,#N/A,FALSE,"TPDL";#N/A,#N/A,FALSE,"FNCC";#N/A,#N/A,FALSE,"GTS"}</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9" hidden="1">{#N/A,#N/A,FALSE,"ProjInfo";#N/A,#N/A,FALSE,"Params";#N/A,#N/A,FALSE,"Q&amp;AE";#N/A,#N/A,FALSE,"CostCompE";#N/A,#N/A,FALSE,"SummaryE";#N/A,#N/A,FALSE,"PayItem";#N/A,#N/A,FALSE,"Detail";#N/A,#N/A,FALSE,"ReconE"}</definedName>
    <definedName name="wrn.FINAL._.ESTIMATE." localSheetId="7" hidden="1">{#N/A,#N/A,FALSE,"ProjInfo";#N/A,#N/A,FALSE,"Params";#N/A,#N/A,FALSE,"Q&amp;AE";#N/A,#N/A,FALSE,"CostCompE";#N/A,#N/A,FALSE,"SummaryE";#N/A,#N/A,FALSE,"PayItem";#N/A,#N/A,FALSE,"Detail";#N/A,#N/A,FALSE,"ReconE"}</definedName>
    <definedName name="wrn.FINAL._.ESTIMATE." localSheetId="10"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localSheetId="7"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nancial._.Output.2" localSheetId="7"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localSheetId="7" hidden="1">{#N/A,#N/A,FALSE,"Sheet1";#N/A,#N/A,FALSE,"Sheet2"}</definedName>
    <definedName name="wrn.fir." hidden="1">{#N/A,#N/A,FALSE,"Sheet1";#N/A,#N/A,FALSE,"Sheet2"}</definedName>
    <definedName name="wrn.Five._.Year._.Record." localSheetId="7" hidden="1">{"Five Year Record",#N/A,FALSE,"Front and Back"}</definedName>
    <definedName name="wrn.Five._.Year._.Record." hidden="1">{"Five Year Record",#N/A,FALSE,"Front and Back"}</definedName>
    <definedName name="wrn.Five._.Year._.Record.2" localSheetId="7" hidden="1">{"Five Year Record",#N/A,FALSE,"Front and Back"}</definedName>
    <definedName name="wrn.Five._.Year._.Record.2" hidden="1">{"Five Year Record",#N/A,FALSE,"Front and Back"}</definedName>
    <definedName name="wrn.FLOCK_GROWING_SBG_2." localSheetId="7" hidden="1">{#N/A,#N/A,FALSE,"H.SBG"}</definedName>
    <definedName name="wrn.FLOCK_GROWING_SBG_2." hidden="1">{#N/A,#N/A,FALSE,"H.SBG"}</definedName>
    <definedName name="wrn.Forecast._.Q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localSheetId="7" hidden="1">{#N/A,#N/A,FALSE,"form912"}</definedName>
    <definedName name="wrn.FORM931." hidden="1">{#N/A,#N/A,FALSE,"form912"}</definedName>
    <definedName name="wrn.Front._.Page." localSheetId="7" hidden="1">{"Front Page",#N/A,FALSE,"Front and Back"}</definedName>
    <definedName name="wrn.Front._.Page." hidden="1">{"Front Page",#N/A,FALSE,"Front and Back"}</definedName>
    <definedName name="wrn.Front._.Page.2" localSheetId="7" hidden="1">{"Front Page",#N/A,FALSE,"Front and Back"}</definedName>
    <definedName name="wrn.Front._.Page.2" hidden="1">{"Front Page",#N/A,FALSE,"Front and Back"}</definedName>
    <definedName name="wrn.Fuel._.oil._.option." localSheetId="9" hidden="1">{"FUEL OIL",#N/A,FALSE,"Option"}</definedName>
    <definedName name="wrn.Fuel._.oil._.option." localSheetId="7" hidden="1">{"FUEL OIL",#N/A,FALSE,"Option"}</definedName>
    <definedName name="wrn.Fuel._.oil._.option." localSheetId="10" hidden="1">{"FUEL OIL",#N/A,FALSE,"Option"}</definedName>
    <definedName name="wrn.Fuel._.oil._.option." hidden="1">{"FUEL OIL",#N/A,FALSE,"Option"}</definedName>
    <definedName name="wrn.full." localSheetId="7" hidden="1">{#N/A,#N/A,FALSE,"Income Statement";#N/A,#N/A,FALSE,"Balance Sheet";#N/A,#N/A,FALSE,"Cash Flow";#N/A,#N/A,FALSE,"D&amp;A";#N/A,#N/A,FALSE,"Capitalization";#N/A,#N/A,FALSE,"Debt Amortization";#N/A,#N/A,FALSE,"Deferred Taxes"}</definedName>
    <definedName name="wrn.full." hidden="1">{#N/A,#N/A,FALSE,"Income Statement";#N/A,#N/A,FALSE,"Balance Sheet";#N/A,#N/A,FALSE,"Cash Flow";#N/A,#N/A,FALSE,"D&amp;A";#N/A,#N/A,FALSE,"Capitalization";#N/A,#N/A,FALSE,"Debt Amortization";#N/A,#N/A,FALSE,"Deferred Taxes"}</definedName>
    <definedName name="wrn.Full._.model." localSheetId="7" hidden="1">{#N/A,#N/A,TRUE,"Cover sheet";#N/A,#N/A,TRUE,"DCF analysis";#N/A,#N/A,TRUE,"WACC calculation"}</definedName>
    <definedName name="wrn.Full._.model." hidden="1">{#N/A,#N/A,TRUE,"Cover sheet";#N/A,#N/A,TRUE,"DCF analysis";#N/A,#N/A,TRUE,"WACC calculation"}</definedName>
    <definedName name="wrn.Full._.Report." localSheetId="7" hidden="1">{#N/A,#N/A,FALSE,"COVER";#N/A,#N/A,FALSE,"VALUATION";#N/A,#N/A,FALSE,"FORECAST";#N/A,#N/A,FALSE,"FY ANALYSIS ";#N/A,#N/A,FALSE," HY ANALYSIS"}</definedName>
    <definedName name="wrn.Full._.Report." hidden="1">{#N/A,#N/A,FALSE,"COVER";#N/A,#N/A,FALSE,"VALUATION";#N/A,#N/A,FALSE,"FORECAST";#N/A,#N/A,FALSE,"FY ANALYSIS ";#N/A,#N/A,FALSE," HY ANALYSIS"}</definedName>
    <definedName name="wrn.Full._.Report._1" localSheetId="7"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localSheetId="7"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localSheetId="7" hidden="1">{#N/A,#N/A,FALSE,"Income Statement";#N/A,#N/A,FALSE,"Balance Sheet";#N/A,#N/A,FALSE,"Cash Flow";#N/A,#N/A,FALSE,"D&amp;A";#N/A,#N/A,FALSE,"Capitalization";#N/A,#N/A,FALSE,"Debt Amortization";#N/A,#N/A,FALSE,"Deferred Taxes"}</definedName>
    <definedName name="wrn.full._1" hidden="1">{#N/A,#N/A,FALSE,"Income Statement";#N/A,#N/A,FALSE,"Balance Sheet";#N/A,#N/A,FALSE,"Cash Flow";#N/A,#N/A,FALSE,"D&amp;A";#N/A,#N/A,FALSE,"Capitalization";#N/A,#N/A,FALSE,"Debt Amortization";#N/A,#N/A,FALSE,"Deferred Taxes"}</definedName>
    <definedName name="wrn.FULLYR._.CONTVAR." localSheetId="7" hidden="1">{"FULLYRCUR",#N/A,FALSE,"CONTRIBUTION VARIANCE - DEC LPE";"FULLYRPRIOR",#N/A,FALSE,"CONTRIBUTION VARIANCE - DEC LPE";"FULLYRVAR",#N/A,FALSE,"CONTRIBUTION VARIANCE - DEC LPE"}</definedName>
    <definedName name="wrn.FULLYR._.CONTVAR." hidden="1">{"FULLYRCUR",#N/A,FALSE,"CONTRIBUTION VARIANCE - DEC LPE";"FULLYRPRIOR",#N/A,FALSE,"CONTRIBUTION VARIANCE - DEC LPE";"FULLYRVAR",#N/A,FALSE,"CONTRIBUTION VARIANCE - DEC LPE"}</definedName>
    <definedName name="wrn.Geographic._.Trends." localSheetId="7" hidden="1">{"Geographic P1",#N/A,FALSE,"Division &amp; Geog"}</definedName>
    <definedName name="wrn.Geographic._.Trends." hidden="1">{"Geographic P1",#N/A,FALSE,"Division &amp; Geog"}</definedName>
    <definedName name="wrn.Geographic._.Trends.2" localSheetId="7" hidden="1">{"Geographic P1",#N/A,FALSE,"Division &amp; Geog"}</definedName>
    <definedName name="wrn.Geographic._.Trends.2" hidden="1">{"Geographic P1",#N/A,FALSE,"Division &amp; Geog"}</definedName>
    <definedName name="wrn.George._.Viska." localSheetId="7" hidden="1">{#N/A,#N/A,FALSE,"Cost Report";#N/A,#N/A,FALSE,"Qtly Summ.";#N/A,#N/A,FALSE,"Mar  Qtr";#N/A,#N/A,FALSE,"Report Summary"}</definedName>
    <definedName name="wrn.George._.Viska." hidden="1">{#N/A,#N/A,FALSE,"Cost Report";#N/A,#N/A,FALSE,"Qtly Summ.";#N/A,#N/A,FALSE,"Mar  Qtr";#N/A,#N/A,FALSE,"Report Summary"}</definedName>
    <definedName name="wrn.George._.Viska._1" localSheetId="7" hidden="1">{#N/A,#N/A,FALSE,"Cost Report";#N/A,#N/A,FALSE,"Qtly Summ.";#N/A,#N/A,FALSE,"Mar  Qtr";#N/A,#N/A,FALSE,"Report Summary"}</definedName>
    <definedName name="wrn.George._.Viska._1" hidden="1">{#N/A,#N/A,FALSE,"Cost Report";#N/A,#N/A,FALSE,"Qtly Summ.";#N/A,#N/A,FALSE,"Mar  Qtr";#N/A,#N/A,FALSE,"Report Summary"}</definedName>
    <definedName name="wrn.Global._.CompCo." localSheetId="7" hidden="1">{"Outputs",#N/A,TRUE,"North America";"Outputs",#N/A,TRUE,"Europe";"Outputs",#N/A,TRUE,"Asia Pacific";"Outputs",#N/A,TRUE,"Latin America";"Outputs",#N/A,TRUE,"Wireless"}</definedName>
    <definedName name="wrn.Global._.CompCo." hidden="1">{"Outputs",#N/A,TRUE,"North America";"Outputs",#N/A,TRUE,"Europe";"Outputs",#N/A,TRUE,"Asia Pacific";"Outputs",#N/A,TRUE,"Latin America";"Outputs",#N/A,TRUE,"Wireless"}</definedName>
    <definedName name="wrn.Global._.CompCo._1" localSheetId="7"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localSheetId="7" hidden="1">{"summary",#N/A,FALSE,"SUMMARY"}</definedName>
    <definedName name="wrn.GSA." hidden="1">{"summary",#N/A,FALSE,"SUMMARY"}</definedName>
    <definedName name="wrn.GSA._1" localSheetId="7" hidden="1">{"summary",#N/A,FALSE,"SUMMARY"}</definedName>
    <definedName name="wrn.GSA._1" hidden="1">{"summary",#N/A,FALSE,"SUMMARY"}</definedName>
    <definedName name="wrn.HALFYRCONTVAR." localSheetId="7" hidden="1">{"HLFYRCUR",#N/A,FALSE,"CONTR VAR - ANY SPECIFIED MONTH";"HLFYRPRIOR",#N/A,FALSE,"CONTR VAR - ANY SPECIFIED MONTH";"HLFYRVAR",#N/A,FALSE,"CONTR VAR - ANY SPECIFIED MONTH"}</definedName>
    <definedName name="wrn.HALFYRCONTVAR." hidden="1">{"HLFYRCUR",#N/A,FALSE,"CONTR VAR - ANY SPECIFIED MONTH";"HLFYRPRIOR",#N/A,FALSE,"CONTR VAR - ANY SPECIFIED MONTH";"HLFYRVAR",#N/A,FALSE,"CONTR VAR - ANY SPECIFIED MONTH"}</definedName>
    <definedName name="wrn.huy." localSheetId="7" hidden="1">{#N/A,#N/A,TRUE,"BAN LE"}</definedName>
    <definedName name="wrn.huy." hidden="1">{#N/A,#N/A,TRUE,"BAN LE"}</definedName>
    <definedName name="wrn.imp." localSheetId="7" hidden="1">{"vue1",#N/A,FALSE,"synthese";"vue2",#N/A,FALSE,"synthese"}</definedName>
    <definedName name="wrn.imp." hidden="1">{"vue1",#N/A,FALSE,"synthese";"vue2",#N/A,FALSE,"synthese"}</definedName>
    <definedName name="wrn.Industry.xls." localSheetId="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localSheetId="7"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localSheetId="7" hidden="1">{#N/A,#N/A,FALSE,"12MFC"}</definedName>
    <definedName name="wrn.INPUT." hidden="1">{#N/A,#N/A,FALSE,"12MFC"}</definedName>
    <definedName name="wrn.INPUT._1" localSheetId="7" hidden="1">{#N/A,#N/A,FALSE,"12MFC"}</definedName>
    <definedName name="wrn.INPUT._1" hidden="1">{#N/A,#N/A,FALSE,"12MFC"}</definedName>
    <definedName name="wrn.Inputs." localSheetId="7" hidden="1">{"Inputs",#N/A,TRUE,"North America";"Inputs",#N/A,TRUE,"Europe";"Inputs",#N/A,TRUE,"Asia Pacific";"Inputs",#N/A,TRUE,"Latin America";"Inputs",#N/A,TRUE,"Wireless"}</definedName>
    <definedName name="wrn.Inputs." hidden="1">{"Inputs",#N/A,TRUE,"North America";"Inputs",#N/A,TRUE,"Europe";"Inputs",#N/A,TRUE,"Asia Pacific";"Inputs",#N/A,TRUE,"Latin America";"Inputs",#N/A,TRUE,"Wireless"}</definedName>
    <definedName name="wrn.Inputs._1" localSheetId="7"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localSheetId="7" hidden="1">{"BUILD_MACHINERIES",#N/A,FALSE,"PREPAID-1"}</definedName>
    <definedName name="wrn.INS._.BUILD._.MACH." hidden="1">{"BUILD_MACHINERIES",#N/A,FALSE,"PREPAID-1"}</definedName>
    <definedName name="wrn.INS._.BUILD._.MACH._1" localSheetId="7" hidden="1">{"BUILD_MACHINERIES",#N/A,FALSE,"PREPAID-1"}</definedName>
    <definedName name="wrn.INS._.BUILD._.MACH._1" hidden="1">{"BUILD_MACHINERIES",#N/A,FALSE,"PREPAID-1"}</definedName>
    <definedName name="wrn.INS._.HOSPITALIZATION." localSheetId="7" hidden="1">{"HOSPITALIZATION",#N/A,FALSE,"PREPAID-1"}</definedName>
    <definedName name="wrn.INS._.HOSPITALIZATION." hidden="1">{"HOSPITALIZATION",#N/A,FALSE,"PREPAID-1"}</definedName>
    <definedName name="wrn.INS._.HOSPITALIZATION._1" localSheetId="7" hidden="1">{"HOSPITALIZATION",#N/A,FALSE,"PREPAID-1"}</definedName>
    <definedName name="wrn.INS._.HOSPITALIZATION._1" hidden="1">{"HOSPITALIZATION",#N/A,FALSE,"PREPAID-1"}</definedName>
    <definedName name="wrn.INS._.INVENTORY." localSheetId="7" hidden="1">{"INV_INSURANCE",#N/A,FALSE,"PREPAID-1"}</definedName>
    <definedName name="wrn.INS._.INVENTORY." hidden="1">{"INV_INSURANCE",#N/A,FALSE,"PREPAID-1"}</definedName>
    <definedName name="wrn.INS._.INVENTORY._1" localSheetId="7" hidden="1">{"INV_INSURANCE",#N/A,FALSE,"PREPAID-1"}</definedName>
    <definedName name="wrn.INS._.INVENTORY._1" hidden="1">{"INV_INSURANCE",#N/A,FALSE,"PREPAID-1"}</definedName>
    <definedName name="wrn.INS._.PERS._.ACCD." localSheetId="7" hidden="1">{"PERS_ACCD",#N/A,FALSE,"PREPAID-1"}</definedName>
    <definedName name="wrn.INS._.PERS._.ACCD." hidden="1">{"PERS_ACCD",#N/A,FALSE,"PREPAID-1"}</definedName>
    <definedName name="wrn.INS._.PERS._.ACCD._1" localSheetId="7" hidden="1">{"PERS_ACCD",#N/A,FALSE,"PREPAID-1"}</definedName>
    <definedName name="wrn.INS._.PERS._.ACCD._1" hidden="1">{"PERS_ACCD",#N/A,FALSE,"PREPAID-1"}</definedName>
    <definedName name="wrn.ins_h.sbg." localSheetId="7" hidden="1">{#N/A,#N/A,FALSE,"H.SBG"}</definedName>
    <definedName name="wrn.ins_h.sbg." hidden="1">{#N/A,#N/A,FALSE,"H.SBG"}</definedName>
    <definedName name="wrn.international." localSheetId="7"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taly." localSheetId="7" hidden="1">{#N/A,#N/A,FALSE,"Italy";#N/A,#N/A,FALSE,"Aperol Italy";#N/A,#N/A,FALSE,"Aperol Soda Italy";#N/A,#N/A,FALSE,"Spumanti";#N/A,#N/A,FALSE,"Barbieri Liqueur Italy";#N/A,#N/A,FALSE,"Others Italy"}</definedName>
    <definedName name="wrn.Italy." hidden="1">{#N/A,#N/A,FALSE,"Italy";#N/A,#N/A,FALSE,"Aperol Italy";#N/A,#N/A,FALSE,"Aperol Soda Italy";#N/A,#N/A,FALSE,"Spumanti";#N/A,#N/A,FALSE,"Barbieri Liqueur Italy";#N/A,#N/A,FALSE,"Others Italy"}</definedName>
    <definedName name="wrn.Januari." localSheetId="7" hidden="1">{#N/A,#N/A,FALSE,"ENT96"}</definedName>
    <definedName name="wrn.Januari." hidden="1">{#N/A,#N/A,FALSE,"ENT96"}</definedName>
    <definedName name="wrn.Januari._1" localSheetId="7" hidden="1">{#N/A,#N/A,FALSE,"ENT96"}</definedName>
    <definedName name="wrn.Januari._1" hidden="1">{#N/A,#N/A,FALSE,"ENT96"}</definedName>
    <definedName name="wrn.jck94TAXRETURN."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localSheetId="7" hidden="1">{"JG FE Top",#N/A,FALSE,"JG FE $";"JG FE Bottom",#N/A,FALSE,"JG FE $"}</definedName>
    <definedName name="wrn.JG._.FE._.Dollar." hidden="1">{"JG FE Top",#N/A,FALSE,"JG FE $";"JG FE Bottom",#N/A,FALSE,"JG FE $"}</definedName>
    <definedName name="wrn.JG._.FE._.Yen." localSheetId="7" hidden="1">{"JG FE Top",#N/A,FALSE,"JG FE ¥";"JG FE Bottom",#N/A,FALSE,"JG FE ¥"}</definedName>
    <definedName name="wrn.JG._.FE._.Yen." hidden="1">{"JG FE Top",#N/A,FALSE,"JG FE ¥";"JG FE Bottom",#N/A,FALSE,"JG FE ¥"}</definedName>
    <definedName name="wrn.JVDEC04" localSheetId="7" hidden="1">{#N/A,#N/A,FALSE,"SUMMARY-NOV99";#N/A,#N/A,FALSE,"Labor";#N/A,#N/A,FALSE,"Warehouse";#N/A,#N/A,FALSE,"Fac Admin";#N/A,#N/A,FALSE,"Operations";#N/A,#N/A,FALSE,"Fixed MFG Sum";#N/A,#N/A,FALSE,"S&amp;M MARKETING SUMM";#N/A,#N/A,FALSE,"Selling";#N/A,#N/A,FALSE,"ADMIN SUMMARY"}</definedName>
    <definedName name="wrn.JVDEC04" hidden="1">{#N/A,#N/A,FALSE,"SUMMARY-NOV99";#N/A,#N/A,FALSE,"Labor";#N/A,#N/A,FALSE,"Warehouse";#N/A,#N/A,FALSE,"Fac Admin";#N/A,#N/A,FALSE,"Operations";#N/A,#N/A,FALSE,"Fixed MFG Sum";#N/A,#N/A,FALSE,"S&amp;M MARKETING SUMM";#N/A,#N/A,FALSE,"Selling";#N/A,#N/A,FALSE,"ADMIN SUMMARY"}</definedName>
    <definedName name="wrn.JVDEC04_1" localSheetId="7"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localSheetId="7"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localSheetId="7"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localSheetId="7"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localSheetId="7"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localSheetId="7"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localSheetId="7"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localSheetId="7" hidden="1">{#N/A,#N/A,FALSE,"Cipta-All";#N/A,#N/A,FALSE,"Individual"}</definedName>
    <definedName name="wrn.KESPCal." hidden="1">{#N/A,#N/A,FALSE,"Cipta-All";#N/A,#N/A,FALSE,"Individual"}</definedName>
    <definedName name="wrn.KESPCal._1" localSheetId="7" hidden="1">{#N/A,#N/A,FALSE,"Cipta-All";#N/A,#N/A,FALSE,"Individual"}</definedName>
    <definedName name="wrn.KESPCal._1" hidden="1">{#N/A,#N/A,FALSE,"Cipta-All";#N/A,#N/A,FALSE,"Individual"}</definedName>
    <definedName name="wrn.keyplan." localSheetId="7" hidden="1">{#N/A,#N/A,FALSE,"K-THAI";#N/A,#N/A,FALSE,"K-ISEWA-ccnr";#N/A,#N/A,FALSE,"K-INDIA";#N/A,#N/A,FALSE,"K-MAL";#N/A,#N/A,FALSE,"K-SWA";#N/A,#N/A,FALSE,"K-INDO";#N/A,#N/A,FALSE,"K-DIV";#N/A,#N/A,FALSE,"K-TPDL";#N/A,#N/A,FALSE,"K-CONS.THAI";#N/A,#N/A,FALSE,"K-FNCC";#N/A,#N/A,FALSE,"K-GTS"}</definedName>
    <definedName name="wrn.keyplan." hidden="1">{#N/A,#N/A,FALSE,"K-THAI";#N/A,#N/A,FALSE,"K-ISEWA-ccnr";#N/A,#N/A,FALSE,"K-INDIA";#N/A,#N/A,FALSE,"K-MAL";#N/A,#N/A,FALSE,"K-SWA";#N/A,#N/A,FALSE,"K-INDO";#N/A,#N/A,FALSE,"K-DIV";#N/A,#N/A,FALSE,"K-TPDL";#N/A,#N/A,FALSE,"K-CONS.THAI";#N/A,#N/A,FALSE,"K-FNCC";#N/A,#N/A,FALSE,"K-GTS"}</definedName>
    <definedName name="wrn.Landscape._.schs." localSheetId="7"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localSheetId="7"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localSheetId="7" hidden="1">{"a",#N/A,FALSE,"LBO - 100%, No Sales";"aa",#N/A,FALSE,"LBO - 100%, No Sales";"aaa",#N/A,FALSE,"LBO - 100%, No Sales";"aaaa",#N/A,FALSE,"LBO - 100%, No Sales";"aaaaa",#N/A,FALSE,"LBO - 100%, No Sales";"aaaaaa",#N/A,FALSE,"LBO - 100%, No Sales";"aaaaaaa",#N/A,FALSE,"LBO - 100%, No Sales";"aaaaaaaa",#N/A,FALSE,"LBO - 100%, No Sales"}</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localSheetId="7"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localSheetId="7" hidden="1">{"a",#N/A,FALSE,"LBO - 100%, Sell C,CT 98......";"aa",#N/A,FALSE,"LBO - 100%, Sell C,CT 98......";"aaa",#N/A,FALSE,"LBO - 100%, Sell C,CT 98......";"aaaa",#N/A,FALSE,"LBO - 100%, Sell C,CT 98......";"aaaaa",#N/A,FALSE,"LBO - 100%, Sell C,CT 98......";"aaaaaa",#N/A,FALSE,"LBO - 100%, Sell C,CT 98......"}</definedName>
    <definedName name="wrn.lbo3." hidden="1">{"a",#N/A,FALSE,"LBO - 100%, Sell C,CT 98......";"aa",#N/A,FALSE,"LBO - 100%, Sell C,CT 98......";"aaa",#N/A,FALSE,"LBO - 100%, Sell C,CT 98......";"aaaa",#N/A,FALSE,"LBO - 100%, Sell C,CT 98......";"aaaaa",#N/A,FALSE,"LBO - 100%, Sell C,CT 98......";"aaaaaa",#N/A,FALSE,"LBO - 100%, Sell C,CT 98......"}</definedName>
    <definedName name="wrn.Lewers." localSheetId="7"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localSheetId="7" hidden="1">{#N/A,#N/A,FALSE,"Assumps";#N/A,#N/A,FALSE,"Owned";#N/A,#N/A,FALSE,"Retail";#N/A,#N/A,FALSE,"Retail2";#N/A,#N/A,FALSE,"Parking";#N/A,#N/A,FALSE,"Manage";#N/A,#N/A,FALSE,"Manback";#N/A,#N/A,FALSE,"Invest";#N/A,#N/A,FALSE,"Commercial"}</definedName>
    <definedName name="wrn.LewersII." hidden="1">{#N/A,#N/A,FALSE,"Assumps";#N/A,#N/A,FALSE,"Owned";#N/A,#N/A,FALSE,"Retail";#N/A,#N/A,FALSE,"Retail2";#N/A,#N/A,FALSE,"Parking";#N/A,#N/A,FALSE,"Manage";#N/A,#N/A,FALSE,"Manback";#N/A,#N/A,FALSE,"Invest";#N/A,#N/A,FALSE,"Commercial"}</definedName>
    <definedName name="wrn.lh97." localSheetId="7" hidden="1">{"RETRO",#N/A,FALSE,"Ret";"retro",#N/A,FALSE,"Ret_RO";"retp",#N/A,FALSE,"Ret_P";"livro",#N/A,FALSE,"Livr_RO";"livp",#N/A,FALSE,"Livr_P";"puro",#N/A,FALSE,"Pu_RO";"pup",#N/A,FALSE,"Pu_P";"stocro",#N/A,FALSE,"Stock_RO";"stocp",#N/A,FALSE,"Stock_P";"vitro",#N/A,FALSE,"Vitr-RO";"vitp",#N/A,FALSE,"Vitr-P";"destro",#N/A,FALSE,"Dest_RO";"destp",#N/A,FALSE,"Dest_P"}</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localSheetId="7" hidden="1">{"Line Efficiency",#N/A,FALSE,"Benchmarking"}</definedName>
    <definedName name="wrn.Line._.Efficiency." hidden="1">{"Line Efficiency",#N/A,FALSE,"Benchmarking"}</definedName>
    <definedName name="wrn.LOCAL." localSheetId="7" hidden="1">{"LOCAL",#N/A,FALSE,"conso";"LOCAL",#N/A,FALSE,"conso"}</definedName>
    <definedName name="wrn.LOCAL." hidden="1">{"LOCAL",#N/A,FALSE,"conso";"LOCAL",#N/A,FALSE,"conso"}</definedName>
    <definedName name="wrn.LPEBYCOUNTRY." localSheetId="7" hidden="1">{"ASIALPE",#N/A,FALSE,"TOTAL AUSTRALASIAN LPE";"AUSTLPE",#N/A,FALSE,"TOTAL AUSTRALIAN LPE";"NZLPE",#N/A,FALSE,"NZ TOTAL - LPE";"FIJILPE",#N/A,FALSE,"FIJI - LPE"}</definedName>
    <definedName name="wrn.LPEBYCOUNTRY." hidden="1">{"ASIALPE",#N/A,FALSE,"TOTAL AUSTRALASIAN LPE";"AUSTLPE",#N/A,FALSE,"TOTAL AUSTRALIAN LPE";"NZLPE",#N/A,FALSE,"NZ TOTAL - LPE";"FIJILPE",#N/A,FALSE,"FIJI - LPE"}</definedName>
    <definedName name="wrn.LPEBYOP." localSheetId="7"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localSheetId="7"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localSheetId="7"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localSheetId="7" hidden="1">{#N/A,#N/A,FALSE,"M01";#N/A,#N/A,FALSE,"M02";#N/A,#N/A,FALSE,"M03";#N/A,#N/A,FALSE,"M04";#N/A,#N/A,FALSE,"M05";#N/A,#N/A,FALSE,"M08"}</definedName>
    <definedName name="wrn.M." hidden="1">{#N/A,#N/A,FALSE,"M01";#N/A,#N/A,FALSE,"M02";#N/A,#N/A,FALSE,"M03";#N/A,#N/A,FALSE,"M04";#N/A,#N/A,FALSE,"M05";#N/A,#N/A,FALSE,"M08"}</definedName>
    <definedName name="wrn.Main._.Summary."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localSheetId="7" hidden="1">{"Area1",#N/A,TRUE,"Obiettivo";"Area2",#N/A,TRUE,"Dati per Direzione"}</definedName>
    <definedName name="wrn.mario" hidden="1">{"Area1",#N/A,TRUE,"Obiettivo";"Area2",#N/A,TRUE,"Dati per Direzione"}</definedName>
    <definedName name="wrn.Mario." localSheetId="7" hidden="1">{"Area1",#N/A,TRUE,"Obiettivo";"Area2",#N/A,TRUE,"Dati per Direzione"}</definedName>
    <definedName name="wrn.Mario." hidden="1">{"Area1",#N/A,TRUE,"Obiettivo";"Area2",#N/A,TRUE,"Dati per Direzione"}</definedName>
    <definedName name="wrn.markt." localSheetId="7" hidden="1">{#N/A,#N/A,FALSE,"M-ETH";#N/A,#N/A,FALSE,"M-PSO";#N/A,#N/A,FALSE,"M-BIO"}</definedName>
    <definedName name="wrn.markt." hidden="1">{#N/A,#N/A,FALSE,"M-ETH";#N/A,#N/A,FALSE,"M-PSO";#N/A,#N/A,FALSE,"M-BIO"}</definedName>
    <definedName name="wrn.markt._1" localSheetId="7" hidden="1">{#N/A,#N/A,FALSE,"M-ETH";#N/A,#N/A,FALSE,"M-PSO";#N/A,#N/A,FALSE,"M-BIO"}</definedName>
    <definedName name="wrn.markt._1" hidden="1">{#N/A,#N/A,FALSE,"M-ETH";#N/A,#N/A,FALSE,"M-PSO";#N/A,#N/A,FALSE,"M-BIO"}</definedName>
    <definedName name="wrn.Melbourne." localSheetId="7" hidden="1">{#N/A,#N/A,FALSE,"Cost Report";#N/A,#N/A,FALSE,"Sept Qtr";#N/A,#N/A,FALSE,"Qtly Summ.";#N/A,#N/A,FALSE,"Report Summary";#N/A,#N/A,FALSE,"Ammort &amp; Dep.";#N/A,#N/A,FALSE,"Rev. GIC Summ.";#N/A,#N/A,FALSE,"CAPEX";#N/A,#N/A,FALSE,"Stockpile Adj.";#N/A,#N/A,FALSE,"Cost Summary"}</definedName>
    <definedName name="wrn.Melbourne." hidden="1">{#N/A,#N/A,FALSE,"Cost Report";#N/A,#N/A,FALSE,"Sept Qtr";#N/A,#N/A,FALSE,"Qtly Summ.";#N/A,#N/A,FALSE,"Report Summary";#N/A,#N/A,FALSE,"Ammort &amp; Dep.";#N/A,#N/A,FALSE,"Rev. GIC Summ.";#N/A,#N/A,FALSE,"CAPEX";#N/A,#N/A,FALSE,"Stockpile Adj.";#N/A,#N/A,FALSE,"Cost Summary"}</definedName>
    <definedName name="wrn.Melbourne._1" localSheetId="7"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localSheetId="7" hidden="1">{#N/A,#N/A,TRUE,"financial";#N/A,#N/A,TRUE,"plants"}</definedName>
    <definedName name="wrn.memo." hidden="1">{#N/A,#N/A,TRUE,"financial";#N/A,#N/A,TRUE,"plants"}</definedName>
    <definedName name="wrn.merger." localSheetId="7"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localSheetId="7"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onth._.Report."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localSheetId="7" hidden="1">{#N/A,#N/A,FALSE,"MonthlyPL"}</definedName>
    <definedName name="wrn.monthlyPL." hidden="1">{#N/A,#N/A,FALSE,"MonthlyPL"}</definedName>
    <definedName name="wrn.MPLTC." localSheetId="7" hidden="1">{#N/A,#N/A,FALSE,"Sheet1"}</definedName>
    <definedName name="wrn.MPLTC." hidden="1">{#N/A,#N/A,FALSE,"Sheet1"}</definedName>
    <definedName name="wrn.Murray._.Simons." localSheetId="7" hidden="1">{#N/A,#N/A,FALSE,"Cost Report";#N/A,#N/A,FALSE,"Table 2.1";#N/A,#N/A,FALSE,"Plant Statistics";"Plant Costs",#N/A,FALSE,"Cost Summary"}</definedName>
    <definedName name="wrn.Murray._.Simons." hidden="1">{#N/A,#N/A,FALSE,"Cost Report";#N/A,#N/A,FALSE,"Table 2.1";#N/A,#N/A,FALSE,"Plant Statistics";"Plant Costs",#N/A,FALSE,"Cost Summary"}</definedName>
    <definedName name="wrn.Murray._.Simons._1" localSheetId="7"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localSheetId="7" hidden="1">{"NA Top",#N/A,FALSE,"NA Model";"NA Bottom",#N/A,FALSE,"NA Model"}</definedName>
    <definedName name="wrn.NA._.Model._.T._.and._.B." hidden="1">{"NA Top",#N/A,FALSE,"NA Model";"NA Bottom",#N/A,FALSE,"NA Model"}</definedName>
    <definedName name="wrn.NA._.Sched._.1._.and._.2." localSheetId="7" hidden="1">{"SCH1C",#N/A,FALSE,"North America";"SCH2C",#N/A,FALSE,"North America"}</definedName>
    <definedName name="wrn.NA._.Sched._.1._.and._.2." hidden="1">{"SCH1C",#N/A,FALSE,"North America";"SCH2C",#N/A,FALSE,"North America"}</definedName>
    <definedName name="wrn.NA._.Schedule._.1." localSheetId="7" hidden="1">{"SCH1C",#N/A,FALSE,"North America"}</definedName>
    <definedName name="wrn.NA._.Schedule._.1." hidden="1">{"SCH1C",#N/A,FALSE,"North America"}</definedName>
    <definedName name="wrn.NA._.Schedule._.2." localSheetId="7" hidden="1">{"SCH2C",#N/A,FALSE,"North America"}</definedName>
    <definedName name="wrn.NA._.Schedule._.2." hidden="1">{"SCH2C",#N/A,FALSE,"North America"}</definedName>
    <definedName name="wrn.NA_ULV._.Tand._.B." localSheetId="7" hidden="1">{"NA Top",#N/A,FALSE,"NA-ULV";"NA Bottom",#N/A,FALSE,"NA-ULV"}</definedName>
    <definedName name="wrn.NA_ULV._.Tand._.B." hidden="1">{"NA Top",#N/A,FALSE,"NA-ULV";"NA Bottom",#N/A,FALSE,"NA-ULV"}</definedName>
    <definedName name="wrn.Normal." localSheetId="7"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localSheetId="7" hidden="1">{"NA Is w Ratios",#N/A,FALSE,"North America";"PF CFlow NA",#N/A,FALSE,"North America";"NA DCF Matrix",#N/A,FALSE,"North America"}</definedName>
    <definedName name="wrn.North._.America._.Set." hidden="1">{"NA Is w Ratios",#N/A,FALSE,"North America";"PF CFlow NA",#N/A,FALSE,"North America";"NA DCF Matrix",#N/A,FALSE,"North America"}</definedName>
    <definedName name="wrn.Outlook._.Report." localSheetId="7" hidden="1">{#N/A,#N/A,FALSE,"Outlook for Month ";#N/A,#N/A,FALSE,"Risk for Month ";#N/A,#N/A,FALSE,"Upside for Month"}</definedName>
    <definedName name="wrn.Outlook._.Report." hidden="1">{#N/A,#N/A,FALSE,"Outlook for Month ";#N/A,#N/A,FALSE,"Risk for Month ";#N/A,#N/A,FALSE,"Upside for Month"}</definedName>
    <definedName name="wrn.Outlook._.Report._1" localSheetId="7" hidden="1">{#N/A,#N/A,FALSE,"Outlook for Month ";#N/A,#N/A,FALSE,"Risk for Month ";#N/A,#N/A,FALSE,"Upside for Month"}</definedName>
    <definedName name="wrn.Outlook._.Report._1" hidden="1">{#N/A,#N/A,FALSE,"Outlook for Month ";#N/A,#N/A,FALSE,"Risk for Month ";#N/A,#N/A,FALSE,"Upside for Month"}</definedName>
    <definedName name="wrn.OUTPUT." localSheetId="7" hidden="1">{"DCF","UPSIDE CASE",FALSE,"Sheet1";"DCF","BASE CASE",FALSE,"Sheet1";"DCF","DOWNSIDE CASE",FALSE,"Sheet1"}</definedName>
    <definedName name="wrn.OUTPUT." hidden="1">{"DCF","UPSIDE CASE",FALSE,"Sheet1";"DCF","BASE CASE",FALSE,"Sheet1";"DCF","DOWNSIDE CASE",FALSE,"Sheet1"}</definedName>
    <definedName name="wrn.OUTPUT._1" localSheetId="7" hidden="1">{"DCF","UPSIDE CASE",FALSE,"Sheet1";"DCF","BASE CASE",FALSE,"Sheet1";"DCF","DOWNSIDE CASE",FALSE,"Sheet1"}</definedName>
    <definedName name="wrn.OUTPUT._1" hidden="1">{"DCF","UPSIDE CASE",FALSE,"Sheet1";"DCF","BASE CASE",FALSE,"Sheet1";"DCF","DOWNSIDE CASE",FALSE,"Sheet1"}</definedName>
    <definedName name="wrn.paging." localSheetId="7" hidden="1">{"paging",#N/A,TRUE,"TITLE";#N/A,#N/A,TRUE,"Paging subs";#N/A,#N/A,TRUE,"P&amp;L - Paging";#N/A,#N/A,TRUE,"Rev &amp; Usage Assump - Paging";#N/A,#N/A,TRUE,"Cost - Paging";"paging",#N/A,TRUE,"Capex "}</definedName>
    <definedName name="wrn.paging." hidden="1">{"paging",#N/A,TRUE,"TITLE";#N/A,#N/A,TRUE,"Paging subs";#N/A,#N/A,TRUE,"P&amp;L - Paging";#N/A,#N/A,TRUE,"Rev &amp; Usage Assump - Paging";#N/A,#N/A,TRUE,"Cost - Paging";"paging",#N/A,TRUE,"Capex "}</definedName>
    <definedName name="wrn.paging._1" localSheetId="7"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localSheetId="7" hidden="1">{#N/A,#N/A,FALSE,"BALANCE SHEET";#N/A,#N/A,FALSE,"PL ACCOUNT";#N/A,#N/A,FALSE,"FIXED ASSETS";#N/A,#N/A,FALSE,"HP (V)";#N/A,#N/A,FALSE,"TAX COMP";#N/A,#N/A,FALSE,"W&amp;T";#N/A,#N/A,FALSE,"RECONCILE"}</definedName>
    <definedName name="wrn.PARTNERSHIP." hidden="1">{#N/A,#N/A,FALSE,"BALANCE SHEET";#N/A,#N/A,FALSE,"PL ACCOUNT";#N/A,#N/A,FALSE,"FIXED ASSETS";#N/A,#N/A,FALSE,"HP (V)";#N/A,#N/A,FALSE,"TAX COMP";#N/A,#N/A,FALSE,"W&amp;T";#N/A,#N/A,FALSE,"RECONCILE"}</definedName>
    <definedName name="wrn.PARTNERSHIP._1" localSheetId="7"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9" hidden="1">{#N/A,#N/A,TRUE,"General Summary";#N/A,#N/A,TRUE,"Preliminaries";#N/A,#N/A,TRUE,"Bill No4";#N/A,#N/A,TRUE,"BAL Cert";#N/A,#N/A,TRUE,"Valuation Info"}</definedName>
    <definedName name="wrn.Payment." localSheetId="7" hidden="1">{#N/A,#N/A,TRUE,"General Summary";#N/A,#N/A,TRUE,"Preliminaries";#N/A,#N/A,TRUE,"Bill No4";#N/A,#N/A,TRUE,"BAL Cert";#N/A,#N/A,TRUE,"Valuation Info"}</definedName>
    <definedName name="wrn.Payment." localSheetId="10"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localSheetId="7" hidden="1">{"DJH3",#N/A,FALSE,"PFL00805";"PJB3",#N/A,FALSE,"PFL00805";"JMD3",#N/A,FALSE,"PFL00805";"DNB3",#N/A,FALSE,"PFL00805";"MJP3",#N/A,FALSE,"PFL00805";"RAB3",#N/A,FALSE,"PFL00805";"GJW3",#N/A,FALSE,"PFL00805";"MASTER3",#N/A,FALSE,"PFL00805"}</definedName>
    <definedName name="wrn.PERPACKPG3." hidden="1">{"DJH3",#N/A,FALSE,"PFL00805";"PJB3",#N/A,FALSE,"PFL00805";"JMD3",#N/A,FALSE,"PFL00805";"DNB3",#N/A,FALSE,"PFL00805";"MJP3",#N/A,FALSE,"PFL00805";"RAB3",#N/A,FALSE,"PFL00805";"GJW3",#N/A,FALSE,"PFL00805";"MASTER3",#N/A,FALSE,"PFL00805"}</definedName>
    <definedName name="wrn.Peter._.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localSheetId="7" hidden="1">{"Graphic",#N/A,TRUE,"Graphic"}</definedName>
    <definedName name="wrn.PEWC1." hidden="1">{"Graphic",#N/A,TRUE,"Graphic"}</definedName>
    <definedName name="wrn.PEWC1._1" localSheetId="7" hidden="1">{"Graphic",#N/A,TRUE,"Graphic"}</definedName>
    <definedName name="wrn.PEWC1._1" hidden="1">{"Graphic",#N/A,TRUE,"Graphic"}</definedName>
    <definedName name="wrn.PL." localSheetId="7" hidden="1">{"PL1",#N/A,TRUE,"REVENUE STATEMENT"}</definedName>
    <definedName name="wrn.PL." hidden="1">{"PL1",#N/A,TRUE,"REVENUE STATEMENT"}</definedName>
    <definedName name="wrn.PL._1" localSheetId="7" hidden="1">{"PL1",#N/A,TRUE,"REVENUE STATEMENT"}</definedName>
    <definedName name="wrn.PL._1" hidden="1">{"PL1",#N/A,TRUE,"REVENUE STATEMENT"}</definedName>
    <definedName name="wrn.plbscf." localSheetId="7" hidden="1">{"p_l",#N/A,FALSE,"Summary Accounts"}</definedName>
    <definedName name="wrn.plbscf." hidden="1">{"p_l",#N/A,FALSE,"Summary Accounts"}</definedName>
    <definedName name="wrn.PLRP." localSheetId="7" hidden="1">{#N/A,#N/A,FALSE,"b_s &amp; p_l"}</definedName>
    <definedName name="wrn.PLRP." hidden="1">{#N/A,#N/A,FALSE,"b_s &amp; p_l"}</definedName>
    <definedName name="wrn.PLUSD." localSheetId="7" hidden="1">{#N/A,#N/A,FALSE,"b_s &amp; p_l"}</definedName>
    <definedName name="wrn.PLUSD." hidden="1">{#N/A,#N/A,FALSE,"b_s &amp; p_l"}</definedName>
    <definedName name="wrn.PRESENTATION." localSheetId="7" hidden="1">{#N/A,#N/A,TRUE,"PRODUCTION CAPEX OVERVIEW";#N/A,#N/A,TRUE,"Affiliate Detail";#N/A,#N/A,TRUE,"CAPEX PLANNING OVERVIEW"}</definedName>
    <definedName name="wrn.PRESENTATION." hidden="1">{#N/A,#N/A,TRUE,"PRODUCTION CAPEX OVERVIEW";#N/A,#N/A,TRUE,"Affiliate Detail";#N/A,#N/A,TRUE,"CAPEX PLANNING OVERVIEW"}</definedName>
    <definedName name="wrn.PrimeCo." localSheetId="7" hidden="1">{"print 1",#N/A,FALSE,"PrimeCo PCS";"print 2",#N/A,FALSE,"PrimeCo PCS";"valuation",#N/A,FALSE,"PrimeCo PCS"}</definedName>
    <definedName name="wrn.PrimeCo." hidden="1">{"print 1",#N/A,FALSE,"PrimeCo PCS";"print 2",#N/A,FALSE,"PrimeCo PCS";"valuation",#N/A,FALSE,"PrimeCo PCS"}</definedName>
    <definedName name="wrn.Principal." localSheetId="7" hidden="1">{#N/A,#N/A,FALSE,"Principal";#N/A,#N/A,FALSE,"Principal2"}</definedName>
    <definedName name="wrn.Principal." hidden="1">{#N/A,#N/A,FALSE,"Principal";#N/A,#N/A,FALSE,"Principal2"}</definedName>
    <definedName name="wrn.print." localSheetId="7" hidden="1">{#N/A,#N/A,FALSE,"FCF Corporate Services";#N/A,#N/A,FALSE,"FCF Assum Corporate Services";#N/A,#N/A,FALSE,"DCF Corp. Services Sensitivity";#N/A,#N/A,FALSE,"AVP Corporate Services";"FCF in percent",#N/A,FALSE,"FCF Corporate Services"}</definedName>
    <definedName name="wrn.print." hidden="1">{#N/A,#N/A,FALSE,"FCF Corporate Services";#N/A,#N/A,FALSE,"FCF Assum Corporate Services";#N/A,#N/A,FALSE,"DCF Corp. Services Sensitivity";#N/A,#N/A,FALSE,"AVP Corporate Services";"FCF in percent",#N/A,FALSE,"FCF Corporate Services"}</definedName>
    <definedName name="wrn.Print._.all."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localSheetId="7" hidden="1">{"NMI_NMDI balance sheet",#N/A,FALSE,"NMI_NMDI";"NMI_NMDI profit loss",#N/A,FALSE,"NMI_NMDI";"NMI_NMDI Cashflow",#N/A,FALSE,"NMI_NMDI";"Stock position",#N/A,FALSE,"NMI_NMDI";"Point of discussion",#N/A,FALSE,"Point of discussion"}</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localSheetId="7"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localSheetId="7" hidden="1">{"Print Top",#N/A,FALSE,"Europe Model";"Print Bottom",#N/A,FALSE,"Europe Model"}</definedName>
    <definedName name="wrn.Print._.Europe._.TandB." hidden="1">{"Print Top",#N/A,FALSE,"Europe Model";"Print Bottom",#N/A,FALSE,"Europe Model"}</definedName>
    <definedName name="wrn.Print._.FE._.T._.and._.B." localSheetId="7" hidden="1">{"Far East Top",#N/A,FALSE,"FE Model";"Far East Bottom",#N/A,FALSE,"FE Model"}</definedName>
    <definedName name="wrn.Print._.FE._.T._.and._.B." hidden="1">{"Far East Top",#N/A,FALSE,"FE Model";"Far East Bottom",#N/A,FALSE,"FE Model"}</definedName>
    <definedName name="wrn.print._.pages." localSheetId="7"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standalone." localSheetId="7" hidden="1">{"standalone1",#N/A,FALSE,"DCFBase";"standalone2",#N/A,FALSE,"DCFBase"}</definedName>
    <definedName name="wrn.print._.standalone." hidden="1">{"standalone1",#N/A,FALSE,"DCFBase";"standalone2",#N/A,FALSE,"DCFBase"}</definedName>
    <definedName name="wrn.Print_CSC." localSheetId="7" hidden="1">{"CSC_1",#N/A,FALSE,"CSC Outputs";"CSC_2",#N/A,FALSE,"CSC Outputs"}</definedName>
    <definedName name="wrn.Print_CSC." hidden="1">{"CSC_1",#N/A,FALSE,"CSC Outputs";"CSC_2",#N/A,FALSE,"CSC Outputs"}</definedName>
    <definedName name="wrn.Print_CSC2" localSheetId="7" hidden="1">{"CSC_1",#N/A,FALSE,"CSC Outputs";"CSC_2",#N/A,FALSE,"CSC Outputs"}</definedName>
    <definedName name="wrn.Print_CSC2" hidden="1">{"CSC_1",#N/A,FALSE,"CSC Outputs";"CSC_2",#N/A,FALSE,"CSC Outputs"}</definedName>
    <definedName name="wrn.PrintAll." localSheetId="9"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localSheetId="10"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9" hidden="1">{#N/A,#N/A,FALSE,"SumD";#N/A,#N/A,FALSE,"ElecD";#N/A,#N/A,FALSE,"MechD";#N/A,#N/A,FALSE,"GeotD";#N/A,#N/A,FALSE,"PrcsD";#N/A,#N/A,FALSE,"TunnD";#N/A,#N/A,FALSE,"CivlD";#N/A,#N/A,FALSE,"NtwkD";#N/A,#N/A,FALSE,"EstgD";#N/A,#N/A,FALSE,"PEngD"}</definedName>
    <definedName name="wrn.PrintallD." localSheetId="7" hidden="1">{#N/A,#N/A,FALSE,"SumD";#N/A,#N/A,FALSE,"ElecD";#N/A,#N/A,FALSE,"MechD";#N/A,#N/A,FALSE,"GeotD";#N/A,#N/A,FALSE,"PrcsD";#N/A,#N/A,FALSE,"TunnD";#N/A,#N/A,FALSE,"CivlD";#N/A,#N/A,FALSE,"NtwkD";#N/A,#N/A,FALSE,"EstgD";#N/A,#N/A,FALSE,"PEngD"}</definedName>
    <definedName name="wrn.PrintallD." localSheetId="10"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9" hidden="1">{#N/A,#N/A,FALSE,"SumG";#N/A,#N/A,FALSE,"ElecG";#N/A,#N/A,FALSE,"MechG";#N/A,#N/A,FALSE,"GeotG";#N/A,#N/A,FALSE,"PrcsG";#N/A,#N/A,FALSE,"TunnG";#N/A,#N/A,FALSE,"CivlG";#N/A,#N/A,FALSE,"NtwkG";#N/A,#N/A,FALSE,"EstgG";#N/A,#N/A,FALSE,"PEngG"}</definedName>
    <definedName name="wrn.PrintallG." localSheetId="7" hidden="1">{#N/A,#N/A,FALSE,"SumG";#N/A,#N/A,FALSE,"ElecG";#N/A,#N/A,FALSE,"MechG";#N/A,#N/A,FALSE,"GeotG";#N/A,#N/A,FALSE,"PrcsG";#N/A,#N/A,FALSE,"TunnG";#N/A,#N/A,FALSE,"CivlG";#N/A,#N/A,FALSE,"NtwkG";#N/A,#N/A,FALSE,"EstgG";#N/A,#N/A,FALSE,"PEngG"}</definedName>
    <definedName name="wrn.PrintallG." localSheetId="10"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9" hidden="1">{#N/A,#N/A,FALSE,"Sheet1";#N/A,#N/A,FALSE,"Sheet2";#N/A,#N/A,FALSE,"Sheet3"}</definedName>
    <definedName name="wrn.PrintCurr." localSheetId="7" hidden="1">{#N/A,#N/A,FALSE,"Sheet1";#N/A,#N/A,FALSE,"Sheet2";#N/A,#N/A,FALSE,"Sheet3"}</definedName>
    <definedName name="wrn.PrintCurr." localSheetId="10" hidden="1">{#N/A,#N/A,FALSE,"Sheet1";#N/A,#N/A,FALSE,"Sheet2";#N/A,#N/A,FALSE,"Sheet3"}</definedName>
    <definedName name="wrn.PrintCurr." hidden="1">{#N/A,#N/A,FALSE,"Sheet1";#N/A,#N/A,FALSE,"Sheet2";#N/A,#N/A,FALSE,"Sheet3"}</definedName>
    <definedName name="wrn.PrintPrev1." localSheetId="9" hidden="1">{#N/A,#N/A,FALSE,"Sheet4";#N/A,#N/A,FALSE,"Sheet5";#N/A,#N/A,FALSE,"Sheet6"}</definedName>
    <definedName name="wrn.PrintPrev1." localSheetId="7" hidden="1">{#N/A,#N/A,FALSE,"Sheet4";#N/A,#N/A,FALSE,"Sheet5";#N/A,#N/A,FALSE,"Sheet6"}</definedName>
    <definedName name="wrn.PrintPrev1." localSheetId="10" hidden="1">{#N/A,#N/A,FALSE,"Sheet4";#N/A,#N/A,FALSE,"Sheet5";#N/A,#N/A,FALSE,"Sheet6"}</definedName>
    <definedName name="wrn.PrintPrev1." hidden="1">{#N/A,#N/A,FALSE,"Sheet4";#N/A,#N/A,FALSE,"Sheet5";#N/A,#N/A,FALSE,"Sheet6"}</definedName>
    <definedName name="wrn.PrintPrev2." localSheetId="9" hidden="1">{#N/A,#N/A,FALSE,"Sheet7";#N/A,#N/A,FALSE,"Sheet8";#N/A,#N/A,FALSE,"Sheet9"}</definedName>
    <definedName name="wrn.PrintPrev2." localSheetId="7" hidden="1">{#N/A,#N/A,FALSE,"Sheet7";#N/A,#N/A,FALSE,"Sheet8";#N/A,#N/A,FALSE,"Sheet9"}</definedName>
    <definedName name="wrn.PrintPrev2." localSheetId="10" hidden="1">{#N/A,#N/A,FALSE,"Sheet7";#N/A,#N/A,FALSE,"Sheet8";#N/A,#N/A,FALSE,"Sheet9"}</definedName>
    <definedName name="wrn.PrintPrev2." hidden="1">{#N/A,#N/A,FALSE,"Sheet7";#N/A,#N/A,FALSE,"Sheet8";#N/A,#N/A,FALSE,"Sheet9"}</definedName>
    <definedName name="wrn.Profit._.and._.Loss." localSheetId="7" hidden="1">{"Channel Month",#N/A,FALSE,"Profit &amp; Loss";"Month",#N/A,FALSE,"Profit &amp; Loss";"Channel Estimate",#N/A,FALSE,"Profit &amp; Loss";"Estimate",#N/A,FALSE,"Profit &amp; Loss";"Function Month",#N/A,FALSE,"Profit &amp; Loss";"Function Estimate",#N/A,FALSE,"Profit &amp; Loss"}</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localSheetId="7" hidden="1">{#N/A,#N/A,FALSE,"Assump";"view1",#N/A,FALSE,"P&amp;L";"view2",#N/A,FALSE,"P&amp;L";#N/A,#N/A,FALSE,"P&amp;L PERC";"view1",#N/A,FALSE,"BS";"view2",#N/A,FALSE,"BS";#N/A,#N/A,FALSE,"CF";#N/A,#N/A,FALSE,"Debt Rep";#N/A,#N/A,FALSE,"Ratios";#N/A,#N/A,FALSE,"adjusted BS";#N/A,#N/A,FALSE,"96-97 P&amp;L";#N/A,#N/A,FALSE,"96-97 BS"}</definedName>
    <definedName name="wrn.ProMonte." hidden="1">{#N/A,#N/A,FALSE,"Assump";"view1",#N/A,FALSE,"P&amp;L";"view2",#N/A,FALSE,"P&amp;L";#N/A,#N/A,FALSE,"P&amp;L PERC";"view1",#N/A,FALSE,"BS";"view2",#N/A,FALSE,"BS";#N/A,#N/A,FALSE,"CF";#N/A,#N/A,FALSE,"Debt Rep";#N/A,#N/A,FALSE,"Ratios";#N/A,#N/A,FALSE,"adjusted BS";#N/A,#N/A,FALSE,"96-97 P&amp;L";#N/A,#N/A,FALSE,"96-97 BS"}</definedName>
    <definedName name="wrn.Pulp." localSheetId="7" hidden="1">{"Pulp Production",#N/A,FALSE,"Pulp";"Pulp Earnings",#N/A,FALSE,"Pulp"}</definedName>
    <definedName name="wrn.Pulp." hidden="1">{"Pulp Production",#N/A,FALSE,"Pulp";"Pulp Earnings",#N/A,FALSE,"Pulp"}</definedName>
    <definedName name="wrn.Pulp._1" localSheetId="7" hidden="1">{"Pulp Production",#N/A,FALSE,"Pulp";"Pulp Earnings",#N/A,FALSE,"Pulp"}</definedName>
    <definedName name="wrn.Pulp._1" hidden="1">{"Pulp Production",#N/A,FALSE,"Pulp";"Pulp Earnings",#N/A,FALSE,"Pulp"}</definedName>
    <definedName name="wrn.Qtr._.Op._.Q1." localSheetId="7"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1._1" localSheetId="7"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localSheetId="7"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2._1" localSheetId="7"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localSheetId="7"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3._1" localSheetId="7"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localSheetId="7"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2a._1" localSheetId="7"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localSheetId="7" hidden="1">{#N/A,#N/A,FALSE,"QR";#N/A,#N/A,FALSE,"R02";#N/A,#N/A,FALSE,"R04";#N/A,#N/A,FALSE,"R05";#N/A,#N/A,FALSE,"R08"}</definedName>
    <definedName name="wrn.Quater." hidden="1">{#N/A,#N/A,FALSE,"QR";#N/A,#N/A,FALSE,"R02";#N/A,#N/A,FALSE,"R04";#N/A,#N/A,FALSE,"R05";#N/A,#N/A,FALSE,"R08"}</definedName>
    <definedName name="wrn.rapport._.1." localSheetId="7" hidden="1">{#N/A,#N/A,TRUE,"Forecast &amp; Analysis";#N/A,#N/A,TRUE,"Market Values";#N/A,#N/A,TRUE,"Ratios";#N/A,#N/A,TRUE,"Regressions";#N/A,#N/A,TRUE,"Market Values";#N/A,#N/A,TRUE,"Parameters &amp; Results"}</definedName>
    <definedName name="wrn.rapport._.1." hidden="1">{#N/A,#N/A,TRUE,"Forecast &amp; Analysis";#N/A,#N/A,TRUE,"Market Values";#N/A,#N/A,TRUE,"Ratios";#N/A,#N/A,TRUE,"Regressions";#N/A,#N/A,TRUE,"Market Values";#N/A,#N/A,TRUE,"Parameters &amp; Results"}</definedName>
    <definedName name="wrn.ratios." localSheetId="7" hidden="1">{"ratios",#N/A,FALSE,"Summary Accounts"}</definedName>
    <definedName name="wrn.ratios." hidden="1">{"ratios",#N/A,FALSE,"Summary Accounts"}</definedName>
    <definedName name="wrn.RE." localSheetId="7" hidden="1">{#N/A,#N/A,FALSE,"CurrRE( BAHT)";#N/A,#N/A,FALSE,"CurrRE";#N/A,#N/A,FALSE,"B";#N/A,#N/A,FALSE,"INV level "}</definedName>
    <definedName name="wrn.RE." hidden="1">{#N/A,#N/A,FALSE,"CurrRE( BAHT)";#N/A,#N/A,FALSE,"CurrRE";#N/A,#N/A,FALSE,"B";#N/A,#N/A,FALSE,"INV level "}</definedName>
    <definedName name="wrn.Redundant._.Equipment._.Option." localSheetId="9" hidden="1">{"pumps",#N/A,FALSE,"Option"}</definedName>
    <definedName name="wrn.Redundant._.Equipment._.Option." localSheetId="7" hidden="1">{"pumps",#N/A,FALSE,"Option"}</definedName>
    <definedName name="wrn.Redundant._.Equipment._.Option." localSheetId="10" hidden="1">{"pumps",#N/A,FALSE,"Option"}</definedName>
    <definedName name="wrn.Redundant._.Equipment._.Option." hidden="1">{"pumps",#N/A,FALSE,"Option"}</definedName>
    <definedName name="wrn.rep1." localSheetId="7" hidden="1">{#N/A,#N/A,FALSE,"ISEWA-ccnr";#N/A,#N/A,FALSE,"THAI";#N/A,#N/A,FALSE,"INDIA";#N/A,#N/A,FALSE,"CON-SING";#N/A,#N/A,FALSE,"MAL";#N/A,#N/A,FALSE,"CCNR";#N/A,#N/A,FALSE,"SWA";#N/A,#N/A,FALSE,"INDO";#N/A,#N/A,FALSE,"DIV";#N/A,#N/A,FALSE,"CONS.THAI";#N/A,#N/A,FALSE,"TPDL";#N/A,#N/A,FALSE,"FNCC";#N/A,#N/A,FALSE,"GTS"}</definedName>
    <definedName name="wrn.rep1." hidden="1">{#N/A,#N/A,FALSE,"ISEWA-ccnr";#N/A,#N/A,FALSE,"THAI";#N/A,#N/A,FALSE,"INDIA";#N/A,#N/A,FALSE,"CON-SING";#N/A,#N/A,FALSE,"MAL";#N/A,#N/A,FALSE,"CCNR";#N/A,#N/A,FALSE,"SWA";#N/A,#N/A,FALSE,"INDO";#N/A,#N/A,FALSE,"DIV";#N/A,#N/A,FALSE,"CONS.THAI";#N/A,#N/A,FALSE,"TPDL";#N/A,#N/A,FALSE,"FNCC";#N/A,#N/A,FALSE,"GTS"}</definedName>
    <definedName name="wrn.rep2." localSheetId="7" hidden="1">{#N/A,#N/A,FALSE,"P-ISEWA-ccnr";#N/A,#N/A,FALSE,"P-THAI";#N/A,#N/A,FALSE,"P-INDIA";#N/A,#N/A,FALSE,"P-CONSING";#N/A,#N/A,FALSE,"P-MAL";#N/A,#N/A,FALSE,"P-CCNR";#N/A,#N/A,FALSE,"P-SWA";#N/A,#N/A,FALSE,"P-INDO";#N/A,#N/A,FALSE,"P-DIV";#N/A,#N/A,FALSE,"P-CONS.THAI";#N/A,#N/A,FALSE,"P-GTS"}</definedName>
    <definedName name="wrn.rep2." hidden="1">{#N/A,#N/A,FALSE,"P-ISEWA-ccnr";#N/A,#N/A,FALSE,"P-THAI";#N/A,#N/A,FALSE,"P-INDIA";#N/A,#N/A,FALSE,"P-CONSING";#N/A,#N/A,FALSE,"P-MAL";#N/A,#N/A,FALSE,"P-CCNR";#N/A,#N/A,FALSE,"P-SWA";#N/A,#N/A,FALSE,"P-INDO";#N/A,#N/A,FALSE,"P-DIV";#N/A,#N/A,FALSE,"P-CONS.THAI";#N/A,#N/A,FALSE,"P-GTS"}</definedName>
    <definedName name="wrn.Report." localSheetId="7" hidden="1">{#N/A,#N/A,FALSE,"COVER";#N/A,#N/A,FALSE,"FORECAST";#N/A,#N/A,FALSE,"VALUATION";#N/A,#N/A,FALSE,"FY ANALYSIS ";#N/A,#N/A,FALSE," HY ANALYSIS"}</definedName>
    <definedName name="wrn.Report." hidden="1">{#N/A,#N/A,FALSE,"COVER";#N/A,#N/A,FALSE,"FORECAST";#N/A,#N/A,FALSE,"VALUATION";#N/A,#N/A,FALSE,"FY ANALYSIS ";#N/A,#N/A,FALSE," HY ANALYSIS"}</definedName>
    <definedName name="wrn.Report._1" localSheetId="7"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9" hidden="1">{#N/A,#N/A,FALSE,"特殊室（ＢＱ表）"}</definedName>
    <definedName name="wrn.report1." localSheetId="7" hidden="1">{#N/A,#N/A,FALSE,"特殊室（ＢＱ表）"}</definedName>
    <definedName name="wrn.report1." localSheetId="10" hidden="1">{#N/A,#N/A,FALSE,"特殊室（ＢＱ表）"}</definedName>
    <definedName name="wrn.report1." hidden="1">{#N/A,#N/A,FALSE,"特殊室（ＢＱ表）"}</definedName>
    <definedName name="wrn.RHD._.RESERVE._.REPORT." localSheetId="7" hidden="1">{#N/A,#N/A,FALSE,"CHANGES";#N/A,#N/A,FALSE,"PROD SUMMARY";#N/A,#N/A,FALSE,"1995 PO SUM";#N/A,#N/A,FALSE,"1995 GEOG SUM";#N/A,#N/A,FALSE,"1996 PO SUM";#N/A,#N/A,FALSE,"1996 GEOG SUM"}</definedName>
    <definedName name="wrn.RHD._.RESERVE._.REPORT." hidden="1">{#N/A,#N/A,FALSE,"CHANGES";#N/A,#N/A,FALSE,"PROD SUMMARY";#N/A,#N/A,FALSE,"1995 PO SUM";#N/A,#N/A,FALSE,"1995 GEOG SUM";#N/A,#N/A,FALSE,"1996 PO SUM";#N/A,#N/A,FALSE,"1996 GEOG SUM"}</definedName>
    <definedName name="wrn.rhd.whatever" localSheetId="7"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localSheetId="7" hidden="1">{#N/A,#N/A,FALSE,"REG";#N/A,#N/A,FALSE,"MED"}</definedName>
    <definedName name="wrn.riset." hidden="1">{#N/A,#N/A,FALSE,"REG";#N/A,#N/A,FALSE,"MED"}</definedName>
    <definedName name="wrn.riset._1" localSheetId="7" hidden="1">{#N/A,#N/A,FALSE,"REG";#N/A,#N/A,FALSE,"MED"}</definedName>
    <definedName name="wrn.riset._1" hidden="1">{#N/A,#N/A,FALSE,"REG";#N/A,#N/A,FALSE,"MED"}</definedName>
    <definedName name="wrn.Rob._.Smith." localSheetId="7" hidden="1">{#N/A,#N/A,FALSE,"Cost Report";"Geology",#N/A,FALSE,"Cost Summary";"Geolgy Recon",#N/A,FALSE,"UG Geology Rep."}</definedName>
    <definedName name="wrn.Rob._.Smith." hidden="1">{#N/A,#N/A,FALSE,"Cost Report";"Geology",#N/A,FALSE,"Cost Summary";"Geolgy Recon",#N/A,FALSE,"UG Geology Rep."}</definedName>
    <definedName name="wrn.Rob._.Smith._1" localSheetId="7" hidden="1">{#N/A,#N/A,FALSE,"Cost Report";"Geology",#N/A,FALSE,"Cost Summary";"Geolgy Recon",#N/A,FALSE,"UG Geology Rep."}</definedName>
    <definedName name="wrn.Rob._.Smith._1" hidden="1">{#N/A,#N/A,FALSE,"Cost Report";"Geology",#N/A,FALSE,"Cost Summary";"Geolgy Recon",#N/A,FALSE,"UG Geology Rep."}</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T." localSheetId="7" hidden="1">{#N/A,#N/A,FALSE,"TOTFINAL";#N/A,#N/A,FALSE,"FINPLAN";#N/A,#N/A,FALSE,"TOTMOTADJ";#N/A,#N/A,FALSE,"tieEQ";#N/A,#N/A,FALSE,"G";#N/A,#N/A,FALSE,"ELIMS";#N/A,#N/A,FALSE,"NEXTEL ADJ";#N/A,#N/A,FALSE,"MIMS";#N/A,#N/A,FALSE,"LMPS";#N/A,#N/A,FALSE,"CNSS";#N/A,#N/A,FALSE,"CSS";#N/A,#N/A,FALSE,"MCG";#N/A,#N/A,FALSE,"AECS";#N/A,#N/A,FALSE,"SPS";#N/A,#N/A,FALSE,"CORP"}</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localSheetId="7"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localSheetId="7" hidden="1">{#N/A,#N/A,FALSE,"REK-S-TPL";#N/A,#N/A,FALSE,"REK-TPML";#N/A,#N/A,FALSE,"RAB-TEMPEL"}</definedName>
    <definedName name="wrn.rtpl." hidden="1">{#N/A,#N/A,FALSE,"REK-S-TPL";#N/A,#N/A,FALSE,"REK-TPML";#N/A,#N/A,FALSE,"RAB-TEMPEL"}</definedName>
    <definedName name="wrn.RTS." localSheetId="7" hidden="1">{"rts",#N/A,TRUE,"TITLE";#N/A,#N/A,TRUE,"P&amp;L - RTS";#N/A,#N/A,TRUE,"RTS biz";#N/A,#N/A,TRUE,"Cost - RTS";"RTS",#N/A,TRUE,"Capex "}</definedName>
    <definedName name="wrn.RTS." hidden="1">{"rts",#N/A,TRUE,"TITLE";#N/A,#N/A,TRUE,"P&amp;L - RTS";#N/A,#N/A,TRUE,"RTS biz";#N/A,#N/A,TRUE,"Cost - RTS";"RTS",#N/A,TRUE,"Capex "}</definedName>
    <definedName name="wrn.RTS._1" localSheetId="7" hidden="1">{"rts",#N/A,TRUE,"TITLE";#N/A,#N/A,TRUE,"P&amp;L - RTS";#N/A,#N/A,TRUE,"RTS biz";#N/A,#N/A,TRUE,"Cost - RTS";"RTS",#N/A,TRUE,"Capex "}</definedName>
    <definedName name="wrn.RTS._1" hidden="1">{"rts",#N/A,TRUE,"TITLE";#N/A,#N/A,TRUE,"P&amp;L - RTS";#N/A,#N/A,TRUE,"RTS biz";#N/A,#N/A,TRUE,"Cost - RTS";"RTS",#N/A,TRUE,"Capex "}</definedName>
    <definedName name="wrn.ry." localSheetId="7" hidden="1">{#N/A,#N/A,FALSE,"REK";#N/A,#N/A,FALSE,"rab"}</definedName>
    <definedName name="wrn.ry." hidden="1">{#N/A,#N/A,FALSE,"REK";#N/A,#N/A,FALSE,"rab"}</definedName>
    <definedName name="wrn.SA_MTHRE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localSheetId="7"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localSheetId="7" hidden="1">{#N/A,#N/A,FALSE,"ins_sbg_2"}</definedName>
    <definedName name="wrn.SBG_2." hidden="1">{#N/A,#N/A,FALSE,"ins_sbg_2"}</definedName>
    <definedName name="wrn.selling." localSheetId="7" hidden="1">{#N/A,#N/A,FALSE,"S-ETH";#N/A,#N/A,FALSE,"S-PSO"}</definedName>
    <definedName name="wrn.selling." hidden="1">{#N/A,#N/A,FALSE,"S-ETH";#N/A,#N/A,FALSE,"S-PSO"}</definedName>
    <definedName name="wrn.selling._1" localSheetId="7" hidden="1">{#N/A,#N/A,FALSE,"S-ETH";#N/A,#N/A,FALSE,"S-PSO"}</definedName>
    <definedName name="wrn.selling._1" hidden="1">{#N/A,#N/A,FALSE,"S-ETH";#N/A,#N/A,FALSE,"S-PSO"}</definedName>
    <definedName name="wrn.sensitivity." localSheetId="7" hidden="1">{"sensitivity",#N/A,FALSE,"Sensitivity"}</definedName>
    <definedName name="wrn.sensitivity." hidden="1">{"sensitivity",#N/A,FALSE,"Sensitivity"}</definedName>
    <definedName name="wrn.sensitivity._.analyses." localSheetId="7" hidden="1">{"general",#N/A,FALSE,"Assumptions"}</definedName>
    <definedName name="wrn.sensitivity._.analyses." hidden="1">{"general",#N/A,FALSE,"Assumptions"}</definedName>
    <definedName name="wrn.Seth." localSheetId="7"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localSheetId="7" hidden="1">{#N/A,#N/A,FALSE,"Assumps";#N/A,#N/A,FALSE,"Owned";#N/A,#N/A,FALSE,"Manage";#N/A,#N/A,FALSE,"Manback";#N/A,#N/A,FALSE,"Invest";#N/A,#N/A,FALSE,"Commercial"}</definedName>
    <definedName name="wrn.SethII." hidden="1">{#N/A,#N/A,FALSE,"Assumps";#N/A,#N/A,FALSE,"Owned";#N/A,#N/A,FALSE,"Manage";#N/A,#N/A,FALSE,"Manback";#N/A,#N/A,FALSE,"Invest";#N/A,#N/A,FALSE,"Commercial"}</definedName>
    <definedName name="wrn.Simon._.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localSheetId="7"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ft._.Drinks." localSheetId="7" hidden="1">{#N/A,#N/A,FALSE,"Soft Drinks";#N/A,#N/A,FALSE,"Club Soft";#N/A,#N/A,FALSE,"Club Mixers";#N/A,#N/A,FALSE,"TK";#N/A,#N/A,FALSE,"Cidona";#N/A,#N/A,FALSE,"Britvic";#N/A,#N/A,FALSE,"Mi Wadi";#N/A,#N/A,FALSE,"Pepsi";#N/A,#N/A,FALSE,"7UP";#N/A,#N/A,FALSE,"Schweppes";#N/A,#N/A,FALSE,"Wholesale";#N/A,#N/A,FALSE,"Other Soft Drinks"}</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localSheetId="7" hidden="1">{#N/A,#N/A,FALSE,"CBE";#N/A,#N/A,FALSE,"SWK"}</definedName>
    <definedName name="wrn.stand_alone." hidden="1">{#N/A,#N/A,FALSE,"CBE";#N/A,#N/A,FALSE,"SWK"}</definedName>
    <definedName name="wrn.Standard." localSheetId="7" hidden="1">{"Financials",#N/A,FALSE,"Financials";"AVP",#N/A,FALSE,"AVP";"DCF",#N/A,FALSE,"DCF";"CSC",#N/A,FALSE,"CSC";"Deal_Comp",#N/A,FALSE,"DealComp"}</definedName>
    <definedName name="wrn.Standard." hidden="1">{"Financials",#N/A,FALSE,"Financials";"AVP",#N/A,FALSE,"AVP";"DCF",#N/A,FALSE,"DCF";"CSC",#N/A,FALSE,"CSC";"Deal_Comp",#N/A,FALSE,"DealComp"}</definedName>
    <definedName name="wrn.State._.Summary." localSheetId="7" hidden="1">{"Volume Month",#N/A,FALSE,"State Summary";"Profit Month",#N/A,FALSE,"State Summary";"Volume Estimate",#N/A,FALSE,"State Summary";"Profit Estimate",#N/A,FALSE,"State Summary"}</definedName>
    <definedName name="wrn.State._.Summary." hidden="1">{"Volume Month",#N/A,FALSE,"State Summary";"Profit Month",#N/A,FALSE,"State Summary";"Volume Estimate",#N/A,FALSE,"State Summary";"Profit Estimate",#N/A,FALSE,"State Summary"}</definedName>
    <definedName name="wrn.STG._.BLDG._.ENCLOSURE." localSheetId="9" hidden="1">{"turbine",#N/A,FALSE,"Option"}</definedName>
    <definedName name="wrn.STG._.BLDG._.ENCLOSURE." localSheetId="7" hidden="1">{"turbine",#N/A,FALSE,"Option"}</definedName>
    <definedName name="wrn.STG._.BLDG._.ENCLOSURE." localSheetId="10" hidden="1">{"turbine",#N/A,FALSE,"Option"}</definedName>
    <definedName name="wrn.STG._.BLDG._.ENCLOSURE." hidden="1">{"turbine",#N/A,FALSE,"Option"}</definedName>
    <definedName name="wrn.struckgi." localSheetId="9" hidden="1">{#N/A,#N/A,TRUE,"arnitower";#N/A,#N/A,TRUE,"arnigarage "}</definedName>
    <definedName name="wrn.struckgi." localSheetId="7" hidden="1">{#N/A,#N/A,TRUE,"arnitower";#N/A,#N/A,TRUE,"arnigarage "}</definedName>
    <definedName name="wrn.struckgi." localSheetId="10" hidden="1">{#N/A,#N/A,TRUE,"arnitower";#N/A,#N/A,TRUE,"arnigarage "}</definedName>
    <definedName name="wrn.struckgi." hidden="1">{#N/A,#N/A,TRUE,"arnitower";#N/A,#N/A,TRUE,"arnigarage "}</definedName>
    <definedName name="wrn.Summary." localSheetId="9"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localSheetId="7" hidden="1">{"Section 1",#N/A,TRUE,"Summary";"Section 2",#N/A,TRUE,"Summary";"Section 3",#N/A,TRUE,"Summary";"Section 4",#N/A,TRUE,"Summary"}</definedName>
    <definedName name="wrn.Summary._1" hidden="1">{"Section 1",#N/A,TRUE,"Summary";"Section 2",#N/A,TRUE,"Summary";"Section 3",#N/A,TRUE,"Summary";"Section 4",#N/A,TRUE,"Summary"}</definedName>
    <definedName name="wrn.SummaryPgs." localSheetId="7"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ARGET._.DCF." localSheetId="7"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_.DCF._1" localSheetId="7"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localSheetId="7"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7"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X._.COMPUTATION." localSheetId="7" hidden="1">{#N/A,#N/A,FALSE,"TAX COMPUTATION";#N/A,#N/A,FALSE,"TAX SCHEDULE";#N/A,#N/A,FALSE,"ADDITIONS";#N/A,#N/A,FALSE,"W &amp; T"}</definedName>
    <definedName name="wrn.TAX._.COMPUTATION." hidden="1">{#N/A,#N/A,FALSE,"TAX COMPUTATION";#N/A,#N/A,FALSE,"TAX SCHEDULE";#N/A,#N/A,FALSE,"ADDITIONS";#N/A,#N/A,FALSE,"W &amp; T"}</definedName>
    <definedName name="wrn.TAX._.COMPUTATION._1" localSheetId="7" hidden="1">{#N/A,#N/A,FALSE,"TAX COMPUTATION";#N/A,#N/A,FALSE,"TAX SCHEDULE";#N/A,#N/A,FALSE,"ADDITIONS";#N/A,#N/A,FALSE,"W &amp; T"}</definedName>
    <definedName name="wrn.TAX._.COMPUTATION._1" hidden="1">{#N/A,#N/A,FALSE,"TAX COMPUTATION";#N/A,#N/A,FALSE,"TAX SCHEDULE";#N/A,#N/A,FALSE,"ADDITIONS";#N/A,#N/A,FALSE,"W &amp; T"}</definedName>
    <definedName name="wrn.tax._.schedules."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localSheetId="7" hidden="1">{"Inputs",#N/A,FALSE,"US_FL";"Inputs",#N/A,FALSE,"EUROPE_FL";"Inputs",#N/A,FALSE,"ASIA_FL"}</definedName>
    <definedName name="wrn.Telstra._.Inputs." hidden="1">{"Inputs",#N/A,FALSE,"US_FL";"Inputs",#N/A,FALSE,"EUROPE_FL";"Inputs",#N/A,FALSE,"ASIA_FL"}</definedName>
    <definedName name="wrn.Telstra._.Inputs._1" localSheetId="7" hidden="1">{"Inputs",#N/A,FALSE,"US_FL";"Inputs",#N/A,FALSE,"EUROPE_FL";"Inputs",#N/A,FALSE,"ASIA_FL"}</definedName>
    <definedName name="wrn.Telstra._.Inputs._1" hidden="1">{"Inputs",#N/A,FALSE,"US_FL";"Inputs",#N/A,FALSE,"EUROPE_FL";"Inputs",#N/A,FALSE,"ASIA_FL"}</definedName>
    <definedName name="wrn.Telstra._.Output." localSheetId="7" hidden="1">{"Output",#N/A,FALSE,"US_FL";"Output",#N/A,FALSE,"EUROPE_FL";"Output",#N/A,FALSE,"ASIA_FL"}</definedName>
    <definedName name="wrn.Telstra._.Output." hidden="1">{"Output",#N/A,FALSE,"US_FL";"Output",#N/A,FALSE,"EUROPE_FL";"Output",#N/A,FALSE,"ASIA_FL"}</definedName>
    <definedName name="wrn.Telstra._.Output._1" localSheetId="7" hidden="1">{"Output",#N/A,FALSE,"US_FL";"Output",#N/A,FALSE,"EUROPE_FL";"Output",#N/A,FALSE,"ASIA_FL"}</definedName>
    <definedName name="wrn.Telstra._.Output._1" hidden="1">{"Output",#N/A,FALSE,"US_FL";"Output",#N/A,FALSE,"EUROPE_FL";"Output",#N/A,FALSE,"ASIA_FL"}</definedName>
    <definedName name="wrn.test." localSheetId="7" hidden="1">{"test",#N/A,FALSE,"Dividend"}</definedName>
    <definedName name="wrn.test." hidden="1">{"test",#N/A,FALSE,"Dividend"}</definedName>
    <definedName name="wrn.test._1" localSheetId="7" hidden="1">{"test",#N/A,FALSE,"Dividend"}</definedName>
    <definedName name="wrn.test._1" hidden="1">{"test",#N/A,FALSE,"Dividend"}</definedName>
    <definedName name="wrn.Things." localSheetId="7" hidden="1">{#N/A,#N/A,FALSE,"Bank Rec Cover Sheet";#N/A,#N/A,FALSE,"Bank Rec Details"}</definedName>
    <definedName name="wrn.Things." hidden="1">{#N/A,#N/A,FALSE,"Bank Rec Cover Sheet";#N/A,#N/A,FALSE,"Bank Rec Details"}</definedName>
    <definedName name="wrn.Things._1" localSheetId="7" hidden="1">{#N/A,#N/A,FALSE,"Bank Rec Cover Sheet";#N/A,#N/A,FALSE,"Bank Rec Details"}</definedName>
    <definedName name="wrn.Things._1" hidden="1">{#N/A,#N/A,FALSE,"Bank Rec Cover Sheet";#N/A,#N/A,FALSE,"Bank Rec Details"}</definedName>
    <definedName name="wrn.totalcomp." localSheetId="7" hidden="1">{"comp1",#N/A,FALSE,"COMPS";"footnotes",#N/A,FALSE,"COMPS"}</definedName>
    <definedName name="wrn.totalcomp." hidden="1">{"comp1",#N/A,FALSE,"COMPS";"footnotes",#N/A,FALSE,"COMPS"}</definedName>
    <definedName name="wrn.Tout._.Sauf._.BG." localSheetId="7"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localSheetId="7" hidden="1">{"trans assumptions",#N/A,FALSE,"Merger";"trans accretion",#N/A,FALSE,"Merger"}</definedName>
    <definedName name="wrn.trans._.sum." hidden="1">{"trans assumptions",#N/A,FALSE,"Merger";"trans accretion",#N/A,FALSE,"Merger"}</definedName>
    <definedName name="wrn.Trial._.Balance." localSheetId="7" hidden="1">{#N/A,#N/A,FALSE,"TBF1"}</definedName>
    <definedName name="wrn.Trial._.Balance." hidden="1">{#N/A,#N/A,FALSE,"TBF1"}</definedName>
    <definedName name="wrn.Trial._.Balance._1" localSheetId="7" hidden="1">{#N/A,#N/A,FALSE,"TBF1"}</definedName>
    <definedName name="wrn.Trial._.Balance._1" hidden="1">{#N/A,#N/A,FALSE,"TBF1"}</definedName>
    <definedName name="wrn.tuan." localSheetId="7" hidden="1">{#N/A,#N/A,FALSE,"LEDGERSUMARY"}</definedName>
    <definedName name="wrn.tuan." hidden="1">{#N/A,#N/A,FALSE,"LEDGERSUMARY"}</definedName>
    <definedName name="wrn.tuan._1" localSheetId="7" hidden="1">{#N/A,#N/A,FALSE,"LEDGERSUMARY"}</definedName>
    <definedName name="wrn.tuan._1" hidden="1">{#N/A,#N/A,FALSE,"LEDGERSUMARY"}</definedName>
    <definedName name="wrn.Tweety." localSheetId="7" hidden="1">{#N/A,#N/A,FALSE,"A&amp;E";#N/A,#N/A,FALSE,"HighTop";#N/A,#N/A,FALSE,"JG";#N/A,#N/A,FALSE,"RI";#N/A,#N/A,FALSE,"woHT";#N/A,#N/A,FALSE,"woHT&amp;JG"}</definedName>
    <definedName name="wrn.Tweety." hidden="1">{#N/A,#N/A,FALSE,"A&amp;E";#N/A,#N/A,FALSE,"HighTop";#N/A,#N/A,FALSE,"JG";#N/A,#N/A,FALSE,"RI";#N/A,#N/A,FALSE,"woHT";#N/A,#N/A,FALSE,"woHT&amp;JG"}</definedName>
    <definedName name="wrn.Umsatz." localSheetId="7" hidden="1">{#N/A,#N/A,FALSE,"Umsatz";#N/A,#N/A,FALSE,"Base V.02";#N/A,#N/A,FALSE,"Charts"}</definedName>
    <definedName name="wrn.Umsatz." hidden="1">{#N/A,#N/A,FALSE,"Umsatz";#N/A,#N/A,FALSE,"Base V.02";#N/A,#N/A,FALSE,"Charts"}</definedName>
    <definedName name="wrn.unitcase." localSheetId="7" hidden="1">{#N/A,#N/A,FALSE,"REPORTpg1";#N/A,#N/A,FALSE,"REPORTpg2";#N/A,#N/A,FALSE,"REPORTpg3"}</definedName>
    <definedName name="wrn.unitcase." hidden="1">{#N/A,#N/A,FALSE,"REPORTpg1";#N/A,#N/A,FALSE,"REPORTpg2";#N/A,#N/A,FALSE,"REPORTpg3"}</definedName>
    <definedName name="wrn.up." localSheetId="7" hidden="1">{"up stand alones",#N/A,FALSE,"Acquiror"}</definedName>
    <definedName name="wrn.up." hidden="1">{"up stand alones",#N/A,FALSE,"Acquiror"}</definedName>
    <definedName name="wrn.Upper._.Case." localSheetId="7"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localSheetId="7" hidden="1">{"SCH1A",#N/A,FALSE,"US";"SCH2A",#N/A,FALSE,"US"}</definedName>
    <definedName name="wrn.US._.Sched._.1._.and._.2." hidden="1">{"SCH1A",#N/A,FALSE,"US";"SCH2A",#N/A,FALSE,"US"}</definedName>
    <definedName name="wrn.US._.Schedule._.1." localSheetId="7" hidden="1">{"SCH1A",#N/A,FALSE,"US"}</definedName>
    <definedName name="wrn.US._.Schedule._.1." hidden="1">{"SCH1A",#N/A,FALSE,"US"}</definedName>
    <definedName name="wrn.US._.Schedule._.2." localSheetId="7" hidden="1">{"SCH2A",#N/A,FALSE,"US"}</definedName>
    <definedName name="wrn.US._.Schedule._.2." hidden="1">{"SCH2A",#N/A,FALSE,"US"}</definedName>
    <definedName name="wrn.UTL._.Position." localSheetId="7" hidden="1">{"UTL effect",#N/A,FALSE,"Sensitivity"}</definedName>
    <definedName name="wrn.UTL._.Position." hidden="1">{"UTL effect",#N/A,FALSE,"Sensitivity"}</definedName>
    <definedName name="wrn.valderrama." localSheetId="7" hidden="1">{"valderrama1",#N/A,FALSE,"Pro Forma";"valderrama",#N/A,FALSE,"Pro Forma"}</definedName>
    <definedName name="wrn.valderrama." hidden="1">{"valderrama1",#N/A,FALSE,"Pro Forma";"valderrama",#N/A,FALSE,"Pro Forma"}</definedName>
    <definedName name="wrn.valuation." localSheetId="7" hidden="1">{#N/A,#N/A,FALSE,"Valuation";#N/A,#N/A,FALSE,"Valuation (5)";#N/A,#N/A,FALSE,"Valuation (2)";#N/A,#N/A,FALSE,"Valuation (3)"}</definedName>
    <definedName name="wrn.valuation." hidden="1">{#N/A,#N/A,FALSE,"Valuation";#N/A,#N/A,FALSE,"Valuation (5)";#N/A,#N/A,FALSE,"Valuation (2)";#N/A,#N/A,FALSE,"Valuation (3)"}</definedName>
    <definedName name="wrn.Valuation._.Package._.1." localSheetId="7"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localSheetId="7" hidden="1">{#N/A,#N/A,FALSE,"M06";#N/A,#N/A,FALSE,"M07"}</definedName>
    <definedName name="wrn.Variance." hidden="1">{#N/A,#N/A,FALSE,"M06";#N/A,#N/A,FALSE,"M07"}</definedName>
    <definedName name="wrn.Variance._.3." localSheetId="7" hidden="1">{"Variance Q3",#N/A,FALSE,"Var"}</definedName>
    <definedName name="wrn.Variance._.3." hidden="1">{"Variance Q3",#N/A,FALSE,"Var"}</definedName>
    <definedName name="wrn.Variance._.3._1" localSheetId="7" hidden="1">{"Variance Q3",#N/A,FALSE,"Var"}</definedName>
    <definedName name="wrn.Variance._.3._1" hidden="1">{"Variance Q3",#N/A,FALSE,"Var"}</definedName>
    <definedName name="wrn.Variance._.Q1." localSheetId="7" hidden="1">{"Variance Q1",#N/A,FALSE,"Var"}</definedName>
    <definedName name="wrn.Variance._.Q1." hidden="1">{"Variance Q1",#N/A,FALSE,"Var"}</definedName>
    <definedName name="wrn.Variance._.Q1._1" localSheetId="7" hidden="1">{"Variance Q1",#N/A,FALSE,"Var"}</definedName>
    <definedName name="wrn.Variance._.Q1._1" hidden="1">{"Variance Q1",#N/A,FALSE,"Var"}</definedName>
    <definedName name="wrn.Variance._.Q2." localSheetId="7" hidden="1">{"Variance Q2",#N/A,FALSE,"Var"}</definedName>
    <definedName name="wrn.Variance._.Q2." hidden="1">{"Variance Q2",#N/A,FALSE,"Var"}</definedName>
    <definedName name="wrn.Variance._.Q2._1" localSheetId="7" hidden="1">{"Variance Q2",#N/A,FALSE,"Var"}</definedName>
    <definedName name="wrn.Variance._.Q2._1" hidden="1">{"Variance Q2",#N/A,FALSE,"Var"}</definedName>
    <definedName name="wrn.Variance._.Q3." localSheetId="7" hidden="1">{"Variance Q3",#N/A,FALSE,"Var"}</definedName>
    <definedName name="wrn.Variance._.Q3." hidden="1">{"Variance Q3",#N/A,FALSE,"Var"}</definedName>
    <definedName name="wrn.Variance._.Q3._1" localSheetId="7" hidden="1">{"Variance Q3",#N/A,FALSE,"Var"}</definedName>
    <definedName name="wrn.Variance._.Q3._1" hidden="1">{"Variance Q3",#N/A,FALSE,"Var"}</definedName>
    <definedName name="wrn.Variance._.Q4" localSheetId="7" hidden="1">{"Variance Q4",#N/A,FALSE,"Var"}</definedName>
    <definedName name="wrn.Variance._.Q4" hidden="1">{"Variance Q4",#N/A,FALSE,"Var"}</definedName>
    <definedName name="wrn.Variance._.Q4." localSheetId="7" hidden="1">{"Variance Q4",#N/A,FALSE,"Var"}</definedName>
    <definedName name="wrn.Variance._.Q4." hidden="1">{"Variance Q4",#N/A,FALSE,"Var"}</definedName>
    <definedName name="wrn.Variance._.Q4._1" localSheetId="7" hidden="1">{"Variance Q4",#N/A,FALSE,"Var"}</definedName>
    <definedName name="wrn.Variance._.Q4._1" hidden="1">{"Variance Q4",#N/A,FALSE,"Var"}</definedName>
    <definedName name="wrn.Variance._.Q4_1" localSheetId="7" hidden="1">{"Variance Q4",#N/A,FALSE,"Var"}</definedName>
    <definedName name="wrn.Variance._.Q4_1" hidden="1">{"Variance Q4",#N/A,FALSE,"Var"}</definedName>
    <definedName name="wrn.vd." localSheetId="7" hidden="1">{#N/A,#N/A,TRUE,"BT M200 da 10x20"}</definedName>
    <definedName name="wrn.vd." hidden="1">{#N/A,#N/A,TRUE,"BT M200 da 10x20"}</definedName>
    <definedName name="wrn.VECICLE_INS." localSheetId="7" hidden="1">{"VEHICLE_INS",#N/A,FALSE,"PREPAID-1"}</definedName>
    <definedName name="wrn.VECICLE_INS." hidden="1">{"VEHICLE_INS",#N/A,FALSE,"PREPAID-1"}</definedName>
    <definedName name="wrn.VECICLE_INS._1" localSheetId="7" hidden="1">{"VEHICLE_INS",#N/A,FALSE,"PREPAID-1"}</definedName>
    <definedName name="wrn.VECICLE_INS._1" hidden="1">{"VEHICLE_INS",#N/A,FALSE,"PREPAID-1"}</definedName>
    <definedName name="wrn.Wacc." localSheetId="7" hidden="1">{"Area1",#N/A,FALSE,"OREWACC";"Area2",#N/A,FALSE,"OREWACC"}</definedName>
    <definedName name="wrn.Wacc." hidden="1">{"Area1",#N/A,FALSE,"OREWACC";"Area2",#N/A,FALSE,"OREWACC"}</definedName>
    <definedName name="wrn.Wacc._1" localSheetId="7" hidden="1">{"Area1",#N/A,FALSE,"OREWACC";"Area2",#N/A,FALSE,"OREWACC"}</definedName>
    <definedName name="wrn.Wacc._1" hidden="1">{"Area1",#N/A,FALSE,"OREWACC";"Area2",#N/A,FALSE,"OREWACC"}</definedName>
    <definedName name="wrn.Water." localSheetId="7" hidden="1">{#N/A,#N/A,FALSE,"Water";#N/A,#N/A,FALSE,"Ballygowan";#N/A,#N/A,FALSE,"Volvic"}</definedName>
    <definedName name="wrn.Water." hidden="1">{#N/A,#N/A,FALSE,"Water";#N/A,#N/A,FALSE,"Ballygowan";#N/A,#N/A,FALSE,"Volvic"}</definedName>
    <definedName name="wrn.whole._.document." localSheetId="7"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9" hidden="1">{"WESTINGHOUSE",#N/A,FALSE,"Option"}</definedName>
    <definedName name="wrn.WHOUSE._.CT." localSheetId="7" hidden="1">{"WESTINGHOUSE",#N/A,FALSE,"Option"}</definedName>
    <definedName name="wrn.WHOUSE._.CT." localSheetId="10" hidden="1">{"WESTINGHOUSE",#N/A,FALSE,"Option"}</definedName>
    <definedName name="wrn.WHOUSE._.CT." hidden="1">{"WESTINGHOUSE",#N/A,FALSE,"Option"}</definedName>
    <definedName name="wrn.WineSpirits." localSheetId="7" hidden="1">{#N/A,#N/A,FALSE,"W&amp;Spirits";#N/A,#N/A,FALSE,"Grants";#N/A,#N/A,FALSE,"CCB"}</definedName>
    <definedName name="wrn.WineSpirits." hidden="1">{#N/A,#N/A,FALSE,"W&amp;Spirits";#N/A,#N/A,FALSE,"Grants";#N/A,#N/A,FALSE,"CCB"}</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간단한세무조정계산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9"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localSheetId="7" hidden="1">{#N/A,#N/A,FALSE,"INCOME STATE";#N/A,#N/A,FALSE,"TOT EXP";#N/A,#N/A,FALSE,"PROMO";#N/A,#N/A,FALSE,"NTS RP"}</definedName>
    <definedName name="WRN_1" hidden="1">{#N/A,#N/A,FALSE,"INCOME STATE";#N/A,#N/A,FALSE,"TOT EXP";#N/A,#N/A,FALSE,"PROMO";#N/A,#N/A,FALSE,"NTS RP"}</definedName>
    <definedName name="wrn1.PLUSD." localSheetId="7" hidden="1">{#N/A,#N/A,FALSE,"b_s &amp; p_l"}</definedName>
    <definedName name="wrn1.PLUSD." hidden="1">{#N/A,#N/A,FALSE,"b_s &amp; p_l"}</definedName>
    <definedName name="wrn2.Bplan." localSheetId="7" hidden="1">{#N/A,#N/A,FALSE,"F_Plan";#N/A,#N/A,FALSE,"Parameter"}</definedName>
    <definedName name="wrn2.Bplan." hidden="1">{#N/A,#N/A,FALSE,"F_Plan";#N/A,#N/A,FALSE,"Parameter"}</definedName>
    <definedName name="WRN2.Document" localSheetId="7" hidden="1">{"consolidated",#N/A,FALSE,"Sheet1";"cms",#N/A,FALSE,"Sheet1";"fse",#N/A,FALSE,"Sheet1"}</definedName>
    <definedName name="WRN2.Document" hidden="1">{"consolidated",#N/A,FALSE,"Sheet1";"cms",#N/A,FALSE,"Sheet1";"fse",#N/A,FALSE,"Sheet1"}</definedName>
    <definedName name="WRS" localSheetId="9" hidden="1">{"'장비'!$A$3:$M$12"}</definedName>
    <definedName name="WRS" localSheetId="7" hidden="1">{"'장비'!$A$3:$M$12"}</definedName>
    <definedName name="WRS" localSheetId="10" hidden="1">{"'장비'!$A$3:$M$12"}</definedName>
    <definedName name="WRS" hidden="1">{"'장비'!$A$3:$M$12"}</definedName>
    <definedName name="wrtwtw" localSheetId="7" hidden="1">{"rp_only",#N/A,FALSE,"2225"}</definedName>
    <definedName name="wrtwtw" hidden="1">{"rp_only",#N/A,FALSE,"2225"}</definedName>
    <definedName name="wrtwtw_1" localSheetId="7" hidden="1">{"rp_only",#N/A,FALSE,"2225"}</definedName>
    <definedName name="wrtwtw_1" hidden="1">{"rp_only",#N/A,FALSE,"2225"}</definedName>
    <definedName name="wrw" localSheetId="7" hidden="1">{"rp_only",#N/A,FALSE,"2225"}</definedName>
    <definedName name="wrw" hidden="1">{"rp_only",#N/A,FALSE,"2225"}</definedName>
    <definedName name="wrw_1" localSheetId="7" hidden="1">{"rp_only",#N/A,FALSE,"2225"}</definedName>
    <definedName name="wrw_1" hidden="1">{"rp_only",#N/A,FALSE,"2225"}</definedName>
    <definedName name="wrwe" localSheetId="7" hidden="1">{"'Feb 99'!$A$1:$G$30"}</definedName>
    <definedName name="wrwe" hidden="1">{"'Feb 99'!$A$1:$G$30"}</definedName>
    <definedName name="wrwerw" localSheetId="7" hidden="1">{"rp_only",#N/A,FALSE,"2225"}</definedName>
    <definedName name="wrwerw" hidden="1">{"rp_only",#N/A,FALSE,"2225"}</definedName>
    <definedName name="wrwerw_1" localSheetId="7" hidden="1">{"rp_only",#N/A,FALSE,"2225"}</definedName>
    <definedName name="wrwerw_1" hidden="1">{"rp_only",#N/A,FALSE,"2225"}</definedName>
    <definedName name="wrwr" localSheetId="7" hidden="1">{"rp_only",#N/A,FALSE,"2225"}</definedName>
    <definedName name="wrwr" hidden="1">{"rp_only",#N/A,FALSE,"2225"}</definedName>
    <definedName name="wrwr_1" localSheetId="7" hidden="1">{"rp_only",#N/A,FALSE,"2225"}</definedName>
    <definedName name="wrwr_1" hidden="1">{"rp_only",#N/A,FALSE,"2225"}</definedName>
    <definedName name="WS" localSheetId="7">#REF!</definedName>
    <definedName name="WS">#REF!</definedName>
    <definedName name="ws_indirect" localSheetId="7" hidden="1">{#N/A,#N/A,FALSE,"Aging Summary";#N/A,#N/A,FALSE,"Ratio Analysis";#N/A,#N/A,FALSE,"Test 120 Day Accts";#N/A,#N/A,FALSE,"Tickmarks"}</definedName>
    <definedName name="ws_indirect" hidden="1">{#N/A,#N/A,FALSE,"Aging Summary";#N/A,#N/A,FALSE,"Ratio Analysis";#N/A,#N/A,FALSE,"Test 120 Day Accts";#N/A,#N/A,FALSE,"Tickmarks"}</definedName>
    <definedName name="ws_indirect_1" localSheetId="7" hidden="1">{#N/A,#N/A,FALSE,"Aging Summary";#N/A,#N/A,FALSE,"Ratio Analysis";#N/A,#N/A,FALSE,"Test 120 Day Accts";#N/A,#N/A,FALSE,"Tickmarks"}</definedName>
    <definedName name="ws_indirect_1" hidden="1">{#N/A,#N/A,FALSE,"Aging Summary";#N/A,#N/A,FALSE,"Ratio Analysis";#N/A,#N/A,FALSE,"Test 120 Day Accts";#N/A,#N/A,FALSE,"Tickmarks"}</definedName>
    <definedName name="wsd" localSheetId="7">#REF!</definedName>
    <definedName name="wsd">#REF!</definedName>
    <definedName name="wtbcy" localSheetId="7">#REF!</definedName>
    <definedName name="wtbcy">#REF!</definedName>
    <definedName name="wtbly" localSheetId="7">#REF!</definedName>
    <definedName name="wtbly">#REF!</definedName>
    <definedName name="wtc" localSheetId="7">#REF!</definedName>
    <definedName name="wtc">#REF!</definedName>
    <definedName name="WTEFD" localSheetId="7" hidden="1">{"with_oth_curr",#N/A,FALSE,"2225"}</definedName>
    <definedName name="WTEFD" hidden="1">{"with_oth_curr",#N/A,FALSE,"2225"}</definedName>
    <definedName name="WTEFD_1" localSheetId="7" hidden="1">{"with_oth_curr",#N/A,FALSE,"2225"}</definedName>
    <definedName name="WTEFD_1" hidden="1">{"with_oth_curr",#N/A,FALSE,"2225"}</definedName>
    <definedName name="WTP_1" localSheetId="7">#REF!</definedName>
    <definedName name="WTP_1">#REF!</definedName>
    <definedName name="WTP_2" localSheetId="7">#REF!</definedName>
    <definedName name="WTP_2">#REF!</definedName>
    <definedName name="WTP_3" localSheetId="7">#REF!</definedName>
    <definedName name="WTP_3">#REF!</definedName>
    <definedName name="wtwerwer" localSheetId="7" hidden="1">{"rp_only",#N/A,FALSE,"2225"}</definedName>
    <definedName name="wtwerwer" hidden="1">{"rp_only",#N/A,FALSE,"2225"}</definedName>
    <definedName name="wtwerwer_1" localSheetId="7" hidden="1">{"rp_only",#N/A,FALSE,"2225"}</definedName>
    <definedName name="wtwerwer_1" hidden="1">{"rp_only",#N/A,FALSE,"2225"}</definedName>
    <definedName name="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localSheetId="7" hidden="1">{"with_oth_curr",#N/A,FALSE,"2225"}</definedName>
    <definedName name="ww" hidden="1">{"with_oth_curr",#N/A,FALSE,"2225"}</definedName>
    <definedName name="ww_1" localSheetId="7" hidden="1">{"with_oth_curr",#N/A,FALSE,"2225"}</definedName>
    <definedName name="ww_1" hidden="1">{"with_oth_curr",#N/A,FALSE,"2225"}</definedName>
    <definedName name="WWRW" localSheetId="7" hidden="1">{"rp_only",#N/A,FALSE,"2225"}</definedName>
    <definedName name="WWRW" hidden="1">{"rp_only",#N/A,FALSE,"2225"}</definedName>
    <definedName name="WWRW_1" localSheetId="7" hidden="1">{"rp_only",#N/A,FALSE,"2225"}</definedName>
    <definedName name="WWRW_1" hidden="1">{"rp_only",#N/A,FALSE,"2225"}</definedName>
    <definedName name="www" localSheetId="7" hidden="1">{"Admin Costs",#N/A,FALSE,"Act.Fcst Costs"}</definedName>
    <definedName name="www" hidden="1">{"Admin Costs",#N/A,FALSE,"Act.Fcst Costs"}</definedName>
    <definedName name="www_1" localSheetId="7" hidden="1">{"Admin Costs",#N/A,FALSE,"Act.Fcst Costs"}</definedName>
    <definedName name="www_1" hidden="1">{"Admin Costs",#N/A,FALSE,"Act.Fcst Costs"}</definedName>
    <definedName name="wwwwwwww" localSheetId="7" hidden="1">{#N/A,#N/A,FALSE,"손익표지";#N/A,#N/A,FALSE,"손익계산";#N/A,#N/A,FALSE,"일반관리비";#N/A,#N/A,FALSE,"영업외수익";#N/A,#N/A,FALSE,"영업외비용";#N/A,#N/A,FALSE,"매출액";#N/A,#N/A,FALSE,"요약손익";#N/A,#N/A,FALSE,"요약대차";#N/A,#N/A,FALSE,"매출채권현황";#N/A,#N/A,FALSE,"매출채권명세"}</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 localSheetId="7">#REF!</definedName>
    <definedName name="wzperhead.txt">#REF!</definedName>
    <definedName name="wzpertable.tbl" localSheetId="7">#REF!</definedName>
    <definedName name="wzpertable.tbl">#REF!</definedName>
    <definedName name="x" localSheetId="7">Main.SAPF4Help()</definedName>
    <definedName name="x">Main.SAPF4Help()</definedName>
    <definedName name="X.1" localSheetId="7">#REF!</definedName>
    <definedName name="X.1">#REF!</definedName>
    <definedName name="x1pind" localSheetId="7">#REF!</definedName>
    <definedName name="x1pind">#REF!</definedName>
    <definedName name="x1ping" localSheetId="7">#REF!</definedName>
    <definedName name="x1ping">#REF!</definedName>
    <definedName name="x1pint" localSheetId="7">#REF!</definedName>
    <definedName name="x1pint">#REF!</definedName>
    <definedName name="xbvcvbgfhgfh" localSheetId="7" hidden="1">{"rp_only",#N/A,FALSE,"2225"}</definedName>
    <definedName name="xbvcvbgfhgfh" hidden="1">{"rp_only",#N/A,FALSE,"2225"}</definedName>
    <definedName name="xbvcvbgfhgfh_1" localSheetId="7" hidden="1">{"rp_only",#N/A,FALSE,"2225"}</definedName>
    <definedName name="xbvcvbgfhgfh_1" hidden="1">{"rp_only",#N/A,FALSE,"2225"}</definedName>
    <definedName name="xc" localSheetId="9" hidden="1">{#N/A,#N/A,FALSE,"SumD";#N/A,#N/A,FALSE,"ElecD";#N/A,#N/A,FALSE,"MechD";#N/A,#N/A,FALSE,"GeotD";#N/A,#N/A,FALSE,"PrcsD";#N/A,#N/A,FALSE,"TunnD";#N/A,#N/A,FALSE,"CivlD";#N/A,#N/A,FALSE,"NtwkD";#N/A,#N/A,FALSE,"EstgD";#N/A,#N/A,FALSE,"PEngD"}</definedName>
    <definedName name="xc" localSheetId="7" hidden="1">{#N/A,#N/A,FALSE,"SumD";#N/A,#N/A,FALSE,"ElecD";#N/A,#N/A,FALSE,"MechD";#N/A,#N/A,FALSE,"GeotD";#N/A,#N/A,FALSE,"PrcsD";#N/A,#N/A,FALSE,"TunnD";#N/A,#N/A,FALSE,"CivlD";#N/A,#N/A,FALSE,"NtwkD";#N/A,#N/A,FALSE,"EstgD";#N/A,#N/A,FALSE,"PEngD"}</definedName>
    <definedName name="xc" localSheetId="10"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localSheetId="7" hidden="1">{"with_oth_curr",#N/A,FALSE,"2225"}</definedName>
    <definedName name="xccvx" hidden="1">{"with_oth_curr",#N/A,FALSE,"2225"}</definedName>
    <definedName name="xccvx_1" localSheetId="7" hidden="1">{"with_oth_curr",#N/A,FALSE,"2225"}</definedName>
    <definedName name="xccvx_1" hidden="1">{"with_oth_curr",#N/A,FALSE,"2225"}</definedName>
    <definedName name="xccxxcv" localSheetId="7" hidden="1">{"rp_only",#N/A,FALSE,"2225"}</definedName>
    <definedName name="xccxxcv" hidden="1">{"rp_only",#N/A,FALSE,"2225"}</definedName>
    <definedName name="xccxxcv_1" localSheetId="7" hidden="1">{"rp_only",#N/A,FALSE,"2225"}</definedName>
    <definedName name="xccxxcv_1" hidden="1">{"rp_only",#N/A,FALSE,"2225"}</definedName>
    <definedName name="xcss" localSheetId="7" hidden="1">#REF!</definedName>
    <definedName name="xcss" hidden="1">#REF!</definedName>
    <definedName name="xcvcvxcvb" localSheetId="7" hidden="1">{"rp_only",#N/A,FALSE,"2225"}</definedName>
    <definedName name="xcvcvxcvb" hidden="1">{"rp_only",#N/A,FALSE,"2225"}</definedName>
    <definedName name="xcvcvxcvb_1" localSheetId="7" hidden="1">{"rp_only",#N/A,FALSE,"2225"}</definedName>
    <definedName name="xcvcvxcvb_1" hidden="1">{"rp_only",#N/A,FALSE,"2225"}</definedName>
    <definedName name="xcvvcxvcxz" localSheetId="7" hidden="1">{"with_oth_curr",#N/A,FALSE,"2225"}</definedName>
    <definedName name="xcvvcxvcxz" hidden="1">{"with_oth_curr",#N/A,FALSE,"2225"}</definedName>
    <definedName name="xcvvcxvcxz_1" localSheetId="7" hidden="1">{"with_oth_curr",#N/A,FALSE,"2225"}</definedName>
    <definedName name="xcvvcxvcxz_1" hidden="1">{"with_oth_curr",#N/A,FALSE,"2225"}</definedName>
    <definedName name="xcvxbvn" localSheetId="7" hidden="1">{"rp_only",#N/A,FALSE,"2225"}</definedName>
    <definedName name="xcvxbvn" hidden="1">{"rp_only",#N/A,FALSE,"2225"}</definedName>
    <definedName name="xcvxbvn_1" localSheetId="7" hidden="1">{"rp_only",#N/A,FALSE,"2225"}</definedName>
    <definedName name="xcvxbvn_1" hidden="1">{"rp_only",#N/A,FALSE,"2225"}</definedName>
    <definedName name="xcvxbxcvbcvb" localSheetId="7" hidden="1">{"rp_only",#N/A,FALSE,"2225"}</definedName>
    <definedName name="xcvxbxcvbcvb" hidden="1">{"rp_only",#N/A,FALSE,"2225"}</definedName>
    <definedName name="xcvxbxcvbcvb_1" localSheetId="7" hidden="1">{"rp_only",#N/A,FALSE,"2225"}</definedName>
    <definedName name="xcvxbxcvbcvb_1" hidden="1">{"rp_only",#N/A,FALSE,"2225"}</definedName>
    <definedName name="xcvxcbcvb" localSheetId="7" hidden="1">{"with_oth_curr",#N/A,FALSE,"2225"}</definedName>
    <definedName name="xcvxcbcvb" hidden="1">{"with_oth_curr",#N/A,FALSE,"2225"}</definedName>
    <definedName name="xcvxcbcvb_1" localSheetId="7" hidden="1">{"with_oth_curr",#N/A,FALSE,"2225"}</definedName>
    <definedName name="xcvxcbcvb_1" hidden="1">{"with_oth_curr",#N/A,FALSE,"2225"}</definedName>
    <definedName name="xcvxcbvcxbnvcnvb" localSheetId="7" hidden="1">{"rp_only",#N/A,FALSE,"2225"}</definedName>
    <definedName name="xcvxcbvcxbnvcnvb" hidden="1">{"rp_only",#N/A,FALSE,"2225"}</definedName>
    <definedName name="xcvxcbvcxbnvcnvb_1" localSheetId="7" hidden="1">{"rp_only",#N/A,FALSE,"2225"}</definedName>
    <definedName name="xcvxcbvcxbnvcnvb_1" hidden="1">{"rp_only",#N/A,FALSE,"2225"}</definedName>
    <definedName name="xcvxcvxcv" localSheetId="7" hidden="1">{"rp_only",#N/A,FALSE,"2225"}</definedName>
    <definedName name="xcvxcvxcv" hidden="1">{"rp_only",#N/A,FALSE,"2225"}</definedName>
    <definedName name="xcvxcvxcv_1" localSheetId="7" hidden="1">{"rp_only",#N/A,FALSE,"2225"}</definedName>
    <definedName name="xcvxcvxcv_1" hidden="1">{"rp_only",#N/A,FALSE,"2225"}</definedName>
    <definedName name="xcvxcvxcvxcv" localSheetId="7" hidden="1">{"rp_only",#N/A,FALSE,"2225"}</definedName>
    <definedName name="xcvxcvxcvxcv" hidden="1">{"rp_only",#N/A,FALSE,"2225"}</definedName>
    <definedName name="xcvxcvxcvxcv_1" localSheetId="7" hidden="1">{"rp_only",#N/A,FALSE,"2225"}</definedName>
    <definedName name="xcvxcvxcvxcv_1" hidden="1">{"rp_only",#N/A,FALSE,"2225"}</definedName>
    <definedName name="xcvxcvxcvxcvxcvc" localSheetId="7" hidden="1">{"rp_only",#N/A,FALSE,"2225"}</definedName>
    <definedName name="xcvxcvxcvxcvxcvc" hidden="1">{"rp_only",#N/A,FALSE,"2225"}</definedName>
    <definedName name="xcvxcvxcvxcvxcvc_1" localSheetId="7" hidden="1">{"rp_only",#N/A,FALSE,"2225"}</definedName>
    <definedName name="xcvxcvxcvxcvxcvc_1" hidden="1">{"rp_only",#N/A,FALSE,"2225"}</definedName>
    <definedName name="xcvxcvxcvxv" localSheetId="7" hidden="1">{"with_oth_curr",#N/A,FALSE,"2225"}</definedName>
    <definedName name="xcvxcvxcvxv" hidden="1">{"with_oth_curr",#N/A,FALSE,"2225"}</definedName>
    <definedName name="xcvxcvxcvxv_1" localSheetId="7" hidden="1">{"with_oth_curr",#N/A,FALSE,"2225"}</definedName>
    <definedName name="xcvxcvxcvxv_1" hidden="1">{"with_oth_curr",#N/A,FALSE,"2225"}</definedName>
    <definedName name="xcvxcvxcvxvx" localSheetId="7" hidden="1">{"rp_only",#N/A,FALSE,"2225"}</definedName>
    <definedName name="xcvxcvxcvxvx" hidden="1">{"rp_only",#N/A,FALSE,"2225"}</definedName>
    <definedName name="xcvxcvxcvxvx_1" localSheetId="7" hidden="1">{"rp_only",#N/A,FALSE,"2225"}</definedName>
    <definedName name="xcvxcvxcvxvx_1" hidden="1">{"rp_only",#N/A,FALSE,"2225"}</definedName>
    <definedName name="xcvxcvxv" localSheetId="7" hidden="1">{"with_oth_curr",#N/A,FALSE,"2225"}</definedName>
    <definedName name="xcvxcvxv" hidden="1">{"with_oth_curr",#N/A,FALSE,"2225"}</definedName>
    <definedName name="xcvxcvxv_1" localSheetId="7" hidden="1">{"with_oth_curr",#N/A,FALSE,"2225"}</definedName>
    <definedName name="xcvxcvxv_1" hidden="1">{"with_oth_curr",#N/A,FALSE,"2225"}</definedName>
    <definedName name="xcvxcvxvcv" localSheetId="7" hidden="1">{"rp_only",#N/A,FALSE,"2225"}</definedName>
    <definedName name="xcvxcvxvcv" hidden="1">{"rp_only",#N/A,FALSE,"2225"}</definedName>
    <definedName name="xcvxcvxvcv_1" localSheetId="7" hidden="1">{"rp_only",#N/A,FALSE,"2225"}</definedName>
    <definedName name="xcvxcvxvcv_1" hidden="1">{"rp_only",#N/A,FALSE,"2225"}</definedName>
    <definedName name="xcvxv" localSheetId="7" hidden="1">{"rp_only",#N/A,FALSE,"2225"}</definedName>
    <definedName name="xcvxv" hidden="1">{"rp_only",#N/A,FALSE,"2225"}</definedName>
    <definedName name="xcvxv_1" localSheetId="7" hidden="1">{"rp_only",#N/A,FALSE,"2225"}</definedName>
    <definedName name="xcvxv_1" hidden="1">{"rp_only",#N/A,FALSE,"2225"}</definedName>
    <definedName name="xcvxvc" localSheetId="7" hidden="1">{"rp_only",#N/A,FALSE,"2225"}</definedName>
    <definedName name="xcvxvc" hidden="1">{"rp_only",#N/A,FALSE,"2225"}</definedName>
    <definedName name="xcvxvc_1" localSheetId="7" hidden="1">{"rp_only",#N/A,FALSE,"2225"}</definedName>
    <definedName name="xcvxvc_1" hidden="1">{"rp_only",#N/A,FALSE,"2225"}</definedName>
    <definedName name="xcvxvcx" localSheetId="7" hidden="1">{"rp_only",#N/A,FALSE,"2225"}</definedName>
    <definedName name="xcvxvcx" hidden="1">{"rp_only",#N/A,FALSE,"2225"}</definedName>
    <definedName name="xcvxvcx_1" localSheetId="7" hidden="1">{"rp_only",#N/A,FALSE,"2225"}</definedName>
    <definedName name="xcvxvcx_1" hidden="1">{"rp_only",#N/A,FALSE,"2225"}</definedName>
    <definedName name="xcvxvx" localSheetId="7" hidden="1">{"rp_only",#N/A,FALSE,"2225"}</definedName>
    <definedName name="xcvxvx" hidden="1">{"rp_only",#N/A,FALSE,"2225"}</definedName>
    <definedName name="xcvxvx_1" localSheetId="7" hidden="1">{"rp_only",#N/A,FALSE,"2225"}</definedName>
    <definedName name="xcvxvx_1" hidden="1">{"rp_only",#N/A,FALSE,"2225"}</definedName>
    <definedName name="xcvxvxcvxcv" localSheetId="7" hidden="1">{"rp_only",#N/A,FALSE,"2225"}</definedName>
    <definedName name="xcvxvxcvxcv" hidden="1">{"rp_only",#N/A,FALSE,"2225"}</definedName>
    <definedName name="xcvxvxcvxcv_1" localSheetId="7" hidden="1">{"rp_only",#N/A,FALSE,"2225"}</definedName>
    <definedName name="xcvxvxcvxcv_1" hidden="1">{"rp_only",#N/A,FALSE,"2225"}</definedName>
    <definedName name="xcvxvxv" localSheetId="7" hidden="1">{"rp_only",#N/A,FALSE,"2225"}</definedName>
    <definedName name="xcvxvxv" hidden="1">{"rp_only",#N/A,FALSE,"2225"}</definedName>
    <definedName name="xcvxvxv_1" localSheetId="7" hidden="1">{"rp_only",#N/A,FALSE,"2225"}</definedName>
    <definedName name="xcvxvxv_1" hidden="1">{"rp_only",#N/A,FALSE,"2225"}</definedName>
    <definedName name="xcvxvxvx" localSheetId="7" hidden="1">{"rp_only",#N/A,FALSE,"2225"}</definedName>
    <definedName name="xcvxvxvx" hidden="1">{"rp_only",#N/A,FALSE,"2225"}</definedName>
    <definedName name="xcvxvxvx_1" localSheetId="7" hidden="1">{"rp_only",#N/A,FALSE,"2225"}</definedName>
    <definedName name="xcvxvxvx_1" hidden="1">{"rp_only",#N/A,FALSE,"2225"}</definedName>
    <definedName name="xcvxvxvxv" localSheetId="7" hidden="1">{"with_oth_curr",#N/A,FALSE,"2225"}</definedName>
    <definedName name="xcvxvxvxv" hidden="1">{"with_oth_curr",#N/A,FALSE,"2225"}</definedName>
    <definedName name="xcvxvxvxv_1" localSheetId="7" hidden="1">{"with_oth_curr",#N/A,FALSE,"2225"}</definedName>
    <definedName name="xcvxvxvxv_1" hidden="1">{"with_oth_curr",#N/A,FALSE,"2225"}</definedName>
    <definedName name="xcvzxvzxv" localSheetId="7" hidden="1">{"with_oth_curr",#N/A,FALSE,"2225"}</definedName>
    <definedName name="xcvzxvzxv" hidden="1">{"with_oth_curr",#N/A,FALSE,"2225"}</definedName>
    <definedName name="xcvzxvzxv_1" localSheetId="7" hidden="1">{"with_oth_curr",#N/A,FALSE,"2225"}</definedName>
    <definedName name="xcvzxvzxv_1" hidden="1">{"with_oth_curr",#N/A,FALSE,"2225"}</definedName>
    <definedName name="xczcz" localSheetId="7" hidden="1">{"rp_only",#N/A,FALSE,"2225"}</definedName>
    <definedName name="xczcz" hidden="1">{"rp_only",#N/A,FALSE,"2225"}</definedName>
    <definedName name="xczcz_1" localSheetId="7" hidden="1">{"rp_only",#N/A,FALSE,"2225"}</definedName>
    <definedName name="xczcz_1" hidden="1">{"rp_only",#N/A,FALSE,"2225"}</definedName>
    <definedName name="xczvxzvzxcv" localSheetId="7" hidden="1">{"with_oth_curr",#N/A,FALSE,"2225"}</definedName>
    <definedName name="xczvxzvzxcv" hidden="1">{"with_oth_curr",#N/A,FALSE,"2225"}</definedName>
    <definedName name="xczvxzvzxcv_1" localSheetId="7" hidden="1">{"with_oth_curr",#N/A,FALSE,"2225"}</definedName>
    <definedName name="xczvxzvzxcv_1" hidden="1">{"with_oth_curr",#N/A,FALSE,"2225"}</definedName>
    <definedName name="xd" localSheetId="7">#REF!</definedName>
    <definedName name="xd">#REF!</definedName>
    <definedName name="xepgo" localSheetId="7">#REF!</definedName>
    <definedName name="xepgo">#REF!</definedName>
    <definedName name="XEPGOTRUC" localSheetId="7">#REF!</definedName>
    <definedName name="XEPGOTRUC">#REF!</definedName>
    <definedName name="XEPGOXUAN" localSheetId="7">#REF!</definedName>
    <definedName name="XEPGOXUAN">#REF!</definedName>
    <definedName name="xfco" localSheetId="7">#REF!</definedName>
    <definedName name="xfco">#REF!</definedName>
    <definedName name="xfco3p" localSheetId="7">#REF!</definedName>
    <definedName name="xfco3p">#REF!</definedName>
    <definedName name="xfcotnc" localSheetId="7">#REF!</definedName>
    <definedName name="xfcotnc">#REF!</definedName>
    <definedName name="xfcotvl" localSheetId="7">#REF!</definedName>
    <definedName name="xfcotvl">#REF!</definedName>
    <definedName name="xfs" localSheetId="7" hidden="1">{"rp_only",#N/A,FALSE,"2225"}</definedName>
    <definedName name="xfs" hidden="1">{"rp_only",#N/A,FALSE,"2225"}</definedName>
    <definedName name="xfs_1" localSheetId="7" hidden="1">{"rp_only",#N/A,FALSE,"2225"}</definedName>
    <definedName name="xfs_1" hidden="1">{"rp_only",#N/A,FALSE,"2225"}</definedName>
    <definedName name="xgxgds" localSheetId="7" hidden="1">{"with_oth_curr",#N/A,FALSE,"2225"}</definedName>
    <definedName name="xgxgds" hidden="1">{"with_oth_curr",#N/A,FALSE,"2225"}</definedName>
    <definedName name="xgxgds_1" localSheetId="7" hidden="1">{"with_oth_curr",#N/A,FALSE,"2225"}</definedName>
    <definedName name="xgxgds_1" hidden="1">{"with_oth_curr",#N/A,FALSE,"2225"}</definedName>
    <definedName name="xh" localSheetId="7">#REF!</definedName>
    <definedName name="xh">#REF!</definedName>
    <definedName name="xhn" localSheetId="7">#REF!</definedName>
    <definedName name="xhn">#REF!</definedName>
    <definedName name="XIAMEN" localSheetId="7">#REF!</definedName>
    <definedName name="XIAMEN">#REF!</definedName>
    <definedName name="xig" localSheetId="7">#REF!</definedName>
    <definedName name="xig">#REF!</definedName>
    <definedName name="xig1" localSheetId="7">#REF!</definedName>
    <definedName name="xig1">#REF!</definedName>
    <definedName name="xig1p" localSheetId="7">#REF!</definedName>
    <definedName name="xig1p">#REF!</definedName>
    <definedName name="xig3p" localSheetId="7">#REF!</definedName>
    <definedName name="xig3p">#REF!</definedName>
    <definedName name="xignc3p" localSheetId="7">#REF!</definedName>
    <definedName name="xignc3p">#REF!</definedName>
    <definedName name="xigvl3p" localSheetId="7">#REF!</definedName>
    <definedName name="xigvl3p">#REF!</definedName>
    <definedName name="xin" localSheetId="7">#REF!</definedName>
    <definedName name="xin">#REF!</definedName>
    <definedName name="xin190" localSheetId="7">#REF!</definedName>
    <definedName name="xin190">#REF!</definedName>
    <definedName name="xin1903p" localSheetId="7">#REF!</definedName>
    <definedName name="xin1903p">#REF!</definedName>
    <definedName name="xin2903p" localSheetId="7">#REF!</definedName>
    <definedName name="xin2903p">#REF!</definedName>
    <definedName name="xin290nc3p" localSheetId="7">#REF!</definedName>
    <definedName name="xin290nc3p">#REF!</definedName>
    <definedName name="xin290vl3p" localSheetId="7">#REF!</definedName>
    <definedName name="xin290vl3p">#REF!</definedName>
    <definedName name="xin3p" localSheetId="7">#REF!</definedName>
    <definedName name="xin3p">#REF!</definedName>
    <definedName name="xind" localSheetId="7">#REF!</definedName>
    <definedName name="xind">#REF!</definedName>
    <definedName name="xind1p" localSheetId="7">#REF!</definedName>
    <definedName name="xind1p">#REF!</definedName>
    <definedName name="xind3p" localSheetId="7">#REF!</definedName>
    <definedName name="xind3p">#REF!</definedName>
    <definedName name="xindnc1p" localSheetId="7">#REF!</definedName>
    <definedName name="xindnc1p">#REF!</definedName>
    <definedName name="xindvl1p" localSheetId="7">#REF!</definedName>
    <definedName name="xindvl1p">#REF!</definedName>
    <definedName name="xing1p" localSheetId="7">#REF!</definedName>
    <definedName name="xing1p">#REF!</definedName>
    <definedName name="xingnc1p" localSheetId="7">#REF!</definedName>
    <definedName name="xingnc1p">#REF!</definedName>
    <definedName name="xingvl1p" localSheetId="7">#REF!</definedName>
    <definedName name="xingvl1p">#REF!</definedName>
    <definedName name="xinnc3p" localSheetId="7">#REF!</definedName>
    <definedName name="xinnc3p">#REF!</definedName>
    <definedName name="xint1p" localSheetId="7">#REF!</definedName>
    <definedName name="xint1p">#REF!</definedName>
    <definedName name="xinvl3p" localSheetId="7">#REF!</definedName>
    <definedName name="xinvl3p">#REF!</definedName>
    <definedName name="xit" localSheetId="7">#REF!</definedName>
    <definedName name="xit">#REF!</definedName>
    <definedName name="xit1" localSheetId="7">#REF!</definedName>
    <definedName name="xit1">#REF!</definedName>
    <definedName name="xit1p" localSheetId="7">#REF!</definedName>
    <definedName name="xit1p">#REF!</definedName>
    <definedName name="xit23p" localSheetId="7">#REF!</definedName>
    <definedName name="xit23p">#REF!</definedName>
    <definedName name="xit2nc3p" localSheetId="7">#REF!</definedName>
    <definedName name="xit2nc3p">#REF!</definedName>
    <definedName name="xit2vl3p" localSheetId="7">#REF!</definedName>
    <definedName name="xit2vl3p">#REF!</definedName>
    <definedName name="xit3p" localSheetId="7">#REF!</definedName>
    <definedName name="xit3p">#REF!</definedName>
    <definedName name="xitnc3p" localSheetId="7">#REF!</definedName>
    <definedName name="xitnc3p">#REF!</definedName>
    <definedName name="xitvl3p" localSheetId="7">#REF!</definedName>
    <definedName name="xitvl3p">#REF!</definedName>
    <definedName name="xl" localSheetId="7">#REF!</definedName>
    <definedName name="xl">#REF!</definedName>
    <definedName name="xlc" localSheetId="7">#REF!</definedName>
    <definedName name="xlc">#REF!</definedName>
    <definedName name="xlk" localSheetId="7">#REF!</definedName>
    <definedName name="xlk">#REF!</definedName>
    <definedName name="xmp40" localSheetId="7">#REF!</definedName>
    <definedName name="xmp40">#REF!</definedName>
    <definedName name="xn" localSheetId="7">#REF!</definedName>
    <definedName name="xn">#REF!</definedName>
    <definedName name="xoanhapk" localSheetId="7">#REF!,#REF!</definedName>
    <definedName name="xoanhapk">#REF!,#REF!</definedName>
    <definedName name="xoanhapl" localSheetId="7">#REF!,#REF!</definedName>
    <definedName name="xoanhapl">#REF!,#REF!</definedName>
    <definedName name="xoaxuatk" localSheetId="7">#REF!</definedName>
    <definedName name="xoaxuatk">#REF!</definedName>
    <definedName name="xoaxuatl" localSheetId="7">#REF!</definedName>
    <definedName name="xoaxuatl">#REF!</definedName>
    <definedName name="xox" localSheetId="7" hidden="1">{#N/A,#N/A,FALSE,"Aging Summary";#N/A,#N/A,FALSE,"Ratio Analysis";#N/A,#N/A,FALSE,"Test 120 Day Accts";#N/A,#N/A,FALSE,"Tickmarks"}</definedName>
    <definedName name="xox" hidden="1">{#N/A,#N/A,FALSE,"Aging Summary";#N/A,#N/A,FALSE,"Ratio Analysis";#N/A,#N/A,FALSE,"Test 120 Day Accts";#N/A,#N/A,FALSE,"Tickmarks"}</definedName>
    <definedName name="xox_1" localSheetId="7" hidden="1">{#N/A,#N/A,FALSE,"Aging Summary";#N/A,#N/A,FALSE,"Ratio Analysis";#N/A,#N/A,FALSE,"Test 120 Day Accts";#N/A,#N/A,FALSE,"Tickmarks"}</definedName>
    <definedName name="xox_1" hidden="1">{#N/A,#N/A,FALSE,"Aging Summary";#N/A,#N/A,FALSE,"Ratio Analysis";#N/A,#N/A,FALSE,"Test 120 Day Accts";#N/A,#N/A,FALSE,"Tickmarks"}</definedName>
    <definedName name="xp" localSheetId="7" hidden="1">#REF!</definedName>
    <definedName name="xp" hidden="1">#REF!</definedName>
    <definedName name="XREF_COLUMN_1" localSheetId="7" hidden="1">#REF!</definedName>
    <definedName name="XREF_COLUMN_1" hidden="1">#REF!</definedName>
    <definedName name="XREF_COLUMN_10" localSheetId="7" hidden="1">#REF!</definedName>
    <definedName name="XREF_COLUMN_10" hidden="1">#REF!</definedName>
    <definedName name="XREF_COLUMN_11" localSheetId="7" hidden="1">#REF!</definedName>
    <definedName name="XREF_COLUMN_11" hidden="1">#REF!</definedName>
    <definedName name="XREF_COLUMN_12" localSheetId="7" hidden="1">#REF!</definedName>
    <definedName name="XREF_COLUMN_12" hidden="1">#REF!</definedName>
    <definedName name="XREF_COLUMN_13" localSheetId="7" hidden="1">#REF!</definedName>
    <definedName name="XREF_COLUMN_13" hidden="1">#REF!</definedName>
    <definedName name="XREF_COLUMN_14" localSheetId="7" hidden="1">#REF!</definedName>
    <definedName name="XREF_COLUMN_14" hidden="1">#REF!</definedName>
    <definedName name="XREF_COLUMN_15" localSheetId="7" hidden="1">#REF!</definedName>
    <definedName name="XREF_COLUMN_15" hidden="1">#REF!</definedName>
    <definedName name="XREF_COLUMN_16" localSheetId="7" hidden="1">#REF!</definedName>
    <definedName name="XREF_COLUMN_16" hidden="1">#REF!</definedName>
    <definedName name="XREF_COLUMN_17" localSheetId="7" hidden="1">#REF!</definedName>
    <definedName name="XREF_COLUMN_17" hidden="1">#REF!</definedName>
    <definedName name="XREF_COLUMN_18" localSheetId="7" hidden="1">#REF!</definedName>
    <definedName name="XREF_COLUMN_18" hidden="1">#REF!</definedName>
    <definedName name="XREF_COLUMN_19" localSheetId="7" hidden="1">#REF!</definedName>
    <definedName name="XREF_COLUMN_19" hidden="1">#REF!</definedName>
    <definedName name="XREF_COLUMN_2" localSheetId="7" hidden="1">#REF!</definedName>
    <definedName name="XREF_COLUMN_2" hidden="1">#REF!</definedName>
    <definedName name="XREF_COLUMN_20" localSheetId="7" hidden="1">#REF!</definedName>
    <definedName name="XREF_COLUMN_20" hidden="1">#REF!</definedName>
    <definedName name="XREF_COLUMN_21" localSheetId="7" hidden="1">#REF!</definedName>
    <definedName name="XREF_COLUMN_21" hidden="1">#REF!</definedName>
    <definedName name="XREF_COLUMN_3" localSheetId="7" hidden="1">#REF!</definedName>
    <definedName name="XREF_COLUMN_3" hidden="1">#REF!</definedName>
    <definedName name="XREF_COLUMN_4" localSheetId="7" hidden="1">#REF!</definedName>
    <definedName name="XREF_COLUMN_4" hidden="1">#REF!</definedName>
    <definedName name="XREF_COLUMN_5" localSheetId="7" hidden="1">#REF!</definedName>
    <definedName name="XREF_COLUMN_5" hidden="1">#REF!</definedName>
    <definedName name="XREF_COLUMN_6" localSheetId="7" hidden="1">#REF!</definedName>
    <definedName name="XREF_COLUMN_6" hidden="1">#REF!</definedName>
    <definedName name="XREF_COLUMN_7" localSheetId="7" hidden="1">#REF!</definedName>
    <definedName name="XREF_COLUMN_7" hidden="1">#REF!</definedName>
    <definedName name="XREF_COLUMN_8" localSheetId="7" hidden="1">#REF!</definedName>
    <definedName name="XREF_COLUMN_8" hidden="1">#REF!</definedName>
    <definedName name="XREF_COLUMN_9" localSheetId="7" hidden="1">#REF!</definedName>
    <definedName name="XREF_COLUMN_9" hidden="1">#REF!</definedName>
    <definedName name="XRefActiveRow" localSheetId="7" hidden="1">#REF!</definedName>
    <definedName name="XRefActiveRow" hidden="1">#REF!</definedName>
    <definedName name="XRefColumnsCount" hidden="1">1</definedName>
    <definedName name="XRefCopy1" localSheetId="7" hidden="1">#REF!</definedName>
    <definedName name="XRefCopy1" hidden="1">#REF!</definedName>
    <definedName name="XRefCopy10" localSheetId="7" hidden="1">#REF!</definedName>
    <definedName name="XRefCopy10" hidden="1">#REF!</definedName>
    <definedName name="XRefCopy100" localSheetId="7" hidden="1">#REF!</definedName>
    <definedName name="XRefCopy100" hidden="1">#REF!</definedName>
    <definedName name="XRefCopy100Row" localSheetId="7" hidden="1">#REF!</definedName>
    <definedName name="XRefCopy100Row" hidden="1">#REF!</definedName>
    <definedName name="XRefCopy101" localSheetId="7" hidden="1">#REF!</definedName>
    <definedName name="XRefCopy101" hidden="1">#REF!</definedName>
    <definedName name="XRefCopy101Row" localSheetId="7" hidden="1">#REF!</definedName>
    <definedName name="XRefCopy101Row" hidden="1">#REF!</definedName>
    <definedName name="XRefCopy102" localSheetId="7" hidden="1">#REF!</definedName>
    <definedName name="XRefCopy102" hidden="1">#REF!</definedName>
    <definedName name="XRefCopy102Row" localSheetId="7" hidden="1">#REF!</definedName>
    <definedName name="XRefCopy102Row" hidden="1">#REF!</definedName>
    <definedName name="XRefCopy103" localSheetId="7" hidden="1">#REF!</definedName>
    <definedName name="XRefCopy103" hidden="1">#REF!</definedName>
    <definedName name="XRefCopy103Row" localSheetId="7" hidden="1">#REF!</definedName>
    <definedName name="XRefCopy103Row" hidden="1">#REF!</definedName>
    <definedName name="XRefCopy104" localSheetId="7" hidden="1">#REF!</definedName>
    <definedName name="XRefCopy104" hidden="1">#REF!</definedName>
    <definedName name="XRefCopy104Row" localSheetId="7" hidden="1">#REF!</definedName>
    <definedName name="XRefCopy104Row" hidden="1">#REF!</definedName>
    <definedName name="XRefCopy105" localSheetId="7" hidden="1">#REF!</definedName>
    <definedName name="XRefCopy105" hidden="1">#REF!</definedName>
    <definedName name="XRefCopy105Row" localSheetId="7" hidden="1">#REF!</definedName>
    <definedName name="XRefCopy105Row" hidden="1">#REF!</definedName>
    <definedName name="XRefCopy106" localSheetId="7" hidden="1">#REF!</definedName>
    <definedName name="XRefCopy106" hidden="1">#REF!</definedName>
    <definedName name="XRefCopy106Row" localSheetId="7" hidden="1">#REF!</definedName>
    <definedName name="XRefCopy106Row" hidden="1">#REF!</definedName>
    <definedName name="XRefCopy107" localSheetId="7" hidden="1">#REF!</definedName>
    <definedName name="XRefCopy107" hidden="1">#REF!</definedName>
    <definedName name="XRefCopy107Row" localSheetId="7" hidden="1">#REF!</definedName>
    <definedName name="XRefCopy107Row" hidden="1">#REF!</definedName>
    <definedName name="XRefCopy108" localSheetId="7" hidden="1">#REF!</definedName>
    <definedName name="XRefCopy108" hidden="1">#REF!</definedName>
    <definedName name="XRefCopy108Row" localSheetId="7" hidden="1">#REF!</definedName>
    <definedName name="XRefCopy108Row" hidden="1">#REF!</definedName>
    <definedName name="XRefCopy109" localSheetId="7" hidden="1">#REF!</definedName>
    <definedName name="XRefCopy109" hidden="1">#REF!</definedName>
    <definedName name="XRefCopy109Row" localSheetId="7" hidden="1">#REF!</definedName>
    <definedName name="XRefCopy109Row" hidden="1">#REF!</definedName>
    <definedName name="XRefCopy10Row" localSheetId="7" hidden="1">#REF!</definedName>
    <definedName name="XRefCopy10Row" hidden="1">#REF!</definedName>
    <definedName name="XRefCopy11" localSheetId="7" hidden="1">#REF!</definedName>
    <definedName name="XRefCopy11" hidden="1">#REF!</definedName>
    <definedName name="XRefCopy110" localSheetId="7" hidden="1">#REF!</definedName>
    <definedName name="XRefCopy110" hidden="1">#REF!</definedName>
    <definedName name="XRefCopy110Row" localSheetId="7" hidden="1">#REF!</definedName>
    <definedName name="XRefCopy110Row" hidden="1">#REF!</definedName>
    <definedName name="XRefCopy111" localSheetId="7" hidden="1">#REF!</definedName>
    <definedName name="XRefCopy111" hidden="1">#REF!</definedName>
    <definedName name="XRefCopy111Row" localSheetId="7" hidden="1">#REF!</definedName>
    <definedName name="XRefCopy111Row" hidden="1">#REF!</definedName>
    <definedName name="XRefCopy112" localSheetId="7" hidden="1">#REF!</definedName>
    <definedName name="XRefCopy112" hidden="1">#REF!</definedName>
    <definedName name="XRefCopy112Row" localSheetId="7" hidden="1">#REF!</definedName>
    <definedName name="XRefCopy112Row" hidden="1">#REF!</definedName>
    <definedName name="XRefCopy113" localSheetId="7" hidden="1">#REF!</definedName>
    <definedName name="XRefCopy113" hidden="1">#REF!</definedName>
    <definedName name="XRefCopy113Row" localSheetId="7" hidden="1">#REF!</definedName>
    <definedName name="XRefCopy113Row" hidden="1">#REF!</definedName>
    <definedName name="XRefCopy114" localSheetId="7" hidden="1">#REF!</definedName>
    <definedName name="XRefCopy114" hidden="1">#REF!</definedName>
    <definedName name="XRefCopy114Row" localSheetId="7" hidden="1">#REF!</definedName>
    <definedName name="XRefCopy114Row" hidden="1">#REF!</definedName>
    <definedName name="XRefCopy115" localSheetId="7" hidden="1">#REF!</definedName>
    <definedName name="XRefCopy115" hidden="1">#REF!</definedName>
    <definedName name="XRefCopy115Row" localSheetId="7" hidden="1">#REF!</definedName>
    <definedName name="XRefCopy115Row" hidden="1">#REF!</definedName>
    <definedName name="XRefCopy116" localSheetId="7" hidden="1">#REF!</definedName>
    <definedName name="XRefCopy116" hidden="1">#REF!</definedName>
    <definedName name="XRefCopy116Row" localSheetId="7" hidden="1">#REF!</definedName>
    <definedName name="XRefCopy116Row" hidden="1">#REF!</definedName>
    <definedName name="XRefCopy117" localSheetId="7" hidden="1">#REF!</definedName>
    <definedName name="XRefCopy117" hidden="1">#REF!</definedName>
    <definedName name="XRefCopy117Row" localSheetId="7" hidden="1">#REF!</definedName>
    <definedName name="XRefCopy117Row" hidden="1">#REF!</definedName>
    <definedName name="XRefCopy11Row" localSheetId="7" hidden="1">#REF!</definedName>
    <definedName name="XRefCopy11Row" hidden="1">#REF!</definedName>
    <definedName name="XRefCopy12" localSheetId="7" hidden="1">#REF!</definedName>
    <definedName name="XRefCopy12" hidden="1">#REF!</definedName>
    <definedName name="XRefCopy120" localSheetId="7" hidden="1">#REF!</definedName>
    <definedName name="XRefCopy120" hidden="1">#REF!</definedName>
    <definedName name="XRefCopy120Row" localSheetId="7" hidden="1">#REF!</definedName>
    <definedName name="XRefCopy120Row" hidden="1">#REF!</definedName>
    <definedName name="XRefCopy121" localSheetId="7" hidden="1">#REF!</definedName>
    <definedName name="XRefCopy121" hidden="1">#REF!</definedName>
    <definedName name="XRefCopy121Row" localSheetId="7" hidden="1">#REF!</definedName>
    <definedName name="XRefCopy121Row" hidden="1">#REF!</definedName>
    <definedName name="XRefCopy122" localSheetId="7" hidden="1">#REF!</definedName>
    <definedName name="XRefCopy122" hidden="1">#REF!</definedName>
    <definedName name="XRefCopy122Row" localSheetId="7" hidden="1">#REF!</definedName>
    <definedName name="XRefCopy122Row" hidden="1">#REF!</definedName>
    <definedName name="XRefCopy123" localSheetId="7" hidden="1">#REF!</definedName>
    <definedName name="XRefCopy123" hidden="1">#REF!</definedName>
    <definedName name="XRefCopy123Row" localSheetId="7" hidden="1">#REF!</definedName>
    <definedName name="XRefCopy123Row" hidden="1">#REF!</definedName>
    <definedName name="XRefCopy124" localSheetId="7" hidden="1">#REF!</definedName>
    <definedName name="XRefCopy124" hidden="1">#REF!</definedName>
    <definedName name="XRefCopy124Row" localSheetId="7" hidden="1">#REF!</definedName>
    <definedName name="XRefCopy124Row" hidden="1">#REF!</definedName>
    <definedName name="XRefCopy125Row" localSheetId="7" hidden="1">#REF!</definedName>
    <definedName name="XRefCopy125Row" hidden="1">#REF!</definedName>
    <definedName name="XRefCopy126Row" localSheetId="7" hidden="1">#REF!</definedName>
    <definedName name="XRefCopy126Row" hidden="1">#REF!</definedName>
    <definedName name="XRefCopy12Row" localSheetId="7" hidden="1">#REF!</definedName>
    <definedName name="XRefCopy12Row" hidden="1">#REF!</definedName>
    <definedName name="XRefCopy13" localSheetId="7" hidden="1">#REF!</definedName>
    <definedName name="XRefCopy13" hidden="1">#REF!</definedName>
    <definedName name="XRefCopy13Row" localSheetId="7" hidden="1">#REF!</definedName>
    <definedName name="XRefCopy13Row" hidden="1">#REF!</definedName>
    <definedName name="XRefCopy14" localSheetId="7" hidden="1">#REF!</definedName>
    <definedName name="XRefCopy14" hidden="1">#REF!</definedName>
    <definedName name="XRefCopy14Row" localSheetId="7" hidden="1">#REF!</definedName>
    <definedName name="XRefCopy14Row" hidden="1">#REF!</definedName>
    <definedName name="XRefCopy15" localSheetId="7" hidden="1">#REF!</definedName>
    <definedName name="XRefCopy15" hidden="1">#REF!</definedName>
    <definedName name="XRefCopy15Row" localSheetId="7" hidden="1">#REF!</definedName>
    <definedName name="XRefCopy15Row" hidden="1">#REF!</definedName>
    <definedName name="XRefCopy16" localSheetId="7" hidden="1">#REF!</definedName>
    <definedName name="XRefCopy16" hidden="1">#REF!</definedName>
    <definedName name="XRefCopy16Row" localSheetId="7" hidden="1">#REF!</definedName>
    <definedName name="XRefCopy16Row" hidden="1">#REF!</definedName>
    <definedName name="XRefCopy17" localSheetId="7" hidden="1">#REF!</definedName>
    <definedName name="XRefCopy17" hidden="1">#REF!</definedName>
    <definedName name="XRefCopy17Row" localSheetId="7" hidden="1">#REF!</definedName>
    <definedName name="XRefCopy17Row" hidden="1">#REF!</definedName>
    <definedName name="XRefCopy18" localSheetId="7" hidden="1">#REF!</definedName>
    <definedName name="XRefCopy18" hidden="1">#REF!</definedName>
    <definedName name="XRefCopy18Row" localSheetId="7" hidden="1">#REF!</definedName>
    <definedName name="XRefCopy18Row" hidden="1">#REF!</definedName>
    <definedName name="XRefCopy19" localSheetId="7" hidden="1">#REF!</definedName>
    <definedName name="XRefCopy19" hidden="1">#REF!</definedName>
    <definedName name="XRefCopy19Row" localSheetId="7" hidden="1">#REF!</definedName>
    <definedName name="XRefCopy19Row" hidden="1">#REF!</definedName>
    <definedName name="XRefCopy1Row" localSheetId="7" hidden="1">#REF!</definedName>
    <definedName name="XRefCopy1Row" hidden="1">#REF!</definedName>
    <definedName name="XRefCopy2" localSheetId="7" hidden="1">#REF!</definedName>
    <definedName name="XRefCopy2" hidden="1">#REF!</definedName>
    <definedName name="XRefCopy20" localSheetId="7" hidden="1">#REF!</definedName>
    <definedName name="XRefCopy20" hidden="1">#REF!</definedName>
    <definedName name="XRefCopy20Row" localSheetId="7" hidden="1">#REF!</definedName>
    <definedName name="XRefCopy20Row" hidden="1">#REF!</definedName>
    <definedName name="XRefCopy21" localSheetId="7" hidden="1">#REF!</definedName>
    <definedName name="XRefCopy21" hidden="1">#REF!</definedName>
    <definedName name="XRefCopy21Row" localSheetId="7" hidden="1">#REF!</definedName>
    <definedName name="XRefCopy21Row" hidden="1">#REF!</definedName>
    <definedName name="XRefCopy22" localSheetId="7" hidden="1">#REF!</definedName>
    <definedName name="XRefCopy22" hidden="1">#REF!</definedName>
    <definedName name="XRefCopy22Row" localSheetId="7" hidden="1">#REF!</definedName>
    <definedName name="XRefCopy22Row" hidden="1">#REF!</definedName>
    <definedName name="XRefCopy23" localSheetId="7" hidden="1">#REF!</definedName>
    <definedName name="XRefCopy23" hidden="1">#REF!</definedName>
    <definedName name="XRefCopy23Row" localSheetId="7" hidden="1">#REF!</definedName>
    <definedName name="XRefCopy23Row" hidden="1">#REF!</definedName>
    <definedName name="XRefCopy24" localSheetId="7" hidden="1">#REF!</definedName>
    <definedName name="XRefCopy24" hidden="1">#REF!</definedName>
    <definedName name="XRefCopy24Row" localSheetId="7" hidden="1">#REF!</definedName>
    <definedName name="XRefCopy24Row" hidden="1">#REF!</definedName>
    <definedName name="XRefCopy25" localSheetId="7" hidden="1">#REF!</definedName>
    <definedName name="XRefCopy25" hidden="1">#REF!</definedName>
    <definedName name="XRefCopy25Row" localSheetId="7" hidden="1">#REF!</definedName>
    <definedName name="XRefCopy25Row" hidden="1">#REF!</definedName>
    <definedName name="XRefCopy26" localSheetId="7" hidden="1">#REF!</definedName>
    <definedName name="XRefCopy26" hidden="1">#REF!</definedName>
    <definedName name="XRefCopy26Row" localSheetId="7" hidden="1">#REF!</definedName>
    <definedName name="XRefCopy26Row" hidden="1">#REF!</definedName>
    <definedName name="XRefCopy27" localSheetId="7" hidden="1">#REF!</definedName>
    <definedName name="XRefCopy27" hidden="1">#REF!</definedName>
    <definedName name="XRefCopy27Row" localSheetId="7" hidden="1">#REF!</definedName>
    <definedName name="XRefCopy27Row" hidden="1">#REF!</definedName>
    <definedName name="XRefCopy28" localSheetId="7" hidden="1">#REF!</definedName>
    <definedName name="XRefCopy28" hidden="1">#REF!</definedName>
    <definedName name="XRefCopy28Row" localSheetId="7" hidden="1">#REF!</definedName>
    <definedName name="XRefCopy28Row" hidden="1">#REF!</definedName>
    <definedName name="XRefCopy29" localSheetId="7" hidden="1">#REF!</definedName>
    <definedName name="XRefCopy29" hidden="1">#REF!</definedName>
    <definedName name="XRefCopy29Row" localSheetId="7" hidden="1">#REF!</definedName>
    <definedName name="XRefCopy29Row" hidden="1">#REF!</definedName>
    <definedName name="XRefCopy2Row" localSheetId="7" hidden="1">#REF!</definedName>
    <definedName name="XRefCopy2Row" hidden="1">#REF!</definedName>
    <definedName name="XRefCopy3" localSheetId="7" hidden="1">#REF!</definedName>
    <definedName name="XRefCopy3" hidden="1">#REF!</definedName>
    <definedName name="XRefCopy30" localSheetId="7" hidden="1">#REF!</definedName>
    <definedName name="XRefCopy30" hidden="1">#REF!</definedName>
    <definedName name="XRefCopy30Row" localSheetId="7" hidden="1">#REF!</definedName>
    <definedName name="XRefCopy30Row" hidden="1">#REF!</definedName>
    <definedName name="XRefCopy31" localSheetId="7" hidden="1">#REF!</definedName>
    <definedName name="XRefCopy31" hidden="1">#REF!</definedName>
    <definedName name="XRefCopy31Row" localSheetId="7" hidden="1">#REF!</definedName>
    <definedName name="XRefCopy31Row" hidden="1">#REF!</definedName>
    <definedName name="XRefCopy32" localSheetId="7" hidden="1">#REF!</definedName>
    <definedName name="XRefCopy32" hidden="1">#REF!</definedName>
    <definedName name="XRefCopy32Row" localSheetId="7" hidden="1">#REF!</definedName>
    <definedName name="XRefCopy32Row" hidden="1">#REF!</definedName>
    <definedName name="XRefCopy33" localSheetId="7" hidden="1">#REF!</definedName>
    <definedName name="XRefCopy33" hidden="1">#REF!</definedName>
    <definedName name="XRefCopy33Row" localSheetId="7" hidden="1">#REF!</definedName>
    <definedName name="XRefCopy33Row" hidden="1">#REF!</definedName>
    <definedName name="XRefCopy34" localSheetId="7" hidden="1">#REF!</definedName>
    <definedName name="XRefCopy34" hidden="1">#REF!</definedName>
    <definedName name="XRefCopy34Row" localSheetId="7" hidden="1">#REF!</definedName>
    <definedName name="XRefCopy34Row" hidden="1">#REF!</definedName>
    <definedName name="XRefCopy35" localSheetId="7" hidden="1">#REF!</definedName>
    <definedName name="XRefCopy35" hidden="1">#REF!</definedName>
    <definedName name="XRefCopy35Row" localSheetId="7" hidden="1">#REF!</definedName>
    <definedName name="XRefCopy35Row" hidden="1">#REF!</definedName>
    <definedName name="XRefCopy36" localSheetId="7" hidden="1">#REF!</definedName>
    <definedName name="XRefCopy36" hidden="1">#REF!</definedName>
    <definedName name="XRefCopy37" localSheetId="7" hidden="1">#REF!</definedName>
    <definedName name="XRefCopy37" hidden="1">#REF!</definedName>
    <definedName name="XRefCopy37Row" localSheetId="7" hidden="1">#REF!</definedName>
    <definedName name="XRefCopy37Row" hidden="1">#REF!</definedName>
    <definedName name="XRefCopy38" localSheetId="7" hidden="1">#REF!</definedName>
    <definedName name="XRefCopy38" hidden="1">#REF!</definedName>
    <definedName name="XRefCopy38Row" localSheetId="7" hidden="1">#REF!</definedName>
    <definedName name="XRefCopy38Row" hidden="1">#REF!</definedName>
    <definedName name="XRefCopy39" localSheetId="7" hidden="1">#REF!</definedName>
    <definedName name="XRefCopy39" hidden="1">#REF!</definedName>
    <definedName name="XRefCopy39Row" localSheetId="7" hidden="1">#REF!</definedName>
    <definedName name="XRefCopy39Row" hidden="1">#REF!</definedName>
    <definedName name="XRefCopy3Row" localSheetId="7" hidden="1">#REF!</definedName>
    <definedName name="XRefCopy3Row" hidden="1">#REF!</definedName>
    <definedName name="XRefCopy4" localSheetId="7" hidden="1">#REF!</definedName>
    <definedName name="XRefCopy4" hidden="1">#REF!</definedName>
    <definedName name="XRefCopy40" localSheetId="7" hidden="1">#REF!</definedName>
    <definedName name="XRefCopy40" hidden="1">#REF!</definedName>
    <definedName name="XRefCopy40Row" localSheetId="7" hidden="1">#REF!</definedName>
    <definedName name="XRefCopy40Row" hidden="1">#REF!</definedName>
    <definedName name="XRefCopy41" localSheetId="7" hidden="1">#REF!</definedName>
    <definedName name="XRefCopy41" hidden="1">#REF!</definedName>
    <definedName name="XRefCopy42" localSheetId="7" hidden="1">#REF!</definedName>
    <definedName name="XRefCopy42" hidden="1">#REF!</definedName>
    <definedName name="XRefCopy42Row" localSheetId="7" hidden="1">#REF!</definedName>
    <definedName name="XRefCopy42Row" hidden="1">#REF!</definedName>
    <definedName name="XRefCopy43" localSheetId="7" hidden="1">#REF!</definedName>
    <definedName name="XRefCopy43" hidden="1">#REF!</definedName>
    <definedName name="XRefCopy43Row" localSheetId="7" hidden="1">#REF!</definedName>
    <definedName name="XRefCopy43Row" hidden="1">#REF!</definedName>
    <definedName name="XRefCopy44" localSheetId="7" hidden="1">#REF!</definedName>
    <definedName name="XRefCopy44" hidden="1">#REF!</definedName>
    <definedName name="XRefCopy44Row" localSheetId="7" hidden="1">#REF!</definedName>
    <definedName name="XRefCopy44Row" hidden="1">#REF!</definedName>
    <definedName name="XRefCopy45" localSheetId="7" hidden="1">#REF!</definedName>
    <definedName name="XRefCopy45" hidden="1">#REF!</definedName>
    <definedName name="XRefCopy45Row" localSheetId="7" hidden="1">#REF!</definedName>
    <definedName name="XRefCopy45Row" hidden="1">#REF!</definedName>
    <definedName name="XRefCopy46" localSheetId="7" hidden="1">#REF!</definedName>
    <definedName name="XRefCopy46" hidden="1">#REF!</definedName>
    <definedName name="XRefCopy46Row" localSheetId="7" hidden="1">#REF!</definedName>
    <definedName name="XRefCopy46Row" hidden="1">#REF!</definedName>
    <definedName name="XRefCopy47" localSheetId="7" hidden="1">#REF!</definedName>
    <definedName name="XRefCopy47" hidden="1">#REF!</definedName>
    <definedName name="XRefCopy48" localSheetId="7" hidden="1">#REF!</definedName>
    <definedName name="XRefCopy48" hidden="1">#REF!</definedName>
    <definedName name="XRefCopy48Row" localSheetId="7" hidden="1">#REF!</definedName>
    <definedName name="XRefCopy48Row" hidden="1">#REF!</definedName>
    <definedName name="XRefCopy49" localSheetId="7" hidden="1">#REF!</definedName>
    <definedName name="XRefCopy49" hidden="1">#REF!</definedName>
    <definedName name="XRefCopy4Row" localSheetId="7" hidden="1">#REF!</definedName>
    <definedName name="XRefCopy4Row" hidden="1">#REF!</definedName>
    <definedName name="XRefCopy5" localSheetId="7" hidden="1">#REF!</definedName>
    <definedName name="XRefCopy5" hidden="1">#REF!</definedName>
    <definedName name="XRefCopy50" localSheetId="7" hidden="1">#REF!</definedName>
    <definedName name="XRefCopy50" hidden="1">#REF!</definedName>
    <definedName name="XRefCopy50Row" localSheetId="7" hidden="1">#REF!</definedName>
    <definedName name="XRefCopy50Row" hidden="1">#REF!</definedName>
    <definedName name="XRefCopy51" localSheetId="7" hidden="1">#REF!</definedName>
    <definedName name="XRefCopy51" hidden="1">#REF!</definedName>
    <definedName name="XRefCopy51Row" localSheetId="7" hidden="1">#REF!</definedName>
    <definedName name="XRefCopy51Row" hidden="1">#REF!</definedName>
    <definedName name="XRefCopy52" localSheetId="7" hidden="1">#REF!</definedName>
    <definedName name="XRefCopy52" hidden="1">#REF!</definedName>
    <definedName name="XRefCopy53" localSheetId="7" hidden="1">#REF!</definedName>
    <definedName name="XRefCopy53" hidden="1">#REF!</definedName>
    <definedName name="XRefCopy53Row" localSheetId="7" hidden="1">#REF!</definedName>
    <definedName name="XRefCopy53Row" hidden="1">#REF!</definedName>
    <definedName name="XRefCopy54" localSheetId="7" hidden="1">#REF!</definedName>
    <definedName name="XRefCopy54" hidden="1">#REF!</definedName>
    <definedName name="XRefCopy54Row" localSheetId="7" hidden="1">#REF!</definedName>
    <definedName name="XRefCopy54Row" hidden="1">#REF!</definedName>
    <definedName name="XRefCopy55" localSheetId="7" hidden="1">#REF!</definedName>
    <definedName name="XRefCopy55" hidden="1">#REF!</definedName>
    <definedName name="XRefCopy55Row" localSheetId="7" hidden="1">#REF!</definedName>
    <definedName name="XRefCopy55Row" hidden="1">#REF!</definedName>
    <definedName name="XRefCopy56" localSheetId="7" hidden="1">#REF!</definedName>
    <definedName name="XRefCopy56" hidden="1">#REF!</definedName>
    <definedName name="XRefCopy57" localSheetId="7" hidden="1">#REF!</definedName>
    <definedName name="XRefCopy57" hidden="1">#REF!</definedName>
    <definedName name="XRefCopy58" localSheetId="7" hidden="1">#REF!</definedName>
    <definedName name="XRefCopy58" hidden="1">#REF!</definedName>
    <definedName name="XRefCopy59" localSheetId="7" hidden="1">#REF!</definedName>
    <definedName name="XRefCopy59" hidden="1">#REF!</definedName>
    <definedName name="XRefCopy5Row" localSheetId="7" hidden="1">#REF!</definedName>
    <definedName name="XRefCopy5Row" hidden="1">#REF!</definedName>
    <definedName name="XRefCopy6" localSheetId="7" hidden="1">#REF!</definedName>
    <definedName name="XRefCopy6" hidden="1">#REF!</definedName>
    <definedName name="XRefCopy60" localSheetId="7" hidden="1">#REF!</definedName>
    <definedName name="XRefCopy60" hidden="1">#REF!</definedName>
    <definedName name="XRefCopy61" localSheetId="7" hidden="1">#REF!</definedName>
    <definedName name="XRefCopy61" hidden="1">#REF!</definedName>
    <definedName name="XRefCopy62" localSheetId="7" hidden="1">#REF!</definedName>
    <definedName name="XRefCopy62" hidden="1">#REF!</definedName>
    <definedName name="XRefCopy63" localSheetId="7" hidden="1">#REF!</definedName>
    <definedName name="XRefCopy63" hidden="1">#REF!</definedName>
    <definedName name="XRefCopy64" localSheetId="7" hidden="1">#REF!</definedName>
    <definedName name="XRefCopy64" hidden="1">#REF!</definedName>
    <definedName name="XRefCopy65" localSheetId="7" hidden="1">#REF!</definedName>
    <definedName name="XRefCopy65" hidden="1">#REF!</definedName>
    <definedName name="XRefCopy66" localSheetId="7" hidden="1">#REF!</definedName>
    <definedName name="XRefCopy66" hidden="1">#REF!</definedName>
    <definedName name="XRefCopy67" localSheetId="7" hidden="1">#REF!</definedName>
    <definedName name="XRefCopy67" hidden="1">#REF!</definedName>
    <definedName name="XRefCopy68" localSheetId="7" hidden="1">#REF!</definedName>
    <definedName name="XRefCopy68" hidden="1">#REF!</definedName>
    <definedName name="XRefCopy69" localSheetId="7" hidden="1">#REF!</definedName>
    <definedName name="XRefCopy69" hidden="1">#REF!</definedName>
    <definedName name="XRefCopy6Row" localSheetId="7" hidden="1">#REF!</definedName>
    <definedName name="XRefCopy6Row" hidden="1">#REF!</definedName>
    <definedName name="XRefCopy7" localSheetId="7" hidden="1">#REF!</definedName>
    <definedName name="XRefCopy7" hidden="1">#REF!</definedName>
    <definedName name="XRefCopy70" localSheetId="7" hidden="1">#REF!</definedName>
    <definedName name="XRefCopy70" hidden="1">#REF!</definedName>
    <definedName name="XRefCopy71" localSheetId="7" hidden="1">#REF!</definedName>
    <definedName name="XRefCopy71" hidden="1">#REF!</definedName>
    <definedName name="XRefCopy72" localSheetId="7" hidden="1">#REF!</definedName>
    <definedName name="XRefCopy72" hidden="1">#REF!</definedName>
    <definedName name="XRefCopy73" localSheetId="7" hidden="1">#REF!</definedName>
    <definedName name="XRefCopy73" hidden="1">#REF!</definedName>
    <definedName name="XRefCopy74" localSheetId="7" hidden="1">#REF!</definedName>
    <definedName name="XRefCopy74" hidden="1">#REF!</definedName>
    <definedName name="XRefCopy75" localSheetId="7" hidden="1">#REF!</definedName>
    <definedName name="XRefCopy75" hidden="1">#REF!</definedName>
    <definedName name="XRefCopy76" localSheetId="7" hidden="1">#REF!</definedName>
    <definedName name="XRefCopy76" hidden="1">#REF!</definedName>
    <definedName name="XRefCopy77" localSheetId="7" hidden="1">#REF!</definedName>
    <definedName name="XRefCopy77" hidden="1">#REF!</definedName>
    <definedName name="XRefCopy78" localSheetId="7" hidden="1">#REF!</definedName>
    <definedName name="XRefCopy78" hidden="1">#REF!</definedName>
    <definedName name="XRefCopy79" localSheetId="7" hidden="1">#REF!</definedName>
    <definedName name="XRefCopy79" hidden="1">#REF!</definedName>
    <definedName name="XRefCopy7Row" localSheetId="7" hidden="1">#REF!</definedName>
    <definedName name="XRefCopy7Row" hidden="1">#REF!</definedName>
    <definedName name="XRefCopy8" localSheetId="7" hidden="1">#REF!</definedName>
    <definedName name="XRefCopy8" hidden="1">#REF!</definedName>
    <definedName name="XRefCopy80" localSheetId="7" hidden="1">#REF!</definedName>
    <definedName name="XRefCopy80" hidden="1">#REF!</definedName>
    <definedName name="XRefCopy81" localSheetId="7" hidden="1">#REF!</definedName>
    <definedName name="XRefCopy81" hidden="1">#REF!</definedName>
    <definedName name="XRefCopy82" localSheetId="7" hidden="1">#REF!</definedName>
    <definedName name="XRefCopy82" hidden="1">#REF!</definedName>
    <definedName name="XRefCopy83" localSheetId="7" hidden="1">#REF!</definedName>
    <definedName name="XRefCopy83" hidden="1">#REF!</definedName>
    <definedName name="XRefCopy84" localSheetId="7" hidden="1">#REF!</definedName>
    <definedName name="XRefCopy84" hidden="1">#REF!</definedName>
    <definedName name="XRefCopy85" localSheetId="7" hidden="1">#REF!</definedName>
    <definedName name="XRefCopy85" hidden="1">#REF!</definedName>
    <definedName name="XRefCopy86" localSheetId="7" hidden="1">#REF!</definedName>
    <definedName name="XRefCopy86" hidden="1">#REF!</definedName>
    <definedName name="XRefCopy87" localSheetId="7" hidden="1">#REF!</definedName>
    <definedName name="XRefCopy87" hidden="1">#REF!</definedName>
    <definedName name="XRefCopy88" localSheetId="7" hidden="1">#REF!</definedName>
    <definedName name="XRefCopy88" hidden="1">#REF!</definedName>
    <definedName name="XRefCopy89" localSheetId="7" hidden="1">#REF!</definedName>
    <definedName name="XRefCopy89" hidden="1">#REF!</definedName>
    <definedName name="XRefCopy8Row" localSheetId="7" hidden="1">#REF!</definedName>
    <definedName name="XRefCopy8Row" hidden="1">#REF!</definedName>
    <definedName name="XRefCopy9" localSheetId="7" hidden="1">#REF!</definedName>
    <definedName name="XRefCopy9" hidden="1">#REF!</definedName>
    <definedName name="XRefCopy90" localSheetId="7" hidden="1">#REF!</definedName>
    <definedName name="XRefCopy90" hidden="1">#REF!</definedName>
    <definedName name="XRefCopy91" localSheetId="7" hidden="1">#REF!</definedName>
    <definedName name="XRefCopy91" hidden="1">#REF!</definedName>
    <definedName name="XRefCopy92" localSheetId="7" hidden="1">#REF!</definedName>
    <definedName name="XRefCopy92" hidden="1">#REF!</definedName>
    <definedName name="XRefCopy92Row" localSheetId="7" hidden="1">#REF!</definedName>
    <definedName name="XRefCopy92Row" hidden="1">#REF!</definedName>
    <definedName name="XRefCopy93" localSheetId="7" hidden="1">#REF!</definedName>
    <definedName name="XRefCopy93" hidden="1">#REF!</definedName>
    <definedName name="XRefCopy93Row" localSheetId="7" hidden="1">#REF!</definedName>
    <definedName name="XRefCopy93Row" hidden="1">#REF!</definedName>
    <definedName name="XRefCopy94" localSheetId="7" hidden="1">#REF!</definedName>
    <definedName name="XRefCopy94" hidden="1">#REF!</definedName>
    <definedName name="XRefCopy94Row" localSheetId="7" hidden="1">#REF!</definedName>
    <definedName name="XRefCopy94Row" hidden="1">#REF!</definedName>
    <definedName name="XRefCopy95" localSheetId="7" hidden="1">#REF!</definedName>
    <definedName name="XRefCopy95" hidden="1">#REF!</definedName>
    <definedName name="XRefCopy95Row" localSheetId="7" hidden="1">#REF!</definedName>
    <definedName name="XRefCopy95Row" hidden="1">#REF!</definedName>
    <definedName name="XRefCopy96" localSheetId="7" hidden="1">#REF!</definedName>
    <definedName name="XRefCopy96" hidden="1">#REF!</definedName>
    <definedName name="XRefCopy96Row" localSheetId="7" hidden="1">#REF!</definedName>
    <definedName name="XRefCopy96Row" hidden="1">#REF!</definedName>
    <definedName name="XRefCopy97" localSheetId="7" hidden="1">#REF!</definedName>
    <definedName name="XRefCopy97" hidden="1">#REF!</definedName>
    <definedName name="XRefCopy97Row" localSheetId="7" hidden="1">#REF!</definedName>
    <definedName name="XRefCopy97Row" hidden="1">#REF!</definedName>
    <definedName name="XRefCopy98" localSheetId="7" hidden="1">#REF!</definedName>
    <definedName name="XRefCopy98" hidden="1">#REF!</definedName>
    <definedName name="XRefCopy98Row" localSheetId="7" hidden="1">#REF!</definedName>
    <definedName name="XRefCopy98Row" hidden="1">#REF!</definedName>
    <definedName name="XRefCopy99" localSheetId="7" hidden="1">#REF!</definedName>
    <definedName name="XRefCopy99" hidden="1">#REF!</definedName>
    <definedName name="XRefCopy99Row" localSheetId="7" hidden="1">#REF!</definedName>
    <definedName name="XRefCopy99Row" hidden="1">#REF!</definedName>
    <definedName name="XRefCopy9Row" localSheetId="7" hidden="1">#REF!</definedName>
    <definedName name="XRefCopy9Row" hidden="1">#REF!</definedName>
    <definedName name="XRefCopyRangeCount" hidden="1">4</definedName>
    <definedName name="XRefPaste1" localSheetId="7" hidden="1">#REF!</definedName>
    <definedName name="XRefPaste1" hidden="1">#REF!</definedName>
    <definedName name="XRefPaste10" localSheetId="7" hidden="1">#REF!</definedName>
    <definedName name="XRefPaste10" hidden="1">#REF!</definedName>
    <definedName name="XRefPaste100" localSheetId="7" hidden="1">#REF!</definedName>
    <definedName name="XRefPaste100" hidden="1">#REF!</definedName>
    <definedName name="XRefPaste100Row" localSheetId="7" hidden="1">#REF!</definedName>
    <definedName name="XRefPaste100Row" hidden="1">#REF!</definedName>
    <definedName name="XRefPaste101" localSheetId="7" hidden="1">#REF!</definedName>
    <definedName name="XRefPaste101" hidden="1">#REF!</definedName>
    <definedName name="XRefPaste101Row" localSheetId="7" hidden="1">#REF!</definedName>
    <definedName name="XRefPaste101Row" hidden="1">#REF!</definedName>
    <definedName name="XRefPaste102" localSheetId="7" hidden="1">#REF!</definedName>
    <definedName name="XRefPaste102" hidden="1">#REF!</definedName>
    <definedName name="XRefPaste102Row" localSheetId="7" hidden="1">#REF!</definedName>
    <definedName name="XRefPaste102Row" hidden="1">#REF!</definedName>
    <definedName name="XRefPaste103" localSheetId="7" hidden="1">#REF!</definedName>
    <definedName name="XRefPaste103" hidden="1">#REF!</definedName>
    <definedName name="XRefPaste103Row" localSheetId="7" hidden="1">#REF!</definedName>
    <definedName name="XRefPaste103Row" hidden="1">#REF!</definedName>
    <definedName name="XRefPaste104" localSheetId="7" hidden="1">#REF!</definedName>
    <definedName name="XRefPaste104" hidden="1">#REF!</definedName>
    <definedName name="XRefPaste104Row" localSheetId="7" hidden="1">#REF!</definedName>
    <definedName name="XRefPaste104Row" hidden="1">#REF!</definedName>
    <definedName name="XRefPaste105" localSheetId="7" hidden="1">#REF!</definedName>
    <definedName name="XRefPaste105" hidden="1">#REF!</definedName>
    <definedName name="XRefPaste105Row" localSheetId="7" hidden="1">#REF!</definedName>
    <definedName name="XRefPaste105Row" hidden="1">#REF!</definedName>
    <definedName name="XRefPaste106" localSheetId="7" hidden="1">#REF!</definedName>
    <definedName name="XRefPaste106" hidden="1">#REF!</definedName>
    <definedName name="XRefPaste106Row" localSheetId="7" hidden="1">#REF!</definedName>
    <definedName name="XRefPaste106Row" hidden="1">#REF!</definedName>
    <definedName name="XRefPaste107" localSheetId="7" hidden="1">#REF!</definedName>
    <definedName name="XRefPaste107" hidden="1">#REF!</definedName>
    <definedName name="XRefPaste107Row" localSheetId="7" hidden="1">#REF!</definedName>
    <definedName name="XRefPaste107Row" hidden="1">#REF!</definedName>
    <definedName name="XRefPaste108" localSheetId="7" hidden="1">#REF!</definedName>
    <definedName name="XRefPaste108" hidden="1">#REF!</definedName>
    <definedName name="XRefPaste108Row" localSheetId="7" hidden="1">#REF!</definedName>
    <definedName name="XRefPaste108Row" hidden="1">#REF!</definedName>
    <definedName name="XRefPaste109" localSheetId="7" hidden="1">#REF!</definedName>
    <definedName name="XRefPaste109" hidden="1">#REF!</definedName>
    <definedName name="XRefPaste109Row" localSheetId="7" hidden="1">#REF!</definedName>
    <definedName name="XRefPaste109Row" hidden="1">#REF!</definedName>
    <definedName name="XRefPaste10Row" localSheetId="7" hidden="1">#REF!</definedName>
    <definedName name="XRefPaste10Row" hidden="1">#REF!</definedName>
    <definedName name="XRefPaste11" localSheetId="7" hidden="1">#REF!</definedName>
    <definedName name="XRefPaste11" hidden="1">#REF!</definedName>
    <definedName name="XRefPaste110" localSheetId="7" hidden="1">#REF!</definedName>
    <definedName name="XRefPaste110" hidden="1">#REF!</definedName>
    <definedName name="XRefPaste110Row" localSheetId="7" hidden="1">#REF!</definedName>
    <definedName name="XRefPaste110Row" hidden="1">#REF!</definedName>
    <definedName name="XRefPaste111" localSheetId="7" hidden="1">#REF!</definedName>
    <definedName name="XRefPaste111" hidden="1">#REF!</definedName>
    <definedName name="XRefPaste111Row" localSheetId="7" hidden="1">#REF!</definedName>
    <definedName name="XRefPaste111Row" hidden="1">#REF!</definedName>
    <definedName name="XRefPaste11Row" localSheetId="7" hidden="1">#REF!</definedName>
    <definedName name="XRefPaste11Row" hidden="1">#REF!</definedName>
    <definedName name="XRefPaste12" localSheetId="7" hidden="1">#REF!</definedName>
    <definedName name="XRefPaste12" hidden="1">#REF!</definedName>
    <definedName name="XRefPaste12Row" localSheetId="7" hidden="1">#REF!</definedName>
    <definedName name="XRefPaste12Row" hidden="1">#REF!</definedName>
    <definedName name="XRefPaste13" localSheetId="7" hidden="1">#REF!</definedName>
    <definedName name="XRefPaste13" hidden="1">#REF!</definedName>
    <definedName name="XRefPaste13Row" localSheetId="7" hidden="1">#REF!</definedName>
    <definedName name="XRefPaste13Row" hidden="1">#REF!</definedName>
    <definedName name="XRefPaste14" localSheetId="7" hidden="1">#REF!</definedName>
    <definedName name="XRefPaste14" hidden="1">#REF!</definedName>
    <definedName name="XRefPaste14Row" localSheetId="7" hidden="1">#REF!</definedName>
    <definedName name="XRefPaste14Row" hidden="1">#REF!</definedName>
    <definedName name="XRefPaste15" localSheetId="7" hidden="1">#REF!</definedName>
    <definedName name="XRefPaste15" hidden="1">#REF!</definedName>
    <definedName name="XRefPaste15Row" localSheetId="7" hidden="1">#REF!</definedName>
    <definedName name="XRefPaste15Row" hidden="1">#REF!</definedName>
    <definedName name="XRefPaste16" localSheetId="7" hidden="1">#REF!</definedName>
    <definedName name="XRefPaste16" hidden="1">#REF!</definedName>
    <definedName name="XRefPaste16Row" localSheetId="7" hidden="1">#REF!</definedName>
    <definedName name="XRefPaste16Row" hidden="1">#REF!</definedName>
    <definedName name="XRefPaste17" localSheetId="7" hidden="1">#REF!</definedName>
    <definedName name="XRefPaste17" hidden="1">#REF!</definedName>
    <definedName name="XRefPaste17Row" localSheetId="7" hidden="1">#REF!</definedName>
    <definedName name="XRefPaste17Row" hidden="1">#REF!</definedName>
    <definedName name="XRefPaste18" localSheetId="7" hidden="1">#REF!</definedName>
    <definedName name="XRefPaste18" hidden="1">#REF!</definedName>
    <definedName name="XRefPaste18Row" localSheetId="7" hidden="1">#REF!</definedName>
    <definedName name="XRefPaste18Row" hidden="1">#REF!</definedName>
    <definedName name="XRefPaste19" localSheetId="7" hidden="1">#REF!</definedName>
    <definedName name="XRefPaste19" hidden="1">#REF!</definedName>
    <definedName name="XRefPaste19Row" localSheetId="7" hidden="1">#REF!</definedName>
    <definedName name="XRefPaste19Row" hidden="1">#REF!</definedName>
    <definedName name="XRefPaste1Row" localSheetId="7" hidden="1">#REF!</definedName>
    <definedName name="XRefPaste1Row" hidden="1">#REF!</definedName>
    <definedName name="XRefPaste2" localSheetId="7" hidden="1">#REF!</definedName>
    <definedName name="XRefPaste2" hidden="1">#REF!</definedName>
    <definedName name="XRefPaste20" localSheetId="7" hidden="1">#REF!</definedName>
    <definedName name="XRefPaste20" hidden="1">#REF!</definedName>
    <definedName name="XRefPaste20Row" localSheetId="7" hidden="1">#REF!</definedName>
    <definedName name="XRefPaste20Row" hidden="1">#REF!</definedName>
    <definedName name="XRefPaste21" localSheetId="7" hidden="1">#REF!</definedName>
    <definedName name="XRefPaste21" hidden="1">#REF!</definedName>
    <definedName name="XRefPaste21Row" localSheetId="7" hidden="1">#REF!</definedName>
    <definedName name="XRefPaste21Row" hidden="1">#REF!</definedName>
    <definedName name="XRefPaste22" localSheetId="7" hidden="1">#REF!</definedName>
    <definedName name="XRefPaste22" hidden="1">#REF!</definedName>
    <definedName name="XRefPaste22Row" localSheetId="7" hidden="1">#REF!</definedName>
    <definedName name="XRefPaste22Row" hidden="1">#REF!</definedName>
    <definedName name="XRefPaste23" localSheetId="7" hidden="1">#REF!</definedName>
    <definedName name="XRefPaste23" hidden="1">#REF!</definedName>
    <definedName name="XRefPaste23Row" localSheetId="7" hidden="1">#REF!</definedName>
    <definedName name="XRefPaste23Row" hidden="1">#REF!</definedName>
    <definedName name="XRefPaste24" localSheetId="7" hidden="1">#REF!</definedName>
    <definedName name="XRefPaste24" hidden="1">#REF!</definedName>
    <definedName name="XRefPaste24Row" localSheetId="7" hidden="1">#REF!</definedName>
    <definedName name="XRefPaste24Row" hidden="1">#REF!</definedName>
    <definedName name="XRefPaste25" localSheetId="7" hidden="1">#REF!</definedName>
    <definedName name="XRefPaste25" hidden="1">#REF!</definedName>
    <definedName name="XRefPaste25Row" localSheetId="7" hidden="1">#REF!</definedName>
    <definedName name="XRefPaste25Row" hidden="1">#REF!</definedName>
    <definedName name="XRefPaste26" localSheetId="7" hidden="1">#REF!</definedName>
    <definedName name="XRefPaste26" hidden="1">#REF!</definedName>
    <definedName name="XRefPaste26Row" localSheetId="7" hidden="1">#REF!</definedName>
    <definedName name="XRefPaste26Row" hidden="1">#REF!</definedName>
    <definedName name="XRefPaste27" localSheetId="7" hidden="1">#REF!</definedName>
    <definedName name="XRefPaste27" hidden="1">#REF!</definedName>
    <definedName name="XRefPaste27Row" localSheetId="7" hidden="1">#REF!</definedName>
    <definedName name="XRefPaste27Row" hidden="1">#REF!</definedName>
    <definedName name="XRefPaste28" localSheetId="7" hidden="1">#REF!</definedName>
    <definedName name="XRefPaste28" hidden="1">#REF!</definedName>
    <definedName name="XRefPaste28Row" localSheetId="7" hidden="1">#REF!</definedName>
    <definedName name="XRefPaste28Row" hidden="1">#REF!</definedName>
    <definedName name="XRefPaste29" localSheetId="7" hidden="1">#REF!</definedName>
    <definedName name="XRefPaste29" hidden="1">#REF!</definedName>
    <definedName name="XRefPaste29Row" localSheetId="7" hidden="1">#REF!</definedName>
    <definedName name="XRefPaste29Row" hidden="1">#REF!</definedName>
    <definedName name="XRefPaste2Row" localSheetId="7" hidden="1">#REF!</definedName>
    <definedName name="XRefPaste2Row" hidden="1">#REF!</definedName>
    <definedName name="XRefPaste3" localSheetId="7" hidden="1">#REF!</definedName>
    <definedName name="XRefPaste3" hidden="1">#REF!</definedName>
    <definedName name="XRefPaste30" localSheetId="7" hidden="1">#REF!</definedName>
    <definedName name="XRefPaste30" hidden="1">#REF!</definedName>
    <definedName name="XRefPaste30Row" localSheetId="7" hidden="1">#REF!</definedName>
    <definedName name="XRefPaste30Row" hidden="1">#REF!</definedName>
    <definedName name="XRefPaste31" localSheetId="7" hidden="1">#REF!</definedName>
    <definedName name="XRefPaste31" hidden="1">#REF!</definedName>
    <definedName name="XRefPaste31Row" localSheetId="7" hidden="1">#REF!</definedName>
    <definedName name="XRefPaste31Row" hidden="1">#REF!</definedName>
    <definedName name="XRefPaste32" localSheetId="7" hidden="1">#REF!</definedName>
    <definedName name="XRefPaste32" hidden="1">#REF!</definedName>
    <definedName name="XRefPaste32Row" localSheetId="7" hidden="1">#REF!</definedName>
    <definedName name="XRefPaste32Row" hidden="1">#REF!</definedName>
    <definedName name="XRefPaste33" localSheetId="7" hidden="1">#REF!</definedName>
    <definedName name="XRefPaste33" hidden="1">#REF!</definedName>
    <definedName name="XRefPaste33Row" localSheetId="7" hidden="1">#REF!</definedName>
    <definedName name="XRefPaste33Row" hidden="1">#REF!</definedName>
    <definedName name="XRefPaste34" localSheetId="7" hidden="1">#REF!</definedName>
    <definedName name="XRefPaste34" hidden="1">#REF!</definedName>
    <definedName name="XRefPaste34Row" localSheetId="7" hidden="1">#REF!</definedName>
    <definedName name="XRefPaste34Row" hidden="1">#REF!</definedName>
    <definedName name="XRefPaste35" localSheetId="7" hidden="1">#REF!</definedName>
    <definedName name="XRefPaste35" hidden="1">#REF!</definedName>
    <definedName name="XRefPaste35Row" localSheetId="7" hidden="1">#REF!</definedName>
    <definedName name="XRefPaste35Row" hidden="1">#REF!</definedName>
    <definedName name="XRefPaste36" localSheetId="7" hidden="1">#REF!</definedName>
    <definedName name="XRefPaste36" hidden="1">#REF!</definedName>
    <definedName name="XRefPaste36Row" localSheetId="7" hidden="1">#REF!</definedName>
    <definedName name="XRefPaste36Row" hidden="1">#REF!</definedName>
    <definedName name="XRefPaste37" localSheetId="7" hidden="1">#REF!</definedName>
    <definedName name="XRefPaste37" hidden="1">#REF!</definedName>
    <definedName name="XRefPaste37Row" localSheetId="7" hidden="1">#REF!</definedName>
    <definedName name="XRefPaste37Row" hidden="1">#REF!</definedName>
    <definedName name="XRefPaste38" localSheetId="7" hidden="1">#REF!</definedName>
    <definedName name="XRefPaste38" hidden="1">#REF!</definedName>
    <definedName name="XRefPaste38Row" localSheetId="7" hidden="1">#REF!</definedName>
    <definedName name="XRefPaste38Row" hidden="1">#REF!</definedName>
    <definedName name="XRefPaste39" localSheetId="7" hidden="1">#REF!</definedName>
    <definedName name="XRefPaste39" hidden="1">#REF!</definedName>
    <definedName name="XRefPaste39Row" localSheetId="7" hidden="1">#REF!</definedName>
    <definedName name="XRefPaste39Row" hidden="1">#REF!</definedName>
    <definedName name="XRefPaste3Row" localSheetId="7" hidden="1">#REF!</definedName>
    <definedName name="XRefPaste3Row" hidden="1">#REF!</definedName>
    <definedName name="XRefPaste4" localSheetId="7" hidden="1">#REF!</definedName>
    <definedName name="XRefPaste4" hidden="1">#REF!</definedName>
    <definedName name="XRefPaste40" localSheetId="7" hidden="1">#REF!</definedName>
    <definedName name="XRefPaste40" hidden="1">#REF!</definedName>
    <definedName name="XRefPaste40Row" localSheetId="7" hidden="1">#REF!</definedName>
    <definedName name="XRefPaste40Row" hidden="1">#REF!</definedName>
    <definedName name="XRefPaste41" localSheetId="7" hidden="1">#REF!</definedName>
    <definedName name="XRefPaste41" hidden="1">#REF!</definedName>
    <definedName name="XRefPaste41Row" localSheetId="7" hidden="1">#REF!</definedName>
    <definedName name="XRefPaste41Row" hidden="1">#REF!</definedName>
    <definedName name="XRefPaste42" localSheetId="7" hidden="1">#REF!</definedName>
    <definedName name="XRefPaste42" hidden="1">#REF!</definedName>
    <definedName name="XRefPaste42Row" localSheetId="7" hidden="1">#REF!</definedName>
    <definedName name="XRefPaste42Row" hidden="1">#REF!</definedName>
    <definedName name="XRefPaste43" localSheetId="7" hidden="1">#REF!</definedName>
    <definedName name="XRefPaste43" hidden="1">#REF!</definedName>
    <definedName name="XRefPaste43Row" localSheetId="7" hidden="1">#REF!</definedName>
    <definedName name="XRefPaste43Row" hidden="1">#REF!</definedName>
    <definedName name="XRefPaste44" localSheetId="7" hidden="1">#REF!</definedName>
    <definedName name="XRefPaste44" hidden="1">#REF!</definedName>
    <definedName name="XRefPaste44Row" localSheetId="7" hidden="1">#REF!</definedName>
    <definedName name="XRefPaste44Row" hidden="1">#REF!</definedName>
    <definedName name="XRefPaste45" localSheetId="7" hidden="1">#REF!</definedName>
    <definedName name="XRefPaste45" hidden="1">#REF!</definedName>
    <definedName name="XRefPaste45Row" localSheetId="7" hidden="1">#REF!</definedName>
    <definedName name="XRefPaste45Row" hidden="1">#REF!</definedName>
    <definedName name="XRefPaste46" localSheetId="7" hidden="1">#REF!</definedName>
    <definedName name="XRefPaste46" hidden="1">#REF!</definedName>
    <definedName name="XRefPaste46Row" localSheetId="7" hidden="1">#REF!</definedName>
    <definedName name="XRefPaste46Row" hidden="1">#REF!</definedName>
    <definedName name="XRefPaste47" localSheetId="7" hidden="1">#REF!</definedName>
    <definedName name="XRefPaste47" hidden="1">#REF!</definedName>
    <definedName name="XRefPaste47Row" localSheetId="7" hidden="1">#REF!</definedName>
    <definedName name="XRefPaste47Row" hidden="1">#REF!</definedName>
    <definedName name="XRefPaste48" localSheetId="7" hidden="1">#REF!</definedName>
    <definedName name="XRefPaste48" hidden="1">#REF!</definedName>
    <definedName name="XRefPaste48Row" localSheetId="7" hidden="1">#REF!</definedName>
    <definedName name="XRefPaste48Row" hidden="1">#REF!</definedName>
    <definedName name="XRefPaste49" localSheetId="7" hidden="1">#REF!</definedName>
    <definedName name="XRefPaste49" hidden="1">#REF!</definedName>
    <definedName name="XRefPaste49Row" localSheetId="7" hidden="1">#REF!</definedName>
    <definedName name="XRefPaste49Row" hidden="1">#REF!</definedName>
    <definedName name="XRefPaste4Row" localSheetId="7" hidden="1">#REF!</definedName>
    <definedName name="XRefPaste4Row" hidden="1">#REF!</definedName>
    <definedName name="XRefPaste5" localSheetId="7" hidden="1">#REF!</definedName>
    <definedName name="XRefPaste5" hidden="1">#REF!</definedName>
    <definedName name="XRefPaste50" localSheetId="7" hidden="1">#REF!</definedName>
    <definedName name="XRefPaste50" hidden="1">#REF!</definedName>
    <definedName name="XRefPaste51" localSheetId="7" hidden="1">#REF!</definedName>
    <definedName name="XRefPaste51" hidden="1">#REF!</definedName>
    <definedName name="XRefPaste52" localSheetId="7" hidden="1">#REF!</definedName>
    <definedName name="XRefPaste52" hidden="1">#REF!</definedName>
    <definedName name="XRefPaste53" localSheetId="7" hidden="1">#REF!</definedName>
    <definedName name="XRefPaste53" hidden="1">#REF!</definedName>
    <definedName name="XRefPaste54" localSheetId="7" hidden="1">#REF!</definedName>
    <definedName name="XRefPaste54" hidden="1">#REF!</definedName>
    <definedName name="XRefPaste55" localSheetId="7" hidden="1">#REF!</definedName>
    <definedName name="XRefPaste55" hidden="1">#REF!</definedName>
    <definedName name="XRefPaste56" localSheetId="7" hidden="1">#REF!</definedName>
    <definedName name="XRefPaste56" hidden="1">#REF!</definedName>
    <definedName name="XRefPaste57" localSheetId="7" hidden="1">#REF!</definedName>
    <definedName name="XRefPaste57" hidden="1">#REF!</definedName>
    <definedName name="XRefPaste58" localSheetId="7" hidden="1">#REF!</definedName>
    <definedName name="XRefPaste58" hidden="1">#REF!</definedName>
    <definedName name="XRefPaste59" localSheetId="7" hidden="1">#REF!</definedName>
    <definedName name="XRefPaste59" hidden="1">#REF!</definedName>
    <definedName name="XRefPaste5Row" localSheetId="7" hidden="1">#REF!</definedName>
    <definedName name="XRefPaste5Row" hidden="1">#REF!</definedName>
    <definedName name="XRefPaste6" localSheetId="7" hidden="1">#REF!</definedName>
    <definedName name="XRefPaste6" hidden="1">#REF!</definedName>
    <definedName name="XRefPaste60" localSheetId="7" hidden="1">#REF!</definedName>
    <definedName name="XRefPaste60" hidden="1">#REF!</definedName>
    <definedName name="XRefPaste61" localSheetId="7" hidden="1">#REF!</definedName>
    <definedName name="XRefPaste61" hidden="1">#REF!</definedName>
    <definedName name="XRefPaste62" localSheetId="7" hidden="1">#REF!</definedName>
    <definedName name="XRefPaste62" hidden="1">#REF!</definedName>
    <definedName name="XRefPaste63" localSheetId="7" hidden="1">#REF!</definedName>
    <definedName name="XRefPaste63" hidden="1">#REF!</definedName>
    <definedName name="XRefPaste64" localSheetId="7" hidden="1">#REF!</definedName>
    <definedName name="XRefPaste64" hidden="1">#REF!</definedName>
    <definedName name="XRefPaste65" localSheetId="7" hidden="1">#REF!</definedName>
    <definedName name="XRefPaste65" hidden="1">#REF!</definedName>
    <definedName name="XRefPaste66" localSheetId="7" hidden="1">#REF!</definedName>
    <definedName name="XRefPaste66" hidden="1">#REF!</definedName>
    <definedName name="XRefPaste67" localSheetId="7" hidden="1">#REF!</definedName>
    <definedName name="XRefPaste67" hidden="1">#REF!</definedName>
    <definedName name="XRefPaste68" localSheetId="7" hidden="1">#REF!</definedName>
    <definedName name="XRefPaste68" hidden="1">#REF!</definedName>
    <definedName name="XRefPaste69" localSheetId="7" hidden="1">#REF!</definedName>
    <definedName name="XRefPaste69" hidden="1">#REF!</definedName>
    <definedName name="XRefPaste6Row" localSheetId="7" hidden="1">#REF!</definedName>
    <definedName name="XRefPaste6Row" hidden="1">#REF!</definedName>
    <definedName name="XRefPaste7" localSheetId="7" hidden="1">#REF!</definedName>
    <definedName name="XRefPaste7" hidden="1">#REF!</definedName>
    <definedName name="XRefPaste70" localSheetId="7" hidden="1">#REF!</definedName>
    <definedName name="XRefPaste70" hidden="1">#REF!</definedName>
    <definedName name="XRefPaste71" localSheetId="7" hidden="1">#REF!</definedName>
    <definedName name="XRefPaste71" hidden="1">#REF!</definedName>
    <definedName name="XRefPaste72" localSheetId="7" hidden="1">#REF!</definedName>
    <definedName name="XRefPaste72" hidden="1">#REF!</definedName>
    <definedName name="XRefPaste73" localSheetId="7" hidden="1">#REF!</definedName>
    <definedName name="XRefPaste73" hidden="1">#REF!</definedName>
    <definedName name="XRefPaste74" localSheetId="7" hidden="1">#REF!</definedName>
    <definedName name="XRefPaste74" hidden="1">#REF!</definedName>
    <definedName name="XRefPaste75" localSheetId="7" hidden="1">#REF!</definedName>
    <definedName name="XRefPaste75" hidden="1">#REF!</definedName>
    <definedName name="XRefPaste76" localSheetId="7" hidden="1">#REF!</definedName>
    <definedName name="XRefPaste76" hidden="1">#REF!</definedName>
    <definedName name="XRefPaste77" localSheetId="7" hidden="1">#REF!</definedName>
    <definedName name="XRefPaste77" hidden="1">#REF!</definedName>
    <definedName name="XRefPaste78" localSheetId="7" hidden="1">#REF!</definedName>
    <definedName name="XRefPaste78" hidden="1">#REF!</definedName>
    <definedName name="XRefPaste79" localSheetId="7" hidden="1">#REF!</definedName>
    <definedName name="XRefPaste79" hidden="1">#REF!</definedName>
    <definedName name="XRefPaste7Row" localSheetId="7" hidden="1">#REF!</definedName>
    <definedName name="XRefPaste7Row" hidden="1">#REF!</definedName>
    <definedName name="XRefPaste8" localSheetId="7" hidden="1">#REF!</definedName>
    <definedName name="XRefPaste8" hidden="1">#REF!</definedName>
    <definedName name="XRefPaste80" localSheetId="7" hidden="1">#REF!</definedName>
    <definedName name="XRefPaste80" hidden="1">#REF!</definedName>
    <definedName name="XRefPaste81" localSheetId="7" hidden="1">#REF!</definedName>
    <definedName name="XRefPaste81" hidden="1">#REF!</definedName>
    <definedName name="XRefPaste82" localSheetId="7" hidden="1">#REF!</definedName>
    <definedName name="XRefPaste82" hidden="1">#REF!</definedName>
    <definedName name="XRefPaste83" localSheetId="7" hidden="1">#REF!</definedName>
    <definedName name="XRefPaste83" hidden="1">#REF!</definedName>
    <definedName name="XRefPaste84" localSheetId="7" hidden="1">#REF!</definedName>
    <definedName name="XRefPaste84" hidden="1">#REF!</definedName>
    <definedName name="XRefPaste85" localSheetId="7" hidden="1">#REF!</definedName>
    <definedName name="XRefPaste85" hidden="1">#REF!</definedName>
    <definedName name="XRefPaste86" localSheetId="7" hidden="1">#REF!</definedName>
    <definedName name="XRefPaste86" hidden="1">#REF!</definedName>
    <definedName name="XRefPaste86Row" localSheetId="7" hidden="1">#REF!</definedName>
    <definedName name="XRefPaste86Row" hidden="1">#REF!</definedName>
    <definedName name="XRefPaste87" localSheetId="7" hidden="1">#REF!</definedName>
    <definedName name="XRefPaste87" hidden="1">#REF!</definedName>
    <definedName name="XRefPaste87Row" localSheetId="7" hidden="1">#REF!</definedName>
    <definedName name="XRefPaste87Row" hidden="1">#REF!</definedName>
    <definedName name="XRefPaste88" localSheetId="7" hidden="1">#REF!</definedName>
    <definedName name="XRefPaste88" hidden="1">#REF!</definedName>
    <definedName name="XRefPaste88Row" localSheetId="7" hidden="1">#REF!</definedName>
    <definedName name="XRefPaste88Row" hidden="1">#REF!</definedName>
    <definedName name="XRefPaste89" localSheetId="7" hidden="1">#REF!</definedName>
    <definedName name="XRefPaste89" hidden="1">#REF!</definedName>
    <definedName name="XRefPaste89Row" localSheetId="7" hidden="1">#REF!</definedName>
    <definedName name="XRefPaste89Row" hidden="1">#REF!</definedName>
    <definedName name="XRefPaste8Row" localSheetId="7" hidden="1">#REF!</definedName>
    <definedName name="XRefPaste8Row" hidden="1">#REF!</definedName>
    <definedName name="XRefPaste9" localSheetId="7" hidden="1">#REF!</definedName>
    <definedName name="XRefPaste9" hidden="1">#REF!</definedName>
    <definedName name="XRefPaste90" localSheetId="7" hidden="1">#REF!</definedName>
    <definedName name="XRefPaste90" hidden="1">#REF!</definedName>
    <definedName name="XRefPaste90Row" localSheetId="7" hidden="1">#REF!</definedName>
    <definedName name="XRefPaste90Row" hidden="1">#REF!</definedName>
    <definedName name="XRefPaste91" localSheetId="7" hidden="1">#REF!</definedName>
    <definedName name="XRefPaste91" hidden="1">#REF!</definedName>
    <definedName name="XRefPaste91Row" localSheetId="7" hidden="1">#REF!</definedName>
    <definedName name="XRefPaste91Row" hidden="1">#REF!</definedName>
    <definedName name="XRefPaste92" localSheetId="7" hidden="1">#REF!</definedName>
    <definedName name="XRefPaste92" hidden="1">#REF!</definedName>
    <definedName name="XRefPaste92Row" localSheetId="7" hidden="1">#REF!</definedName>
    <definedName name="XRefPaste92Row" hidden="1">#REF!</definedName>
    <definedName name="XRefPaste93" localSheetId="7" hidden="1">#REF!</definedName>
    <definedName name="XRefPaste93" hidden="1">#REF!</definedName>
    <definedName name="XRefPaste93Row" localSheetId="7" hidden="1">#REF!</definedName>
    <definedName name="XRefPaste93Row" hidden="1">#REF!</definedName>
    <definedName name="XRefPaste94" localSheetId="7" hidden="1">#REF!</definedName>
    <definedName name="XRefPaste94" hidden="1">#REF!</definedName>
    <definedName name="XRefPaste94Row" localSheetId="7" hidden="1">#REF!</definedName>
    <definedName name="XRefPaste94Row" hidden="1">#REF!</definedName>
    <definedName name="XRefPaste95" localSheetId="7" hidden="1">#REF!</definedName>
    <definedName name="XRefPaste95" hidden="1">#REF!</definedName>
    <definedName name="XRefPaste95Row" localSheetId="7" hidden="1">#REF!</definedName>
    <definedName name="XRefPaste95Row" hidden="1">#REF!</definedName>
    <definedName name="XRefPaste96" localSheetId="7" hidden="1">#REF!</definedName>
    <definedName name="XRefPaste96" hidden="1">#REF!</definedName>
    <definedName name="XRefPaste96Row" localSheetId="7" hidden="1">#REF!</definedName>
    <definedName name="XRefPaste96Row" hidden="1">#REF!</definedName>
    <definedName name="XRefPaste97" localSheetId="7" hidden="1">#REF!</definedName>
    <definedName name="XRefPaste97" hidden="1">#REF!</definedName>
    <definedName name="XRefPaste97Row" localSheetId="7" hidden="1">#REF!</definedName>
    <definedName name="XRefPaste97Row" hidden="1">#REF!</definedName>
    <definedName name="XRefPaste98" localSheetId="7" hidden="1">#REF!</definedName>
    <definedName name="XRefPaste98" hidden="1">#REF!</definedName>
    <definedName name="XRefPaste98Row" localSheetId="7" hidden="1">#REF!</definedName>
    <definedName name="XRefPaste98Row" hidden="1">#REF!</definedName>
    <definedName name="XRefPaste99" localSheetId="7" hidden="1">#REF!</definedName>
    <definedName name="XRefPaste99" hidden="1">#REF!</definedName>
    <definedName name="XRefPaste99Row" localSheetId="7" hidden="1">#REF!</definedName>
    <definedName name="XRefPaste99Row" hidden="1">#REF!</definedName>
    <definedName name="XRefPaste9Row" localSheetId="7" hidden="1">#REF!</definedName>
    <definedName name="XRefPaste9Row" hidden="1">#REF!</definedName>
    <definedName name="XRefPasteRangeCount" hidden="1">9</definedName>
    <definedName name="xRng_12cd6f277bf347cc950d7210c18f9130" localSheetId="7">#REF!</definedName>
    <definedName name="xRng_12cd6f277bf347cc950d7210c18f9130">#REF!</definedName>
    <definedName name="xRng_999d9ee8d60943658e8f1fdd2b9af59c" localSheetId="7">#REF!</definedName>
    <definedName name="xRng_999d9ee8d60943658e8f1fdd2b9af59c">#REF!</definedName>
    <definedName name="xRng_ec36d7174c35481394121659a07f3fc4" localSheetId="7">#REF!</definedName>
    <definedName name="xRng_ec36d7174c35481394121659a07f3fc4">#REF!</definedName>
    <definedName name="xsx" localSheetId="7">#REF!</definedName>
    <definedName name="xsx">#REF!</definedName>
    <definedName name="XUAÁT" localSheetId="7">#REF!</definedName>
    <definedName name="XUAÁT">#REF!</definedName>
    <definedName name="Xuân" localSheetId="7">#REF!</definedName>
    <definedName name="Xuân">#REF!</definedName>
    <definedName name="xuattra" localSheetId="7">#REF!</definedName>
    <definedName name="xuattra">#REF!</definedName>
    <definedName name="XuatTT" localSheetId="7">#REF!</definedName>
    <definedName name="XuatTT">#REF!</definedName>
    <definedName name="xvbgxgzfgdfd" localSheetId="7" hidden="1">{"with_oth_curr",#N/A,FALSE,"2225"}</definedName>
    <definedName name="xvbgxgzfgdfd" hidden="1">{"with_oth_curr",#N/A,FALSE,"2225"}</definedName>
    <definedName name="xvbgxgzfgdfd_1" localSheetId="7" hidden="1">{"with_oth_curr",#N/A,FALSE,"2225"}</definedName>
    <definedName name="xvbgxgzfgdfd_1" hidden="1">{"with_oth_curr",#N/A,FALSE,"2225"}</definedName>
    <definedName name="xvcxcv" localSheetId="7" hidden="1">{"rp_only",#N/A,FALSE,"2225"}</definedName>
    <definedName name="xvcxcv" hidden="1">{"rp_only",#N/A,FALSE,"2225"}</definedName>
    <definedName name="xvcxcv_1" localSheetId="7" hidden="1">{"rp_only",#N/A,FALSE,"2225"}</definedName>
    <definedName name="xvcxcv_1" hidden="1">{"rp_only",#N/A,FALSE,"2225"}</definedName>
    <definedName name="xvcxcvxvc" localSheetId="7" hidden="1">{"rp_only",#N/A,FALSE,"2225"}</definedName>
    <definedName name="xvcxcvxvc" hidden="1">{"rp_only",#N/A,FALSE,"2225"}</definedName>
    <definedName name="xvcxcvxvc_1" localSheetId="7" hidden="1">{"rp_only",#N/A,FALSE,"2225"}</definedName>
    <definedName name="xvcxcvxvc_1" hidden="1">{"rp_only",#N/A,FALSE,"2225"}</definedName>
    <definedName name="xvcxvcxvx" localSheetId="7" hidden="1">{"with_oth_curr",#N/A,FALSE,"2225"}</definedName>
    <definedName name="xvcxvcxvx" hidden="1">{"with_oth_curr",#N/A,FALSE,"2225"}</definedName>
    <definedName name="xvcxvcxvx_1" localSheetId="7" hidden="1">{"with_oth_curr",#N/A,FALSE,"2225"}</definedName>
    <definedName name="xvcxvcxvx_1" hidden="1">{"with_oth_curr",#N/A,FALSE,"2225"}</definedName>
    <definedName name="xvcxvcxxcvvxcxcvcxv" localSheetId="7" hidden="1">{"rp_only",#N/A,FALSE,"2225"}</definedName>
    <definedName name="xvcxvcxxcvvxcxcvcxv" hidden="1">{"rp_only",#N/A,FALSE,"2225"}</definedName>
    <definedName name="xvcxvcxxcvvxcxcvcxv_1" localSheetId="7" hidden="1">{"rp_only",#N/A,FALSE,"2225"}</definedName>
    <definedName name="xvcxvcxxcvvxcxcvcxv_1" hidden="1">{"rp_only",#N/A,FALSE,"2225"}</definedName>
    <definedName name="xvcxvx" localSheetId="7" hidden="1">{"rp_only",#N/A,FALSE,"2225"}</definedName>
    <definedName name="xvcxvx" hidden="1">{"rp_only",#N/A,FALSE,"2225"}</definedName>
    <definedName name="xvcxvx_1" localSheetId="7" hidden="1">{"rp_only",#N/A,FALSE,"2225"}</definedName>
    <definedName name="xvcxvx_1" hidden="1">{"rp_only",#N/A,FALSE,"2225"}</definedName>
    <definedName name="xvvcxcvxzcvxvcx" localSheetId="7" hidden="1">{"rp_only",#N/A,FALSE,"2225"}</definedName>
    <definedName name="xvvcxcvxzcvxvcx" hidden="1">{"rp_only",#N/A,FALSE,"2225"}</definedName>
    <definedName name="xvvcxcvxzcvxvcx_1" localSheetId="7" hidden="1">{"rp_only",#N/A,FALSE,"2225"}</definedName>
    <definedName name="xvvcxcvxzcvxvcx_1" hidden="1">{"rp_only",#N/A,FALSE,"2225"}</definedName>
    <definedName name="xvvx" localSheetId="7" hidden="1">{"rp_only",#N/A,FALSE,"2225"}</definedName>
    <definedName name="xvvx" hidden="1">{"rp_only",#N/A,FALSE,"2225"}</definedName>
    <definedName name="xvvx_1" localSheetId="7" hidden="1">{"rp_only",#N/A,FALSE,"2225"}</definedName>
    <definedName name="xvvx_1" hidden="1">{"rp_only",#N/A,FALSE,"2225"}</definedName>
    <definedName name="xvxcv" localSheetId="7" hidden="1">{"rp_only",#N/A,FALSE,"2225"}</definedName>
    <definedName name="xvxcv" hidden="1">{"rp_only",#N/A,FALSE,"2225"}</definedName>
    <definedName name="xvxcv_1" localSheetId="7" hidden="1">{"rp_only",#N/A,FALSE,"2225"}</definedName>
    <definedName name="xvxcv_1" hidden="1">{"rp_only",#N/A,FALSE,"2225"}</definedName>
    <definedName name="xvxcvvx" localSheetId="7" hidden="1">{"rp_only",#N/A,FALSE,"2225"}</definedName>
    <definedName name="xvxcvvx" hidden="1">{"rp_only",#N/A,FALSE,"2225"}</definedName>
    <definedName name="xvxcvvx_1" localSheetId="7" hidden="1">{"rp_only",#N/A,FALSE,"2225"}</definedName>
    <definedName name="xvxcvvx_1" hidden="1">{"rp_only",#N/A,FALSE,"2225"}</definedName>
    <definedName name="xvxcvx" localSheetId="7" hidden="1">{"with_oth_curr",#N/A,FALSE,"2225"}</definedName>
    <definedName name="xvxcvx" hidden="1">{"with_oth_curr",#N/A,FALSE,"2225"}</definedName>
    <definedName name="xvxcvx_1" localSheetId="7" hidden="1">{"with_oth_curr",#N/A,FALSE,"2225"}</definedName>
    <definedName name="xvxcvx_1" hidden="1">{"with_oth_curr",#N/A,FALSE,"2225"}</definedName>
    <definedName name="xvxcvxv" localSheetId="7" hidden="1">{"rp_only",#N/A,FALSE,"2225"}</definedName>
    <definedName name="xvxcvxv" hidden="1">{"rp_only",#N/A,FALSE,"2225"}</definedName>
    <definedName name="xvxcvxv_1" localSheetId="7" hidden="1">{"rp_only",#N/A,FALSE,"2225"}</definedName>
    <definedName name="xvxcvxv_1" hidden="1">{"rp_only",#N/A,FALSE,"2225"}</definedName>
    <definedName name="xvxv" localSheetId="7" hidden="1">{"rp_only",#N/A,FALSE,"2225"}</definedName>
    <definedName name="xvxv" hidden="1">{"rp_only",#N/A,FALSE,"2225"}</definedName>
    <definedName name="xvxv_1" localSheetId="7" hidden="1">{"rp_only",#N/A,FALSE,"2225"}</definedName>
    <definedName name="xvxv_1" hidden="1">{"rp_only",#N/A,FALSE,"2225"}</definedName>
    <definedName name="xvxvcv" localSheetId="7" hidden="1">{"rp_only",#N/A,FALSE,"2225"}</definedName>
    <definedName name="xvxvcv" hidden="1">{"rp_only",#N/A,FALSE,"2225"}</definedName>
    <definedName name="xvxvcv_1" localSheetId="7" hidden="1">{"rp_only",#N/A,FALSE,"2225"}</definedName>
    <definedName name="xvxvcv_1" hidden="1">{"rp_only",#N/A,FALSE,"2225"}</definedName>
    <definedName name="xvxvcx" localSheetId="7" hidden="1">{"with_oth_curr",#N/A,FALSE,"2225"}</definedName>
    <definedName name="xvxvcx" hidden="1">{"with_oth_curr",#N/A,FALSE,"2225"}</definedName>
    <definedName name="xvxvcx_1" localSheetId="7" hidden="1">{"with_oth_curr",#N/A,FALSE,"2225"}</definedName>
    <definedName name="xvxvcx_1" hidden="1">{"with_oth_curr",#N/A,FALSE,"2225"}</definedName>
    <definedName name="xvxvv" localSheetId="7" hidden="1">{"rp_only",#N/A,FALSE,"2225"}</definedName>
    <definedName name="xvxvv" hidden="1">{"rp_only",#N/A,FALSE,"2225"}</definedName>
    <definedName name="xvxvv_1" localSheetId="7" hidden="1">{"rp_only",#N/A,FALSE,"2225"}</definedName>
    <definedName name="xvxvv_1" hidden="1">{"rp_only",#N/A,FALSE,"2225"}</definedName>
    <definedName name="xvxx" localSheetId="7" hidden="1">{"rp_only",#N/A,FALSE,"2225"}</definedName>
    <definedName name="xvxx" hidden="1">{"rp_only",#N/A,FALSE,"2225"}</definedName>
    <definedName name="xvxx_1" localSheetId="7" hidden="1">{"rp_only",#N/A,FALSE,"2225"}</definedName>
    <definedName name="xvxx_1" hidden="1">{"rp_only",#N/A,FALSE,"2225"}</definedName>
    <definedName name="xx" localSheetId="9" hidden="1">{#N/A,#N/A,FALSE,"SumD";#N/A,#N/A,FALSE,"ElecD";#N/A,#N/A,FALSE,"MechD";#N/A,#N/A,FALSE,"GeotD";#N/A,#N/A,FALSE,"PrcsD";#N/A,#N/A,FALSE,"TunnD";#N/A,#N/A,FALSE,"CivlD";#N/A,#N/A,FALSE,"NtwkD";#N/A,#N/A,FALSE,"EstgD";#N/A,#N/A,FALSE,"PEngD"}</definedName>
    <definedName name="xx" localSheetId="7" hidden="1">{#N/A,#N/A,FALSE,"SumD";#N/A,#N/A,FALSE,"ElecD";#N/A,#N/A,FALSE,"MechD";#N/A,#N/A,FALSE,"GeotD";#N/A,#N/A,FALSE,"PrcsD";#N/A,#N/A,FALSE,"TunnD";#N/A,#N/A,FALSE,"CivlD";#N/A,#N/A,FALSE,"NtwkD";#N/A,#N/A,FALSE,"EstgD";#N/A,#N/A,FALSE,"PEngD"}</definedName>
    <definedName name="xx" localSheetId="10"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localSheetId="7" hidden="1">{"rp_only",#N/A,FALSE,"2225"}</definedName>
    <definedName name="xxcv" hidden="1">{"rp_only",#N/A,FALSE,"2225"}</definedName>
    <definedName name="xxcv_1" localSheetId="7" hidden="1">{"rp_only",#N/A,FALSE,"2225"}</definedName>
    <definedName name="xxcv_1" hidden="1">{"rp_only",#N/A,FALSE,"2225"}</definedName>
    <definedName name="xxv" localSheetId="7" hidden="1">{"rp_only",#N/A,FALSE,"2225"}</definedName>
    <definedName name="xxv" hidden="1">{"rp_only",#N/A,FALSE,"2225"}</definedName>
    <definedName name="xxv_1" localSheetId="7" hidden="1">{"rp_only",#N/A,FALSE,"2225"}</definedName>
    <definedName name="xxv_1" hidden="1">{"rp_only",#N/A,FALSE,"2225"}</definedName>
    <definedName name="xxvxv" localSheetId="7" hidden="1">{"with_oth_curr",#N/A,FALSE,"2225"}</definedName>
    <definedName name="xxvxv" hidden="1">{"with_oth_curr",#N/A,FALSE,"2225"}</definedName>
    <definedName name="xxvxv_1" localSheetId="7" hidden="1">{"with_oth_curr",#N/A,FALSE,"2225"}</definedName>
    <definedName name="xxvxv_1" hidden="1">{"with_oth_curr",#N/A,FALSE,"2225"}</definedName>
    <definedName name="xxx" localSheetId="7">#REF!</definedName>
    <definedName name="xxx">#REF!</definedName>
    <definedName name="xxx_1" localSheetId="7">#REF!</definedName>
    <definedName name="xxx_1">#REF!</definedName>
    <definedName name="XXXAAAA" localSheetId="7" hidden="1">{"'Sheet1'!$L$16"}</definedName>
    <definedName name="XXXAAAA" hidden="1">{"'Sheet1'!$L$16"}</definedName>
    <definedName name="xxxs" localSheetId="7">#REF!</definedName>
    <definedName name="xxxs">#REF!</definedName>
    <definedName name="xxxx" localSheetId="7">#REF!</definedName>
    <definedName name="xxxx">#REF!</definedName>
    <definedName name="xxxx_1" localSheetId="7">#REF!</definedName>
    <definedName name="xxxx_1">#REF!</definedName>
    <definedName name="xxxxx" localSheetId="7" hidden="1">{"10yp capex",#N/A,FALSE,"Celtel alternative 6"}</definedName>
    <definedName name="xxxxx" hidden="1">{"10yp capex",#N/A,FALSE,"Celtel alternative 6"}</definedName>
    <definedName name="xxxxxx" localSheetId="7" hidden="1">{"10yp graphs",#N/A,FALSE,"Market Data"}</definedName>
    <definedName name="xxxxxx" hidden="1">{"10yp graphs",#N/A,FALSE,"Market Data"}</definedName>
    <definedName name="xxxxxxxxxxxx" localSheetId="7" hidden="1">{#N/A,#N/A,FALSE,"Summary";#N/A,#N/A,FALSE,"Adj to Option C";#N/A,#N/A,FALSE,"Dividend Analysis";#N/A,#N/A,FALSE,"Reserve Analysis";#N/A,#N/A,FALSE,"Depreciation";#N/A,#N/A,FALSE,"Other Tax Adj"}</definedName>
    <definedName name="xxxxxxxxxxxx" hidden="1">{#N/A,#N/A,FALSE,"Summary";#N/A,#N/A,FALSE,"Adj to Option C";#N/A,#N/A,FALSE,"Dividend Analysis";#N/A,#N/A,FALSE,"Reserve Analysis";#N/A,#N/A,FALSE,"Depreciation";#N/A,#N/A,FALSE,"Other Tax Adj"}</definedName>
    <definedName name="xxxxxxxxxxxx_1" localSheetId="7"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localSheetId="7" hidden="1">{"test",#N/A,FALSE,"Dividend"}</definedName>
    <definedName name="xxxxxxxxxxxxx" hidden="1">{"test",#N/A,FALSE,"Dividend"}</definedName>
    <definedName name="xxxxxxxxxxxxx_1" localSheetId="7" hidden="1">{"test",#N/A,FALSE,"Dividend"}</definedName>
    <definedName name="xxxxxxxxxxxxx_1" hidden="1">{"test",#N/A,FALSE,"Dividend"}</definedName>
    <definedName name="xyx" localSheetId="7">#REF!</definedName>
    <definedName name="xyx">#REF!</definedName>
    <definedName name="xZafsfa" localSheetId="7" hidden="1">{"rp_only",#N/A,FALSE,"2225"}</definedName>
    <definedName name="xZafsfa" hidden="1">{"rp_only",#N/A,FALSE,"2225"}</definedName>
    <definedName name="xZafsfa_1" localSheetId="7" hidden="1">{"rp_only",#N/A,FALSE,"2225"}</definedName>
    <definedName name="xZafsfa_1" hidden="1">{"rp_only",#N/A,FALSE,"2225"}</definedName>
    <definedName name="xzc" localSheetId="7" hidden="1">{"rp_only",#N/A,FALSE,"2225"}</definedName>
    <definedName name="xzc" hidden="1">{"rp_only",#N/A,FALSE,"2225"}</definedName>
    <definedName name="xzc_1" localSheetId="7" hidden="1">{"rp_only",#N/A,FALSE,"2225"}</definedName>
    <definedName name="xzc_1" hidden="1">{"rp_only",#N/A,FALSE,"2225"}</definedName>
    <definedName name="xzcvxczvzxcv" localSheetId="7" hidden="1">{"rp_only",#N/A,FALSE,"2225"}</definedName>
    <definedName name="xzcvxczvzxcv" hidden="1">{"rp_only",#N/A,FALSE,"2225"}</definedName>
    <definedName name="xzcvxczvzxcv_1" localSheetId="7" hidden="1">{"rp_only",#N/A,FALSE,"2225"}</definedName>
    <definedName name="xzcvxczvzxcv_1" hidden="1">{"rp_only",#N/A,FALSE,"2225"}</definedName>
    <definedName name="xzcvxzcvzxcv" localSheetId="7" hidden="1">{"rp_only",#N/A,FALSE,"2225"}</definedName>
    <definedName name="xzcvxzcvzxcv" hidden="1">{"rp_only",#N/A,FALSE,"2225"}</definedName>
    <definedName name="xzcvxzcvzxcv_1" localSheetId="7" hidden="1">{"rp_only",#N/A,FALSE,"2225"}</definedName>
    <definedName name="xzcvxzcvzxcv_1" hidden="1">{"rp_only",#N/A,FALSE,"2225"}</definedName>
    <definedName name="xzcvxzvx" localSheetId="7" hidden="1">{"rp_only",#N/A,FALSE,"2225"}</definedName>
    <definedName name="xzcvxzvx" hidden="1">{"rp_only",#N/A,FALSE,"2225"}</definedName>
    <definedName name="xzcvxzvx_1" localSheetId="7" hidden="1">{"rp_only",#N/A,FALSE,"2225"}</definedName>
    <definedName name="xzcvxzvx_1" hidden="1">{"rp_only",#N/A,FALSE,"2225"}</definedName>
    <definedName name="xzcvzxcvxcv" localSheetId="7" hidden="1">{"rp_only",#N/A,FALSE,"2225"}</definedName>
    <definedName name="xzcvzxcvxcv" hidden="1">{"rp_only",#N/A,FALSE,"2225"}</definedName>
    <definedName name="xzcvzxcvxcv_1" localSheetId="7" hidden="1">{"rp_only",#N/A,FALSE,"2225"}</definedName>
    <definedName name="xzcvzxcvxcv_1" hidden="1">{"rp_only",#N/A,FALSE,"2225"}</definedName>
    <definedName name="xzcvzxcvxcvxzvxxc" localSheetId="7" hidden="1">{"with_oth_curr",#N/A,FALSE,"2225"}</definedName>
    <definedName name="xzcvzxcvxcvxzvxxc" hidden="1">{"with_oth_curr",#N/A,FALSE,"2225"}</definedName>
    <definedName name="xzcvzxcvxcvxzvxxc_1" localSheetId="7" hidden="1">{"with_oth_curr",#N/A,FALSE,"2225"}</definedName>
    <definedName name="xzcvzxcvxcvxzvxxc_1" hidden="1">{"with_oth_curr",#N/A,FALSE,"2225"}</definedName>
    <definedName name="xzcvzxcvxcvz" localSheetId="7" hidden="1">{"with_oth_curr",#N/A,FALSE,"2225"}</definedName>
    <definedName name="xzcvzxcvxcvz" hidden="1">{"with_oth_curr",#N/A,FALSE,"2225"}</definedName>
    <definedName name="xzcvzxcvxcvz_1" localSheetId="7" hidden="1">{"with_oth_curr",#N/A,FALSE,"2225"}</definedName>
    <definedName name="xzcvzxcvxcvz_1" hidden="1">{"with_oth_curr",#N/A,FALSE,"2225"}</definedName>
    <definedName name="xzcvzxvxzcvxzcv" localSheetId="7" hidden="1">{"rp_only",#N/A,FALSE,"2225"}</definedName>
    <definedName name="xzcvzxvxzcvxzcv" hidden="1">{"rp_only",#N/A,FALSE,"2225"}</definedName>
    <definedName name="xzcvzxvxzcvxzcv_1" localSheetId="7" hidden="1">{"rp_only",#N/A,FALSE,"2225"}</definedName>
    <definedName name="xzcvzxvxzcvxzcv_1" hidden="1">{"rp_only",#N/A,FALSE,"2225"}</definedName>
    <definedName name="xzcXczvczx" localSheetId="7" hidden="1">{"rp_only",#N/A,FALSE,"2225"}</definedName>
    <definedName name="xzcXczvczx" hidden="1">{"rp_only",#N/A,FALSE,"2225"}</definedName>
    <definedName name="xzcXczvczx_1" localSheetId="7" hidden="1">{"rp_only",#N/A,FALSE,"2225"}</definedName>
    <definedName name="xzcXczvczx_1" hidden="1">{"rp_only",#N/A,FALSE,"2225"}</definedName>
    <definedName name="xzczcvzxc" localSheetId="7" hidden="1">{"rp_only",#N/A,FALSE,"2225"}</definedName>
    <definedName name="xzczcvzxc" hidden="1">{"rp_only",#N/A,FALSE,"2225"}</definedName>
    <definedName name="xzczcvzxc_1" localSheetId="7" hidden="1">{"rp_only",#N/A,FALSE,"2225"}</definedName>
    <definedName name="xzczcvzxc_1" hidden="1">{"rp_only",#N/A,FALSE,"2225"}</definedName>
    <definedName name="xzczxcz" localSheetId="7" hidden="1">{"rp_only",#N/A,FALSE,"2225"}</definedName>
    <definedName name="xzczxcz" hidden="1">{"rp_only",#N/A,FALSE,"2225"}</definedName>
    <definedName name="xzczxcz_1" localSheetId="7" hidden="1">{"rp_only",#N/A,FALSE,"2225"}</definedName>
    <definedName name="xzczxcz_1" hidden="1">{"rp_only",#N/A,FALSE,"2225"}</definedName>
    <definedName name="xzvzxvxv" localSheetId="7" hidden="1">{"rp_only",#N/A,FALSE,"2225"}</definedName>
    <definedName name="xzvzxvxv" hidden="1">{"rp_only",#N/A,FALSE,"2225"}</definedName>
    <definedName name="xzvzxvxv_1" localSheetId="7" hidden="1">{"rp_only",#N/A,FALSE,"2225"}</definedName>
    <definedName name="xzvzxvxv_1" hidden="1">{"rp_only",#N/A,FALSE,"2225"}</definedName>
    <definedName name="xzzczx" localSheetId="7" hidden="1">{"with_oth_curr",#N/A,FALSE,"2225"}</definedName>
    <definedName name="xzzczx" hidden="1">{"with_oth_curr",#N/A,FALSE,"2225"}</definedName>
    <definedName name="xzzczx_1" localSheetId="7" hidden="1">{"with_oth_curr",#N/A,FALSE,"2225"}</definedName>
    <definedName name="xzzczx_1" hidden="1">{"with_oth_curr",#N/A,FALSE,"2225"}</definedName>
    <definedName name="y" localSheetId="7">#REF!</definedName>
    <definedName name="y">#REF!</definedName>
    <definedName name="Y.Q" localSheetId="7">#REF!</definedName>
    <definedName name="Y.Q">#REF!</definedName>
    <definedName name="ya" localSheetId="7" hidden="1">{#N/A,#N/A,FALSE,"Aging Summary";#N/A,#N/A,FALSE,"Ratio Analysis";#N/A,#N/A,FALSE,"Test 120 Day Accts";#N/A,#N/A,FALSE,"Tickmarks"}</definedName>
    <definedName name="ya" hidden="1">{#N/A,#N/A,FALSE,"Aging Summary";#N/A,#N/A,FALSE,"Ratio Analysis";#N/A,#N/A,FALSE,"Test 120 Day Accts";#N/A,#N/A,FALSE,"Tickmarks"}</definedName>
    <definedName name="ya_1" localSheetId="7" hidden="1">{#N/A,#N/A,FALSE,"Aging Summary";#N/A,#N/A,FALSE,"Ratio Analysis";#N/A,#N/A,FALSE,"Test 120 Day Accts";#N/A,#N/A,FALSE,"Tickmarks"}</definedName>
    <definedName name="ya_1" hidden="1">{#N/A,#N/A,FALSE,"Aging Summary";#N/A,#N/A,FALSE,"Ratio Analysis";#N/A,#N/A,FALSE,"Test 120 Day Accts";#N/A,#N/A,FALSE,"Tickmarks"}</definedName>
    <definedName name="YANTIAN" localSheetId="7">#REF!</definedName>
    <definedName name="YANTIAN">#REF!</definedName>
    <definedName name="yayuk" localSheetId="7" hidden="1">#REF!</definedName>
    <definedName name="yayuk" hidden="1">#REF!</definedName>
    <definedName name="Ybs_89" localSheetId="7">#REF!</definedName>
    <definedName name="Ybs_89">#REF!</definedName>
    <definedName name="Ybs_90" localSheetId="7">#REF!</definedName>
    <definedName name="Ybs_90">#REF!</definedName>
    <definedName name="Ybs_91" localSheetId="7">#REF!</definedName>
    <definedName name="Ybs_91">#REF!</definedName>
    <definedName name="Ybs_92" localSheetId="7">#REF!</definedName>
    <definedName name="Ybs_92">#REF!</definedName>
    <definedName name="Ybs_93" localSheetId="7">#REF!</definedName>
    <definedName name="Ybs_93">#REF!</definedName>
    <definedName name="Ybs_94" localSheetId="7">#REF!</definedName>
    <definedName name="Ybs_94">#REF!</definedName>
    <definedName name="Ybs_95" localSheetId="7">#REF!</definedName>
    <definedName name="Ybs_95">#REF!</definedName>
    <definedName name="Ybs_96" localSheetId="7">#REF!</definedName>
    <definedName name="Ybs_96">#REF!</definedName>
    <definedName name="Ybs_97" localSheetId="7">#REF!</definedName>
    <definedName name="Ybs_97">#REF!</definedName>
    <definedName name="Ybs_98" localSheetId="7">#REF!</definedName>
    <definedName name="Ybs_98">#REF!</definedName>
    <definedName name="Ybsf_89" localSheetId="7">#REF!</definedName>
    <definedName name="Ybsf_89">#REF!</definedName>
    <definedName name="Ybsf_90" localSheetId="7">#REF!</definedName>
    <definedName name="Ybsf_90">#REF!</definedName>
    <definedName name="Ybsf_91" localSheetId="7">#REF!</definedName>
    <definedName name="Ybsf_91">#REF!</definedName>
    <definedName name="Ybsf_92" localSheetId="7">#REF!</definedName>
    <definedName name="Ybsf_92">#REF!</definedName>
    <definedName name="Ycf_89" localSheetId="7">#REF!</definedName>
    <definedName name="Ycf_89">#REF!</definedName>
    <definedName name="Ycf_90" localSheetId="7">#REF!</definedName>
    <definedName name="Ycf_90">#REF!</definedName>
    <definedName name="Ycf_91" localSheetId="7">#REF!</definedName>
    <definedName name="Ycf_91">#REF!</definedName>
    <definedName name="Ycf_92" localSheetId="7">#REF!</definedName>
    <definedName name="Ycf_92">#REF!</definedName>
    <definedName name="yddfjfj">#REF!</definedName>
    <definedName name="ydru">#REF!</definedName>
    <definedName name="YEAR" localSheetId="7">#REF!</definedName>
    <definedName name="YEAR">#REF!</definedName>
    <definedName name="year01" localSheetId="7">#REF!</definedName>
    <definedName name="year01">#REF!</definedName>
    <definedName name="year02" localSheetId="7">#REF!</definedName>
    <definedName name="year02">#REF!</definedName>
    <definedName name="year03" localSheetId="7">#REF!</definedName>
    <definedName name="year03">#REF!</definedName>
    <definedName name="year04" localSheetId="7">#REF!</definedName>
    <definedName name="year04">#REF!</definedName>
    <definedName name="YearCell" localSheetId="7">#REF!</definedName>
    <definedName name="YearCell">#REF!</definedName>
    <definedName name="YEARS" localSheetId="7">#REF!</definedName>
    <definedName name="YEARS">#REF!</definedName>
    <definedName name="yeir" localSheetId="7">#REF!</definedName>
    <definedName name="yeir">#REF!</definedName>
    <definedName name="yel" localSheetId="7">#REF!</definedName>
    <definedName name="yel">#REF!</definedName>
    <definedName name="yen" localSheetId="7">#REF!</definedName>
    <definedName name="yen">#REF!</definedName>
    <definedName name="yes" localSheetId="7" hidden="1">#REF!</definedName>
    <definedName name="yes" hidden="1">#REF!</definedName>
    <definedName name="yfj" localSheetId="7" hidden="1">{#N/A,#N/A,TRUE,"Cover sheet";#N/A,#N/A,TRUE,"INPUTS";#N/A,#N/A,TRUE,"OUTPUTS";#N/A,#N/A,TRUE,"VALUATION"}</definedName>
    <definedName name="yfj" hidden="1">{#N/A,#N/A,TRUE,"Cover sheet";#N/A,#N/A,TRUE,"INPUTS";#N/A,#N/A,TRUE,"OUTPUTS";#N/A,#N/A,TRUE,"VALUATION"}</definedName>
    <definedName name="ygtfrdes" localSheetId="7" hidden="1">{"rp_only",#N/A,FALSE,"2225"}</definedName>
    <definedName name="ygtfrdes" hidden="1">{"rp_only",#N/A,FALSE,"2225"}</definedName>
    <definedName name="ygtfrdes_1" localSheetId="7" hidden="1">{"rp_only",#N/A,FALSE,"2225"}</definedName>
    <definedName name="ygtfrdes_1" hidden="1">{"rp_only",#N/A,FALSE,"2225"}</definedName>
    <definedName name="yh" localSheetId="7" hidden="1">{#N/A,#N/A,FALSE,"Aging Summary";#N/A,#N/A,FALSE,"Ratio Analysis";#N/A,#N/A,FALSE,"Test 120 Day Accts";#N/A,#N/A,FALSE,"Tickmarks"}</definedName>
    <definedName name="yh" hidden="1">{#N/A,#N/A,FALSE,"Aging Summary";#N/A,#N/A,FALSE,"Ratio Analysis";#N/A,#N/A,FALSE,"Test 120 Day Accts";#N/A,#N/A,FALSE,"Tickmarks"}</definedName>
    <definedName name="yh_1" localSheetId="7" hidden="1">{#N/A,#N/A,FALSE,"Aging Summary";#N/A,#N/A,FALSE,"Ratio Analysis";#N/A,#N/A,FALSE,"Test 120 Day Accts";#N/A,#N/A,FALSE,"Tickmarks"}</definedName>
    <definedName name="yh_1" hidden="1">{#N/A,#N/A,FALSE,"Aging Summary";#N/A,#N/A,FALSE,"Ratio Analysis";#N/A,#N/A,FALSE,"Test 120 Day Accts";#N/A,#N/A,FALSE,"Tickmarks"}</definedName>
    <definedName name="Yield" localSheetId="7">#REF!</definedName>
    <definedName name="Yield">#REF!</definedName>
    <definedName name="yiuyuiuy" localSheetId="7" hidden="1">{"rp_only",#N/A,FALSE,"2225"}</definedName>
    <definedName name="yiuyuiuy" hidden="1">{"rp_only",#N/A,FALSE,"2225"}</definedName>
    <definedName name="yiuyuiuy_1" localSheetId="7" hidden="1">{"rp_only",#N/A,FALSE,"2225"}</definedName>
    <definedName name="yiuyuiuy_1" hidden="1">{"rp_only",#N/A,FALSE,"2225"}</definedName>
    <definedName name="yiuyuiy" localSheetId="7" hidden="1">{"rp_only",#N/A,FALSE,"2225"}</definedName>
    <definedName name="yiuyuiy" hidden="1">{"rp_only",#N/A,FALSE,"2225"}</definedName>
    <definedName name="yiuyuiy_1" localSheetId="7" hidden="1">{"rp_only",#N/A,FALSE,"2225"}</definedName>
    <definedName name="yiuyuiy_1" hidden="1">{"rp_only",#N/A,FALSE,"2225"}</definedName>
    <definedName name="yiyuiyui" localSheetId="7" hidden="1">{"rp_only",#N/A,FALSE,"2225"}</definedName>
    <definedName name="yiyuiyui" hidden="1">{"rp_only",#N/A,FALSE,"2225"}</definedName>
    <definedName name="yiyuiyui_1" localSheetId="7" hidden="1">{"rp_only",#N/A,FALSE,"2225"}</definedName>
    <definedName name="yiyuiyui_1" hidden="1">{"rp_only",#N/A,FALSE,"2225"}</definedName>
    <definedName name="yiyuiyuiy" localSheetId="7" hidden="1">{"rp_only",#N/A,FALSE,"2225"}</definedName>
    <definedName name="yiyuiyuiy" hidden="1">{"rp_only",#N/A,FALSE,"2225"}</definedName>
    <definedName name="yiyuiyuiy_1" localSheetId="7" hidden="1">{"rp_only",#N/A,FALSE,"2225"}</definedName>
    <definedName name="yiyuiyuiy_1" hidden="1">{"rp_only",#N/A,FALSE,"2225"}</definedName>
    <definedName name="Ypl_01b" localSheetId="7">#REF!</definedName>
    <definedName name="Ypl_01b">#REF!</definedName>
    <definedName name="Ypl_09" localSheetId="7">#REF!</definedName>
    <definedName name="Ypl_09">#REF!</definedName>
    <definedName name="yrdtytyt" localSheetId="9" hidden="1">{#N/A,#N/A,FALSE,"CCTV"}</definedName>
    <definedName name="yrdtytyt" localSheetId="7" hidden="1">{#N/A,#N/A,FALSE,"CCTV"}</definedName>
    <definedName name="yrdtytyt" localSheetId="10" hidden="1">{#N/A,#N/A,FALSE,"CCTV"}</definedName>
    <definedName name="yrdtytyt" hidden="1">{#N/A,#N/A,FALSE,"CCTV"}</definedName>
    <definedName name="YTD1" localSheetId="7">#REF!</definedName>
    <definedName name="YTD1">#REF!</definedName>
    <definedName name="YTD2" localSheetId="7">#REF!</definedName>
    <definedName name="YTD2">#REF!</definedName>
    <definedName name="ytdfy" localSheetId="7" hidden="1">#REF!</definedName>
    <definedName name="ytdfy" hidden="1">#REF!</definedName>
    <definedName name="YTG" localSheetId="7">#REF!</definedName>
    <definedName name="YTG">#REF!</definedName>
    <definedName name="ytiuiiu" localSheetId="7" hidden="1">{"rp_only",#N/A,FALSE,"2225"}</definedName>
    <definedName name="ytiuiiu" hidden="1">{"rp_only",#N/A,FALSE,"2225"}</definedName>
    <definedName name="ytiuiiu_1" localSheetId="7" hidden="1">{"rp_only",#N/A,FALSE,"2225"}</definedName>
    <definedName name="ytiuiiu_1" hidden="1">{"rp_only",#N/A,FALSE,"2225"}</definedName>
    <definedName name="ytre" localSheetId="7" hidden="1">{"rp_only",#N/A,FALSE,"2225"}</definedName>
    <definedName name="ytre" hidden="1">{"rp_only",#N/A,FALSE,"2225"}</definedName>
    <definedName name="ytre_1" localSheetId="7" hidden="1">{"rp_only",#N/A,FALSE,"2225"}</definedName>
    <definedName name="ytre_1" hidden="1">{"rp_only",#N/A,FALSE,"2225"}</definedName>
    <definedName name="ytreds" localSheetId="7" hidden="1">{"rp_only",#N/A,FALSE,"2225"}</definedName>
    <definedName name="ytreds" hidden="1">{"rp_only",#N/A,FALSE,"2225"}</definedName>
    <definedName name="ytreds_1" localSheetId="7" hidden="1">{"rp_only",#N/A,FALSE,"2225"}</definedName>
    <definedName name="ytreds_1" hidden="1">{"rp_only",#N/A,FALSE,"2225"}</definedName>
    <definedName name="ytrureu" localSheetId="7" hidden="1">{"rp_only",#N/A,FALSE,"2225"}</definedName>
    <definedName name="ytrureu" hidden="1">{"rp_only",#N/A,FALSE,"2225"}</definedName>
    <definedName name="ytrureu_1" localSheetId="7" hidden="1">{"rp_only",#N/A,FALSE,"2225"}</definedName>
    <definedName name="ytrureu_1" hidden="1">{"rp_only",#N/A,FALSE,"2225"}</definedName>
    <definedName name="ytry" localSheetId="7" hidden="1">{"rp_only",#N/A,FALSE,"2225"}</definedName>
    <definedName name="ytry" hidden="1">{"rp_only",#N/A,FALSE,"2225"}</definedName>
    <definedName name="ytry_1" localSheetId="7" hidden="1">{"rp_only",#N/A,FALSE,"2225"}</definedName>
    <definedName name="ytry_1" hidden="1">{"rp_only",#N/A,FALSE,"2225"}</definedName>
    <definedName name="ytryrtytry" localSheetId="7" hidden="1">{"rp_only",#N/A,FALSE,"2225"}</definedName>
    <definedName name="ytryrtytry" hidden="1">{"rp_only",#N/A,FALSE,"2225"}</definedName>
    <definedName name="ytryrtytry_1" localSheetId="7" hidden="1">{"rp_only",#N/A,FALSE,"2225"}</definedName>
    <definedName name="ytryrtytry_1" hidden="1">{"rp_only",#N/A,FALSE,"2225"}</definedName>
    <definedName name="yttu" localSheetId="7" hidden="1">{"rp_only",#N/A,FALSE,"2225"}</definedName>
    <definedName name="yttu" hidden="1">{"rp_only",#N/A,FALSE,"2225"}</definedName>
    <definedName name="yttu_1" localSheetId="7" hidden="1">{"rp_only",#N/A,FALSE,"2225"}</definedName>
    <definedName name="yttu_1" hidden="1">{"rp_only",#N/A,FALSE,"2225"}</definedName>
    <definedName name="ytughjn" localSheetId="7" hidden="1">{"rp_only",#N/A,FALSE,"2225"}</definedName>
    <definedName name="ytughjn" hidden="1">{"rp_only",#N/A,FALSE,"2225"}</definedName>
    <definedName name="ytughjn_1" localSheetId="7" hidden="1">{"rp_only",#N/A,FALSE,"2225"}</definedName>
    <definedName name="ytughjn_1" hidden="1">{"rp_only",#N/A,FALSE,"2225"}</definedName>
    <definedName name="ytuitiu" localSheetId="7" hidden="1">{"rp_only",#N/A,FALSE,"2225"}</definedName>
    <definedName name="ytuitiu" hidden="1">{"rp_only",#N/A,FALSE,"2225"}</definedName>
    <definedName name="ytuitiu_1" localSheetId="7" hidden="1">{"rp_only",#N/A,FALSE,"2225"}</definedName>
    <definedName name="ytuitiu_1" hidden="1">{"rp_only",#N/A,FALSE,"2225"}</definedName>
    <definedName name="ytutjuhvj" localSheetId="7" hidden="1">{"with_oth_curr",#N/A,FALSE,"2225"}</definedName>
    <definedName name="ytutjuhvj" hidden="1">{"with_oth_curr",#N/A,FALSE,"2225"}</definedName>
    <definedName name="ytutjuhvj_1" localSheetId="7" hidden="1">{"with_oth_curr",#N/A,FALSE,"2225"}</definedName>
    <definedName name="ytutjuhvj_1" hidden="1">{"with_oth_curr",#N/A,FALSE,"2225"}</definedName>
    <definedName name="ytutu" localSheetId="7" hidden="1">{"rp_only",#N/A,FALSE,"2225"}</definedName>
    <definedName name="ytutu" hidden="1">{"rp_only",#N/A,FALSE,"2225"}</definedName>
    <definedName name="ytutu_1" localSheetId="7" hidden="1">{"rp_only",#N/A,FALSE,"2225"}</definedName>
    <definedName name="ytutu_1" hidden="1">{"rp_only",#N/A,FALSE,"2225"}</definedName>
    <definedName name="ytutyu" localSheetId="7" hidden="1">{"with_oth_curr",#N/A,FALSE,"2225"}</definedName>
    <definedName name="ytutyu" hidden="1">{"with_oth_curr",#N/A,FALSE,"2225"}</definedName>
    <definedName name="ytutyu_1" localSheetId="7" hidden="1">{"with_oth_curr",#N/A,FALSE,"2225"}</definedName>
    <definedName name="ytutyu_1" hidden="1">{"with_oth_curr",#N/A,FALSE,"2225"}</definedName>
    <definedName name="ytutyutyu" localSheetId="7" hidden="1">{"with_oth_curr",#N/A,FALSE,"2225"}</definedName>
    <definedName name="ytutyutyu" hidden="1">{"with_oth_curr",#N/A,FALSE,"2225"}</definedName>
    <definedName name="ytutyutyu_1" localSheetId="7" hidden="1">{"with_oth_curr",#N/A,FALSE,"2225"}</definedName>
    <definedName name="ytutyutyu_1" hidden="1">{"with_oth_curr",#N/A,FALSE,"2225"}</definedName>
    <definedName name="ytutyutyutu" localSheetId="7" hidden="1">{"rp_only",#N/A,FALSE,"2225"}</definedName>
    <definedName name="ytutyutyutu" hidden="1">{"rp_only",#N/A,FALSE,"2225"}</definedName>
    <definedName name="ytutyutyutu_1" localSheetId="7" hidden="1">{"rp_only",#N/A,FALSE,"2225"}</definedName>
    <definedName name="ytutyutyutu_1" hidden="1">{"rp_only",#N/A,FALSE,"2225"}</definedName>
    <definedName name="ytuyjhb" localSheetId="7" hidden="1">{"rp_only",#N/A,FALSE,"2225"}</definedName>
    <definedName name="ytuyjhb" hidden="1">{"rp_only",#N/A,FALSE,"2225"}</definedName>
    <definedName name="ytuyjhb_1" localSheetId="7" hidden="1">{"rp_only",#N/A,FALSE,"2225"}</definedName>
    <definedName name="ytuyjhb_1" hidden="1">{"rp_only",#N/A,FALSE,"2225"}</definedName>
    <definedName name="ytytyt" localSheetId="7" hidden="1">{"rp_only",#N/A,FALSE,"2225"}</definedName>
    <definedName name="ytytyt" hidden="1">{"rp_only",#N/A,FALSE,"2225"}</definedName>
    <definedName name="ytytyt_1" localSheetId="7" hidden="1">{"rp_only",#N/A,FALSE,"2225"}</definedName>
    <definedName name="ytytyt_1" hidden="1">{"rp_only",#N/A,FALSE,"2225"}</definedName>
    <definedName name="ytyy" localSheetId="7" hidden="1">{"rp_only",#N/A,FALSE,"2225"}</definedName>
    <definedName name="ytyy" hidden="1">{"rp_only",#N/A,FALSE,"2225"}</definedName>
    <definedName name="ytyy_1" localSheetId="7" hidden="1">{"rp_only",#N/A,FALSE,"2225"}</definedName>
    <definedName name="ytyy_1" hidden="1">{"rp_only",#N/A,FALSE,"2225"}</definedName>
    <definedName name="yu">#REF!</definedName>
    <definedName name="yue" localSheetId="7">#REF!</definedName>
    <definedName name="yue">#REF!</definedName>
    <definedName name="yui">#REF!</definedName>
    <definedName name="yuiko">#REF!</definedName>
    <definedName name="yuiuyiyiyi" localSheetId="7" hidden="1">{"rp_only",#N/A,FALSE,"2225"}</definedName>
    <definedName name="yuiuyiyiyi" hidden="1">{"rp_only",#N/A,FALSE,"2225"}</definedName>
    <definedName name="yuiuyiyiyi_1" localSheetId="7" hidden="1">{"rp_only",#N/A,FALSE,"2225"}</definedName>
    <definedName name="yuiuyiyiyi_1" hidden="1">{"rp_only",#N/A,FALSE,"2225"}</definedName>
    <definedName name="yuiwrei" localSheetId="7">#REF!</definedName>
    <definedName name="yuiwrei">#REF!</definedName>
    <definedName name="yuiyiu" localSheetId="7" hidden="1">{"with_oth_curr",#N/A,FALSE,"2225"}</definedName>
    <definedName name="yuiyiu" hidden="1">{"with_oth_curr",#N/A,FALSE,"2225"}</definedName>
    <definedName name="yuiyiu_1" localSheetId="7" hidden="1">{"with_oth_curr",#N/A,FALSE,"2225"}</definedName>
    <definedName name="yuiyiu_1" hidden="1">{"with_oth_curr",#N/A,FALSE,"2225"}</definedName>
    <definedName name="yuiyiuyiy" localSheetId="7" hidden="1">{"rp_only",#N/A,FALSE,"2225"}</definedName>
    <definedName name="yuiyiuyiy" hidden="1">{"rp_only",#N/A,FALSE,"2225"}</definedName>
    <definedName name="yuiyiuyiy_1" localSheetId="7" hidden="1">{"rp_only",#N/A,FALSE,"2225"}</definedName>
    <definedName name="yuiyiuyiy_1" hidden="1">{"rp_only",#N/A,FALSE,"2225"}</definedName>
    <definedName name="yuiyiy" localSheetId="7" hidden="1">{"rp_only",#N/A,FALSE,"2225"}</definedName>
    <definedName name="yuiyiy" hidden="1">{"rp_only",#N/A,FALSE,"2225"}</definedName>
    <definedName name="yuiyiy_1" localSheetId="7" hidden="1">{"rp_only",#N/A,FALSE,"2225"}</definedName>
    <definedName name="yuiyiy_1" hidden="1">{"rp_only",#N/A,FALSE,"2225"}</definedName>
    <definedName name="yuiyiyi" localSheetId="7" hidden="1">{"rp_only",#N/A,FALSE,"2225"}</definedName>
    <definedName name="yuiyiyi" hidden="1">{"rp_only",#N/A,FALSE,"2225"}</definedName>
    <definedName name="yuiyiyi_1" localSheetId="7" hidden="1">{"rp_only",#N/A,FALSE,"2225"}</definedName>
    <definedName name="yuiyiyi_1" hidden="1">{"rp_only",#N/A,FALSE,"2225"}</definedName>
    <definedName name="yuiyiyiuy" localSheetId="7" hidden="1">{"rp_only",#N/A,FALSE,"2225"}</definedName>
    <definedName name="yuiyiyiuy" hidden="1">{"rp_only",#N/A,FALSE,"2225"}</definedName>
    <definedName name="yuiyiyiuy_1" localSheetId="7" hidden="1">{"rp_only",#N/A,FALSE,"2225"}</definedName>
    <definedName name="yuiyiyiuy_1" hidden="1">{"rp_only",#N/A,FALSE,"2225"}</definedName>
    <definedName name="yuiyiyiuyi" localSheetId="7" hidden="1">{"rp_only",#N/A,FALSE,"2225"}</definedName>
    <definedName name="yuiyiyiuyi" hidden="1">{"rp_only",#N/A,FALSE,"2225"}</definedName>
    <definedName name="yuiyiyiuyi_1" localSheetId="7" hidden="1">{"rp_only",#N/A,FALSE,"2225"}</definedName>
    <definedName name="yuiyiyiuyi_1" hidden="1">{"rp_only",#N/A,FALSE,"2225"}</definedName>
    <definedName name="yuiyiyiy" localSheetId="7" hidden="1">{"rp_only",#N/A,FALSE,"2225"}</definedName>
    <definedName name="yuiyiyiy" hidden="1">{"rp_only",#N/A,FALSE,"2225"}</definedName>
    <definedName name="yuiyiyiy_1" localSheetId="7" hidden="1">{"rp_only",#N/A,FALSE,"2225"}</definedName>
    <definedName name="yuiyiyiy_1" hidden="1">{"rp_only",#N/A,FALSE,"2225"}</definedName>
    <definedName name="yuiyiyuiyui" localSheetId="7" hidden="1">{"with_oth_curr",#N/A,FALSE,"2225"}</definedName>
    <definedName name="yuiyiyuiyui" hidden="1">{"with_oth_curr",#N/A,FALSE,"2225"}</definedName>
    <definedName name="yuiyiyuiyui_1" localSheetId="7" hidden="1">{"with_oth_curr",#N/A,FALSE,"2225"}</definedName>
    <definedName name="yuiyiyuiyui_1" hidden="1">{"with_oth_curr",#N/A,FALSE,"2225"}</definedName>
    <definedName name="yuiyui" localSheetId="7" hidden="1">{"rp_only",#N/A,FALSE,"2225"}</definedName>
    <definedName name="yuiyui" hidden="1">{"rp_only",#N/A,FALSE,"2225"}</definedName>
    <definedName name="yuiyui_1" localSheetId="7" hidden="1">{"rp_only",#N/A,FALSE,"2225"}</definedName>
    <definedName name="yuiyui_1" hidden="1">{"rp_only",#N/A,FALSE,"2225"}</definedName>
    <definedName name="yuiyuiyi" localSheetId="7" hidden="1">{"with_oth_curr",#N/A,FALSE,"2225"}</definedName>
    <definedName name="yuiyuiyi" hidden="1">{"with_oth_curr",#N/A,FALSE,"2225"}</definedName>
    <definedName name="yuiyuiyi_1" localSheetId="7" hidden="1">{"with_oth_curr",#N/A,FALSE,"2225"}</definedName>
    <definedName name="yuiyuiyi_1" hidden="1">{"with_oth_curr",#N/A,FALSE,"2225"}</definedName>
    <definedName name="yuiyuiyiui" localSheetId="7" hidden="1">{"with_oth_curr",#N/A,FALSE,"2225"}</definedName>
    <definedName name="yuiyuiyiui" hidden="1">{"with_oth_curr",#N/A,FALSE,"2225"}</definedName>
    <definedName name="yuiyuiyiui_1" localSheetId="7" hidden="1">{"with_oth_curr",#N/A,FALSE,"2225"}</definedName>
    <definedName name="yuiyuiyiui_1" hidden="1">{"with_oth_curr",#N/A,FALSE,"2225"}</definedName>
    <definedName name="yuiyuiyiyi" localSheetId="7" hidden="1">{"rp_only",#N/A,FALSE,"2225"}</definedName>
    <definedName name="yuiyuiyiyi" hidden="1">{"rp_only",#N/A,FALSE,"2225"}</definedName>
    <definedName name="yuiyuiyiyi_1" localSheetId="7" hidden="1">{"rp_only",#N/A,FALSE,"2225"}</definedName>
    <definedName name="yuiyuiyiyi_1" hidden="1">{"rp_only",#N/A,FALSE,"2225"}</definedName>
    <definedName name="yuiyuiyiyui" localSheetId="7" hidden="1">{"rp_only",#N/A,FALSE,"2225"}</definedName>
    <definedName name="yuiyuiyiyui" hidden="1">{"rp_only",#N/A,FALSE,"2225"}</definedName>
    <definedName name="yuiyuiyiyui_1" localSheetId="7" hidden="1">{"rp_only",#N/A,FALSE,"2225"}</definedName>
    <definedName name="yuiyuiyiyui_1" hidden="1">{"rp_only",#N/A,FALSE,"2225"}</definedName>
    <definedName name="yuiyuiyui" localSheetId="7" hidden="1">{"rp_only",#N/A,FALSE,"2225"}</definedName>
    <definedName name="yuiyuiyui" hidden="1">{"rp_only",#N/A,FALSE,"2225"}</definedName>
    <definedName name="yuiyuiyui_1" localSheetId="7" hidden="1">{"rp_only",#N/A,FALSE,"2225"}</definedName>
    <definedName name="yuiyuiyui_1" hidden="1">{"rp_only",#N/A,FALSE,"2225"}</definedName>
    <definedName name="yuiyuiyuiyu" localSheetId="7" hidden="1">{"rp_only",#N/A,FALSE,"2225"}</definedName>
    <definedName name="yuiyuiyuiyu" hidden="1">{"rp_only",#N/A,FALSE,"2225"}</definedName>
    <definedName name="yuiyuiyuiyu_1" localSheetId="7" hidden="1">{"rp_only",#N/A,FALSE,"2225"}</definedName>
    <definedName name="yuiyuiyuiyu_1" hidden="1">{"rp_only",#N/A,FALSE,"2225"}</definedName>
    <definedName name="yuiyuiyuiyui" localSheetId="7" hidden="1">{"rp_only",#N/A,FALSE,"2225"}</definedName>
    <definedName name="yuiyuiyuiyui" hidden="1">{"rp_only",#N/A,FALSE,"2225"}</definedName>
    <definedName name="yuiyuiyuiyui_1" localSheetId="7" hidden="1">{"rp_only",#N/A,FALSE,"2225"}</definedName>
    <definedName name="yuiyuiyuiyui_1" hidden="1">{"rp_only",#N/A,FALSE,"2225"}</definedName>
    <definedName name="yuli" localSheetId="7" hidden="1">{#N/A,#N/A,FALSE,"Aging Summary";#N/A,#N/A,FALSE,"Ratio Analysis";#N/A,#N/A,FALSE,"Test 120 Day Accts";#N/A,#N/A,FALSE,"Tickmarks"}</definedName>
    <definedName name="yuli" hidden="1">{#N/A,#N/A,FALSE,"Aging Summary";#N/A,#N/A,FALSE,"Ratio Analysis";#N/A,#N/A,FALSE,"Test 120 Day Accts";#N/A,#N/A,FALSE,"Tickmarks"}</definedName>
    <definedName name="yuop" localSheetId="7" hidden="1">{#N/A,#N/A,FALSE,"Aging Summary";#N/A,#N/A,FALSE,"Ratio Analysis";#N/A,#N/A,FALSE,"Test 120 Day Accts";#N/A,#N/A,FALSE,"Tickmarks"}</definedName>
    <definedName name="yuop" hidden="1">{#N/A,#N/A,FALSE,"Aging Summary";#N/A,#N/A,FALSE,"Ratio Analysis";#N/A,#N/A,FALSE,"Test 120 Day Accts";#N/A,#N/A,FALSE,"Tickmarks"}</definedName>
    <definedName name="yur" localSheetId="7">#REF!</definedName>
    <definedName name="yur">#REF!</definedName>
    <definedName name="yurty" localSheetId="7" hidden="1">{"with_oth_curr",#N/A,FALSE,"2225"}</definedName>
    <definedName name="yurty" hidden="1">{"with_oth_curr",#N/A,FALSE,"2225"}</definedName>
    <definedName name="yurty_1" localSheetId="7" hidden="1">{"with_oth_curr",#N/A,FALSE,"2225"}</definedName>
    <definedName name="yurty_1" hidden="1">{"with_oth_curr",#N/A,FALSE,"2225"}</definedName>
    <definedName name="yut" localSheetId="7">#REF!</definedName>
    <definedName name="yut">#REF!</definedName>
    <definedName name="yutijhkhj" localSheetId="7" hidden="1">{"rp_only",#N/A,FALSE,"2225"}</definedName>
    <definedName name="yutijhkhj" hidden="1">{"rp_only",#N/A,FALSE,"2225"}</definedName>
    <definedName name="yutijhkhj_1" localSheetId="7" hidden="1">{"rp_only",#N/A,FALSE,"2225"}</definedName>
    <definedName name="yutijhkhj_1" hidden="1">{"rp_only",#N/A,FALSE,"2225"}</definedName>
    <definedName name="yutred" localSheetId="7" hidden="1">{"rp_only",#N/A,FALSE,"2225"}</definedName>
    <definedName name="yutred" hidden="1">{"rp_only",#N/A,FALSE,"2225"}</definedName>
    <definedName name="yutred_1" localSheetId="7" hidden="1">{"rp_only",#N/A,FALSE,"2225"}</definedName>
    <definedName name="yutred_1" hidden="1">{"rp_only",#N/A,FALSE,"2225"}</definedName>
    <definedName name="yutu" localSheetId="7" hidden="1">{"with_oth_curr",#N/A,FALSE,"2225"}</definedName>
    <definedName name="yutu" hidden="1">{"with_oth_curr",#N/A,FALSE,"2225"}</definedName>
    <definedName name="yutu_1" localSheetId="7" hidden="1">{"with_oth_curr",#N/A,FALSE,"2225"}</definedName>
    <definedName name="yutu_1" hidden="1">{"with_oth_curr",#N/A,FALSE,"2225"}</definedName>
    <definedName name="yutut" localSheetId="7" hidden="1">{"with_oth_curr",#N/A,FALSE,"2225"}</definedName>
    <definedName name="yutut" hidden="1">{"with_oth_curr",#N/A,FALSE,"2225"}</definedName>
    <definedName name="yutut_1" localSheetId="7" hidden="1">{"with_oth_curr",#N/A,FALSE,"2225"}</definedName>
    <definedName name="yutut_1" hidden="1">{"with_oth_curr",#N/A,FALSE,"2225"}</definedName>
    <definedName name="yututu" localSheetId="7" hidden="1">{"rp_only",#N/A,FALSE,"2225"}</definedName>
    <definedName name="yututu" hidden="1">{"rp_only",#N/A,FALSE,"2225"}</definedName>
    <definedName name="yututu_1" localSheetId="7" hidden="1">{"rp_only",#N/A,FALSE,"2225"}</definedName>
    <definedName name="yututu_1" hidden="1">{"rp_only",#N/A,FALSE,"2225"}</definedName>
    <definedName name="yututyutu" localSheetId="7" hidden="1">{"rp_only",#N/A,FALSE,"2225"}</definedName>
    <definedName name="yututyutu" hidden="1">{"rp_only",#N/A,FALSE,"2225"}</definedName>
    <definedName name="yututyutu_1" localSheetId="7" hidden="1">{"rp_only",#N/A,FALSE,"2225"}</definedName>
    <definedName name="yututyutu_1" hidden="1">{"rp_only",#N/A,FALSE,"2225"}</definedName>
    <definedName name="yututyutyu" localSheetId="7" hidden="1">{"with_oth_curr",#N/A,FALSE,"2225"}</definedName>
    <definedName name="yututyutyu" hidden="1">{"with_oth_curr",#N/A,FALSE,"2225"}</definedName>
    <definedName name="yututyutyu_1" localSheetId="7" hidden="1">{"with_oth_curr",#N/A,FALSE,"2225"}</definedName>
    <definedName name="yututyutyu_1" hidden="1">{"with_oth_curr",#N/A,FALSE,"2225"}</definedName>
    <definedName name="yutuyt" localSheetId="7" hidden="1">{"with_oth_curr",#N/A,FALSE,"2225"}</definedName>
    <definedName name="yutuyt" hidden="1">{"with_oth_curr",#N/A,FALSE,"2225"}</definedName>
    <definedName name="yutuyt_1" localSheetId="7" hidden="1">{"with_oth_curr",#N/A,FALSE,"2225"}</definedName>
    <definedName name="yutuyt_1" hidden="1">{"with_oth_curr",#N/A,FALSE,"2225"}</definedName>
    <definedName name="yutytyr" localSheetId="7" hidden="1">{"rp_only",#N/A,FALSE,"2225"}</definedName>
    <definedName name="yutytyr" hidden="1">{"rp_only",#N/A,FALSE,"2225"}</definedName>
    <definedName name="yutytyr_1" localSheetId="7" hidden="1">{"rp_only",#N/A,FALSE,"2225"}</definedName>
    <definedName name="yutytyr_1" hidden="1">{"rp_only",#N/A,FALSE,"2225"}</definedName>
    <definedName name="yutyugj" localSheetId="7" hidden="1">{"rp_only",#N/A,FALSE,"2225"}</definedName>
    <definedName name="yutyugj" hidden="1">{"rp_only",#N/A,FALSE,"2225"}</definedName>
    <definedName name="yutyugj_1" localSheetId="7" hidden="1">{"rp_only",#N/A,FALSE,"2225"}</definedName>
    <definedName name="yutyugj_1" hidden="1">{"rp_only",#N/A,FALSE,"2225"}</definedName>
    <definedName name="yutyutu" localSheetId="7" hidden="1">{"with_oth_curr",#N/A,FALSE,"2225"}</definedName>
    <definedName name="yutyutu" hidden="1">{"with_oth_curr",#N/A,FALSE,"2225"}</definedName>
    <definedName name="yutyutu_1" localSheetId="7" hidden="1">{"with_oth_curr",#N/A,FALSE,"2225"}</definedName>
    <definedName name="yutyutu_1" hidden="1">{"with_oth_curr",#N/A,FALSE,"2225"}</definedName>
    <definedName name="yutyuty" localSheetId="7" hidden="1">{"rp_only",#N/A,FALSE,"2225"}</definedName>
    <definedName name="yutyuty" hidden="1">{"rp_only",#N/A,FALSE,"2225"}</definedName>
    <definedName name="yutyuty_1" localSheetId="7" hidden="1">{"rp_only",#N/A,FALSE,"2225"}</definedName>
    <definedName name="yutyuty_1" hidden="1">{"rp_only",#N/A,FALSE,"2225"}</definedName>
    <definedName name="yutyutyjugf" localSheetId="7" hidden="1">{"with_oth_curr",#N/A,FALSE,"2225"}</definedName>
    <definedName name="yutyutyjugf" hidden="1">{"with_oth_curr",#N/A,FALSE,"2225"}</definedName>
    <definedName name="yutyutyjugf_1" localSheetId="7" hidden="1">{"with_oth_curr",#N/A,FALSE,"2225"}</definedName>
    <definedName name="yutyutyjugf_1" hidden="1">{"with_oth_curr",#N/A,FALSE,"2225"}</definedName>
    <definedName name="yutyutyu" localSheetId="7" hidden="1">{"with_oth_curr",#N/A,FALSE,"2225"}</definedName>
    <definedName name="yutyutyu" hidden="1">{"with_oth_curr",#N/A,FALSE,"2225"}</definedName>
    <definedName name="yutyutyu_1" localSheetId="7" hidden="1">{"with_oth_curr",#N/A,FALSE,"2225"}</definedName>
    <definedName name="yutyutyu_1" hidden="1">{"with_oth_curr",#N/A,FALSE,"2225"}</definedName>
    <definedName name="yutyutyutu" localSheetId="7" hidden="1">{"rp_only",#N/A,FALSE,"2225"}</definedName>
    <definedName name="yutyutyutu" hidden="1">{"rp_only",#N/A,FALSE,"2225"}</definedName>
    <definedName name="yutyutyutu_1" localSheetId="7" hidden="1">{"rp_only",#N/A,FALSE,"2225"}</definedName>
    <definedName name="yutyutyutu_1" hidden="1">{"rp_only",#N/A,FALSE,"2225"}</definedName>
    <definedName name="yutyutyutyu" localSheetId="7" hidden="1">{"rp_only",#N/A,FALSE,"2225"}</definedName>
    <definedName name="yutyutyutyu" hidden="1">{"rp_only",#N/A,FALSE,"2225"}</definedName>
    <definedName name="yutyutyutyu_1" localSheetId="7" hidden="1">{"rp_only",#N/A,FALSE,"2225"}</definedName>
    <definedName name="yutyutyutyu_1" hidden="1">{"rp_only",#N/A,FALSE,"2225"}</definedName>
    <definedName name="yutyuytu" localSheetId="7" hidden="1">{"rp_only",#N/A,FALSE,"2225"}</definedName>
    <definedName name="yutyuytu" hidden="1">{"rp_only",#N/A,FALSE,"2225"}</definedName>
    <definedName name="yutyuytu_1" localSheetId="7" hidden="1">{"rp_only",#N/A,FALSE,"2225"}</definedName>
    <definedName name="yutyuytu_1" hidden="1">{"rp_only",#N/A,FALSE,"2225"}</definedName>
    <definedName name="yuuiou" localSheetId="7" hidden="1">{"rp_only",#N/A,FALSE,"2225"}</definedName>
    <definedName name="yuuiou" hidden="1">{"rp_only",#N/A,FALSE,"2225"}</definedName>
    <definedName name="yuuiou_1" localSheetId="7" hidden="1">{"rp_only",#N/A,FALSE,"2225"}</definedName>
    <definedName name="yuuiou_1" hidden="1">{"rp_only",#N/A,FALSE,"2225"}</definedName>
    <definedName name="yuuuuuuu" localSheetId="7" hidden="1">{"ratios",#N/A,FALSE,"Summary Accounts"}</definedName>
    <definedName name="yuuuuuuu" hidden="1">{"ratios",#N/A,FALSE,"Summary Accounts"}</definedName>
    <definedName name="yuyiyiyiy" localSheetId="7" hidden="1">{"rp_only",#N/A,FALSE,"2225"}</definedName>
    <definedName name="yuyiyiyiy" hidden="1">{"rp_only",#N/A,FALSE,"2225"}</definedName>
    <definedName name="yuyiyiyiy_1" localSheetId="7" hidden="1">{"rp_only",#N/A,FALSE,"2225"}</definedName>
    <definedName name="yuyiyiyiy_1" hidden="1">{"rp_only",#N/A,FALSE,"2225"}</definedName>
    <definedName name="yuytutyu" localSheetId="7" hidden="1">{"rp_only",#N/A,FALSE,"2225"}</definedName>
    <definedName name="yuytutyu" hidden="1">{"rp_only",#N/A,FALSE,"2225"}</definedName>
    <definedName name="yuytutyu_1" localSheetId="7" hidden="1">{"rp_only",#N/A,FALSE,"2225"}</definedName>
    <definedName name="yuytutyu_1" hidden="1">{"rp_only",#N/A,FALSE,"2225"}</definedName>
    <definedName name="yuz" localSheetId="7">#REF!</definedName>
    <definedName name="yuz">#REF!</definedName>
    <definedName name="yy" localSheetId="9" hidden="1">{"'장비'!$A$3:$M$12"}</definedName>
    <definedName name="yy" localSheetId="7" hidden="1">{"'장비'!$A$3:$M$12"}</definedName>
    <definedName name="yy" localSheetId="10" hidden="1">{"'장비'!$A$3:$M$12"}</definedName>
    <definedName name="yy" hidden="1">{"'장비'!$A$3:$M$12"}</definedName>
    <definedName name="yyyy" localSheetId="7" hidden="1">{#N/A,#N/A,FALSE,"Sheet1";#N/A,#N/A,FALSE,"Sheet2"}</definedName>
    <definedName name="yyyy" hidden="1">{#N/A,#N/A,FALSE,"Sheet1";#N/A,#N/A,FALSE,"Sheet2"}</definedName>
    <definedName name="yyyy_1" localSheetId="7">#REF!</definedName>
    <definedName name="yyyy_1">#REF!</definedName>
    <definedName name="yyyyyy" localSheetId="7" hidden="1">{"p_l",#N/A,FALSE,"Summary Accounts"}</definedName>
    <definedName name="yyyyyy" hidden="1">{"p_l",#N/A,FALSE,"Summary Accounts"}</definedName>
    <definedName name="yyyyyyyyyyyy" localSheetId="7" hidden="1">{#N/A,#N/A,FALSE,"Sheet1";#N/A,#N/A,FALSE,"Sheet2"}</definedName>
    <definedName name="yyyyyyyyyyyy" hidden="1">{#N/A,#N/A,FALSE,"Sheet1";#N/A,#N/A,FALSE,"Sheet2"}</definedName>
    <definedName name="z" localSheetId="7">#REF!</definedName>
    <definedName name="z">#REF!</definedName>
    <definedName name="Z_062F37CF_EA4D_4E44_8A25_30F7F8EE07FB_.wvu.PrintArea" localSheetId="7" hidden="1">#REF!</definedName>
    <definedName name="Z_062F37CF_EA4D_4E44_8A25_30F7F8EE07FB_.wvu.PrintArea" hidden="1">#REF!</definedName>
    <definedName name="Z_062F37CF_EA4D_4E44_8A25_30F7F8EE07FB_.wvu.Rows" localSheetId="7" hidden="1">#REF!,#REF!</definedName>
    <definedName name="Z_062F37CF_EA4D_4E44_8A25_30F7F8EE07FB_.wvu.Rows" hidden="1">#REF!,#REF!</definedName>
    <definedName name="Z_0AAFF3E0_CA55_11D2_9003_006097E134DA_.wvu.PrintTitles" localSheetId="7" hidden="1">#REF!</definedName>
    <definedName name="Z_0AAFF3E0_CA55_11D2_9003_006097E134DA_.wvu.PrintTitles" hidden="1">#REF!</definedName>
    <definedName name="Z_0E089934_D31C_4079_A7C8_91C6BCD46AB2_.wvu.Cols" localSheetId="7" hidden="1">#REF!</definedName>
    <definedName name="Z_0E089934_D31C_4079_A7C8_91C6BCD46AB2_.wvu.Cols" hidden="1">#REF!</definedName>
    <definedName name="Z_10" localSheetId="7">#REF!</definedName>
    <definedName name="Z_10">#REF!</definedName>
    <definedName name="Z_11" localSheetId="7">#REF!</definedName>
    <definedName name="Z_11">#REF!</definedName>
    <definedName name="Z_12" localSheetId="7">#REF!</definedName>
    <definedName name="Z_12">#REF!</definedName>
    <definedName name="Z_13" localSheetId="7">#REF!</definedName>
    <definedName name="Z_13">#REF!</definedName>
    <definedName name="Z_14" localSheetId="7">#REF!</definedName>
    <definedName name="Z_14">#REF!</definedName>
    <definedName name="Z_15" localSheetId="7">#REF!</definedName>
    <definedName name="Z_15">#REF!</definedName>
    <definedName name="Z_16" localSheetId="7">#REF!</definedName>
    <definedName name="Z_16">#REF!</definedName>
    <definedName name="Z_17" localSheetId="7">#REF!</definedName>
    <definedName name="Z_17">#REF!</definedName>
    <definedName name="Z_2" localSheetId="7">#REF!</definedName>
    <definedName name="Z_2">#REF!</definedName>
    <definedName name="Z_2E37DAB9_2C48_4870_9674_3C43E540D8E6_.wvu.Cols" localSheetId="7" hidden="1">#REF!,#REF!,#REF!,#REF!,#REF!</definedName>
    <definedName name="Z_2E37DAB9_2C48_4870_9674_3C43E540D8E6_.wvu.Cols" hidden="1">#REF!,#REF!,#REF!,#REF!,#REF!</definedName>
    <definedName name="Z_3" localSheetId="7">#REF!</definedName>
    <definedName name="Z_3">#REF!</definedName>
    <definedName name="Z_4" localSheetId="7">#REF!</definedName>
    <definedName name="Z_4">#REF!</definedName>
    <definedName name="Z_4900D912_D400_4A61_8DD9_12CD5711EDE2_.wvu.FilterData" localSheetId="7" hidden="1">#REF!</definedName>
    <definedName name="Z_4900D912_D400_4A61_8DD9_12CD5711EDE2_.wvu.FilterData" hidden="1">#REF!</definedName>
    <definedName name="Z_49772C27_2B4F_4CCD_91A9_B9347ED704D7_.wvu.Cols" localSheetId="7" hidden="1">#REF!,#REF!,#REF!,#REF!,#REF!</definedName>
    <definedName name="Z_49772C27_2B4F_4CCD_91A9_B9347ED704D7_.wvu.Cols" hidden="1">#REF!,#REF!,#REF!,#REF!,#REF!</definedName>
    <definedName name="Z_4A4DBCF5_6E02_43D6_8F4D_223D21633DB8_.wvu.PrintArea" localSheetId="7" hidden="1">#REF!</definedName>
    <definedName name="Z_4A4DBCF5_6E02_43D6_8F4D_223D21633DB8_.wvu.PrintArea" hidden="1">#REF!</definedName>
    <definedName name="Z_4A4DBCF5_6E02_43D6_8F4D_223D21633DB8_.wvu.Rows" localSheetId="7" hidden="1">#REF!,#REF!</definedName>
    <definedName name="Z_4A4DBCF5_6E02_43D6_8F4D_223D21633DB8_.wvu.Rows" hidden="1">#REF!,#REF!</definedName>
    <definedName name="Z_4AC31E20_2858_11D2_9003_00609773139B_.wvu.PrintTitles" localSheetId="7" hidden="1">#REF!</definedName>
    <definedName name="Z_4AC31E20_2858_11D2_9003_00609773139B_.wvu.PrintTitles" hidden="1">#REF!</definedName>
    <definedName name="Z_4B17CDC0_CA3E_11D2_8C74_006097E13547_.wvu.PrintTitles" localSheetId="7" hidden="1">#REF!</definedName>
    <definedName name="Z_4B17CDC0_CA3E_11D2_8C74_006097E13547_.wvu.PrintTitles" hidden="1">#REF!</definedName>
    <definedName name="Z_5" localSheetId="7">#REF!</definedName>
    <definedName name="Z_5">#REF!</definedName>
    <definedName name="Z_5107985B_0AF1_481E_8B01_41E5AE471770_.wvu.FilterData" localSheetId="7" hidden="1">#REF!</definedName>
    <definedName name="Z_5107985B_0AF1_481E_8B01_41E5AE471770_.wvu.FilterData" hidden="1">#REF!</definedName>
    <definedName name="Z_596DBCC3_D5DA_4DD7_8539_9824EE20BA08_.wvu.FilterData" localSheetId="7" hidden="1">#REF!</definedName>
    <definedName name="Z_596DBCC3_D5DA_4DD7_8539_9824EE20BA08_.wvu.FilterData" hidden="1">#REF!</definedName>
    <definedName name="Z_6" localSheetId="7">#REF!</definedName>
    <definedName name="Z_6">#REF!</definedName>
    <definedName name="Z_60C09D59_E1B8_4DE0_84A5_C4D52EC877AC_.wvu.Rows" localSheetId="7" hidden="1">#REF!,#REF!,#REF!,#REF!,#REF!,#REF!,#REF!,#REF!,#REF!</definedName>
    <definedName name="Z_60C09D59_E1B8_4DE0_84A5_C4D52EC877AC_.wvu.Rows" hidden="1">#REF!,#REF!,#REF!,#REF!,#REF!,#REF!,#REF!,#REF!,#REF!</definedName>
    <definedName name="Z_7" localSheetId="7">#REF!</definedName>
    <definedName name="Z_7">#REF!</definedName>
    <definedName name="Z_7F422981_74C8_11D3_AF87_83DAC7D352F1_.wvu.PrintArea" localSheetId="7" hidden="1">#REF!</definedName>
    <definedName name="Z_7F422981_74C8_11D3_AF87_83DAC7D352F1_.wvu.PrintArea" hidden="1">#REF!</definedName>
    <definedName name="Z_7F422981_74C8_11D3_AF87_83DAC7D352F1_.wvu.Rows" localSheetId="7" hidden="1">#REF!,#REF!,#REF!</definedName>
    <definedName name="Z_7F422981_74C8_11D3_AF87_83DAC7D352F1_.wvu.Rows" hidden="1">#REF!,#REF!,#REF!</definedName>
    <definedName name="Z_8" localSheetId="7">#REF!</definedName>
    <definedName name="Z_8">#REF!</definedName>
    <definedName name="Z_8C23BC22_7808_11D3_9EAE_0080C8D79764_.wvu.PrintArea" localSheetId="7" hidden="1">#REF!</definedName>
    <definedName name="Z_8C23BC22_7808_11D3_9EAE_0080C8D79764_.wvu.PrintArea" hidden="1">#REF!</definedName>
    <definedName name="Z_8C23BC22_7808_11D3_9EAE_0080C8D79764_.wvu.PrintTitles" localSheetId="7" hidden="1">#REF!</definedName>
    <definedName name="Z_8C23BC22_7808_11D3_9EAE_0080C8D79764_.wvu.PrintTitles" hidden="1">#REF!</definedName>
    <definedName name="Z_9" localSheetId="7">#REF!</definedName>
    <definedName name="Z_9">#REF!</definedName>
    <definedName name="Z_905CC869_795C_4E5E_B879_52BB42470404_.wvu.FilterData" localSheetId="7" hidden="1">#REF!</definedName>
    <definedName name="Z_905CC869_795C_4E5E_B879_52BB42470404_.wvu.FilterData" hidden="1">#REF!</definedName>
    <definedName name="Z_951381D6_C6D1_4C6C_A572_59CAF1F656FA_.wvu.Rows" localSheetId="7" hidden="1">#REF!</definedName>
    <definedName name="Z_951381D6_C6D1_4C6C_A572_59CAF1F656FA_.wvu.Rows" hidden="1">#REF!</definedName>
    <definedName name="Z_9D561520_CA29_11D2_8A92_00105A646D8B_.wvu.PrintTitles" localSheetId="7" hidden="1">#REF!</definedName>
    <definedName name="Z_9D561520_CA29_11D2_8A92_00105A646D8B_.wvu.PrintTitles" hidden="1">#REF!</definedName>
    <definedName name="Z_AD237283_5679_11D4_8D40_706103C1FFFD_.wvu.Cols" localSheetId="7" hidden="1">#REF!</definedName>
    <definedName name="Z_AD237283_5679_11D4_8D40_706103C1FFFD_.wvu.Cols" hidden="1">#REF!</definedName>
    <definedName name="Z_AD237283_5679_11D4_8D40_706103C1FFFD_.wvu.PrintArea" localSheetId="7" hidden="1">#REF!</definedName>
    <definedName name="Z_AD237283_5679_11D4_8D40_706103C1FFFD_.wvu.PrintArea" hidden="1">#REF!</definedName>
    <definedName name="Z_BF3024F3_270D_48C4_88A6_C15A57EEB7C7_.wvu.Cols" localSheetId="7" hidden="1">#REF!,#REF!</definedName>
    <definedName name="Z_BF3024F3_270D_48C4_88A6_C15A57EEB7C7_.wvu.Cols" hidden="1">#REF!,#REF!</definedName>
    <definedName name="Z_BF3024F3_270D_48C4_88A6_C15A57EEB7C7_.wvu.FilterData" localSheetId="7" hidden="1">#REF!</definedName>
    <definedName name="Z_BF3024F3_270D_48C4_88A6_C15A57EEB7C7_.wvu.FilterData" hidden="1">#REF!</definedName>
    <definedName name="Z_BF3024F3_270D_48C4_88A6_C15A57EEB7C7_.wvu.PrintArea" localSheetId="7" hidden="1">#REF!</definedName>
    <definedName name="Z_BF3024F3_270D_48C4_88A6_C15A57EEB7C7_.wvu.PrintArea" hidden="1">#REF!</definedName>
    <definedName name="Z_C5F07B99_5B9B_4D7E_8E51_7715CFFC23CA_.wvu.Rows" localSheetId="7" hidden="1">#REF!,#REF!,#REF!,#REF!,#REF!,#REF!,#REF!,#REF!,#REF!,#REF!,#REF!,#REF!,#REF!,#REF!,#REF!,#REF!</definedName>
    <definedName name="Z_C5F07B99_5B9B_4D7E_8E51_7715CFFC23CA_.wvu.Rows" hidden="1">#REF!,#REF!,#REF!,#REF!,#REF!,#REF!,#REF!,#REF!,#REF!,#REF!,#REF!,#REF!,#REF!,#REF!,#REF!,#REF!</definedName>
    <definedName name="Z_C68F7E66_DBEE_4C62_8CE7_6B99B31303FC_.wvu.Rows" localSheetId="7" hidden="1">#REF!,#REF!,#REF!</definedName>
    <definedName name="Z_C68F7E66_DBEE_4C62_8CE7_6B99B31303FC_.wvu.Rows" hidden="1">#REF!,#REF!,#REF!</definedName>
    <definedName name="Z_EFEE9F44_D9C6_11D1_B555_0060940C8B94_.wvu.FilterData" localSheetId="7" hidden="1">#REF!</definedName>
    <definedName name="Z_EFEE9F44_D9C6_11D1_B555_0060940C8B94_.wvu.FilterData" hidden="1">#REF!</definedName>
    <definedName name="Z_EFEE9F44_D9C6_11D1_B555_0060940C8B94_.wvu.PrintTitles" localSheetId="7" hidden="1">#REF!</definedName>
    <definedName name="Z_EFEE9F44_D9C6_11D1_B555_0060940C8B94_.wvu.PrintTitles" hidden="1">#REF!</definedName>
    <definedName name="ZAR" localSheetId="7">#REF!</definedName>
    <definedName name="ZAR">#REF!</definedName>
    <definedName name="zarspot" localSheetId="7">#REF!</definedName>
    <definedName name="zarspot">#REF!</definedName>
    <definedName name="zcvxzcvxzcv" localSheetId="7" hidden="1">{"with_oth_curr",#N/A,FALSE,"2225"}</definedName>
    <definedName name="zcvxzcvxzcv" hidden="1">{"with_oth_curr",#N/A,FALSE,"2225"}</definedName>
    <definedName name="zcvxzcvxzcv_1" localSheetId="7" hidden="1">{"with_oth_curr",#N/A,FALSE,"2225"}</definedName>
    <definedName name="zcvxzcvxzcv_1" hidden="1">{"with_oth_curr",#N/A,FALSE,"2225"}</definedName>
    <definedName name="zcvzvxzcv" localSheetId="7" hidden="1">{"rp_only",#N/A,FALSE,"2225"}</definedName>
    <definedName name="zcvzvxzcv" hidden="1">{"rp_only",#N/A,FALSE,"2225"}</definedName>
    <definedName name="zcvzvxzcv_1" localSheetId="7" hidden="1">{"rp_only",#N/A,FALSE,"2225"}</definedName>
    <definedName name="zcvzvxzcv_1" hidden="1">{"rp_only",#N/A,FALSE,"2225"}</definedName>
    <definedName name="zcxcxzcxzcxzczxczx" localSheetId="7" hidden="1">{"rp_only",#N/A,FALSE,"2225"}</definedName>
    <definedName name="zcxcxzcxzcxzczxczx" hidden="1">{"rp_only",#N/A,FALSE,"2225"}</definedName>
    <definedName name="zcxcxzcxzcxzczxczx_1" localSheetId="7" hidden="1">{"rp_only",#N/A,FALSE,"2225"}</definedName>
    <definedName name="zcxcxzcxzcxzczxczx_1" hidden="1">{"rp_only",#N/A,FALSE,"2225"}</definedName>
    <definedName name="zcxvxxcv" localSheetId="7" hidden="1">{"rp_only",#N/A,FALSE,"2225"}</definedName>
    <definedName name="zcxvxxcv" hidden="1">{"rp_only",#N/A,FALSE,"2225"}</definedName>
    <definedName name="zcxvxxcv_1" localSheetId="7" hidden="1">{"rp_only",#N/A,FALSE,"2225"}</definedName>
    <definedName name="zcxvxxcv_1" hidden="1">{"rp_only",#N/A,FALSE,"2225"}</definedName>
    <definedName name="zcxzxcz" localSheetId="7" hidden="1">{"rp_only",#N/A,FALSE,"2225"}</definedName>
    <definedName name="zcxzxcz" hidden="1">{"rp_only",#N/A,FALSE,"2225"}</definedName>
    <definedName name="zcxzxcz_1" localSheetId="7" hidden="1">{"rp_only",#N/A,FALSE,"2225"}</definedName>
    <definedName name="zcxzxcz_1" hidden="1">{"rp_only",#N/A,FALSE,"2225"}</definedName>
    <definedName name="zczczc" localSheetId="7" hidden="1">{"rp_only",#N/A,FALSE,"2225"}</definedName>
    <definedName name="zczczc" hidden="1">{"rp_only",#N/A,FALSE,"2225"}</definedName>
    <definedName name="zczczc_1" localSheetId="7" hidden="1">{"rp_only",#N/A,FALSE,"2225"}</definedName>
    <definedName name="zczczc_1" hidden="1">{"rp_only",#N/A,FALSE,"2225"}</definedName>
    <definedName name="zebo.2" localSheetId="7">#REF!</definedName>
    <definedName name="zebo.2">#REF!</definedName>
    <definedName name="zebo.3" localSheetId="7">#REF!</definedName>
    <definedName name="zebo.3">#REF!</definedName>
    <definedName name="zeqq" localSheetId="9" hidden="1">{"'장비'!$A$3:$M$12"}</definedName>
    <definedName name="zeqq" localSheetId="7" hidden="1">{"'장비'!$A$3:$M$12"}</definedName>
    <definedName name="zeqq" localSheetId="10" hidden="1">{"'장비'!$A$3:$M$12"}</definedName>
    <definedName name="zeqq" hidden="1">{"'장비'!$A$3:$M$12"}</definedName>
    <definedName name="zff" localSheetId="7" hidden="1">{"rp_only",#N/A,FALSE,"2225"}</definedName>
    <definedName name="zff" hidden="1">{"rp_only",#N/A,FALSE,"2225"}</definedName>
    <definedName name="zff_1" localSheetId="7" hidden="1">{"rp_only",#N/A,FALSE,"2225"}</definedName>
    <definedName name="zff_1" hidden="1">{"rp_only",#N/A,FALSE,"2225"}</definedName>
    <definedName name="zfgxdgd">#REF!</definedName>
    <definedName name="zfs" localSheetId="7" hidden="1">{"rp_only",#N/A,FALSE,"2225"}</definedName>
    <definedName name="zfs" hidden="1">{"rp_only",#N/A,FALSE,"2225"}</definedName>
    <definedName name="zfs_1" localSheetId="7" hidden="1">{"rp_only",#N/A,FALSE,"2225"}</definedName>
    <definedName name="zfs_1" hidden="1">{"rp_only",#N/A,FALSE,"2225"}</definedName>
    <definedName name="zfz" localSheetId="7" hidden="1">{"rp_only",#N/A,FALSE,"2225"}</definedName>
    <definedName name="zfz" hidden="1">{"rp_only",#N/A,FALSE,"2225"}</definedName>
    <definedName name="zfz_1" localSheetId="7" hidden="1">{"rp_only",#N/A,FALSE,"2225"}</definedName>
    <definedName name="zfz_1" hidden="1">{"rp_only",#N/A,FALSE,"2225"}</definedName>
    <definedName name="zfzf" localSheetId="7" hidden="1">{"rp_only",#N/A,FALSE,"2225"}</definedName>
    <definedName name="zfzf" hidden="1">{"rp_only",#N/A,FALSE,"2225"}</definedName>
    <definedName name="zfzf_1" localSheetId="7" hidden="1">{"rp_only",#N/A,FALSE,"2225"}</definedName>
    <definedName name="zfzf_1" hidden="1">{"rp_only",#N/A,FALSE,"2225"}</definedName>
    <definedName name="Zip" localSheetId="7">#REF!</definedName>
    <definedName name="Zip">#REF!</definedName>
    <definedName name="znspot" localSheetId="7">#REF!</definedName>
    <definedName name="znspot">#REF!</definedName>
    <definedName name="ZoneAnnées" localSheetId="7">#REF!</definedName>
    <definedName name="ZoneAnnées">#REF!</definedName>
    <definedName name="ZoneBFR" localSheetId="7">#REF!</definedName>
    <definedName name="ZoneBFR">#REF!</definedName>
    <definedName name="ZoneDatesEffectifs" localSheetId="7">#REF!</definedName>
    <definedName name="ZoneDatesEffectifs">#REF!</definedName>
    <definedName name="ZoneDatesSurface" localSheetId="7">#REF!</definedName>
    <definedName name="ZoneDatesSurface">#REF!</definedName>
    <definedName name="ZoneEffectifs" localSheetId="7">#REF!</definedName>
    <definedName name="ZoneEffectifs">#REF!</definedName>
    <definedName name="ZoneMagasinsCAhorsEssence" localSheetId="7">#REF!</definedName>
    <definedName name="ZoneMagasinsCAhorsEssence">#REF!</definedName>
    <definedName name="ZoneMagBFR" localSheetId="7">#REF!</definedName>
    <definedName name="ZoneMagBFR">#REF!</definedName>
    <definedName name="ZoneMagEffectifs" localSheetId="7">#REF!</definedName>
    <definedName name="ZoneMagEffectifs">#REF!</definedName>
    <definedName name="ZoneMagSurfaces" localSheetId="7">#REF!</definedName>
    <definedName name="ZoneMagSurfaces">#REF!</definedName>
    <definedName name="ZoneRemunBFR" localSheetId="7">#REF!</definedName>
    <definedName name="ZoneRemunBFR">#REF!</definedName>
    <definedName name="zs" localSheetId="7" hidden="1">#REF!</definedName>
    <definedName name="zs" hidden="1">#REF!</definedName>
    <definedName name="zsad" localSheetId="7" hidden="1">{"with_oth_curr",#N/A,FALSE,"2225"}</definedName>
    <definedName name="zsad" hidden="1">{"with_oth_curr",#N/A,FALSE,"2225"}</definedName>
    <definedName name="zsad_1" localSheetId="7" hidden="1">{"with_oth_curr",#N/A,FALSE,"2225"}</definedName>
    <definedName name="zsad_1" hidden="1">{"with_oth_curr",#N/A,FALSE,"2225"}</definedName>
    <definedName name="zSDsafdsg" localSheetId="7" hidden="1">{"with_oth_curr",#N/A,FALSE,"2225"}</definedName>
    <definedName name="zSDsafdsg" hidden="1">{"with_oth_curr",#N/A,FALSE,"2225"}</definedName>
    <definedName name="zSDsafdsg_1" localSheetId="7" hidden="1">{"with_oth_curr",#N/A,FALSE,"2225"}</definedName>
    <definedName name="zSDsafdsg_1" hidden="1">{"with_oth_curr",#N/A,FALSE,"2225"}</definedName>
    <definedName name="zse" localSheetId="9" hidden="1">{#N/A,#N/A,FALSE,"SumG";#N/A,#N/A,FALSE,"ElecG";#N/A,#N/A,FALSE,"MechG";#N/A,#N/A,FALSE,"GeotG";#N/A,#N/A,FALSE,"PrcsG";#N/A,#N/A,FALSE,"TunnG";#N/A,#N/A,FALSE,"CivlG";#N/A,#N/A,FALSE,"NtwkG";#N/A,#N/A,FALSE,"EstgG";#N/A,#N/A,FALSE,"PEngG"}</definedName>
    <definedName name="zse" localSheetId="7" hidden="1">{#N/A,#N/A,FALSE,"SumG";#N/A,#N/A,FALSE,"ElecG";#N/A,#N/A,FALSE,"MechG";#N/A,#N/A,FALSE,"GeotG";#N/A,#N/A,FALSE,"PrcsG";#N/A,#N/A,FALSE,"TunnG";#N/A,#N/A,FALSE,"CivlG";#N/A,#N/A,FALSE,"NtwkG";#N/A,#N/A,FALSE,"EstgG";#N/A,#N/A,FALSE,"PEngG"}</definedName>
    <definedName name="zse" localSheetId="10"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localSheetId="7" hidden="1">{"with_oth_curr",#N/A,FALSE,"2225"}</definedName>
    <definedName name="zvx" hidden="1">{"with_oth_curr",#N/A,FALSE,"2225"}</definedName>
    <definedName name="zvx_1" localSheetId="7" hidden="1">{"with_oth_curr",#N/A,FALSE,"2225"}</definedName>
    <definedName name="zvx_1" hidden="1">{"with_oth_curr",#N/A,FALSE,"2225"}</definedName>
    <definedName name="zx" localSheetId="7" hidden="1">{"with_oth_curr",#N/A,FALSE,"2225"}</definedName>
    <definedName name="zx" hidden="1">{"with_oth_curr",#N/A,FALSE,"2225"}</definedName>
    <definedName name="zx_1" localSheetId="7" hidden="1">{"with_oth_curr",#N/A,FALSE,"2225"}</definedName>
    <definedName name="zx_1" hidden="1">{"with_oth_curr",#N/A,FALSE,"2225"}</definedName>
    <definedName name="zxcvxcvzxcxzcv" localSheetId="7" hidden="1">{"with_oth_curr",#N/A,FALSE,"2225"}</definedName>
    <definedName name="zxcvxcvzxcxzcv" hidden="1">{"with_oth_curr",#N/A,FALSE,"2225"}</definedName>
    <definedName name="zxcvxcvzxcxzcv_1" localSheetId="7" hidden="1">{"with_oth_curr",#N/A,FALSE,"2225"}</definedName>
    <definedName name="zxcvxcvzxcxzcv_1" hidden="1">{"with_oth_curr",#N/A,FALSE,"2225"}</definedName>
    <definedName name="zxcvxzcvxzvcxzcvxzv" localSheetId="7" hidden="1">{"rp_only",#N/A,FALSE,"2225"}</definedName>
    <definedName name="zxcvxzcvxzvcxzcvxzv" hidden="1">{"rp_only",#N/A,FALSE,"2225"}</definedName>
    <definedName name="zxcvxzcvxzvcxzcvxzv_1" localSheetId="7" hidden="1">{"rp_only",#N/A,FALSE,"2225"}</definedName>
    <definedName name="zxcvxzcvxzvcxzcvxzv_1" hidden="1">{"rp_only",#N/A,FALSE,"2225"}</definedName>
    <definedName name="zxcvzxcv" localSheetId="7" hidden="1">{"rp_only",#N/A,FALSE,"2225"}</definedName>
    <definedName name="zxcvzxcv" hidden="1">{"rp_only",#N/A,FALSE,"2225"}</definedName>
    <definedName name="zxcvzxcv_1" localSheetId="7" hidden="1">{"rp_only",#N/A,FALSE,"2225"}</definedName>
    <definedName name="zxcvzxcv_1" hidden="1">{"rp_only",#N/A,FALSE,"2225"}</definedName>
    <definedName name="zxczcxzc" localSheetId="7" hidden="1">{"rp_only",#N/A,FALSE,"2225"}</definedName>
    <definedName name="zxczcxzc" hidden="1">{"rp_only",#N/A,FALSE,"2225"}</definedName>
    <definedName name="zxczcxzc_1" localSheetId="7" hidden="1">{"rp_only",#N/A,FALSE,"2225"}</definedName>
    <definedName name="zxczcxzc_1" hidden="1">{"rp_only",#N/A,FALSE,"2225"}</definedName>
    <definedName name="zxczcxzxcc" localSheetId="7" hidden="1">{"rp_only",#N/A,FALSE,"2225"}</definedName>
    <definedName name="zxczcxzxcc" hidden="1">{"rp_only",#N/A,FALSE,"2225"}</definedName>
    <definedName name="zxczcxzxcc_1" localSheetId="7" hidden="1">{"rp_only",#N/A,FALSE,"2225"}</definedName>
    <definedName name="zxczcxzxcc_1" hidden="1">{"rp_only",#N/A,FALSE,"2225"}</definedName>
    <definedName name="zxczcz" localSheetId="7" hidden="1">{"rp_only",#N/A,FALSE,"2225"}</definedName>
    <definedName name="zxczcz" hidden="1">{"rp_only",#N/A,FALSE,"2225"}</definedName>
    <definedName name="zxczcz_1" localSheetId="7" hidden="1">{"rp_only",#N/A,FALSE,"2225"}</definedName>
    <definedName name="zxczcz_1" hidden="1">{"rp_only",#N/A,FALSE,"2225"}</definedName>
    <definedName name="zxczczc" localSheetId="7" hidden="1">{"with_oth_curr",#N/A,FALSE,"2225"}</definedName>
    <definedName name="zxczczc" hidden="1">{"with_oth_curr",#N/A,FALSE,"2225"}</definedName>
    <definedName name="zxczczc_1" localSheetId="7" hidden="1">{"with_oth_curr",#N/A,FALSE,"2225"}</definedName>
    <definedName name="zxczczc_1" hidden="1">{"with_oth_curr",#N/A,FALSE,"2225"}</definedName>
    <definedName name="zxczxc" localSheetId="7" hidden="1">{"with_oth_curr",#N/A,FALSE,"2225"}</definedName>
    <definedName name="zxczxc" hidden="1">{"with_oth_curr",#N/A,FALSE,"2225"}</definedName>
    <definedName name="zxczxc_1" localSheetId="7" hidden="1">{"with_oth_curr",#N/A,FALSE,"2225"}</definedName>
    <definedName name="zxczxc_1" hidden="1">{"with_oth_curr",#N/A,FALSE,"2225"}</definedName>
    <definedName name="zxczxcvzxcxzv" localSheetId="7" hidden="1">{"with_oth_curr",#N/A,FALSE,"2225"}</definedName>
    <definedName name="zxczxcvzxcxzv" hidden="1">{"with_oth_curr",#N/A,FALSE,"2225"}</definedName>
    <definedName name="zxczxcvzxcxzv_1" localSheetId="7" hidden="1">{"with_oth_curr",#N/A,FALSE,"2225"}</definedName>
    <definedName name="zxczxcvzxcxzv_1" hidden="1">{"with_oth_curr",#N/A,FALSE,"2225"}</definedName>
    <definedName name="zxczxczxc" localSheetId="7" hidden="1">{"with_oth_curr",#N/A,FALSE,"2225"}</definedName>
    <definedName name="zxczxczxc" hidden="1">{"with_oth_curr",#N/A,FALSE,"2225"}</definedName>
    <definedName name="zxczxczxc_1" localSheetId="7" hidden="1">{"with_oth_curr",#N/A,FALSE,"2225"}</definedName>
    <definedName name="zxczxczxc_1" hidden="1">{"with_oth_curr",#N/A,FALSE,"2225"}</definedName>
    <definedName name="zxczxczxczxv" localSheetId="7" hidden="1">{"rp_only",#N/A,FALSE,"2225"}</definedName>
    <definedName name="zxczxczxczxv" hidden="1">{"rp_only",#N/A,FALSE,"2225"}</definedName>
    <definedName name="zxczxczxczxv_1" localSheetId="7" hidden="1">{"rp_only",#N/A,FALSE,"2225"}</definedName>
    <definedName name="zxczxczxczxv_1" hidden="1">{"rp_only",#N/A,FALSE,"2225"}</definedName>
    <definedName name="zxczzv" localSheetId="7" hidden="1">{"rp_only",#N/A,FALSE,"2225"}</definedName>
    <definedName name="zxczzv" hidden="1">{"rp_only",#N/A,FALSE,"2225"}</definedName>
    <definedName name="zxczzv_1" localSheetId="7" hidden="1">{"rp_only",#N/A,FALSE,"2225"}</definedName>
    <definedName name="zxczzv_1" hidden="1">{"rp_only",#N/A,FALSE,"2225"}</definedName>
    <definedName name="zxfz" localSheetId="7" hidden="1">{"rp_only",#N/A,FALSE,"2225"}</definedName>
    <definedName name="zxfz" hidden="1">{"rp_only",#N/A,FALSE,"2225"}</definedName>
    <definedName name="zxfz_1" localSheetId="7" hidden="1">{"rp_only",#N/A,FALSE,"2225"}</definedName>
    <definedName name="zxfz_1" hidden="1">{"rp_only",#N/A,FALSE,"2225"}</definedName>
    <definedName name="zxxzcz" localSheetId="7" hidden="1">{"with_oth_curr",#N/A,FALSE,"2225"}</definedName>
    <definedName name="zxxzcz" hidden="1">{"with_oth_curr",#N/A,FALSE,"2225"}</definedName>
    <definedName name="zxxzcz_1" localSheetId="7" hidden="1">{"with_oth_curr",#N/A,FALSE,"2225"}</definedName>
    <definedName name="zxxzcz_1" hidden="1">{"with_oth_curr",#N/A,FALSE,"2225"}</definedName>
    <definedName name="zxzczxc" localSheetId="7" hidden="1">{"rp_only",#N/A,FALSE,"2225"}</definedName>
    <definedName name="zxzczxc" hidden="1">{"rp_only",#N/A,FALSE,"2225"}</definedName>
    <definedName name="zxzczxc_1" localSheetId="7" hidden="1">{"rp_only",#N/A,FALSE,"2225"}</definedName>
    <definedName name="zxzczxc_1" hidden="1">{"rp_only",#N/A,FALSE,"2225"}</definedName>
    <definedName name="ZYX" localSheetId="7">#REF!</definedName>
    <definedName name="ZYX">#REF!</definedName>
    <definedName name="zz" localSheetId="9" hidden="1">{#N/A,#N/A,FALSE,"SumD";#N/A,#N/A,FALSE,"ElecD";#N/A,#N/A,FALSE,"MechD";#N/A,#N/A,FALSE,"GeotD";#N/A,#N/A,FALSE,"PrcsD";#N/A,#N/A,FALSE,"TunnD";#N/A,#N/A,FALSE,"CivlD";#N/A,#N/A,FALSE,"NtwkD";#N/A,#N/A,FALSE,"EstgD";#N/A,#N/A,FALSE,"PEngD"}</definedName>
    <definedName name="zz" localSheetId="7" hidden="1">{#N/A,#N/A,FALSE,"SumD";#N/A,#N/A,FALSE,"ElecD";#N/A,#N/A,FALSE,"MechD";#N/A,#N/A,FALSE,"GeotD";#N/A,#N/A,FALSE,"PrcsD";#N/A,#N/A,FALSE,"TunnD";#N/A,#N/A,FALSE,"CivlD";#N/A,#N/A,FALSE,"NtwkD";#N/A,#N/A,FALSE,"EstgD";#N/A,#N/A,FALSE,"PEngD"}</definedName>
    <definedName name="zz" localSheetId="10"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localSheetId="7" hidden="1">{"with_oth_curr",#N/A,FALSE,"2225"}</definedName>
    <definedName name="zz_1" hidden="1">{"with_oth_curr",#N/A,FALSE,"2225"}</definedName>
    <definedName name="ZZZ" localSheetId="7">#REF!</definedName>
    <definedName name="ZZZ">#REF!</definedName>
    <definedName name="zzzz" localSheetId="7">#REF!</definedName>
    <definedName name="zzzz">#REF!</definedName>
    <definedName name="zzzzzzz" localSheetId="7" hidden="1">{#N/A,#N/A,FALSE,"Sheet1";#N/A,#N/A,FALSE,"Sheet2"}</definedName>
    <definedName name="zzzzzzz" hidden="1">{#N/A,#N/A,FALSE,"Sheet1";#N/A,#N/A,FALSE,"Sheet2"}</definedName>
    <definedName name="ฟำ2" localSheetId="7">#REF!</definedName>
    <definedName name="ฟำ2">#REF!</definedName>
    <definedName name="ม" localSheetId="7">#REF!</definedName>
    <definedName name="ม">#REF!</definedName>
    <definedName name="ม10" localSheetId="7">#REF!</definedName>
    <definedName name="ม10">#REF!</definedName>
    <definedName name="ม1000" localSheetId="7">#REF!</definedName>
    <definedName name="ม1000">#REF!</definedName>
    <definedName name="ม1001" localSheetId="7">#REF!</definedName>
    <definedName name="ม1001">#REF!</definedName>
    <definedName name="ม18" localSheetId="7">#REF!</definedName>
    <definedName name="ม18">#REF!</definedName>
    <definedName name="ม4" localSheetId="7">#REF!</definedName>
    <definedName name="ม4">#REF!</definedName>
    <definedName name="ม6" localSheetId="7">#REF!</definedName>
    <definedName name="ม6">#REF!</definedName>
    <definedName name="ม61018" localSheetId="7">#REF!</definedName>
    <definedName name="ม61018">#REF!</definedName>
    <definedName name="ห" localSheetId="7">#REF!</definedName>
    <definedName name="ห">#REF!</definedName>
    <definedName name="ห10" localSheetId="7">#REF!</definedName>
    <definedName name="ห10">#REF!</definedName>
    <definedName name="ห1000" localSheetId="7">#REF!</definedName>
    <definedName name="ห1000">#REF!</definedName>
    <definedName name="ห1001" localSheetId="7">#REF!</definedName>
    <definedName name="ห1001">#REF!</definedName>
    <definedName name="ห18" localSheetId="7">#REF!</definedName>
    <definedName name="ห18">#REF!</definedName>
    <definedName name="ห4" localSheetId="7">#REF!</definedName>
    <definedName name="ห4">#REF!</definedName>
    <definedName name="ห6" localSheetId="7">#REF!</definedName>
    <definedName name="ห6">#REF!</definedName>
    <definedName name="ห61018" localSheetId="7">#REF!</definedName>
    <definedName name="ห61018">#REF!</definedName>
    <definedName name="หม" localSheetId="7">#REF!</definedName>
    <definedName name="หม">#REF!</definedName>
    <definedName name="หม1000" localSheetId="7">#REF!</definedName>
    <definedName name="หม1000">#REF!</definedName>
    <definedName name="หม1001" localSheetId="7">#REF!</definedName>
    <definedName name="หม1001">#REF!</definedName>
    <definedName name="หม4" localSheetId="7">#REF!</definedName>
    <definedName name="หม4">#REF!</definedName>
    <definedName name="หม61018" localSheetId="7">#REF!</definedName>
    <definedName name="หม61018">#REF!</definedName>
    <definedName name="า37" localSheetId="7">#REF!</definedName>
    <definedName name="า37">#REF!</definedName>
    <definedName name="าาา" localSheetId="7" hidden="1">{"'Model'!$A$1:$N$53"}</definedName>
    <definedName name="าาา" hidden="1">{"'Model'!$A$1:$N$53"}</definedName>
    <definedName name="าาาา" localSheetId="7" hidden="1">{"'Model'!$A$1:$N$53"}</definedName>
    <definedName name="าาาา" hidden="1">{"'Model'!$A$1:$N$53"}</definedName>
    <definedName name="ㄱㄱ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9" hidden="1">{"'장비'!$A$3:$M$12"}</definedName>
    <definedName name="ㄱㄷㄱㄷㄱㄱㅎㄺㄷ" localSheetId="7" hidden="1">{"'장비'!$A$3:$M$12"}</definedName>
    <definedName name="ㄱㄷㄱㄷㄱㄱㅎㄺㄷ" localSheetId="10" hidden="1">{"'장비'!$A$3:$M$12"}</definedName>
    <definedName name="ㄱㄷㄱㄷㄱㄱㅎㄺㄷ" hidden="1">{"'장비'!$A$3:$M$12"}</definedName>
    <definedName name="가" localSheetId="7">BLCH</definedName>
    <definedName name="가">BLCH</definedName>
    <definedName name="가나" localSheetId="7">BLCH</definedName>
    <definedName name="가나">BLCH</definedName>
    <definedName name="가나다라" localSheetId="7">BLCH</definedName>
    <definedName name="가나다라">BLCH</definedName>
    <definedName name="감리상주" localSheetId="7" hidden="1">{#N/A,#N/A,FALSE,"지침";#N/A,#N/A,FALSE,"환경분석";#N/A,#N/A,FALSE,"Sheet16"}</definedName>
    <definedName name="감리상주" hidden="1">{#N/A,#N/A,FALSE,"지침";#N/A,#N/A,FALSE,"환경분석";#N/A,#N/A,FALSE,"Sheet16"}</definedName>
    <definedName name="감리조서2" localSheetId="7">BLCH</definedName>
    <definedName name="감리조서2">BLCH</definedName>
    <definedName name="갑지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 localSheetId="7">#REF!</definedName>
    <definedName name="강남Count">#REF!</definedName>
    <definedName name="강남Pattern" localSheetId="7">#REF!</definedName>
    <definedName name="강남Pattern">#REF!</definedName>
    <definedName name="강남Start" localSheetId="7">#REF!</definedName>
    <definedName name="강남Start">#REF!</definedName>
    <definedName name="강북" localSheetId="7">#REF!</definedName>
    <definedName name="강북">#REF!</definedName>
    <definedName name="강북신설" localSheetId="7">#REF!</definedName>
    <definedName name="강북신설">#REF!</definedName>
    <definedName name="견적조건" hidden="1">#REF!</definedName>
    <definedName name="견적품의서" localSheetId="9" hidden="1">{"'장비'!$A$3:$M$12"}</definedName>
    <definedName name="견적품의서" localSheetId="7" hidden="1">{"'장비'!$A$3:$M$12"}</definedName>
    <definedName name="견적품의서" localSheetId="10" hidden="1">{"'장비'!$A$3:$M$12"}</definedName>
    <definedName name="견적품의서" hidden="1">{"'장비'!$A$3:$M$12"}</definedName>
    <definedName name="경1" localSheetId="7">#REF!</definedName>
    <definedName name="경1">#REF!</definedName>
    <definedName name="계전2" localSheetId="7" hidden="1">#REF!</definedName>
    <definedName name="계전2" hidden="1">#REF!</definedName>
    <definedName name="계정코드" localSheetId="7">#REF!</definedName>
    <definedName name="계정코드">#REF!</definedName>
    <definedName name="공기1" localSheetId="7" hidden="1">#REF!</definedName>
    <definedName name="공기1" hidden="1">#REF!</definedName>
    <definedName name="광중계기" localSheetId="7">#REF!</definedName>
    <definedName name="광중계기">#REF!</definedName>
    <definedName name="구매자금" localSheetId="7">#REF!</definedName>
    <definedName name="구매자금">#REF!</definedName>
    <definedName name="구미" localSheetId="7"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 localSheetId="7">#REF!</definedName>
    <definedName name="구분">#REF!</definedName>
    <definedName name="국소카운팅" localSheetId="7">#REF!</definedName>
    <definedName name="국소카운팅">#REF!</definedName>
    <definedName name="기계" localSheetId="7">#REF!</definedName>
    <definedName name="기계">#REF!</definedName>
    <definedName name="기공" localSheetId="7" hidden="1">#REF!</definedName>
    <definedName name="기공" hidden="1">#REF!</definedName>
    <definedName name="기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 localSheetId="7">#REF!</definedName>
    <definedName name="기지국명">#REF!</definedName>
    <definedName name="기타자산_종업원채권_Y_List" localSheetId="7">#REF!</definedName>
    <definedName name="기타자산_종업원채권_Y_List">#REF!</definedName>
    <definedName name="기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7"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9" hidden="1">{#N/A,#N/A,FALSE,"CCTV"}</definedName>
    <definedName name="ㄴㅇㄹ" localSheetId="7" hidden="1">{#N/A,#N/A,FALSE,"CCTV"}</definedName>
    <definedName name="ㄴㅇㄹ" localSheetId="10" hidden="1">{#N/A,#N/A,FALSE,"CCTV"}</definedName>
    <definedName name="ㄴㅇㄹ" hidden="1">{#N/A,#N/A,FALSE,"CCTV"}</definedName>
    <definedName name="나"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 localSheetId="7">#REF!</definedName>
    <definedName name="남PICO">#REF!</definedName>
    <definedName name="내부거래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localSheetId="7"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9" hidden="1">{"'장비'!$A$3:$M$12"}</definedName>
    <definedName name="ㄷㄳ" localSheetId="7" hidden="1">{"'장비'!$A$3:$M$12"}</definedName>
    <definedName name="ㄷㄳ" localSheetId="10" hidden="1">{"'장비'!$A$3:$M$12"}</definedName>
    <definedName name="ㄷㄳ" hidden="1">{"'장비'!$A$3:$M$12"}</definedName>
    <definedName name="ㄷㄷㄷㄷ" localSheetId="9" hidden="1">{"'장비'!$A$3:$M$12"}</definedName>
    <definedName name="ㄷㄷㄷㄷ" localSheetId="7" hidden="1">{"'장비'!$A$3:$M$12"}</definedName>
    <definedName name="ㄷㄷㄷㄷ" localSheetId="10" hidden="1">{"'장비'!$A$3:$M$12"}</definedName>
    <definedName name="ㄷㄷㄷㄷ" hidden="1">{"'장비'!$A$3:$M$12"}</definedName>
    <definedName name="ㄷㅈㅂㄷ" localSheetId="9" hidden="1">{"'장비'!$A$3:$M$12"}</definedName>
    <definedName name="ㄷㅈㅂㄷ" localSheetId="7" hidden="1">{"'장비'!$A$3:$M$12"}</definedName>
    <definedName name="ㄷㅈㅂㄷ" localSheetId="10" hidden="1">{"'장비'!$A$3:$M$12"}</definedName>
    <definedName name="ㄷㅈㅂㄷ" hidden="1">{"'장비'!$A$3:$M$12"}</definedName>
    <definedName name="ㄷㅎㄹㅇ" hidden="1">#REF!</definedName>
    <definedName name="단가확정분내역" localSheetId="7" hidden="1">#REF!</definedName>
    <definedName name="단가확정분내역" hidden="1">#REF!</definedName>
    <definedName name="단가확정분집계표" localSheetId="7" hidden="1">#REF!</definedName>
    <definedName name="단가확정분집계표" hidden="1">#REF!</definedName>
    <definedName name="당기대" localSheetId="7">#REF!</definedName>
    <definedName name="당기대">#REF!</definedName>
    <definedName name="당기차" localSheetId="7">#REF!</definedName>
    <definedName name="당기차">#REF!</definedName>
    <definedName name="당순" localSheetId="7">#REF!</definedName>
    <definedName name="당순">#REF!</definedName>
    <definedName name="당순순" localSheetId="7">#REF!</definedName>
    <definedName name="당순순">#REF!</definedName>
    <definedName name="당알" localSheetId="7">#REF!</definedName>
    <definedName name="당알">#REF!</definedName>
    <definedName name="당알알" localSheetId="7">#REF!</definedName>
    <definedName name="당알알">#REF!</definedName>
    <definedName name="당조" localSheetId="7">#REF!</definedName>
    <definedName name="당조">#REF!</definedName>
    <definedName name="대상" localSheetId="7">#REF!</definedName>
    <definedName name="대상">#REF!</definedName>
    <definedName name="대일"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 localSheetId="7">#REF!</definedName>
    <definedName name="대차">#REF!</definedName>
    <definedName name="동영" localSheetId="9" hidden="1">{#N/A,#N/A,FALSE,"CCTV"}</definedName>
    <definedName name="동영" localSheetId="7" hidden="1">{#N/A,#N/A,FALSE,"CCTV"}</definedName>
    <definedName name="동영" localSheetId="10" hidden="1">{#N/A,#N/A,FALSE,"CCTV"}</definedName>
    <definedName name="동영" hidden="1">{#N/A,#N/A,FALSE,"CCTV"}</definedName>
    <definedName name="동원인원계획" localSheetId="7">#REF!</definedName>
    <definedName name="동원인원계획">#REF!</definedName>
    <definedName name="ㄹㄹ" localSheetId="9" hidden="1">{"'장비'!$A$3:$M$12"}</definedName>
    <definedName name="ㄹㄹ" localSheetId="7" hidden="1">{"'장비'!$A$3:$M$12"}</definedName>
    <definedName name="ㄹㄹ" localSheetId="10" hidden="1">{"'장비'!$A$3:$M$12"}</definedName>
    <definedName name="ㄹㄹ" hidden="1">{"'장비'!$A$3:$M$12"}</definedName>
    <definedName name="ㅁ1" localSheetId="7">#REF!</definedName>
    <definedName name="ㅁ1">#REF!</definedName>
    <definedName name="ㅁㅁ"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 localSheetId="7">BLCH</definedName>
    <definedName name="ㅁㅁㅁ">BLCH</definedName>
    <definedName name="ㅁㅂ" localSheetId="7">#REF!</definedName>
    <definedName name="ㅁㅂ">#REF!</definedName>
    <definedName name="망" localSheetId="7">#REF!</definedName>
    <definedName name="망">#REF!</definedName>
    <definedName name="매출bogo"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 localSheetId="7">#REF!</definedName>
    <definedName name="머지">#REF!</definedName>
    <definedName name="목ㄱ돋" localSheetId="7">BLCH</definedName>
    <definedName name="목ㄱ돋">BLCH</definedName>
    <definedName name="목동현대" localSheetId="7">BLCH</definedName>
    <definedName name="목동현대">BLCH</definedName>
    <definedName name="목표">#N/A</definedName>
    <definedName name="몰라" localSheetId="7">#REF!</definedName>
    <definedName name="몰라">#REF!</definedName>
    <definedName name="문성수" localSheetId="7"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9" hidden="1">{"'장비'!$A$3:$M$12"}</definedName>
    <definedName name="뭉" localSheetId="7" hidden="1">{"'장비'!$A$3:$M$12"}</definedName>
    <definedName name="뭉" localSheetId="10" hidden="1">{"'장비'!$A$3:$M$12"}</definedName>
    <definedName name="뭉" hidden="1">{"'장비'!$A$3:$M$12"}</definedName>
    <definedName name="민자사업" localSheetId="7"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9" hidden="1">{"'장비'!$A$3:$M$12"}</definedName>
    <definedName name="ㅂㅈㄱㅂㅈㄷㄱ" localSheetId="7" hidden="1">{"'장비'!$A$3:$M$12"}</definedName>
    <definedName name="ㅂㅈㄱㅂㅈㄷㄱ" localSheetId="10" hidden="1">{"'장비'!$A$3:$M$12"}</definedName>
    <definedName name="ㅂㅈㄱㅂㅈㄷㄱ" hidden="1">{"'장비'!$A$3:$M$12"}</definedName>
    <definedName name="ㅂㅈㄷ" localSheetId="9" hidden="1">{"'장비'!$A$3:$M$12"}</definedName>
    <definedName name="ㅂㅈㄷ" localSheetId="7" hidden="1">{"'장비'!$A$3:$M$12"}</definedName>
    <definedName name="ㅂㅈㄷ" localSheetId="10" hidden="1">{"'장비'!$A$3:$M$12"}</definedName>
    <definedName name="ㅂㅈㄷ" hidden="1">{"'장비'!$A$3:$M$12"}</definedName>
    <definedName name="ㅂㅈㄷㄷㅂㅈㅈㅂ" localSheetId="9" hidden="1">{"'장비'!$A$3:$M$12"}</definedName>
    <definedName name="ㅂㅈㄷㄷㅂㅈㅈㅂ" localSheetId="7" hidden="1">{"'장비'!$A$3:$M$12"}</definedName>
    <definedName name="ㅂㅈㄷㄷㅂㅈㅈㅂ" localSheetId="10" hidden="1">{"'장비'!$A$3:$M$12"}</definedName>
    <definedName name="ㅂㅈㄷㄷㅂㅈㅈㅂ" hidden="1">{"'장비'!$A$3:$M$12"}</definedName>
    <definedName name="ㅂㅈㄷㅂㅈ" localSheetId="9" hidden="1">{"'장비'!$A$3:$M$12"}</definedName>
    <definedName name="ㅂㅈㄷㅂㅈ" localSheetId="7" hidden="1">{"'장비'!$A$3:$M$12"}</definedName>
    <definedName name="ㅂㅈㄷㅂㅈ" localSheetId="10" hidden="1">{"'장비'!$A$3:$M$12"}</definedName>
    <definedName name="ㅂㅈㄷㅂㅈ" hidden="1">{"'장비'!$A$3:$M$12"}</definedName>
    <definedName name="ㅂㅈㄷㅂㅈㅈㅂㄷ" localSheetId="9" hidden="1">{"'장비'!$A$3:$M$12"}</definedName>
    <definedName name="ㅂㅈㄷㅂㅈㅈㅂㄷ" localSheetId="7" hidden="1">{"'장비'!$A$3:$M$12"}</definedName>
    <definedName name="ㅂㅈㄷㅂㅈㅈㅂㄷ" localSheetId="10" hidden="1">{"'장비'!$A$3:$M$12"}</definedName>
    <definedName name="ㅂㅈㄷㅂㅈㅈㅂㄷ" hidden="1">{"'장비'!$A$3:$M$12"}</definedName>
    <definedName name="ㅂㅈㄷㅈㅂㄷ" localSheetId="9" hidden="1">{"'장비'!$A$3:$M$12"}</definedName>
    <definedName name="ㅂㅈㄷㅈㅂㄷ" localSheetId="7" hidden="1">{"'장비'!$A$3:$M$12"}</definedName>
    <definedName name="ㅂㅈㄷㅈㅂㄷ" localSheetId="10" hidden="1">{"'장비'!$A$3:$M$12"}</definedName>
    <definedName name="ㅂㅈㄷㅈㅂㄷ" hidden="1">{"'장비'!$A$3:$M$12"}</definedName>
    <definedName name="배관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 localSheetId="7">#REF!</definedName>
    <definedName name="본부">#REF!</definedName>
    <definedName name="본뷔" localSheetId="7">#REF!</definedName>
    <definedName name="본뷔">#REF!</definedName>
    <definedName name="부대공사" hidden="1">#REF!</definedName>
    <definedName name="부상" localSheetId="7">#REF!</definedName>
    <definedName name="부상">#REF!</definedName>
    <definedName name="분석" localSheetId="7">#REF!</definedName>
    <definedName name="분석">#REF!</definedName>
    <definedName name="분석4" localSheetId="7" hidden="1">{#N/A,#N/A,FALSE,"손익표지";#N/A,#N/A,FALSE,"손익계산";#N/A,#N/A,FALSE,"일반관리비";#N/A,#N/A,FALSE,"영업외수익";#N/A,#N/A,FALSE,"영업외비용";#N/A,#N/A,FALSE,"매출액";#N/A,#N/A,FALSE,"요약손익";#N/A,#N/A,FALSE,"요약대차";#N/A,#N/A,FALSE,"매출채권현황";#N/A,#N/A,FALSE,"매출채권명세"}</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 localSheetId="7">#REF!</definedName>
    <definedName name="비교">#REF!</definedName>
    <definedName name="ㅅㄱㄱㄷ" localSheetId="9" hidden="1">{"'장비'!$A$3:$M$12"}</definedName>
    <definedName name="ㅅㄱㄱㄷ" localSheetId="7" hidden="1">{"'장비'!$A$3:$M$12"}</definedName>
    <definedName name="ㅅㄱㄱㄷ" localSheetId="10" hidden="1">{"'장비'!$A$3:$M$12"}</definedName>
    <definedName name="ㅅㄱㄱㄷ" hidden="1">{"'장비'!$A$3:$M$12"}</definedName>
    <definedName name="ㅅㅅㅅㅅㅅ" localSheetId="9" hidden="1">{"'장비'!$A$3:$M$12"}</definedName>
    <definedName name="ㅅㅅㅅㅅㅅ" localSheetId="7" hidden="1">{"'장비'!$A$3:$M$12"}</definedName>
    <definedName name="ㅅㅅㅅㅅㅅ" localSheetId="10" hidden="1">{"'장비'!$A$3:$M$12"}</definedName>
    <definedName name="ㅅㅅㅅㅅㅅ" hidden="1">{"'장비'!$A$3:$M$12"}</definedName>
    <definedName name="사급" localSheetId="7">#REF!</definedName>
    <definedName name="사급">#REF!</definedName>
    <definedName name="사업비최종" localSheetId="9"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localSheetId="7" hidden="1">{#N/A,#N/A,FALSE,"지침";#N/A,#N/A,FALSE,"환경분석";#N/A,#N/A,FALSE,"Sheet16"}</definedName>
    <definedName name="상주" hidden="1">{#N/A,#N/A,FALSE,"지침";#N/A,#N/A,FALSE,"환경분석";#N/A,#N/A,FALSE,"Sheet16"}</definedName>
    <definedName name="상주감리" localSheetId="7" hidden="1">{#N/A,#N/A,FALSE,"지침";#N/A,#N/A,FALSE,"환경분석";#N/A,#N/A,FALSE,"Sheet16"}</definedName>
    <definedName name="상주감리" hidden="1">{#N/A,#N/A,FALSE,"지침";#N/A,#N/A,FALSE,"환경분석";#N/A,#N/A,FALSE,"Sheet16"}</definedName>
    <definedName name="서상" localSheetId="7">#REF!</definedName>
    <definedName name="서상">#REF!</definedName>
    <definedName name="석" localSheetId="7" hidden="1">{#N/A,#N/A,FALSE,"지침";#N/A,#N/A,FALSE,"환경분석";#N/A,#N/A,FALSE,"Sheet16"}</definedName>
    <definedName name="석" hidden="1">{#N/A,#N/A,FALSE,"지침";#N/A,#N/A,FALSE,"환경분석";#N/A,#N/A,FALSE,"Sheet16"}</definedName>
    <definedName name="설계" localSheetId="7">#REF!</definedName>
    <definedName name="설계">#REF!</definedName>
    <definedName name="세율" localSheetId="7">#REF!</definedName>
    <definedName name="세율">#REF!</definedName>
    <definedName name="소제목" localSheetId="7">#REF!,#REF!,#REF!,#REF!,#REF!,#REF!,#REF!,#REF!,#REF!,#REF!,#REF!,#REF!,#REF!,#REF!,#REF!,#REF!,#REF!,#REF!</definedName>
    <definedName name="소제목">#REF!,#REF!,#REF!,#REF!,#REF!,#REF!,#REF!,#REF!,#REF!,#REF!,#REF!,#REF!,#REF!,#REF!,#REF!,#REF!,#REF!,#REF!</definedName>
    <definedName name="소집통지서" localSheetId="7">#REF!</definedName>
    <definedName name="소집통지서">#REF!</definedName>
    <definedName name="손익" localSheetId="7">#REF!</definedName>
    <definedName name="손익">#REF!</definedName>
    <definedName name="쇼ㅗㅎ로" localSheetId="9" hidden="1">{"'장비'!$A$3:$M$12"}</definedName>
    <definedName name="쇼ㅗㅎ로" localSheetId="7" hidden="1">{"'장비'!$A$3:$M$12"}</definedName>
    <definedName name="쇼ㅗㅎ로" localSheetId="10" hidden="1">{"'장비'!$A$3:$M$12"}</definedName>
    <definedName name="쇼ㅗㅎ로" hidden="1">{"'장비'!$A$3:$M$12"}</definedName>
    <definedName name="수송2" localSheetId="7">#REF!</definedName>
    <definedName name="수송2">#REF!</definedName>
    <definedName name="수요분석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 localSheetId="7">#REF!</definedName>
    <definedName name="순위">#REF!</definedName>
    <definedName name="순천_연향_1차" localSheetId="7">#REF!</definedName>
    <definedName name="순천_연향_1차">#REF!</definedName>
    <definedName name="승" localSheetId="7" hidden="1">{#N/A,#N/A,FALSE,"지침";#N/A,#N/A,FALSE,"환경분석";#N/A,#N/A,FALSE,"Sheet16"}</definedName>
    <definedName name="승" hidden="1">{#N/A,#N/A,FALSE,"지침";#N/A,#N/A,FALSE,"환경분석";#N/A,#N/A,FALSE,"Sheet16"}</definedName>
    <definedName name="ㅇㅇ"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 localSheetId="7">#REF!</definedName>
    <definedName name="아아">#REF!</definedName>
    <definedName name="앙" localSheetId="7">BLCH</definedName>
    <definedName name="앙">BLCH</definedName>
    <definedName name="애">#N/A</definedName>
    <definedName name="애1">#N/A</definedName>
    <definedName name="애상">#N/A</definedName>
    <definedName name="야">#N/A</definedName>
    <definedName name="야간" localSheetId="7" hidden="1">{#N/A,#N/A,FALSE,"지침";#N/A,#N/A,FALSE,"환경분석";#N/A,#N/A,FALSE,"Sheet16"}</definedName>
    <definedName name="야간" hidden="1">{#N/A,#N/A,FALSE,"지침";#N/A,#N/A,FALSE,"환경분석";#N/A,#N/A,FALSE,"Sheet16"}</definedName>
    <definedName name="양식" localSheetId="7" hidden="1">{#N/A,#N/A,FALSE,"손익표지";#N/A,#N/A,FALSE,"손익계산";#N/A,#N/A,FALSE,"일반관리비";#N/A,#N/A,FALSE,"영업외수익";#N/A,#N/A,FALSE,"영업외비용";#N/A,#N/A,FALSE,"매출액";#N/A,#N/A,FALSE,"요약손익";#N/A,#N/A,FALSE,"요약대차";#N/A,#N/A,FALSE,"매출채권현황";#N/A,#N/A,FALSE,"매출채권명세"}</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 localSheetId="7">#REF!</definedName>
    <definedName name="업무보고">#REF!</definedName>
    <definedName name="없애버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 localSheetId="7">BLCH</definedName>
    <definedName name="연구및인력개발비세액공제">BLCH</definedName>
    <definedName name="연습"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 localSheetId="7">#REF!</definedName>
    <definedName name="영업">#REF!</definedName>
    <definedName name="영업1" localSheetId="7">#REF!</definedName>
    <definedName name="영업1">#REF!</definedName>
    <definedName name="영업2" localSheetId="7">#REF!</definedName>
    <definedName name="영업2">#REF!</definedName>
    <definedName name="영역" localSheetId="7">#REF!</definedName>
    <definedName name="영역">#REF!</definedName>
    <definedName name="예수">#N/A</definedName>
    <definedName name="왜이래" localSheetId="7"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 localSheetId="7">#REF!</definedName>
    <definedName name="원재료수불2">#REF!</definedName>
    <definedName name="월별투입" localSheetId="7" hidden="1">{#N/A,#N/A,FALSE,"지침";#N/A,#N/A,FALSE,"환경분석";#N/A,#N/A,FALSE,"Sheet16"}</definedName>
    <definedName name="월별투입" hidden="1">{#N/A,#N/A,FALSE,"지침";#N/A,#N/A,FALSE,"환경분석";#N/A,#N/A,FALSE,"Sheet16"}</definedName>
    <definedName name="유승"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 localSheetId="7">#REF!</definedName>
    <definedName name="음..">#REF!</definedName>
    <definedName name="이설공사_광양07호_시설진행중" localSheetId="7">BLCH</definedName>
    <definedName name="이설공사_광양07호_시설진행중">BLCH</definedName>
    <definedName name="이익"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 localSheetId="7">#REF!,#REF!,#REF!</definedName>
    <definedName name="인쇄영역">#REF!,#REF!,#REF!</definedName>
    <definedName name="인원현황2"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 localSheetId="7">BLCH</definedName>
    <definedName name="임시">BLCH</definedName>
    <definedName name="자" localSheetId="7">#REF!</definedName>
    <definedName name="자">#REF!</definedName>
    <definedName name="잔존가율" localSheetId="7">#REF!</definedName>
    <definedName name="잔존가율">#REF!</definedName>
    <definedName name="잡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 localSheetId="7">#REF!</definedName>
    <definedName name="전">#REF!</definedName>
    <definedName name="전기" localSheetId="9" hidden="1">{"'장비'!$A$3:$M$12"}</definedName>
    <definedName name="전기" localSheetId="7" hidden="1">{"'장비'!$A$3:$M$12"}</definedName>
    <definedName name="전기" localSheetId="10" hidden="1">{"'장비'!$A$3:$M$12"}</definedName>
    <definedName name="전기" hidden="1">{"'장비'!$A$3:$M$12"}</definedName>
    <definedName name="전기공사비교" localSheetId="9"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 localSheetId="7">#REF!</definedName>
    <definedName name="전기대">#REF!</definedName>
    <definedName name="전기차" localSheetId="7">#REF!</definedName>
    <definedName name="전기차">#REF!</definedName>
    <definedName name="전순" localSheetId="7">#REF!</definedName>
    <definedName name="전순">#REF!</definedName>
    <definedName name="전순순" localSheetId="7">#REF!</definedName>
    <definedName name="전순순">#REF!</definedName>
    <definedName name="전알" localSheetId="7">#REF!</definedName>
    <definedName name="전알">#REF!</definedName>
    <definedName name="전알알" localSheetId="7">#REF!</definedName>
    <definedName name="전알알">#REF!</definedName>
    <definedName name="전입액" localSheetId="7">#REF!</definedName>
    <definedName name="전입액">#REF!</definedName>
    <definedName name="전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 localSheetId="7">#REF!</definedName>
    <definedName name="전체">#REF!</definedName>
    <definedName name="점소">#N/A</definedName>
    <definedName name="접대비"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localSheetId="7"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 localSheetId="7">#REF!</definedName>
    <definedName name="주택매출">#REF!</definedName>
    <definedName name="주택사업본부" localSheetId="7">#REF!</definedName>
    <definedName name="주택사업본부">#REF!</definedName>
    <definedName name="주택원가" localSheetId="7">#REF!</definedName>
    <definedName name="주택원가">#REF!</definedName>
    <definedName name="주택최종" localSheetId="7">#REF!</definedName>
    <definedName name="주택최종">#REF!</definedName>
    <definedName name="준공" localSheetId="7">BLCH</definedName>
    <definedName name="준공">BLCH</definedName>
    <definedName name="준공2" localSheetId="7">BLCH</definedName>
    <definedName name="준공2">BLCH</definedName>
    <definedName name="준공계2" localSheetId="7">BLCH</definedName>
    <definedName name="준공계2">BLCH</definedName>
    <definedName name="지분법">#N/A</definedName>
    <definedName name="진짜연습"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 localSheetId="7">#REF!</definedName>
    <definedName name="ㅊ1055">#REF!</definedName>
    <definedName name="차입금리" localSheetId="7">#REF!</definedName>
    <definedName name="차입금리">#REF!</definedName>
    <definedName name="찰샇기" hidden="1">#REF!</definedName>
    <definedName name="철골"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 localSheetId="7">#REF!</definedName>
    <definedName name="철구사업본부">#REF!</definedName>
    <definedName name="철탑" localSheetId="7">#REF!</definedName>
    <definedName name="철탑">#REF!</definedName>
    <definedName name="총괄표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 localSheetId="7">#REF!</definedName>
    <definedName name="추계합계">#REF!</definedName>
    <definedName name="출입문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 localSheetId="7">#REF!</definedName>
    <definedName name="충상">#REF!</definedName>
    <definedName name="취소국소" localSheetId="7">BLCH</definedName>
    <definedName name="취소국소">BLCH</definedName>
    <definedName name="카메라" localSheetId="7" hidden="1">{#N/A,#N/A,FALSE,"지침";#N/A,#N/A,FALSE,"환경분석";#N/A,#N/A,FALSE,"Sheet16"}</definedName>
    <definedName name="카메라" hidden="1">{#N/A,#N/A,FALSE,"지침";#N/A,#N/A,FALSE,"환경분석";#N/A,#N/A,FALSE,"Sheet16"}</definedName>
    <definedName name="카메라11" localSheetId="7" hidden="1">{#N/A,#N/A,FALSE,"지침";#N/A,#N/A,FALSE,"환경분석";#N/A,#N/A,FALSE,"Sheet16"}</definedName>
    <definedName name="카메라11" hidden="1">{#N/A,#N/A,FALSE,"지침";#N/A,#N/A,FALSE,"환경분석";#N/A,#N/A,FALSE,"Sheet16"}</definedName>
    <definedName name="카메라1212" localSheetId="7" hidden="1">{#N/A,#N/A,FALSE,"지침";#N/A,#N/A,FALSE,"환경분석";#N/A,#N/A,FALSE,"Sheet16"}</definedName>
    <definedName name="카메라1212" hidden="1">{#N/A,#N/A,FALSE,"지침";#N/A,#N/A,FALSE,"환경분석";#N/A,#N/A,FALSE,"Sheet16"}</definedName>
    <definedName name="칷__?____?" localSheetId="7">#REF!</definedName>
    <definedName name="칷__?____?">#REF!</definedName>
    <definedName name="템플리트모듈1" localSheetId="7">BLCH</definedName>
    <definedName name="템플리트모듈1">BLCH</definedName>
    <definedName name="템플리트모듈2" localSheetId="7">BLCH</definedName>
    <definedName name="템플리트모듈2">BLCH</definedName>
    <definedName name="템플리트모듈3" localSheetId="7">BLCH</definedName>
    <definedName name="템플리트모듈3">BLCH</definedName>
    <definedName name="템플리트모듈4" localSheetId="7">BLCH</definedName>
    <definedName name="템플리트모듈4">BLCH</definedName>
    <definedName name="템플리트모듈5" localSheetId="7">BLCH</definedName>
    <definedName name="템플리트모듈5">BLCH</definedName>
    <definedName name="템플리트모듈6" localSheetId="7">BLCH</definedName>
    <definedName name="템플리트모듈6">BLCH</definedName>
    <definedName name="토건" localSheetId="9" hidden="1">{"'장비'!$A$3:$M$12"}</definedName>
    <definedName name="토건" localSheetId="7" hidden="1">{"'장비'!$A$3:$M$12"}</definedName>
    <definedName name="토건" localSheetId="10" hidden="1">{"'장비'!$A$3:$M$12"}</definedName>
    <definedName name="토건" hidden="1">{"'장비'!$A$3:$M$12"}</definedName>
    <definedName name="토건공사비대비r" localSheetId="9" hidden="1">{"'장비'!$A$3:$M$12"}</definedName>
    <definedName name="토건공사비대비r" localSheetId="7" hidden="1">{"'장비'!$A$3:$M$12"}</definedName>
    <definedName name="토건공사비대비r" localSheetId="10" hidden="1">{"'장비'!$A$3:$M$12"}</definedName>
    <definedName name="토건공사비대비r" hidden="1">{"'장비'!$A$3:$M$12"}</definedName>
    <definedName name="토건업체" localSheetId="9" hidden="1">{"'장비'!$A$3:$M$12"}</definedName>
    <definedName name="토건업체" localSheetId="7" hidden="1">{"'장비'!$A$3:$M$12"}</definedName>
    <definedName name="토건업체" localSheetId="10" hidden="1">{"'장비'!$A$3:$M$12"}</definedName>
    <definedName name="토건업체" hidden="1">{"'장비'!$A$3:$M$12"}</definedName>
    <definedName name="토건집계표r" localSheetId="9" hidden="1">{"'장비'!$A$3:$M$12"}</definedName>
    <definedName name="토건집계표r" localSheetId="7" hidden="1">{"'장비'!$A$3:$M$12"}</definedName>
    <definedName name="토건집계표r" localSheetId="10" hidden="1">{"'장비'!$A$3:$M$12"}</definedName>
    <definedName name="토건집계표r" hidden="1">{"'장비'!$A$3:$M$12"}</definedName>
    <definedName name="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 localSheetId="7">#REF!</definedName>
    <definedName name="토목법규">#REF!</definedName>
    <definedName name="통신" localSheetId="7">#REF!</definedName>
    <definedName name="통신">#REF!</definedName>
    <definedName name="투찰예정가50" localSheetId="9" hidden="1">{"'장비'!$A$3:$M$12"}</definedName>
    <definedName name="투찰예정가50" localSheetId="7" hidden="1">{"'장비'!$A$3:$M$12"}</definedName>
    <definedName name="투찰예정가50" localSheetId="10" hidden="1">{"'장비'!$A$3:$M$12"}</definedName>
    <definedName name="투찰예정가50" hidden="1">{"'장비'!$A$3:$M$12"}</definedName>
    <definedName name="투찰예정본부장" localSheetId="9" hidden="1">{"'장비'!$A$3:$M$12"}</definedName>
    <definedName name="투찰예정본부장" localSheetId="7" hidden="1">{"'장비'!$A$3:$M$12"}</definedName>
    <definedName name="투찰예정본부장" localSheetId="10" hidden="1">{"'장비'!$A$3:$M$12"}</definedName>
    <definedName name="투찰예정본부장" hidden="1">{"'장비'!$A$3:$M$12"}</definedName>
    <definedName name="트레이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localSheetId="7"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 localSheetId="7">#REF!</definedName>
    <definedName name="평균">#REF!</definedName>
    <definedName name="표표" localSheetId="7">#REF!</definedName>
    <definedName name="표표">#REF!</definedName>
    <definedName name="ㅎ1244" localSheetId="7">#REF!</definedName>
    <definedName name="ㅎ1244">#REF!</definedName>
    <definedName name="ㅎㅎㅎ" localSheetId="7" hidden="1">#REF!</definedName>
    <definedName name="ㅎㅎㅎ" hidden="1">#REF!</definedName>
    <definedName name="ㅎㅎㅎㅎ" localSheetId="9" hidden="1">{"'장비'!$A$3:$M$12"}</definedName>
    <definedName name="ㅎㅎㅎㅎ" localSheetId="7" hidden="1">{"'장비'!$A$3:$M$12"}</definedName>
    <definedName name="ㅎㅎㅎㅎ" localSheetId="10" hidden="1">{"'장비'!$A$3:$M$12"}</definedName>
    <definedName name="ㅎㅎㅎㅎ" hidden="1">{"'장비'!$A$3:$M$12"}</definedName>
    <definedName name="하" localSheetId="7" hidden="1">{#N/A,#N/A,FALSE,"지침";#N/A,#N/A,FALSE,"환경분석";#N/A,#N/A,FALSE,"Sheet16"}</definedName>
    <definedName name="하" hidden="1">{#N/A,#N/A,FALSE,"지침";#N/A,#N/A,FALSE,"환경분석";#N/A,#N/A,FALSE,"Sheet16"}</definedName>
    <definedName name="하반기차입금계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localSheetId="7" hidden="1">#REF!</definedName>
    <definedName name="현장" hidden="1">#REF!</definedName>
    <definedName name="홍성태"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 localSheetId="7">#REF!</definedName>
    <definedName name="회사제시제조원가">#REF!</definedName>
    <definedName name="회현" localSheetId="7"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localSheetId="7" hidden="1">#REF!</definedName>
    <definedName name="ㅏ1" hidden="1">#REF!</definedName>
    <definedName name="ㅓ24" localSheetId="7">#REF!</definedName>
    <definedName name="ㅓ24">#REF!</definedName>
    <definedName name="ㅗ264" localSheetId="7">#REF!</definedName>
    <definedName name="ㅗ264">#REF!</definedName>
    <definedName name="ㅗ홓ㅎ로" localSheetId="9" hidden="1">{"'장비'!$A$3:$M$12"}</definedName>
    <definedName name="ㅗ홓ㅎ로" localSheetId="7" hidden="1">{"'장비'!$A$3:$M$12"}</definedName>
    <definedName name="ㅗ홓ㅎ로" localSheetId="10" hidden="1">{"'장비'!$A$3:$M$12"}</definedName>
    <definedName name="ㅗ홓ㅎ로" hidden="1">{"'장비'!$A$3:$M$12"}</definedName>
    <definedName name="ㅗㅗㅗ" localSheetId="7" hidden="1">#REF!</definedName>
    <definedName name="ㅗㅗㅗ" hidden="1">#REF!</definedName>
    <definedName name="ㅗㅗㅗㅗㅗ" localSheetId="9" hidden="1">{"'장비'!$A$3:$M$12"}</definedName>
    <definedName name="ㅗㅗㅗㅗㅗ" localSheetId="7" hidden="1">{"'장비'!$A$3:$M$12"}</definedName>
    <definedName name="ㅗㅗㅗㅗㅗ" localSheetId="10" hidden="1">{"'장비'!$A$3:$M$12"}</definedName>
    <definedName name="ㅗㅗㅗㅗㅗ" hidden="1">{"'장비'!$A$3:$M$12"}</definedName>
    <definedName name="ㅛ" localSheetId="9" hidden="1">{"'장비'!$A$3:$M$12"}</definedName>
    <definedName name="ㅛ" localSheetId="7" hidden="1">{"'장비'!$A$3:$M$12"}</definedName>
    <definedName name="ㅛ" localSheetId="10" hidden="1">{"'장비'!$A$3:$M$12"}</definedName>
    <definedName name="ㅛ" hidden="1">{"'장비'!$A$3:$M$12"}</definedName>
    <definedName name="ㅛㅛㅛ" localSheetId="9" hidden="1">{"'장비'!$A$3:$M$12"}</definedName>
    <definedName name="ㅛㅛㅛ" localSheetId="7" hidden="1">{"'장비'!$A$3:$M$12"}</definedName>
    <definedName name="ㅛㅛㅛ" localSheetId="10" hidden="1">{"'장비'!$A$3:$M$12"}</definedName>
    <definedName name="ㅛㅛㅛ" hidden="1">{"'장비'!$A$3:$M$12"}</definedName>
    <definedName name="ㅠ뮤ㅐ" hidden="1">#REF!</definedName>
    <definedName name="ㅡ480" localSheetId="7">#REF!</definedName>
    <definedName name="ㅡ480">#REF!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0" i="23" l="1"/>
  <c r="J100" i="23"/>
  <c r="I100" i="23"/>
  <c r="L99" i="23"/>
  <c r="J99" i="23"/>
  <c r="I99" i="23"/>
  <c r="C50" i="27"/>
  <c r="C52" i="26"/>
  <c r="U29" i="14"/>
  <c r="U28" i="14"/>
  <c r="U27" i="14"/>
  <c r="U26" i="14"/>
  <c r="U25" i="14"/>
  <c r="U24" i="14"/>
  <c r="U23" i="14"/>
  <c r="U19" i="14"/>
  <c r="U18" i="14"/>
  <c r="U17" i="14"/>
  <c r="U16" i="14"/>
  <c r="U15" i="14"/>
  <c r="U14" i="14"/>
  <c r="U13" i="14"/>
  <c r="U12" i="14"/>
  <c r="U10" i="14"/>
  <c r="U9" i="14"/>
  <c r="U8" i="14"/>
  <c r="U6" i="14"/>
  <c r="U5" i="14"/>
  <c r="AG23" i="14"/>
  <c r="AF23" i="14"/>
  <c r="AE23" i="14"/>
  <c r="AD23" i="14"/>
  <c r="AC23" i="14"/>
  <c r="AB23" i="14"/>
  <c r="AA23" i="14"/>
  <c r="Z23" i="14"/>
  <c r="Y23" i="14"/>
  <c r="X23" i="14"/>
  <c r="W23" i="14"/>
  <c r="V23" i="14"/>
  <c r="AG12" i="14"/>
  <c r="AF12" i="14"/>
  <c r="AE12" i="14"/>
  <c r="AD12" i="14"/>
  <c r="AC12" i="14"/>
  <c r="AB12" i="14"/>
  <c r="AA12" i="14"/>
  <c r="Z12" i="14"/>
  <c r="Y12" i="14"/>
  <c r="X12" i="14"/>
  <c r="W12" i="14"/>
  <c r="V12" i="14"/>
  <c r="AG11" i="14"/>
  <c r="AF11" i="14"/>
  <c r="AE11" i="14"/>
  <c r="AD11" i="14"/>
  <c r="AC11" i="14"/>
  <c r="AB11" i="14"/>
  <c r="AA11" i="14"/>
  <c r="Z11" i="14"/>
  <c r="Y11" i="14"/>
  <c r="X11" i="14"/>
  <c r="W11" i="14"/>
  <c r="V11" i="14"/>
  <c r="AG10" i="14"/>
  <c r="AF10" i="14"/>
  <c r="AE10" i="14"/>
  <c r="AD10" i="14"/>
  <c r="AC10" i="14"/>
  <c r="AB10" i="14"/>
  <c r="AA10" i="14"/>
  <c r="Z10" i="14"/>
  <c r="Y10" i="14"/>
  <c r="X10" i="14"/>
  <c r="W10" i="14"/>
  <c r="V10" i="14"/>
  <c r="O674" i="25" l="1"/>
  <c r="N674" i="25"/>
  <c r="M674" i="25"/>
  <c r="L674" i="25"/>
  <c r="K674" i="25"/>
  <c r="J674" i="25"/>
  <c r="I674" i="25"/>
  <c r="H674" i="25"/>
  <c r="G674" i="25"/>
  <c r="F674" i="25"/>
  <c r="E674" i="25"/>
  <c r="D674" i="25"/>
  <c r="O665" i="25"/>
  <c r="N665" i="25"/>
  <c r="M665" i="25"/>
  <c r="L665" i="25"/>
  <c r="K665" i="25"/>
  <c r="J665" i="25"/>
  <c r="I665" i="25"/>
  <c r="H665" i="25"/>
  <c r="G665" i="25"/>
  <c r="F665" i="25"/>
  <c r="E665" i="25"/>
  <c r="D665" i="25"/>
  <c r="O656" i="25"/>
  <c r="N656" i="25"/>
  <c r="M656" i="25"/>
  <c r="L656" i="25"/>
  <c r="K656" i="25"/>
  <c r="J656" i="25"/>
  <c r="I656" i="25"/>
  <c r="H656" i="25"/>
  <c r="G656" i="25"/>
  <c r="F656" i="25"/>
  <c r="E656" i="25"/>
  <c r="D656" i="25"/>
  <c r="O647" i="25"/>
  <c r="N647" i="25"/>
  <c r="M647" i="25"/>
  <c r="L647" i="25"/>
  <c r="K647" i="25"/>
  <c r="J647" i="25"/>
  <c r="I647" i="25"/>
  <c r="H647" i="25"/>
  <c r="G647" i="25"/>
  <c r="F647" i="25"/>
  <c r="E647" i="25"/>
  <c r="D647" i="25"/>
  <c r="AC595" i="25"/>
  <c r="D601" i="25" s="1"/>
  <c r="AB595" i="25"/>
  <c r="AA595" i="25"/>
  <c r="Z595" i="25"/>
  <c r="Y595" i="25"/>
  <c r="X595" i="25"/>
  <c r="L600" i="25" s="1"/>
  <c r="W595" i="25"/>
  <c r="V595" i="25"/>
  <c r="U595" i="25"/>
  <c r="T595" i="25"/>
  <c r="S595" i="25"/>
  <c r="L599" i="25" s="1"/>
  <c r="R595" i="25"/>
  <c r="Q595" i="25"/>
  <c r="P595" i="25"/>
  <c r="O595" i="25"/>
  <c r="N595" i="25"/>
  <c r="G598" i="25" s="1"/>
  <c r="M595" i="25"/>
  <c r="L595" i="25"/>
  <c r="K595" i="25"/>
  <c r="J595" i="25"/>
  <c r="I595" i="25"/>
  <c r="H595" i="25"/>
  <c r="G595" i="25"/>
  <c r="F595" i="25"/>
  <c r="AC55" i="25"/>
  <c r="I55" i="25"/>
  <c r="N55" i="25" s="1"/>
  <c r="S55" i="25" s="1"/>
  <c r="X55" i="25" s="1"/>
  <c r="C48" i="25"/>
  <c r="U47" i="25"/>
  <c r="C49" i="25" s="1"/>
  <c r="R47" i="25"/>
  <c r="D47" i="25"/>
  <c r="E47" i="25" s="1"/>
  <c r="H39" i="25"/>
  <c r="C39" i="25"/>
  <c r="D38" i="25"/>
  <c r="E38" i="25" s="1"/>
  <c r="F38" i="25" s="1"/>
  <c r="O37" i="25"/>
  <c r="N37" i="25"/>
  <c r="M37" i="25"/>
  <c r="L37" i="25"/>
  <c r="K37" i="25"/>
  <c r="J37" i="25"/>
  <c r="I37" i="25"/>
  <c r="H37" i="25"/>
  <c r="G37" i="25"/>
  <c r="F37" i="25"/>
  <c r="E37" i="25"/>
  <c r="D37" i="25"/>
  <c r="C37" i="25"/>
  <c r="C29" i="25"/>
  <c r="O24" i="25"/>
  <c r="N24" i="25"/>
  <c r="M24" i="25"/>
  <c r="L24" i="25"/>
  <c r="K24" i="25"/>
  <c r="J24" i="25"/>
  <c r="I24" i="25"/>
  <c r="H24" i="25"/>
  <c r="G24" i="25"/>
  <c r="F24" i="25"/>
  <c r="E24" i="25"/>
  <c r="D24" i="25"/>
  <c r="C24" i="25"/>
  <c r="D19" i="25"/>
  <c r="O7" i="25"/>
  <c r="O48" i="25" s="1"/>
  <c r="N7" i="25"/>
  <c r="N29" i="25" s="1"/>
  <c r="M7" i="25"/>
  <c r="M39" i="25" s="1"/>
  <c r="L7" i="25"/>
  <c r="L39" i="25" s="1"/>
  <c r="K7" i="25"/>
  <c r="K48" i="25" s="1"/>
  <c r="J7" i="25"/>
  <c r="J48" i="25" s="1"/>
  <c r="I7" i="25"/>
  <c r="I29" i="25" s="1"/>
  <c r="I30" i="25" s="1"/>
  <c r="H7" i="25"/>
  <c r="H684" i="25" s="1"/>
  <c r="H696" i="25" s="1"/>
  <c r="G7" i="25"/>
  <c r="G39" i="25" s="1"/>
  <c r="F7" i="25"/>
  <c r="F29" i="25" s="1"/>
  <c r="E7" i="25"/>
  <c r="E29" i="25" s="1"/>
  <c r="D7" i="25"/>
  <c r="D684" i="25" s="1"/>
  <c r="D694" i="25" s="1"/>
  <c r="N30" i="25" l="1"/>
  <c r="G600" i="25"/>
  <c r="O29" i="25"/>
  <c r="O30" i="25" s="1"/>
  <c r="H600" i="25"/>
  <c r="J600" i="25"/>
  <c r="K600" i="25"/>
  <c r="M600" i="25"/>
  <c r="G601" i="25"/>
  <c r="I601" i="25"/>
  <c r="F30" i="25"/>
  <c r="G48" i="25"/>
  <c r="G49" i="25" s="1"/>
  <c r="J601" i="25"/>
  <c r="H601" i="25"/>
  <c r="E48" i="25"/>
  <c r="E49" i="25" s="1"/>
  <c r="E50" i="25" s="1"/>
  <c r="H29" i="25"/>
  <c r="H30" i="25" s="1"/>
  <c r="H48" i="25"/>
  <c r="H49" i="25" s="1"/>
  <c r="M601" i="25"/>
  <c r="I684" i="25"/>
  <c r="I695" i="25" s="1"/>
  <c r="L48" i="25"/>
  <c r="L49" i="25" s="1"/>
  <c r="I39" i="25"/>
  <c r="M48" i="25"/>
  <c r="M49" i="25" s="1"/>
  <c r="K601" i="25"/>
  <c r="C30" i="25"/>
  <c r="C46" i="25"/>
  <c r="C50" i="25" s="1"/>
  <c r="N48" i="25"/>
  <c r="N49" i="25" s="1"/>
  <c r="I600" i="25"/>
  <c r="L601" i="25"/>
  <c r="I48" i="25"/>
  <c r="I49" i="25" s="1"/>
  <c r="H599" i="25"/>
  <c r="N601" i="25"/>
  <c r="O49" i="25"/>
  <c r="E684" i="25"/>
  <c r="E687" i="25" s="1"/>
  <c r="F599" i="25"/>
  <c r="F684" i="25"/>
  <c r="F696" i="25" s="1"/>
  <c r="E601" i="25"/>
  <c r="G684" i="25"/>
  <c r="G690" i="25" s="1"/>
  <c r="F48" i="25"/>
  <c r="F49" i="25" s="1"/>
  <c r="E599" i="25"/>
  <c r="F601" i="25"/>
  <c r="G599" i="25"/>
  <c r="H698" i="25"/>
  <c r="I698" i="25"/>
  <c r="H689" i="25"/>
  <c r="H694" i="25"/>
  <c r="G38" i="25"/>
  <c r="F47" i="25"/>
  <c r="D693" i="25"/>
  <c r="E688" i="25"/>
  <c r="E693" i="25"/>
  <c r="E697" i="25"/>
  <c r="J29" i="25"/>
  <c r="J30" i="25" s="1"/>
  <c r="J39" i="25"/>
  <c r="D687" i="25"/>
  <c r="D696" i="25"/>
  <c r="L29" i="25"/>
  <c r="L30" i="25" s="1"/>
  <c r="E598" i="25"/>
  <c r="H697" i="25"/>
  <c r="I688" i="25"/>
  <c r="I693" i="25"/>
  <c r="O39" i="25"/>
  <c r="O684" i="25"/>
  <c r="D48" i="25"/>
  <c r="J599" i="25"/>
  <c r="D690" i="25"/>
  <c r="D695" i="25"/>
  <c r="D598" i="25"/>
  <c r="O598" i="25"/>
  <c r="N598" i="25"/>
  <c r="H688" i="25"/>
  <c r="E696" i="25"/>
  <c r="E700" i="25"/>
  <c r="E695" i="25"/>
  <c r="H700" i="25"/>
  <c r="I598" i="25"/>
  <c r="K684" i="25"/>
  <c r="I700" i="25"/>
  <c r="K49" i="25"/>
  <c r="J598" i="25"/>
  <c r="L684" i="25"/>
  <c r="D689" i="25"/>
  <c r="D698" i="25"/>
  <c r="E30" i="25"/>
  <c r="D29" i="25"/>
  <c r="D30" i="25" s="1"/>
  <c r="F39" i="25"/>
  <c r="F40" i="25" s="1"/>
  <c r="D600" i="25"/>
  <c r="O600" i="25"/>
  <c r="N600" i="25"/>
  <c r="K598" i="25"/>
  <c r="E600" i="25"/>
  <c r="M684" i="25"/>
  <c r="H690" i="25"/>
  <c r="E694" i="25"/>
  <c r="H695" i="25"/>
  <c r="E698" i="25"/>
  <c r="M598" i="25"/>
  <c r="D688" i="25"/>
  <c r="D697" i="25"/>
  <c r="K29" i="25"/>
  <c r="K30" i="25" s="1"/>
  <c r="K39" i="25"/>
  <c r="J49" i="25"/>
  <c r="D700" i="25"/>
  <c r="H693" i="25"/>
  <c r="N39" i="25"/>
  <c r="N684" i="25"/>
  <c r="M29" i="25"/>
  <c r="M30" i="25" s="1"/>
  <c r="D599" i="25"/>
  <c r="O599" i="25"/>
  <c r="N599" i="25"/>
  <c r="F598" i="25"/>
  <c r="I599" i="25"/>
  <c r="H598" i="25"/>
  <c r="K599" i="25"/>
  <c r="J684" i="25"/>
  <c r="H687" i="25"/>
  <c r="D39" i="25"/>
  <c r="D40" i="25" s="1"/>
  <c r="I696" i="25"/>
  <c r="E39" i="25"/>
  <c r="E40" i="25" s="1"/>
  <c r="M599" i="25"/>
  <c r="G29" i="25"/>
  <c r="G30" i="25" s="1"/>
  <c r="L598" i="25"/>
  <c r="F600" i="25"/>
  <c r="O601" i="25"/>
  <c r="E689" i="25" l="1"/>
  <c r="I690" i="25"/>
  <c r="I603" i="25"/>
  <c r="G696" i="25"/>
  <c r="I694" i="25"/>
  <c r="M603" i="25"/>
  <c r="F689" i="25"/>
  <c r="F693" i="25"/>
  <c r="L603" i="25"/>
  <c r="G688" i="25"/>
  <c r="F700" i="25"/>
  <c r="G603" i="25"/>
  <c r="I697" i="25"/>
  <c r="I687" i="25"/>
  <c r="G700" i="25"/>
  <c r="I689" i="25"/>
  <c r="G693" i="25"/>
  <c r="F698" i="25"/>
  <c r="G695" i="25"/>
  <c r="H603" i="25"/>
  <c r="G687" i="25"/>
  <c r="F687" i="25"/>
  <c r="F603" i="25"/>
  <c r="G694" i="25"/>
  <c r="E690" i="25"/>
  <c r="E603" i="25"/>
  <c r="F695" i="25"/>
  <c r="F697" i="25"/>
  <c r="G698" i="25"/>
  <c r="F694" i="25"/>
  <c r="F688" i="25"/>
  <c r="G697" i="25"/>
  <c r="G689" i="25"/>
  <c r="J603" i="25"/>
  <c r="F690" i="25"/>
  <c r="N603" i="25"/>
  <c r="O603" i="25"/>
  <c r="D603" i="25"/>
  <c r="O700" i="25"/>
  <c r="O698" i="25"/>
  <c r="O697" i="25"/>
  <c r="O696" i="25"/>
  <c r="O695" i="25"/>
  <c r="O694" i="25"/>
  <c r="O693" i="25"/>
  <c r="O690" i="25"/>
  <c r="O689" i="25"/>
  <c r="O688" i="25"/>
  <c r="O687" i="25"/>
  <c r="K693" i="25"/>
  <c r="K698" i="25"/>
  <c r="K689" i="25"/>
  <c r="K700" i="25"/>
  <c r="K696" i="25"/>
  <c r="K687" i="25"/>
  <c r="K697" i="25"/>
  <c r="K688" i="25"/>
  <c r="K694" i="25"/>
  <c r="K695" i="25"/>
  <c r="K690" i="25"/>
  <c r="G47" i="25"/>
  <c r="F50" i="25"/>
  <c r="N700" i="25"/>
  <c r="N698" i="25"/>
  <c r="N697" i="25"/>
  <c r="N696" i="25"/>
  <c r="N695" i="25"/>
  <c r="N694" i="25"/>
  <c r="N693" i="25"/>
  <c r="N690" i="25"/>
  <c r="N689" i="25"/>
  <c r="N688" i="25"/>
  <c r="N687" i="25"/>
  <c r="M700" i="25"/>
  <c r="M698" i="25"/>
  <c r="M697" i="25"/>
  <c r="M696" i="25"/>
  <c r="M695" i="25"/>
  <c r="M694" i="25"/>
  <c r="M693" i="25"/>
  <c r="M690" i="25"/>
  <c r="M689" i="25"/>
  <c r="M688" i="25"/>
  <c r="M687" i="25"/>
  <c r="J696" i="25"/>
  <c r="J687" i="25"/>
  <c r="J689" i="25"/>
  <c r="J700" i="25"/>
  <c r="J697" i="25"/>
  <c r="J693" i="25"/>
  <c r="J688" i="25"/>
  <c r="J698" i="25"/>
  <c r="J694" i="25"/>
  <c r="J695" i="25"/>
  <c r="J690" i="25"/>
  <c r="K603" i="25"/>
  <c r="L700" i="25"/>
  <c r="L696" i="25"/>
  <c r="L687" i="25"/>
  <c r="L697" i="25"/>
  <c r="L688" i="25"/>
  <c r="L695" i="25"/>
  <c r="L690" i="25"/>
  <c r="L693" i="25"/>
  <c r="L698" i="25"/>
  <c r="L694" i="25"/>
  <c r="L689" i="25"/>
  <c r="D49" i="25"/>
  <c r="D50" i="25" s="1"/>
  <c r="H38" i="25"/>
  <c r="G40" i="25"/>
  <c r="I38" i="25" l="1"/>
  <c r="H40" i="25"/>
  <c r="G50" i="25"/>
  <c r="H47" i="25"/>
  <c r="H50" i="25" l="1"/>
  <c r="I47" i="25"/>
  <c r="J38" i="25"/>
  <c r="I40" i="25"/>
  <c r="K38" i="25" l="1"/>
  <c r="J40" i="25"/>
  <c r="I50" i="25"/>
  <c r="J47" i="25"/>
  <c r="K47" i="25" l="1"/>
  <c r="J50" i="25"/>
  <c r="L38" i="25"/>
  <c r="K40" i="25"/>
  <c r="M38" i="25" l="1"/>
  <c r="L40" i="25"/>
  <c r="K50" i="25"/>
  <c r="L47" i="25"/>
  <c r="M47" i="25" l="1"/>
  <c r="L50" i="25"/>
  <c r="M40" i="25"/>
  <c r="N38" i="25"/>
  <c r="O38" i="25" l="1"/>
  <c r="O40" i="25" s="1"/>
  <c r="N40" i="25"/>
  <c r="N47" i="25"/>
  <c r="M50" i="25"/>
  <c r="N50" i="25" l="1"/>
  <c r="O47" i="25"/>
  <c r="O50" i="25" s="1"/>
  <c r="BD31" i="10" l="1"/>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BD4" i="10"/>
  <c r="I147" i="23"/>
  <c r="I146" i="23"/>
  <c r="I145" i="23"/>
  <c r="I144" i="23"/>
  <c r="I143" i="23"/>
  <c r="I142" i="23"/>
  <c r="I141" i="23"/>
  <c r="I140" i="23"/>
  <c r="I139" i="23"/>
  <c r="I138" i="23"/>
  <c r="I137" i="23"/>
  <c r="I136" i="23"/>
  <c r="I135" i="23"/>
  <c r="I134" i="23"/>
  <c r="I133" i="23"/>
  <c r="I132" i="23"/>
  <c r="I131" i="23"/>
  <c r="I130" i="23"/>
  <c r="I129" i="23"/>
  <c r="I128" i="23"/>
  <c r="I127" i="23"/>
  <c r="I126" i="23"/>
  <c r="I125" i="23"/>
  <c r="I124" i="23"/>
  <c r="I123" i="23"/>
  <c r="I122" i="23"/>
  <c r="I121" i="23"/>
  <c r="I120" i="23"/>
  <c r="I119" i="23"/>
  <c r="I118" i="23"/>
  <c r="I117" i="23"/>
  <c r="I116" i="23"/>
  <c r="I115" i="23"/>
  <c r="I114" i="23"/>
  <c r="I113" i="23"/>
  <c r="I112" i="23"/>
  <c r="I111" i="23"/>
  <c r="I110" i="23"/>
  <c r="I109" i="23"/>
  <c r="I108" i="23"/>
  <c r="I107" i="23"/>
  <c r="I106" i="23"/>
  <c r="I105" i="23"/>
  <c r="I104" i="23"/>
  <c r="I103" i="23"/>
  <c r="I102" i="23"/>
  <c r="I101" i="23"/>
  <c r="I98" i="23"/>
  <c r="I97" i="23"/>
  <c r="I96" i="23"/>
  <c r="I95" i="23"/>
  <c r="I94" i="23"/>
  <c r="I93" i="23"/>
  <c r="I92" i="23"/>
  <c r="I91" i="23"/>
  <c r="I90" i="23"/>
  <c r="I89" i="23"/>
  <c r="I88" i="23"/>
  <c r="I87" i="23"/>
  <c r="I86" i="23"/>
  <c r="I85" i="23"/>
  <c r="I84" i="23"/>
  <c r="I83" i="23"/>
  <c r="I82" i="23"/>
  <c r="I81" i="23"/>
  <c r="I80" i="23"/>
  <c r="I79" i="23"/>
  <c r="I78" i="23"/>
  <c r="I77" i="23"/>
  <c r="I76" i="23"/>
  <c r="I75" i="23"/>
  <c r="I74" i="23"/>
  <c r="I73" i="23"/>
  <c r="I72" i="23"/>
  <c r="I71" i="23"/>
  <c r="I70" i="23"/>
  <c r="I69" i="23"/>
  <c r="I68" i="23"/>
  <c r="I67" i="23"/>
  <c r="I66" i="23"/>
  <c r="I65" i="23"/>
  <c r="I64" i="23"/>
  <c r="I63" i="23"/>
  <c r="I62" i="23"/>
  <c r="I61" i="23"/>
  <c r="I60" i="23"/>
  <c r="I59" i="23"/>
  <c r="B31" i="23"/>
  <c r="M29" i="14" l="1"/>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M3" i="14"/>
  <c r="L3" i="14"/>
  <c r="K3" i="14"/>
  <c r="J3" i="14"/>
  <c r="I3" i="14"/>
  <c r="H3" i="14"/>
  <c r="H229" i="23"/>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BI30" i="10"/>
  <c r="BI31" i="10"/>
  <c r="BI4" i="10"/>
  <c r="H31" i="10" l="1"/>
  <c r="I31" i="10" s="1"/>
  <c r="D31" i="10"/>
  <c r="E31" i="10" s="1"/>
  <c r="C31" i="10"/>
  <c r="H30" i="10"/>
  <c r="J30" i="10" s="1"/>
  <c r="D30" i="10"/>
  <c r="B30" i="10" s="1"/>
  <c r="C30" i="10"/>
  <c r="H29" i="10"/>
  <c r="J29" i="10" s="1"/>
  <c r="D29" i="10"/>
  <c r="B29" i="10" s="1"/>
  <c r="C29" i="10"/>
  <c r="H28" i="10"/>
  <c r="I28" i="10" s="1"/>
  <c r="BL28" i="10" s="1"/>
  <c r="D28" i="10"/>
  <c r="B28" i="10" s="1"/>
  <c r="C28" i="10"/>
  <c r="H27" i="10"/>
  <c r="J27" i="10" s="1"/>
  <c r="D27" i="10"/>
  <c r="E27" i="10" s="1"/>
  <c r="C27" i="10"/>
  <c r="H26" i="10"/>
  <c r="J26" i="10" s="1"/>
  <c r="D26" i="10"/>
  <c r="B26" i="10" s="1"/>
  <c r="C26" i="10"/>
  <c r="H25" i="10"/>
  <c r="I25" i="10" s="1"/>
  <c r="BL25" i="10" s="1"/>
  <c r="D25" i="10"/>
  <c r="E25" i="10" s="1"/>
  <c r="C25" i="10"/>
  <c r="H24" i="10"/>
  <c r="J24" i="10" s="1"/>
  <c r="D24" i="10"/>
  <c r="B24" i="10" s="1"/>
  <c r="C24" i="10"/>
  <c r="H23" i="10"/>
  <c r="I23" i="10" s="1"/>
  <c r="D23" i="10"/>
  <c r="E23" i="10" s="1"/>
  <c r="C23" i="10"/>
  <c r="H22" i="10"/>
  <c r="J22" i="10" s="1"/>
  <c r="D22" i="10"/>
  <c r="B22" i="10" s="1"/>
  <c r="C22" i="10"/>
  <c r="H21" i="10"/>
  <c r="J21" i="10" s="1"/>
  <c r="D21" i="10"/>
  <c r="B21" i="10" s="1"/>
  <c r="C21" i="10"/>
  <c r="H20" i="10"/>
  <c r="J20" i="10" s="1"/>
  <c r="D20" i="10"/>
  <c r="B20" i="10" s="1"/>
  <c r="C20" i="10"/>
  <c r="H19" i="10"/>
  <c r="J19" i="10" s="1"/>
  <c r="D19" i="10"/>
  <c r="E19" i="10" s="1"/>
  <c r="C19" i="10"/>
  <c r="H18" i="10"/>
  <c r="J18" i="10" s="1"/>
  <c r="D18" i="10"/>
  <c r="B18" i="10" s="1"/>
  <c r="C18" i="10"/>
  <c r="H17" i="10"/>
  <c r="I17" i="10" s="1"/>
  <c r="D17" i="10"/>
  <c r="E17" i="10" s="1"/>
  <c r="C17" i="10"/>
  <c r="H16" i="10"/>
  <c r="J16" i="10" s="1"/>
  <c r="D16" i="10"/>
  <c r="E16" i="10" s="1"/>
  <c r="C16" i="10"/>
  <c r="H15" i="10"/>
  <c r="I15" i="10" s="1"/>
  <c r="D15" i="10"/>
  <c r="E15" i="10" s="1"/>
  <c r="C15" i="10"/>
  <c r="H14" i="10"/>
  <c r="J14" i="10" s="1"/>
  <c r="D14" i="10"/>
  <c r="E14" i="10" s="1"/>
  <c r="C14" i="10"/>
  <c r="H13" i="10"/>
  <c r="J13" i="10" s="1"/>
  <c r="D13" i="10"/>
  <c r="A13" i="10" s="1"/>
  <c r="C13" i="10"/>
  <c r="H12" i="10"/>
  <c r="J12" i="10" s="1"/>
  <c r="D12" i="10"/>
  <c r="B12" i="10" s="1"/>
  <c r="C12" i="10"/>
  <c r="H11" i="10"/>
  <c r="I11" i="10" s="1"/>
  <c r="BL11" i="10" s="1"/>
  <c r="D11" i="10"/>
  <c r="E11" i="10" s="1"/>
  <c r="C11" i="10"/>
  <c r="H10" i="10"/>
  <c r="J10" i="10" s="1"/>
  <c r="D10" i="10"/>
  <c r="E10" i="10" s="1"/>
  <c r="C10" i="10"/>
  <c r="H9" i="10"/>
  <c r="I9" i="10" s="1"/>
  <c r="BL9" i="10" s="1"/>
  <c r="D9" i="10"/>
  <c r="E9" i="10" s="1"/>
  <c r="C9" i="10"/>
  <c r="H8" i="10"/>
  <c r="I8" i="10" s="1"/>
  <c r="D8" i="10"/>
  <c r="E8" i="10" s="1"/>
  <c r="C8" i="10"/>
  <c r="H7" i="10"/>
  <c r="I7" i="10" s="1"/>
  <c r="D7" i="10"/>
  <c r="E7" i="10" s="1"/>
  <c r="C7" i="10"/>
  <c r="H6" i="10"/>
  <c r="J6" i="10" s="1"/>
  <c r="D6" i="10"/>
  <c r="E6" i="10" s="1"/>
  <c r="C6" i="10"/>
  <c r="H5" i="10"/>
  <c r="J5" i="10" s="1"/>
  <c r="D5" i="10"/>
  <c r="A5" i="10" s="1"/>
  <c r="C5" i="10"/>
  <c r="H4" i="10"/>
  <c r="J4" i="10" s="1"/>
  <c r="D4" i="10"/>
  <c r="A4" i="10" s="1"/>
  <c r="C4" i="10"/>
  <c r="H329" i="23"/>
  <c r="H328" i="23"/>
  <c r="H327" i="23"/>
  <c r="H326" i="23"/>
  <c r="H325" i="23"/>
  <c r="H324" i="23"/>
  <c r="H323" i="23"/>
  <c r="H322" i="23"/>
  <c r="H321" i="23"/>
  <c r="H320" i="23"/>
  <c r="H319" i="23"/>
  <c r="H318" i="23"/>
  <c r="H317" i="23"/>
  <c r="H316" i="23"/>
  <c r="H315" i="23"/>
  <c r="H314" i="23"/>
  <c r="H313" i="23"/>
  <c r="H312" i="23"/>
  <c r="H311" i="23"/>
  <c r="H310" i="23"/>
  <c r="H309" i="23"/>
  <c r="H308" i="23"/>
  <c r="H307" i="23"/>
  <c r="H306" i="23"/>
  <c r="H305" i="23"/>
  <c r="H304" i="23"/>
  <c r="H303" i="23"/>
  <c r="H302" i="23"/>
  <c r="H301" i="23"/>
  <c r="H300" i="23"/>
  <c r="H299" i="23"/>
  <c r="H298" i="23"/>
  <c r="H297" i="23"/>
  <c r="H296" i="23"/>
  <c r="H295" i="23"/>
  <c r="H294" i="23"/>
  <c r="H293" i="23"/>
  <c r="H292" i="23"/>
  <c r="H291" i="23"/>
  <c r="H290" i="23"/>
  <c r="H289" i="23"/>
  <c r="H288" i="23"/>
  <c r="H287" i="23"/>
  <c r="H286" i="23"/>
  <c r="H285" i="23"/>
  <c r="H284" i="23"/>
  <c r="H283" i="23"/>
  <c r="H282" i="23"/>
  <c r="H281" i="23"/>
  <c r="H280" i="23"/>
  <c r="H279" i="23"/>
  <c r="H278" i="23"/>
  <c r="H277" i="23"/>
  <c r="H276" i="23"/>
  <c r="H275" i="23"/>
  <c r="H274" i="23"/>
  <c r="H273" i="23"/>
  <c r="H272" i="23"/>
  <c r="H271" i="23"/>
  <c r="H270" i="23"/>
  <c r="H269" i="23"/>
  <c r="H268" i="23"/>
  <c r="H267" i="23"/>
  <c r="H266" i="23"/>
  <c r="H265" i="23"/>
  <c r="H264" i="23"/>
  <c r="H263" i="23"/>
  <c r="H262" i="23"/>
  <c r="H261" i="23"/>
  <c r="H260" i="23"/>
  <c r="H259" i="23"/>
  <c r="H258" i="23"/>
  <c r="H257" i="23"/>
  <c r="H256" i="23"/>
  <c r="H255" i="23"/>
  <c r="H254" i="23"/>
  <c r="H253" i="23"/>
  <c r="H252" i="23"/>
  <c r="H251" i="23"/>
  <c r="H250" i="23"/>
  <c r="H249" i="23"/>
  <c r="H248" i="23"/>
  <c r="H247" i="23"/>
  <c r="H246" i="23"/>
  <c r="H245" i="23"/>
  <c r="H244" i="23"/>
  <c r="H243" i="23"/>
  <c r="H242" i="23"/>
  <c r="H241" i="23"/>
  <c r="H240" i="23"/>
  <c r="H239" i="23"/>
  <c r="H238" i="23"/>
  <c r="H237" i="23"/>
  <c r="H236" i="23"/>
  <c r="H235" i="23"/>
  <c r="H228" i="23"/>
  <c r="H227" i="23"/>
  <c r="H226" i="23"/>
  <c r="H225" i="23"/>
  <c r="H224" i="23"/>
  <c r="H223" i="23"/>
  <c r="H222" i="23"/>
  <c r="H221" i="23"/>
  <c r="H220" i="23"/>
  <c r="H219" i="23"/>
  <c r="H218" i="23"/>
  <c r="H217" i="23"/>
  <c r="H216" i="23"/>
  <c r="H215" i="23"/>
  <c r="H214" i="23"/>
  <c r="H213" i="23"/>
  <c r="H212" i="23"/>
  <c r="H211" i="23"/>
  <c r="H210" i="23"/>
  <c r="H209" i="23"/>
  <c r="H208" i="23"/>
  <c r="H207" i="23"/>
  <c r="H206" i="23"/>
  <c r="H205" i="23"/>
  <c r="H204" i="23"/>
  <c r="H203" i="23"/>
  <c r="H202" i="23"/>
  <c r="H201" i="23"/>
  <c r="H200" i="23"/>
  <c r="H199" i="23"/>
  <c r="H198" i="23"/>
  <c r="H197" i="23"/>
  <c r="H196" i="23"/>
  <c r="H195" i="23"/>
  <c r="H194" i="23"/>
  <c r="H193" i="23"/>
  <c r="H192" i="23"/>
  <c r="H191" i="23"/>
  <c r="H190" i="23"/>
  <c r="H189" i="23"/>
  <c r="H188" i="23"/>
  <c r="H187" i="23"/>
  <c r="H186" i="23"/>
  <c r="H185" i="23"/>
  <c r="H184" i="23"/>
  <c r="H183" i="23"/>
  <c r="H182" i="23"/>
  <c r="H181" i="23"/>
  <c r="H180" i="23"/>
  <c r="H179" i="23"/>
  <c r="H178" i="23"/>
  <c r="H177" i="23"/>
  <c r="H176" i="23"/>
  <c r="H175" i="23"/>
  <c r="H174" i="23"/>
  <c r="H173" i="23"/>
  <c r="H172" i="23"/>
  <c r="H171" i="23"/>
  <c r="H170" i="23"/>
  <c r="H169" i="23"/>
  <c r="H168" i="23"/>
  <c r="H167" i="23"/>
  <c r="H166" i="23"/>
  <c r="H165" i="23"/>
  <c r="H164" i="23"/>
  <c r="H163" i="23"/>
  <c r="H162" i="23"/>
  <c r="H161" i="23"/>
  <c r="H160" i="23"/>
  <c r="H159" i="23"/>
  <c r="H158" i="23"/>
  <c r="H157" i="23"/>
  <c r="H156" i="23"/>
  <c r="H155" i="23"/>
  <c r="H154" i="23"/>
  <c r="H153" i="23"/>
  <c r="L147" i="23"/>
  <c r="J147" i="23"/>
  <c r="L146" i="23"/>
  <c r="J146" i="23"/>
  <c r="L145" i="23"/>
  <c r="J145" i="23"/>
  <c r="L144" i="23"/>
  <c r="J144" i="23"/>
  <c r="L143" i="23"/>
  <c r="J143" i="23"/>
  <c r="L142" i="23"/>
  <c r="J142" i="23"/>
  <c r="L141" i="23"/>
  <c r="J141" i="23"/>
  <c r="L140" i="23"/>
  <c r="J140" i="23"/>
  <c r="L139" i="23"/>
  <c r="J139" i="23"/>
  <c r="L138" i="23"/>
  <c r="J138" i="23"/>
  <c r="L137" i="23"/>
  <c r="J137" i="23"/>
  <c r="L136" i="23"/>
  <c r="J136"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4" i="23"/>
  <c r="J104" i="23"/>
  <c r="L103" i="23"/>
  <c r="J103" i="23"/>
  <c r="L102" i="23"/>
  <c r="J102" i="23"/>
  <c r="L101" i="23"/>
  <c r="J101" i="23"/>
  <c r="L98" i="23"/>
  <c r="J98" i="23"/>
  <c r="L97" i="23"/>
  <c r="J97" i="23"/>
  <c r="L96" i="23"/>
  <c r="J96" i="23"/>
  <c r="L95" i="23"/>
  <c r="J95" i="23"/>
  <c r="L94" i="23"/>
  <c r="J94" i="23"/>
  <c r="L93" i="23"/>
  <c r="J93" i="23"/>
  <c r="L92" i="23"/>
  <c r="J92" i="23"/>
  <c r="L91" i="23"/>
  <c r="J91" i="23"/>
  <c r="L90" i="23"/>
  <c r="J90" i="23"/>
  <c r="L89" i="23"/>
  <c r="J89" i="23"/>
  <c r="L88" i="23"/>
  <c r="J88" i="23"/>
  <c r="L87" i="23"/>
  <c r="J87" i="23"/>
  <c r="L86" i="23"/>
  <c r="J86" i="23"/>
  <c r="L85" i="23"/>
  <c r="J85" i="23"/>
  <c r="L84" i="23"/>
  <c r="J84" i="23"/>
  <c r="L83" i="23"/>
  <c r="J83" i="23"/>
  <c r="L82" i="23"/>
  <c r="J82" i="23"/>
  <c r="L81" i="23"/>
  <c r="J81" i="23"/>
  <c r="L80" i="23"/>
  <c r="J80" i="23"/>
  <c r="L79" i="23"/>
  <c r="J79" i="23"/>
  <c r="L78" i="23"/>
  <c r="J78" i="23"/>
  <c r="L77" i="23"/>
  <c r="J77" i="23"/>
  <c r="L76" i="23"/>
  <c r="J76" i="23"/>
  <c r="L75" i="23"/>
  <c r="J75" i="23"/>
  <c r="L74" i="23"/>
  <c r="J74" i="23"/>
  <c r="L73" i="23"/>
  <c r="J73" i="23"/>
  <c r="L72" i="23"/>
  <c r="J72" i="23"/>
  <c r="L71" i="23"/>
  <c r="J71" i="23"/>
  <c r="L70" i="23"/>
  <c r="J70" i="23"/>
  <c r="L69" i="23"/>
  <c r="J69" i="23"/>
  <c r="L68" i="23"/>
  <c r="J68" i="23"/>
  <c r="L67" i="23"/>
  <c r="J67" i="23"/>
  <c r="L66" i="23"/>
  <c r="J66" i="23"/>
  <c r="L65" i="23"/>
  <c r="J65" i="23"/>
  <c r="L64" i="23"/>
  <c r="J64" i="23"/>
  <c r="L63" i="23"/>
  <c r="J63" i="23"/>
  <c r="L62" i="23"/>
  <c r="J62" i="23"/>
  <c r="L61" i="23"/>
  <c r="J61" i="23"/>
  <c r="L60" i="23"/>
  <c r="J60" i="23"/>
  <c r="L59" i="23"/>
  <c r="J59" i="23"/>
  <c r="AU467" i="17"/>
  <c r="AU466" i="17"/>
  <c r="AU465" i="17"/>
  <c r="AU464" i="17"/>
  <c r="AU463" i="17"/>
  <c r="AU462" i="17"/>
  <c r="AU461" i="17"/>
  <c r="AU460" i="17"/>
  <c r="AU459" i="17"/>
  <c r="AU458" i="17"/>
  <c r="AU457" i="17"/>
  <c r="AU456" i="17"/>
  <c r="AU455" i="17"/>
  <c r="AU454" i="17"/>
  <c r="AU453" i="17"/>
  <c r="AU452" i="17"/>
  <c r="AU451" i="17"/>
  <c r="AU450" i="17"/>
  <c r="AU449" i="17"/>
  <c r="AU448" i="17"/>
  <c r="AU447" i="17"/>
  <c r="AU446" i="17"/>
  <c r="AU445" i="17"/>
  <c r="AU444" i="17"/>
  <c r="AU443" i="17"/>
  <c r="AU442" i="17"/>
  <c r="AU441" i="17"/>
  <c r="AU440" i="17"/>
  <c r="AU439" i="17"/>
  <c r="AU438" i="17"/>
  <c r="AU437" i="17"/>
  <c r="AU436" i="17"/>
  <c r="AU435" i="17"/>
  <c r="AU434" i="17"/>
  <c r="AU433" i="17"/>
  <c r="AU432" i="17"/>
  <c r="AU431" i="17"/>
  <c r="AU430" i="17"/>
  <c r="AU429" i="17"/>
  <c r="AU428" i="17"/>
  <c r="AU427" i="17"/>
  <c r="AU426" i="17"/>
  <c r="AU425" i="17"/>
  <c r="AU424" i="17"/>
  <c r="AU423" i="17"/>
  <c r="AU422" i="17"/>
  <c r="AU421" i="17"/>
  <c r="AU420" i="17"/>
  <c r="AU419" i="17"/>
  <c r="AU418" i="17"/>
  <c r="AU417" i="17"/>
  <c r="AU416" i="17"/>
  <c r="AU415" i="17"/>
  <c r="AU414" i="17"/>
  <c r="AU413" i="17"/>
  <c r="AU412" i="17"/>
  <c r="AU411" i="17"/>
  <c r="AU410" i="17"/>
  <c r="AU409" i="17"/>
  <c r="AU408" i="17"/>
  <c r="AU407" i="17"/>
  <c r="AU406" i="17"/>
  <c r="AU405" i="17"/>
  <c r="AU404" i="17"/>
  <c r="AU403" i="17"/>
  <c r="AU402" i="17"/>
  <c r="AU401" i="17"/>
  <c r="AU400" i="17"/>
  <c r="AU399" i="17"/>
  <c r="AU398" i="17"/>
  <c r="AU397" i="17"/>
  <c r="AU396" i="17"/>
  <c r="AU395" i="17"/>
  <c r="AU394" i="17"/>
  <c r="AU393" i="17"/>
  <c r="AU392" i="17"/>
  <c r="AU391" i="17"/>
  <c r="AU390" i="17"/>
  <c r="AU389" i="17"/>
  <c r="AU388" i="17"/>
  <c r="AU387" i="17"/>
  <c r="AU386" i="17"/>
  <c r="AU385" i="17"/>
  <c r="AU384" i="17"/>
  <c r="AU383" i="17"/>
  <c r="AU382" i="17"/>
  <c r="AU381" i="17"/>
  <c r="AU380" i="17"/>
  <c r="AU379" i="17"/>
  <c r="AU378" i="17"/>
  <c r="AU377" i="17"/>
  <c r="AU376" i="17"/>
  <c r="AU375" i="17"/>
  <c r="AU374" i="17"/>
  <c r="AU373" i="17"/>
  <c r="AU372" i="17"/>
  <c r="AU371" i="17"/>
  <c r="AU370" i="17"/>
  <c r="AU369" i="17"/>
  <c r="AU368" i="17"/>
  <c r="AU367" i="17"/>
  <c r="AU366" i="17"/>
  <c r="AU365" i="17"/>
  <c r="AU364" i="17"/>
  <c r="AU363" i="17"/>
  <c r="AU362" i="17"/>
  <c r="AU361" i="17"/>
  <c r="AU360" i="17"/>
  <c r="AU359" i="17"/>
  <c r="AU358" i="17"/>
  <c r="AU357" i="17"/>
  <c r="AU356" i="17"/>
  <c r="AU355" i="17"/>
  <c r="AU354" i="17"/>
  <c r="AU353" i="17"/>
  <c r="AU352" i="17"/>
  <c r="AU351" i="17"/>
  <c r="AU350" i="17"/>
  <c r="AU349" i="17"/>
  <c r="AU348" i="17"/>
  <c r="AU347" i="17"/>
  <c r="AU346" i="17"/>
  <c r="AU345" i="17"/>
  <c r="AU344" i="17"/>
  <c r="AU343" i="17"/>
  <c r="AU342" i="17"/>
  <c r="AU341" i="17"/>
  <c r="AU340" i="17"/>
  <c r="AU339" i="17"/>
  <c r="AU338" i="17"/>
  <c r="AU337" i="17"/>
  <c r="AU336" i="17"/>
  <c r="AU335" i="17"/>
  <c r="AU334" i="17"/>
  <c r="AU333" i="17"/>
  <c r="AU332" i="17"/>
  <c r="AU331" i="17"/>
  <c r="AU330" i="17"/>
  <c r="AU329" i="17"/>
  <c r="AU328" i="17"/>
  <c r="AU327" i="17"/>
  <c r="AU326" i="17"/>
  <c r="AU325" i="17"/>
  <c r="AU324" i="17"/>
  <c r="AU323" i="17"/>
  <c r="AU322" i="17"/>
  <c r="AU321" i="17"/>
  <c r="AU320" i="17"/>
  <c r="AU319" i="17"/>
  <c r="AU318" i="17"/>
  <c r="AU317" i="17"/>
  <c r="AU316" i="17"/>
  <c r="AU315" i="17"/>
  <c r="AU314" i="17"/>
  <c r="AU313" i="17"/>
  <c r="AU312" i="17"/>
  <c r="AU311" i="17"/>
  <c r="AU310" i="17"/>
  <c r="AU309" i="17"/>
  <c r="AU308" i="17"/>
  <c r="AU307" i="17"/>
  <c r="AU306" i="17"/>
  <c r="AU305" i="17"/>
  <c r="AU304" i="17"/>
  <c r="AU303" i="17"/>
  <c r="AU302" i="17"/>
  <c r="AU301" i="17"/>
  <c r="AU300" i="17"/>
  <c r="AU299" i="17"/>
  <c r="AU298" i="17"/>
  <c r="AU297" i="17"/>
  <c r="AU296" i="17"/>
  <c r="AU295" i="17"/>
  <c r="AU294" i="17"/>
  <c r="AU293" i="17"/>
  <c r="AU292" i="17"/>
  <c r="AU291" i="17"/>
  <c r="AU290" i="17"/>
  <c r="AU289" i="17"/>
  <c r="AU288" i="17"/>
  <c r="AU287" i="17"/>
  <c r="AU286" i="17"/>
  <c r="AU285" i="17"/>
  <c r="AU284" i="17"/>
  <c r="AU283" i="17"/>
  <c r="AU282" i="17"/>
  <c r="AU281" i="17"/>
  <c r="AU280" i="17"/>
  <c r="AU279" i="17"/>
  <c r="AU278" i="17"/>
  <c r="AU277" i="17"/>
  <c r="AU276" i="17"/>
  <c r="AU275" i="17"/>
  <c r="AU274" i="17"/>
  <c r="AU273" i="17"/>
  <c r="AU272" i="17"/>
  <c r="AU271" i="17"/>
  <c r="AU270" i="17"/>
  <c r="AU269" i="17"/>
  <c r="AU268" i="17"/>
  <c r="AU267" i="17"/>
  <c r="AU266" i="17"/>
  <c r="AU265" i="17"/>
  <c r="AU264" i="17"/>
  <c r="AU263" i="17"/>
  <c r="AU262" i="17"/>
  <c r="AU261" i="17"/>
  <c r="AU260" i="17"/>
  <c r="AU259" i="17"/>
  <c r="AU258" i="17"/>
  <c r="AU257" i="17"/>
  <c r="AU256" i="17"/>
  <c r="AU255" i="17"/>
  <c r="AU254" i="17"/>
  <c r="AU253" i="17"/>
  <c r="AU252" i="17"/>
  <c r="AU251" i="17"/>
  <c r="AU250" i="17"/>
  <c r="AU249" i="17"/>
  <c r="AU248" i="17"/>
  <c r="AU247" i="17"/>
  <c r="AU246" i="17"/>
  <c r="AU245" i="17"/>
  <c r="AU244" i="17"/>
  <c r="AU243" i="17"/>
  <c r="AU242" i="17"/>
  <c r="AU241" i="17"/>
  <c r="AU240" i="17"/>
  <c r="AU239" i="17"/>
  <c r="AU238" i="17"/>
  <c r="AU237" i="17"/>
  <c r="AU236" i="17"/>
  <c r="AU235" i="17"/>
  <c r="AU234" i="17"/>
  <c r="AU233" i="17"/>
  <c r="AU232" i="17"/>
  <c r="AU231" i="17"/>
  <c r="AU230" i="17"/>
  <c r="AU229" i="17"/>
  <c r="AU228" i="17"/>
  <c r="AU227" i="17"/>
  <c r="AU226" i="17"/>
  <c r="AU225" i="17"/>
  <c r="AU224" i="17"/>
  <c r="AU223" i="17"/>
  <c r="AU222" i="17"/>
  <c r="AU221" i="17"/>
  <c r="AU220" i="17"/>
  <c r="AU219" i="17"/>
  <c r="AU218" i="17"/>
  <c r="AU217" i="17"/>
  <c r="AU216" i="17"/>
  <c r="AU215" i="17"/>
  <c r="AU214" i="17"/>
  <c r="AU213" i="17"/>
  <c r="AU212" i="17"/>
  <c r="AU211" i="17"/>
  <c r="AU210" i="17"/>
  <c r="AU209" i="17"/>
  <c r="AU208" i="17"/>
  <c r="AU207" i="17"/>
  <c r="AU206" i="17"/>
  <c r="AU205" i="17"/>
  <c r="AU204" i="17"/>
  <c r="AU203" i="17"/>
  <c r="AU202" i="17"/>
  <c r="AU201" i="17"/>
  <c r="AU200" i="17"/>
  <c r="AU199" i="17"/>
  <c r="AU198" i="17"/>
  <c r="AU197" i="17"/>
  <c r="AU196" i="17"/>
  <c r="AU195" i="17"/>
  <c r="AU194" i="17"/>
  <c r="AU193" i="17"/>
  <c r="AU192" i="17"/>
  <c r="AU191" i="17"/>
  <c r="AU190" i="17"/>
  <c r="AU189" i="17"/>
  <c r="AU188" i="17"/>
  <c r="AU187" i="17"/>
  <c r="AU186" i="17"/>
  <c r="AU185" i="17"/>
  <c r="AU184" i="17"/>
  <c r="AU183" i="17"/>
  <c r="AU182" i="17"/>
  <c r="AU181" i="17"/>
  <c r="AU180" i="17"/>
  <c r="AU179" i="17"/>
  <c r="AU178" i="17"/>
  <c r="AU177" i="17"/>
  <c r="AU176" i="17"/>
  <c r="AU175" i="17"/>
  <c r="AU174" i="17"/>
  <c r="AU173" i="17"/>
  <c r="AU172" i="17"/>
  <c r="AU171" i="17"/>
  <c r="AU170" i="17"/>
  <c r="AU169" i="17"/>
  <c r="AU168" i="17"/>
  <c r="AU167" i="17"/>
  <c r="AU166" i="17"/>
  <c r="AU165" i="17"/>
  <c r="AU164" i="17"/>
  <c r="AU163" i="17"/>
  <c r="AU162" i="17"/>
  <c r="AU161" i="17"/>
  <c r="AU160" i="17"/>
  <c r="AU159" i="17"/>
  <c r="AU158" i="17"/>
  <c r="AU157" i="17"/>
  <c r="AU156" i="17"/>
  <c r="AU155" i="17"/>
  <c r="AU154" i="17"/>
  <c r="AU153" i="17"/>
  <c r="AU152" i="17"/>
  <c r="AU151" i="17"/>
  <c r="AU150" i="17"/>
  <c r="AU149" i="17"/>
  <c r="AU148" i="17"/>
  <c r="AU147" i="17"/>
  <c r="AU146" i="17"/>
  <c r="AU145" i="17"/>
  <c r="AU144" i="17"/>
  <c r="AU143" i="17"/>
  <c r="AU142" i="17"/>
  <c r="AU141" i="17"/>
  <c r="AU140" i="17"/>
  <c r="AU139" i="17"/>
  <c r="AU138" i="17"/>
  <c r="AU137" i="17"/>
  <c r="AU136" i="17"/>
  <c r="AU135" i="17"/>
  <c r="AU134" i="17"/>
  <c r="AU133" i="17"/>
  <c r="AU132" i="17"/>
  <c r="AU131" i="17"/>
  <c r="AU130" i="17"/>
  <c r="AU129" i="17"/>
  <c r="AU128" i="17"/>
  <c r="AU127" i="17"/>
  <c r="AU126" i="17"/>
  <c r="AU125" i="17"/>
  <c r="AU124" i="17"/>
  <c r="AU123" i="17"/>
  <c r="AU122" i="17"/>
  <c r="AU121" i="17"/>
  <c r="AU120" i="17"/>
  <c r="AU119" i="17"/>
  <c r="AU118" i="17"/>
  <c r="AU117" i="17"/>
  <c r="AU116" i="17"/>
  <c r="AU115" i="17"/>
  <c r="AU114" i="17"/>
  <c r="AU113" i="17"/>
  <c r="AU112" i="17"/>
  <c r="AU111" i="17"/>
  <c r="AU110" i="17"/>
  <c r="AU109" i="17"/>
  <c r="AU108" i="17"/>
  <c r="AU107" i="17"/>
  <c r="AU106" i="17"/>
  <c r="AU105" i="17"/>
  <c r="AU104" i="17"/>
  <c r="AU103" i="17"/>
  <c r="AU102" i="17"/>
  <c r="AU101" i="17"/>
  <c r="AU100" i="17"/>
  <c r="AU99" i="17"/>
  <c r="AU98" i="17"/>
  <c r="AU97" i="17"/>
  <c r="AU96" i="17"/>
  <c r="AU95" i="17"/>
  <c r="AU94" i="17"/>
  <c r="AU93" i="17"/>
  <c r="AU92" i="17"/>
  <c r="AU91" i="17"/>
  <c r="AU90" i="17"/>
  <c r="AU89" i="17"/>
  <c r="AU88" i="17"/>
  <c r="AU87" i="17"/>
  <c r="AU86" i="17"/>
  <c r="AU85" i="17"/>
  <c r="AU84" i="17"/>
  <c r="AU83" i="17"/>
  <c r="AU82" i="17"/>
  <c r="AU81" i="17"/>
  <c r="AU80" i="17"/>
  <c r="AU79" i="17"/>
  <c r="AU78" i="17"/>
  <c r="AU77" i="17"/>
  <c r="AU76" i="17"/>
  <c r="AU75" i="17"/>
  <c r="AU74" i="17"/>
  <c r="AU73" i="17"/>
  <c r="AU72" i="17"/>
  <c r="AU71" i="17"/>
  <c r="U21" i="14" s="1"/>
  <c r="AU70" i="17"/>
  <c r="AU69" i="17"/>
  <c r="AU68" i="17"/>
  <c r="AU67" i="17"/>
  <c r="AU66" i="17"/>
  <c r="AU65" i="17"/>
  <c r="AU64" i="17"/>
  <c r="AU63" i="17"/>
  <c r="AU62" i="17"/>
  <c r="AU61" i="17"/>
  <c r="AU60" i="17"/>
  <c r="AU59" i="17"/>
  <c r="AU58" i="17"/>
  <c r="AU57" i="17"/>
  <c r="AU56" i="17"/>
  <c r="AU55" i="17"/>
  <c r="AU54" i="17"/>
  <c r="AU53" i="17"/>
  <c r="AU52" i="17"/>
  <c r="AU51" i="17"/>
  <c r="AU50" i="17"/>
  <c r="AU49" i="17"/>
  <c r="AU48" i="17"/>
  <c r="AU47" i="17"/>
  <c r="AU46" i="17"/>
  <c r="AU45" i="17"/>
  <c r="AU44" i="17"/>
  <c r="AU43" i="17"/>
  <c r="AU42" i="17"/>
  <c r="AU41" i="17"/>
  <c r="AU40" i="17"/>
  <c r="AU39" i="17"/>
  <c r="AU38" i="17"/>
  <c r="AU37" i="17"/>
  <c r="AU36" i="17"/>
  <c r="AU35" i="17"/>
  <c r="AU34" i="17"/>
  <c r="AU33" i="17"/>
  <c r="AU32" i="17"/>
  <c r="AU31" i="17"/>
  <c r="AU30" i="17"/>
  <c r="AU29" i="17"/>
  <c r="AU28" i="17"/>
  <c r="AU27" i="17"/>
  <c r="AU26" i="17"/>
  <c r="AU25" i="17"/>
  <c r="AU24" i="17"/>
  <c r="AU23" i="17"/>
  <c r="AU22" i="17"/>
  <c r="AU21" i="17"/>
  <c r="AU20" i="17"/>
  <c r="AU19" i="17"/>
  <c r="AU18" i="17"/>
  <c r="AU17" i="17"/>
  <c r="AU16" i="17"/>
  <c r="AU15" i="17"/>
  <c r="AU14" i="17"/>
  <c r="AU13" i="17"/>
  <c r="AU12" i="17"/>
  <c r="AU11" i="17"/>
  <c r="AU10" i="17"/>
  <c r="AU9" i="17"/>
  <c r="AU8" i="17"/>
  <c r="AU7" i="17"/>
  <c r="AU6" i="17"/>
  <c r="AU5" i="17"/>
  <c r="AU4" i="17"/>
  <c r="AU3" i="17"/>
  <c r="AR29" i="14"/>
  <c r="AH29" i="14"/>
  <c r="AR28" i="14"/>
  <c r="AH28" i="14"/>
  <c r="AR27" i="14"/>
  <c r="AH27" i="14"/>
  <c r="AR26" i="14"/>
  <c r="AH26" i="14"/>
  <c r="AR25" i="14"/>
  <c r="AH25" i="14"/>
  <c r="AR24" i="14"/>
  <c r="AH24" i="14"/>
  <c r="AR23" i="14"/>
  <c r="AH23" i="14"/>
  <c r="AR22" i="14"/>
  <c r="AH22" i="14"/>
  <c r="AR21" i="14"/>
  <c r="AH21" i="14"/>
  <c r="AR20" i="14"/>
  <c r="AH20" i="14"/>
  <c r="AR19" i="14"/>
  <c r="AH19" i="14"/>
  <c r="AR18" i="14"/>
  <c r="AH18" i="14"/>
  <c r="AR17" i="14"/>
  <c r="AH17" i="14"/>
  <c r="AR16" i="14"/>
  <c r="AH16" i="14"/>
  <c r="AR15" i="14"/>
  <c r="AH15" i="14"/>
  <c r="AR14" i="14"/>
  <c r="AH14" i="14"/>
  <c r="AR13" i="14"/>
  <c r="AH13" i="14"/>
  <c r="AR12" i="14"/>
  <c r="AH12" i="14"/>
  <c r="AR11" i="14"/>
  <c r="AH11" i="14"/>
  <c r="AR10" i="14"/>
  <c r="AH10" i="14"/>
  <c r="AR9" i="14"/>
  <c r="AH9" i="14"/>
  <c r="AR8" i="14"/>
  <c r="AH8" i="14"/>
  <c r="AR7" i="14"/>
  <c r="AH7" i="14"/>
  <c r="AR6" i="14"/>
  <c r="AH6" i="14"/>
  <c r="AR5" i="14"/>
  <c r="AH5" i="14"/>
  <c r="AR4" i="14"/>
  <c r="AH4" i="14"/>
  <c r="U11" i="14" l="1"/>
  <c r="U22" i="14"/>
  <c r="U3" i="14"/>
  <c r="U20" i="14"/>
  <c r="U4" i="14"/>
  <c r="U7" i="14"/>
  <c r="A9" i="10"/>
  <c r="B15" i="10"/>
  <c r="B13" i="10"/>
  <c r="B23" i="10"/>
  <c r="E24" i="10"/>
  <c r="A14" i="10"/>
  <c r="A24" i="10"/>
  <c r="A10" i="10"/>
  <c r="B10" i="10"/>
  <c r="A23" i="10"/>
  <c r="G28" i="14"/>
  <c r="G20" i="14"/>
  <c r="G6" i="14"/>
  <c r="G27" i="14"/>
  <c r="G19" i="14"/>
  <c r="G12" i="14"/>
  <c r="G5" i="14"/>
  <c r="G26" i="14"/>
  <c r="G18" i="14"/>
  <c r="G11" i="14"/>
  <c r="G4" i="14"/>
  <c r="G25" i="14"/>
  <c r="G17" i="14"/>
  <c r="G10" i="14"/>
  <c r="G3" i="14"/>
  <c r="G8" i="14"/>
  <c r="G24" i="14"/>
  <c r="G16" i="14"/>
  <c r="G22" i="14"/>
  <c r="G23" i="14"/>
  <c r="G15" i="14"/>
  <c r="G9" i="14"/>
  <c r="G14" i="14"/>
  <c r="G29" i="14"/>
  <c r="G21" i="14"/>
  <c r="G13" i="14"/>
  <c r="G7" i="14"/>
  <c r="A15" i="10"/>
  <c r="E18" i="10"/>
  <c r="A7" i="10"/>
  <c r="B7" i="10"/>
  <c r="F14" i="14"/>
  <c r="F29" i="14"/>
  <c r="F21" i="14"/>
  <c r="F13" i="14"/>
  <c r="F28" i="14"/>
  <c r="F20" i="14"/>
  <c r="F6" i="14"/>
  <c r="F27" i="14"/>
  <c r="F19" i="14"/>
  <c r="F12" i="14"/>
  <c r="F5" i="14"/>
  <c r="F26" i="14"/>
  <c r="F18" i="14"/>
  <c r="F11" i="14"/>
  <c r="F4" i="14"/>
  <c r="F24" i="14"/>
  <c r="F25" i="14"/>
  <c r="F17" i="14"/>
  <c r="F10" i="14"/>
  <c r="F3" i="14"/>
  <c r="F16" i="14"/>
  <c r="F7" i="14"/>
  <c r="F23" i="14"/>
  <c r="F15" i="14"/>
  <c r="F9" i="14"/>
  <c r="F22" i="14"/>
  <c r="F8" i="14"/>
  <c r="A18" i="10"/>
  <c r="A6" i="10"/>
  <c r="J15" i="10"/>
  <c r="L15" i="10" s="1"/>
  <c r="I10" i="10"/>
  <c r="BL10" i="10" s="1"/>
  <c r="E28" i="10"/>
  <c r="J8" i="10"/>
  <c r="I22" i="10"/>
  <c r="BL22" i="10" s="1"/>
  <c r="I6" i="10"/>
  <c r="BL6" i="10" s="1"/>
  <c r="I14" i="10"/>
  <c r="BL14" i="10" s="1"/>
  <c r="E20" i="10"/>
  <c r="A8" i="10"/>
  <c r="A22" i="10"/>
  <c r="A16" i="10"/>
  <c r="L8" i="10"/>
  <c r="BL8" i="10"/>
  <c r="BK8" i="10"/>
  <c r="BK28" i="10"/>
  <c r="B5" i="10"/>
  <c r="B14" i="10"/>
  <c r="B16" i="10"/>
  <c r="I24" i="10"/>
  <c r="B9" i="10"/>
  <c r="J17" i="10"/>
  <c r="L17" i="10" s="1"/>
  <c r="E26" i="10"/>
  <c r="J31" i="10"/>
  <c r="L31" i="10" s="1"/>
  <c r="J7" i="10"/>
  <c r="L7" i="10" s="1"/>
  <c r="A25" i="10"/>
  <c r="I26" i="10"/>
  <c r="A30" i="10"/>
  <c r="BK9" i="10"/>
  <c r="BK17" i="10"/>
  <c r="BK25" i="10"/>
  <c r="B25" i="10"/>
  <c r="BL17" i="10"/>
  <c r="B6" i="10"/>
  <c r="B8" i="10"/>
  <c r="E12" i="10"/>
  <c r="I16" i="10"/>
  <c r="J23" i="10"/>
  <c r="L23" i="10" s="1"/>
  <c r="I30" i="10"/>
  <c r="L30" i="10" s="1"/>
  <c r="A17" i="10"/>
  <c r="I18" i="10"/>
  <c r="L18" i="10" s="1"/>
  <c r="J25" i="10"/>
  <c r="L25" i="10" s="1"/>
  <c r="A31" i="10"/>
  <c r="B17" i="10"/>
  <c r="A26" i="10"/>
  <c r="B31" i="10"/>
  <c r="BK7" i="10"/>
  <c r="BK11" i="10"/>
  <c r="BK15" i="10"/>
  <c r="BK23" i="10"/>
  <c r="BK31" i="10"/>
  <c r="BL7" i="10"/>
  <c r="BL15" i="10"/>
  <c r="BL23" i="10"/>
  <c r="BL31" i="10"/>
  <c r="E13" i="10"/>
  <c r="I19" i="10"/>
  <c r="I27" i="10"/>
  <c r="J11" i="10"/>
  <c r="L11" i="10" s="1"/>
  <c r="I12" i="10"/>
  <c r="I20" i="10"/>
  <c r="E22" i="10"/>
  <c r="I5" i="10"/>
  <c r="A11" i="10"/>
  <c r="I13" i="10"/>
  <c r="A19" i="10"/>
  <c r="I21" i="10"/>
  <c r="A27" i="10"/>
  <c r="J28" i="10"/>
  <c r="L28" i="10" s="1"/>
  <c r="I29" i="10"/>
  <c r="J9" i="10"/>
  <c r="L9" i="10" s="1"/>
  <c r="E5" i="10"/>
  <c r="E29" i="10"/>
  <c r="B11" i="10"/>
  <c r="A12" i="10"/>
  <c r="B19" i="10"/>
  <c r="A20" i="10"/>
  <c r="B27" i="10"/>
  <c r="A28" i="10"/>
  <c r="E21" i="10"/>
  <c r="E30" i="10"/>
  <c r="A21" i="10"/>
  <c r="A29" i="10"/>
  <c r="B4" i="10"/>
  <c r="E4" i="10"/>
  <c r="I4" i="10"/>
  <c r="AI12" i="14"/>
  <c r="AI9" i="14"/>
  <c r="AI21" i="14"/>
  <c r="AI25" i="14"/>
  <c r="AI28" i="14"/>
  <c r="AI4" i="14"/>
  <c r="AI13" i="14"/>
  <c r="AI10" i="14"/>
  <c r="AI6" i="14"/>
  <c r="AI14" i="14"/>
  <c r="AI24" i="14"/>
  <c r="AI17" i="14"/>
  <c r="AI29" i="14"/>
  <c r="AI7" i="14"/>
  <c r="AI5" i="14"/>
  <c r="AI8" i="14"/>
  <c r="AI18" i="14"/>
  <c r="AI20" i="14"/>
  <c r="AI15" i="14"/>
  <c r="AI11" i="14"/>
  <c r="AI16" i="14"/>
  <c r="AI22" i="14"/>
  <c r="AI26" i="14"/>
  <c r="AI19" i="14"/>
  <c r="AI27" i="14"/>
  <c r="AI23" i="14"/>
  <c r="T4" i="14"/>
  <c r="T6" i="14"/>
  <c r="T8" i="14"/>
  <c r="T11" i="14"/>
  <c r="T14" i="14"/>
  <c r="T16" i="14"/>
  <c r="T18" i="14"/>
  <c r="T20" i="14"/>
  <c r="T22" i="14"/>
  <c r="T24" i="14"/>
  <c r="T26" i="14"/>
  <c r="T9" i="14"/>
  <c r="T23" i="14"/>
  <c r="T21" i="14"/>
  <c r="T29" i="14"/>
  <c r="T5" i="14"/>
  <c r="T7" i="14"/>
  <c r="T10" i="14"/>
  <c r="T13" i="14"/>
  <c r="T17" i="14"/>
  <c r="T19" i="14"/>
  <c r="T27" i="14"/>
  <c r="T28" i="14"/>
  <c r="T15" i="14"/>
  <c r="T12" i="14"/>
  <c r="T25" i="14"/>
  <c r="BC31" i="10"/>
  <c r="AO31" i="10"/>
  <c r="AA31" i="10"/>
  <c r="BC30" i="10"/>
  <c r="AO30" i="10"/>
  <c r="AA30" i="10"/>
  <c r="BC29" i="10"/>
  <c r="AO29" i="10"/>
  <c r="AA29" i="10"/>
  <c r="BC28" i="10"/>
  <c r="AO28" i="10"/>
  <c r="AA28" i="10"/>
  <c r="BC27" i="10"/>
  <c r="AO27" i="10"/>
  <c r="AA27" i="10"/>
  <c r="BC26" i="10"/>
  <c r="AO26" i="10"/>
  <c r="AA26" i="10"/>
  <c r="BC25" i="10"/>
  <c r="AO25" i="10"/>
  <c r="AA25" i="10"/>
  <c r="BC24" i="10"/>
  <c r="AO24" i="10"/>
  <c r="AA24" i="10"/>
  <c r="BC23" i="10"/>
  <c r="AO23" i="10"/>
  <c r="AA23" i="10"/>
  <c r="BC22" i="10"/>
  <c r="AO22" i="10"/>
  <c r="AA22" i="10"/>
  <c r="BC21" i="10"/>
  <c r="AO21" i="10"/>
  <c r="AA21" i="10"/>
  <c r="BC20" i="10"/>
  <c r="AO20" i="10"/>
  <c r="AA20" i="10"/>
  <c r="BC19" i="10"/>
  <c r="AO19" i="10"/>
  <c r="AA19" i="10"/>
  <c r="BC18" i="10"/>
  <c r="AO18" i="10"/>
  <c r="AA18" i="10"/>
  <c r="BC17" i="10"/>
  <c r="AO17" i="10"/>
  <c r="AA17" i="10"/>
  <c r="BC16" i="10"/>
  <c r="AO16" i="10"/>
  <c r="AA16" i="10"/>
  <c r="BC15" i="10"/>
  <c r="AO15" i="10"/>
  <c r="AA15" i="10"/>
  <c r="BC14" i="10"/>
  <c r="AO14" i="10"/>
  <c r="AA14" i="10"/>
  <c r="BC13" i="10"/>
  <c r="AO13" i="10"/>
  <c r="AA13" i="10"/>
  <c r="BC12" i="10"/>
  <c r="AO12" i="10"/>
  <c r="AA12" i="10"/>
  <c r="BC11" i="10"/>
  <c r="AO11" i="10"/>
  <c r="AA11" i="10"/>
  <c r="BC10" i="10"/>
  <c r="AO10" i="10"/>
  <c r="AA10" i="10"/>
  <c r="BC9" i="10"/>
  <c r="AO9" i="10"/>
  <c r="AA9" i="10"/>
  <c r="BC8" i="10"/>
  <c r="AO8" i="10"/>
  <c r="AA8" i="10"/>
  <c r="BC7" i="10"/>
  <c r="AO7" i="10"/>
  <c r="AA7" i="10"/>
  <c r="BC6" i="10"/>
  <c r="AO6" i="10"/>
  <c r="AA6" i="10"/>
  <c r="BC5" i="10"/>
  <c r="AO5" i="10"/>
  <c r="AA5" i="10"/>
  <c r="F897" i="19"/>
  <c r="F896" i="19"/>
  <c r="F895" i="19"/>
  <c r="F894" i="19"/>
  <c r="F893" i="19"/>
  <c r="F892" i="19"/>
  <c r="F891" i="19"/>
  <c r="F890" i="19"/>
  <c r="F889" i="19"/>
  <c r="F888" i="19"/>
  <c r="F887" i="19"/>
  <c r="F886" i="19"/>
  <c r="F885" i="19"/>
  <c r="F884" i="19"/>
  <c r="F883" i="19"/>
  <c r="F882" i="19"/>
  <c r="F881" i="19"/>
  <c r="F880" i="19"/>
  <c r="F879" i="19"/>
  <c r="F878" i="19"/>
  <c r="F877" i="19"/>
  <c r="F876" i="19"/>
  <c r="F875" i="19"/>
  <c r="F874" i="19"/>
  <c r="F873" i="19"/>
  <c r="F872" i="19"/>
  <c r="F871" i="19"/>
  <c r="F870" i="19"/>
  <c r="F869" i="19"/>
  <c r="F868" i="19"/>
  <c r="F867" i="19"/>
  <c r="F866" i="19"/>
  <c r="F865" i="19"/>
  <c r="F864" i="19"/>
  <c r="F863" i="19"/>
  <c r="F862" i="19"/>
  <c r="F861" i="19"/>
  <c r="F860" i="19"/>
  <c r="F859" i="19"/>
  <c r="F858" i="19"/>
  <c r="F857" i="19"/>
  <c r="F856" i="19"/>
  <c r="F855" i="19"/>
  <c r="F854" i="19"/>
  <c r="F853" i="19"/>
  <c r="F852" i="19"/>
  <c r="F851" i="19"/>
  <c r="F850" i="19"/>
  <c r="F849" i="19"/>
  <c r="F848" i="19"/>
  <c r="F847" i="19"/>
  <c r="F846" i="19"/>
  <c r="F845" i="19"/>
  <c r="F844" i="19"/>
  <c r="F843" i="19"/>
  <c r="F842" i="19"/>
  <c r="F841" i="19"/>
  <c r="F840" i="19"/>
  <c r="F839" i="19"/>
  <c r="F838" i="19"/>
  <c r="F837" i="19"/>
  <c r="F836" i="19"/>
  <c r="D824" i="19"/>
  <c r="D823" i="19"/>
  <c r="D822" i="19"/>
  <c r="D821" i="19"/>
  <c r="D820" i="19"/>
  <c r="D819" i="19"/>
  <c r="D818" i="19"/>
  <c r="D817" i="19"/>
  <c r="D816" i="19"/>
  <c r="D815" i="19"/>
  <c r="D814" i="19"/>
  <c r="D813" i="19"/>
  <c r="D812" i="19"/>
  <c r="D811" i="19"/>
  <c r="D810" i="19"/>
  <c r="D809" i="19"/>
  <c r="D808" i="19"/>
  <c r="D807" i="19"/>
  <c r="D806" i="19"/>
  <c r="D805" i="19"/>
  <c r="D804" i="19"/>
  <c r="D803" i="19"/>
  <c r="D802" i="19"/>
  <c r="D801" i="19"/>
  <c r="D800" i="19"/>
  <c r="D799" i="19"/>
  <c r="D798" i="19"/>
  <c r="D797" i="19"/>
  <c r="D796" i="19"/>
  <c r="D795" i="19"/>
  <c r="D794" i="19"/>
  <c r="D793" i="19"/>
  <c r="D792" i="19"/>
  <c r="D791" i="19"/>
  <c r="D790" i="19"/>
  <c r="D789" i="19"/>
  <c r="D788" i="19"/>
  <c r="D787" i="19"/>
  <c r="D786" i="19"/>
  <c r="D785" i="19"/>
  <c r="D784" i="19"/>
  <c r="D783" i="19"/>
  <c r="D782" i="19"/>
  <c r="D781" i="19"/>
  <c r="D780" i="19"/>
  <c r="D779" i="19"/>
  <c r="D778" i="19"/>
  <c r="D777" i="19"/>
  <c r="D776" i="19"/>
  <c r="D775" i="19"/>
  <c r="D774" i="19"/>
  <c r="D773" i="19"/>
  <c r="D772" i="19"/>
  <c r="C722" i="19"/>
  <c r="D313" i="19"/>
  <c r="D311" i="19"/>
  <c r="D310" i="19"/>
  <c r="D309" i="19"/>
  <c r="D308" i="19"/>
  <c r="D307" i="19"/>
  <c r="D306" i="19"/>
  <c r="D305" i="19"/>
  <c r="D304" i="19"/>
  <c r="D303" i="19"/>
  <c r="D302" i="19"/>
  <c r="D301" i="19"/>
  <c r="D300" i="19"/>
  <c r="D299" i="19"/>
  <c r="D298" i="19"/>
  <c r="D297" i="19"/>
  <c r="D296" i="19"/>
  <c r="D295" i="19"/>
  <c r="D294" i="19"/>
  <c r="D293" i="19"/>
  <c r="D292" i="19"/>
  <c r="D291" i="19"/>
  <c r="D290" i="19"/>
  <c r="D289" i="19"/>
  <c r="D288" i="19"/>
  <c r="D287" i="19"/>
  <c r="D286" i="19"/>
  <c r="D285" i="19"/>
  <c r="D284" i="19"/>
  <c r="D283" i="19"/>
  <c r="D282" i="19"/>
  <c r="D281" i="19"/>
  <c r="D280" i="19"/>
  <c r="D279" i="19"/>
  <c r="D278" i="19"/>
  <c r="D277" i="19"/>
  <c r="D276" i="19"/>
  <c r="D275" i="19"/>
  <c r="D274" i="19"/>
  <c r="D273" i="19"/>
  <c r="D272" i="19"/>
  <c r="D271" i="19"/>
  <c r="D270" i="19"/>
  <c r="D269" i="19"/>
  <c r="D268" i="19"/>
  <c r="D267" i="19"/>
  <c r="D266" i="19"/>
  <c r="D265" i="19"/>
  <c r="D264" i="19"/>
  <c r="D263" i="19"/>
  <c r="D262" i="19"/>
  <c r="D261" i="19"/>
  <c r="D260" i="19"/>
  <c r="D259" i="19"/>
  <c r="D258" i="19"/>
  <c r="D257" i="19"/>
  <c r="D256" i="19"/>
  <c r="D255" i="19"/>
  <c r="D254"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3" i="19"/>
  <c r="D182" i="19"/>
  <c r="D181" i="19"/>
  <c r="D180" i="19"/>
  <c r="D179" i="19"/>
  <c r="D178" i="19"/>
  <c r="D177" i="19"/>
  <c r="D176" i="19"/>
  <c r="D175" i="19"/>
  <c r="D174" i="19"/>
  <c r="D173" i="19"/>
  <c r="D172" i="19"/>
  <c r="D171" i="19"/>
  <c r="D170" i="19"/>
  <c r="D169" i="19"/>
  <c r="D168" i="19"/>
  <c r="D167" i="19"/>
  <c r="AU160" i="19"/>
  <c r="AU159" i="19"/>
  <c r="AT159" i="19"/>
  <c r="AU158" i="19"/>
  <c r="AT158" i="19"/>
  <c r="AU157" i="19"/>
  <c r="AT157" i="19"/>
  <c r="AU156" i="19"/>
  <c r="AT156" i="19"/>
  <c r="AU155" i="19"/>
  <c r="AT155" i="19"/>
  <c r="AU154" i="19"/>
  <c r="AT154" i="19"/>
  <c r="AU153" i="19"/>
  <c r="AT153" i="19"/>
  <c r="AU152" i="19"/>
  <c r="AT152" i="19"/>
  <c r="AU151" i="19"/>
  <c r="AT151" i="19"/>
  <c r="AU150" i="19"/>
  <c r="AT150" i="19"/>
  <c r="AU149" i="19"/>
  <c r="AT149" i="19"/>
  <c r="AU148" i="19"/>
  <c r="AT148" i="19"/>
  <c r="AU147" i="19"/>
  <c r="AT147" i="19"/>
  <c r="AU146" i="19"/>
  <c r="AT146" i="19"/>
  <c r="AU145" i="19"/>
  <c r="AT145" i="19"/>
  <c r="AU144" i="19"/>
  <c r="AT144" i="19"/>
  <c r="AU143" i="19"/>
  <c r="AT143" i="19"/>
  <c r="AU142" i="19"/>
  <c r="AT142" i="19"/>
  <c r="AU141" i="19"/>
  <c r="AT141" i="19"/>
  <c r="AU140" i="19"/>
  <c r="AT140" i="19"/>
  <c r="AU139" i="19"/>
  <c r="AT139" i="19"/>
  <c r="AU138" i="19"/>
  <c r="AT138" i="19"/>
  <c r="AU137" i="19"/>
  <c r="AT137" i="19"/>
  <c r="AU136" i="19"/>
  <c r="AT136" i="19"/>
  <c r="AU135" i="19"/>
  <c r="AT135" i="19"/>
  <c r="AU134" i="19"/>
  <c r="AT134" i="19"/>
  <c r="AU133" i="19"/>
  <c r="AT133" i="19"/>
  <c r="AU132" i="19"/>
  <c r="AT132" i="19"/>
  <c r="AU131" i="19"/>
  <c r="AT131" i="19"/>
  <c r="AU130" i="19"/>
  <c r="AT130" i="19"/>
  <c r="AU129" i="19"/>
  <c r="AT129" i="19"/>
  <c r="AU128" i="19"/>
  <c r="AT128" i="19"/>
  <c r="AU127" i="19"/>
  <c r="AT127" i="19"/>
  <c r="AU126" i="19"/>
  <c r="AT126" i="19"/>
  <c r="AU125" i="19"/>
  <c r="AT125" i="19"/>
  <c r="AU124" i="19"/>
  <c r="AT124" i="19"/>
  <c r="AU123" i="19"/>
  <c r="AT123" i="19"/>
  <c r="AU122" i="19"/>
  <c r="AT122" i="19"/>
  <c r="AU121" i="19"/>
  <c r="AT121" i="19"/>
  <c r="AU120" i="19"/>
  <c r="AT120" i="19"/>
  <c r="AU119" i="19"/>
  <c r="AT119" i="19"/>
  <c r="AU118" i="19"/>
  <c r="AT118" i="19"/>
  <c r="N118" i="19"/>
  <c r="M118" i="19"/>
  <c r="AU117" i="19"/>
  <c r="AT117" i="19"/>
  <c r="AU116" i="19"/>
  <c r="AT116" i="19"/>
  <c r="N116" i="19"/>
  <c r="M116" i="19"/>
  <c r="AU115" i="19"/>
  <c r="AT115" i="19"/>
  <c r="AU114" i="19"/>
  <c r="AT114" i="19"/>
  <c r="N114" i="19"/>
  <c r="M114" i="19"/>
  <c r="AU113" i="19"/>
  <c r="AT113" i="19"/>
  <c r="N113" i="19"/>
  <c r="M113" i="19"/>
  <c r="AU112" i="19"/>
  <c r="AT112" i="19"/>
  <c r="N112" i="19"/>
  <c r="M112" i="19"/>
  <c r="AU111" i="19"/>
  <c r="AT111" i="19"/>
  <c r="AU110" i="19"/>
  <c r="AT110" i="19"/>
  <c r="N110" i="19"/>
  <c r="M110" i="19"/>
  <c r="AU109" i="19"/>
  <c r="AT109" i="19"/>
  <c r="N109" i="19"/>
  <c r="M109" i="19"/>
  <c r="AU108" i="19"/>
  <c r="AT108" i="19"/>
  <c r="N108" i="19"/>
  <c r="M108" i="19"/>
  <c r="AU107" i="19"/>
  <c r="AT107" i="19"/>
  <c r="N107" i="19"/>
  <c r="M107" i="19"/>
  <c r="AU106" i="19"/>
  <c r="AT106" i="19"/>
  <c r="N106" i="19"/>
  <c r="M106" i="19"/>
  <c r="AU105" i="19"/>
  <c r="AT105" i="19"/>
  <c r="AU104" i="19"/>
  <c r="AT104" i="19"/>
  <c r="N104" i="19"/>
  <c r="M104" i="19"/>
  <c r="AU103" i="19"/>
  <c r="AT103" i="19"/>
  <c r="N103" i="19"/>
  <c r="M103" i="19"/>
  <c r="AU102" i="19"/>
  <c r="AT102" i="19"/>
  <c r="N102" i="19"/>
  <c r="M102" i="19"/>
  <c r="AU101" i="19"/>
  <c r="AT101" i="19"/>
  <c r="AU100" i="19"/>
  <c r="AT100" i="19"/>
  <c r="N100" i="19"/>
  <c r="M100" i="19"/>
  <c r="AU99" i="19"/>
  <c r="AT99" i="19"/>
  <c r="N99" i="19"/>
  <c r="M99" i="19"/>
  <c r="AU98" i="19"/>
  <c r="AT98" i="19"/>
  <c r="N98" i="19"/>
  <c r="M98" i="19"/>
  <c r="AU97" i="19"/>
  <c r="AT97" i="19"/>
  <c r="N97" i="19"/>
  <c r="M97" i="19"/>
  <c r="AU96" i="19"/>
  <c r="AT96" i="19"/>
  <c r="N96" i="19"/>
  <c r="M96" i="19"/>
  <c r="AU95" i="19"/>
  <c r="AT95" i="19"/>
  <c r="N95" i="19"/>
  <c r="M95" i="19"/>
  <c r="AU94" i="19"/>
  <c r="AT94" i="19"/>
  <c r="N94" i="19"/>
  <c r="M94" i="19"/>
  <c r="AU93" i="19"/>
  <c r="AT93" i="19"/>
  <c r="N93" i="19"/>
  <c r="M93" i="19"/>
  <c r="AU92" i="19"/>
  <c r="AT92" i="19"/>
  <c r="N92" i="19"/>
  <c r="M92" i="19"/>
  <c r="AU91" i="19"/>
  <c r="AT91" i="19"/>
  <c r="N91" i="19"/>
  <c r="M91" i="19"/>
  <c r="AU90" i="19"/>
  <c r="AT90" i="19"/>
  <c r="N90" i="19"/>
  <c r="M90" i="19"/>
  <c r="AU89" i="19"/>
  <c r="AT89" i="19"/>
  <c r="N89" i="19"/>
  <c r="M89" i="19"/>
  <c r="AU88" i="19"/>
  <c r="AT88" i="19"/>
  <c r="AU87" i="19"/>
  <c r="AT87" i="19"/>
  <c r="N87" i="19"/>
  <c r="M87" i="19"/>
  <c r="AU86" i="19"/>
  <c r="AT86" i="19"/>
  <c r="N86" i="19"/>
  <c r="M86" i="19"/>
  <c r="AU85" i="19"/>
  <c r="AT85" i="19"/>
  <c r="N85" i="19"/>
  <c r="M85" i="19"/>
  <c r="AU84" i="19"/>
  <c r="AT84" i="19"/>
  <c r="N84" i="19"/>
  <c r="M84" i="19"/>
  <c r="AU83" i="19"/>
  <c r="AT83" i="19"/>
  <c r="N83" i="19"/>
  <c r="M83" i="19"/>
  <c r="AU82" i="19"/>
  <c r="AT82" i="19"/>
  <c r="N82" i="19"/>
  <c r="M82" i="19"/>
  <c r="AU81" i="19"/>
  <c r="AT81" i="19"/>
  <c r="N81" i="19"/>
  <c r="M81" i="19"/>
  <c r="AU80" i="19"/>
  <c r="AT80" i="19"/>
  <c r="AU79" i="19"/>
  <c r="AT79" i="19"/>
  <c r="N79" i="19"/>
  <c r="M79" i="19"/>
  <c r="AU78" i="19"/>
  <c r="AT78" i="19"/>
  <c r="N78" i="19"/>
  <c r="M78" i="19"/>
  <c r="AU77" i="19"/>
  <c r="AT77" i="19"/>
  <c r="N77" i="19"/>
  <c r="M77" i="19"/>
  <c r="AU76" i="19"/>
  <c r="AT76" i="19"/>
  <c r="N76" i="19"/>
  <c r="M76" i="19"/>
  <c r="AU75" i="19"/>
  <c r="AT75" i="19"/>
  <c r="N75" i="19"/>
  <c r="M75" i="19"/>
  <c r="AU74" i="19"/>
  <c r="AT74" i="19"/>
  <c r="N74" i="19"/>
  <c r="M74" i="19"/>
  <c r="AU73" i="19"/>
  <c r="AT73" i="19"/>
  <c r="N73" i="19"/>
  <c r="M73" i="19"/>
  <c r="AU72" i="19"/>
  <c r="AT72" i="19"/>
  <c r="N72" i="19"/>
  <c r="M72" i="19"/>
  <c r="AU71" i="19"/>
  <c r="AT71" i="19"/>
  <c r="N71" i="19"/>
  <c r="M71" i="19"/>
  <c r="AU70" i="19"/>
  <c r="AT70" i="19"/>
  <c r="N70" i="19"/>
  <c r="M70" i="19"/>
  <c r="AU69" i="19"/>
  <c r="AT69" i="19"/>
  <c r="N69" i="19"/>
  <c r="M69" i="19"/>
  <c r="AU68" i="19"/>
  <c r="AT68" i="19"/>
  <c r="N68" i="19"/>
  <c r="M68" i="19"/>
  <c r="AU67" i="19"/>
  <c r="AT67" i="19"/>
  <c r="N67" i="19"/>
  <c r="M67" i="19"/>
  <c r="AU66" i="19"/>
  <c r="AT66" i="19"/>
  <c r="N66" i="19"/>
  <c r="M66" i="19"/>
  <c r="AU65" i="19"/>
  <c r="AT65" i="19"/>
  <c r="N65" i="19"/>
  <c r="M65" i="19"/>
  <c r="AU64" i="19"/>
  <c r="AT64" i="19"/>
  <c r="AU63" i="19"/>
  <c r="AT63" i="19"/>
  <c r="N63" i="19"/>
  <c r="M63"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J1" i="18"/>
  <c r="T1" i="17"/>
  <c r="L22" i="10" l="1"/>
  <c r="BK14" i="10"/>
  <c r="L10" i="10"/>
  <c r="BK10" i="10"/>
  <c r="O643" i="25"/>
  <c r="O699" i="25" s="1"/>
  <c r="O640" i="25"/>
  <c r="O691" i="25" s="1"/>
  <c r="O639" i="25"/>
  <c r="O686" i="25" s="1"/>
  <c r="O638" i="25"/>
  <c r="O685" i="25" s="1"/>
  <c r="G643" i="25"/>
  <c r="G699" i="25" s="1"/>
  <c r="F639" i="25"/>
  <c r="F686" i="25" s="1"/>
  <c r="E638" i="25"/>
  <c r="E685" i="25" s="1"/>
  <c r="N643" i="25"/>
  <c r="N699" i="25" s="1"/>
  <c r="N640" i="25"/>
  <c r="N691" i="25" s="1"/>
  <c r="N639" i="25"/>
  <c r="N686" i="25" s="1"/>
  <c r="N638" i="25"/>
  <c r="N685" i="25" s="1"/>
  <c r="M639" i="25"/>
  <c r="M686" i="25" s="1"/>
  <c r="M638" i="25"/>
  <c r="M685" i="25" s="1"/>
  <c r="L643" i="25"/>
  <c r="L699" i="25" s="1"/>
  <c r="L640" i="25"/>
  <c r="L691" i="25" s="1"/>
  <c r="L639" i="25"/>
  <c r="L686" i="25" s="1"/>
  <c r="K643" i="25"/>
  <c r="K699" i="25" s="1"/>
  <c r="K640" i="25"/>
  <c r="K691" i="25" s="1"/>
  <c r="K638" i="25"/>
  <c r="K685" i="25" s="1"/>
  <c r="G639" i="25"/>
  <c r="G686" i="25" s="1"/>
  <c r="E639" i="25"/>
  <c r="E686" i="25" s="1"/>
  <c r="M643" i="25"/>
  <c r="M699" i="25" s="1"/>
  <c r="M640" i="25"/>
  <c r="M691" i="25" s="1"/>
  <c r="L638" i="25"/>
  <c r="L685" i="25" s="1"/>
  <c r="K639" i="25"/>
  <c r="K686" i="25" s="1"/>
  <c r="G640" i="25"/>
  <c r="G691" i="25" s="1"/>
  <c r="F638" i="25"/>
  <c r="F685" i="25" s="1"/>
  <c r="D643" i="25"/>
  <c r="D699" i="25" s="1"/>
  <c r="J643" i="25"/>
  <c r="J699" i="25" s="1"/>
  <c r="J640" i="25"/>
  <c r="J691" i="25" s="1"/>
  <c r="J639" i="25"/>
  <c r="J686" i="25" s="1"/>
  <c r="J638" i="25"/>
  <c r="J685" i="25" s="1"/>
  <c r="H638" i="25"/>
  <c r="H685" i="25" s="1"/>
  <c r="F640" i="25"/>
  <c r="F691" i="25" s="1"/>
  <c r="E643" i="25"/>
  <c r="E699" i="25" s="1"/>
  <c r="D639" i="25"/>
  <c r="D686" i="25" s="1"/>
  <c r="I643" i="25"/>
  <c r="I699" i="25" s="1"/>
  <c r="I640" i="25"/>
  <c r="I691" i="25" s="1"/>
  <c r="I639" i="25"/>
  <c r="I686" i="25" s="1"/>
  <c r="I638" i="25"/>
  <c r="I685" i="25" s="1"/>
  <c r="G638" i="25"/>
  <c r="G685" i="25" s="1"/>
  <c r="D640" i="25"/>
  <c r="D691" i="25" s="1"/>
  <c r="H643" i="25"/>
  <c r="H699" i="25" s="1"/>
  <c r="H640" i="25"/>
  <c r="H691" i="25" s="1"/>
  <c r="H639" i="25"/>
  <c r="H686" i="25" s="1"/>
  <c r="F643" i="25"/>
  <c r="F699" i="25" s="1"/>
  <c r="E640" i="25"/>
  <c r="E691" i="25" s="1"/>
  <c r="D638" i="25"/>
  <c r="D685" i="25" s="1"/>
  <c r="L6" i="10"/>
  <c r="BK22" i="10"/>
  <c r="BK6" i="10"/>
  <c r="L14" i="10"/>
  <c r="L4" i="10"/>
  <c r="L19" i="10"/>
  <c r="BL19" i="10"/>
  <c r="BK19" i="10"/>
  <c r="L21" i="10"/>
  <c r="BL21" i="10"/>
  <c r="BK21" i="10"/>
  <c r="L24" i="10"/>
  <c r="BL24" i="10"/>
  <c r="BK24" i="10"/>
  <c r="L26" i="10"/>
  <c r="BL26" i="10"/>
  <c r="BK26" i="10"/>
  <c r="L5" i="10"/>
  <c r="BL5" i="10"/>
  <c r="BK5" i="10"/>
  <c r="L16" i="10"/>
  <c r="BL16" i="10"/>
  <c r="BK16" i="10"/>
  <c r="BL18" i="10"/>
  <c r="BK18" i="10"/>
  <c r="L20" i="10"/>
  <c r="BL20" i="10"/>
  <c r="BK20" i="10"/>
  <c r="L13" i="10"/>
  <c r="BL13" i="10"/>
  <c r="BK13" i="10"/>
  <c r="L12" i="10"/>
  <c r="BL12" i="10"/>
  <c r="BK12" i="10"/>
  <c r="L29" i="10"/>
  <c r="BL29" i="10"/>
  <c r="BK29" i="10"/>
  <c r="L27" i="10"/>
  <c r="BL27" i="10"/>
  <c r="BK27" i="10"/>
  <c r="BL30" i="10"/>
  <c r="BK30" i="10"/>
  <c r="BL4" i="10"/>
  <c r="T3" i="14" l="1"/>
  <c r="BK4" i="10" l="1"/>
  <c r="AV6" i="14"/>
  <c r="AV17" i="14"/>
  <c r="AV18" i="14"/>
  <c r="AV19" i="14"/>
  <c r="AV23" i="14"/>
  <c r="AV24" i="14"/>
  <c r="AV28" i="14"/>
  <c r="AV29" i="14"/>
  <c r="AV27" i="14"/>
  <c r="AV26" i="14"/>
  <c r="AV25" i="14"/>
  <c r="AV21" i="14"/>
  <c r="AV20" i="14"/>
  <c r="AV14" i="14"/>
  <c r="AV13" i="14"/>
  <c r="AV10" i="14"/>
  <c r="AV9" i="14"/>
  <c r="AV8" i="14"/>
  <c r="AV5" i="14"/>
  <c r="AR3" i="14"/>
  <c r="AH3" i="14"/>
  <c r="AI3" i="14" l="1"/>
  <c r="AV22" i="14"/>
  <c r="AV4" i="14"/>
  <c r="AV11" i="14"/>
  <c r="AV7" i="14"/>
  <c r="AV3" i="14"/>
  <c r="AV15" i="14"/>
  <c r="AV16" i="14"/>
  <c r="AV12" i="14"/>
  <c r="BC4" i="10" l="1"/>
  <c r="AO4" i="10"/>
  <c r="AA4"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Nazla Sagita</author>
    <author>Audrey Tejawijaya</author>
  </authors>
  <commentList>
    <comment ref="D7" authorId="0" shapeId="0" xr:uid="{AABC64F6-9925-4371-8A9D-32E69C1DAA23}">
      <text>
        <r>
          <rPr>
            <sz val="10"/>
            <color indexed="81"/>
            <rFont val="Aptos Narrow"/>
            <family val="2"/>
          </rPr>
          <t>Filled in with production target</t>
        </r>
      </text>
    </comment>
    <comment ref="C19" authorId="0" shapeId="0" xr:uid="{AFD32D89-67F8-4E72-A096-36DCE2051388}">
      <text>
        <r>
          <rPr>
            <sz val="10"/>
            <color indexed="81"/>
            <rFont val="Aptos Narrow"/>
            <family val="2"/>
          </rPr>
          <t>filled in with yield target 2026</t>
        </r>
      </text>
    </comment>
    <comment ref="D23" authorId="0" shapeId="0" xr:uid="{5F098616-427E-4CC8-B7E5-5391545FDDED}">
      <text>
        <r>
          <rPr>
            <sz val="10"/>
            <color indexed="81"/>
            <rFont val="Aptos Narrow"/>
            <family val="2"/>
          </rPr>
          <t>Filled in with consumption/ton target for 2026</t>
        </r>
      </text>
    </comment>
    <comment ref="B30" authorId="0" shapeId="0" xr:uid="{9C5184D9-DEC1-4B2D-B6A0-6D09A232EB00}">
      <text>
        <r>
          <rPr>
            <sz val="10"/>
            <color indexed="81"/>
            <rFont val="Aptos"/>
            <family val="2"/>
          </rPr>
          <t>Include 2% tax for electricity usage</t>
        </r>
      </text>
    </comment>
    <comment ref="C34" authorId="0" shapeId="0" xr:uid="{F82E8416-53B9-449D-9B7A-DAA2DEC1D2FB}">
      <text>
        <r>
          <rPr>
            <b/>
            <sz val="9"/>
            <color indexed="81"/>
            <rFont val="Tahoma"/>
            <family val="2"/>
          </rPr>
          <t>Nazla Sagita:</t>
        </r>
        <r>
          <rPr>
            <sz val="9"/>
            <color indexed="81"/>
            <rFont val="Tahoma"/>
            <family val="2"/>
          </rPr>
          <t xml:space="preserve">
Based on invoice PGN</t>
        </r>
      </text>
    </comment>
    <comment ref="H55" authorId="1" shapeId="0" xr:uid="{AC180EDE-47F3-49EE-A6FA-05B345C1B7B5}">
      <text>
        <r>
          <rPr>
            <sz val="9"/>
            <color indexed="81"/>
            <rFont val="Tahoma"/>
            <family val="2"/>
          </rPr>
          <t>Filled in with consumption/ton target for 2026</t>
        </r>
      </text>
    </comment>
    <comment ref="I55" authorId="1" shapeId="0" xr:uid="{B0C17C00-D1A7-4DD8-88F0-CC7DA1C93497}">
      <text>
        <r>
          <rPr>
            <sz val="9"/>
            <color indexed="81"/>
            <rFont val="Tahoma"/>
            <family val="2"/>
          </rPr>
          <t>Filled in with cost/ton target for 2026</t>
        </r>
      </text>
    </comment>
    <comment ref="C607" authorId="0" shapeId="0" xr:uid="{60E28480-4662-4A65-BDAC-B5B648CE00FF}">
      <text>
        <r>
          <rPr>
            <sz val="10"/>
            <color indexed="81"/>
            <rFont val="Aptos Narrow"/>
            <family val="2"/>
          </rPr>
          <t>Filled in with machine type or area</t>
        </r>
      </text>
    </comment>
    <comment ref="D607" authorId="0" shapeId="0" xr:uid="{CF6591A1-9E1E-4D50-9603-3DEDBD41D4D4}">
      <text>
        <r>
          <rPr>
            <sz val="10"/>
            <color indexed="81"/>
            <rFont val="Aptos Narrow"/>
            <family val="2"/>
          </rPr>
          <t>Asset type that required maintenance (Dropdown option)</t>
        </r>
      </text>
    </comment>
    <comment ref="E607" authorId="0" shapeId="0" xr:uid="{5B253601-91BA-4FCF-905A-2434AA047766}">
      <text>
        <r>
          <rPr>
            <sz val="10"/>
            <color indexed="81"/>
            <rFont val="Aptos Narrow"/>
            <family val="2"/>
          </rPr>
          <t>- Preventive
- corrective
- spareparts usage</t>
        </r>
      </text>
    </comment>
    <comment ref="F607" authorId="0" shapeId="0" xr:uid="{C7759C80-C37D-4959-88B8-E5AEDA28AF32}">
      <text>
        <r>
          <rPr>
            <sz val="10"/>
            <color indexed="81"/>
            <rFont val="Aptos Narrow"/>
            <family val="2"/>
          </rPr>
          <t>- Monthly
- quarterly
-yearly
- etc</t>
        </r>
      </text>
    </comment>
    <comment ref="H607" authorId="0" shapeId="0" xr:uid="{C27BBD42-6879-4136-AA6B-29063E4C2A70}">
      <text>
        <r>
          <rPr>
            <sz val="10"/>
            <color indexed="81"/>
            <rFont val="Aptos Narrow"/>
            <family val="2"/>
          </rPr>
          <t>Insert with planned period for maintenance</t>
        </r>
      </text>
    </comment>
    <comment ref="D615" authorId="0" shapeId="0" xr:uid="{74BA6394-DE28-4453-8271-CA841F1E07BB}">
      <text>
        <r>
          <rPr>
            <sz val="10"/>
            <color indexed="81"/>
            <rFont val="Aptos Narrow"/>
            <family val="2"/>
          </rPr>
          <t>Asset type that required maintenance (Dropdown option)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<sst xmlns="http://schemas.openxmlformats.org/spreadsheetml/2006/main" count="29276" uniqueCount="3496">
  <si>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</si>
  <si>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</si>
  <si>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</si>
  <si>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</si>
  <si>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</si>
  <si>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</si>
  <si>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</si>
  <si>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</si>
  <si>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</si>
  <si>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</si>
  <si>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</si>
  <si>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</si>
  <si>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</si>
  <si>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</si>
  <si>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</si>
  <si>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</si>
  <si>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</si>
  <si>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</si>
  <si>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</si>
  <si>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</si>
  <si>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</si>
  <si>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</si>
  <si>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</si>
  <si>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</si>
  <si>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</si>
  <si>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</si>
  <si>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</si>
  <si>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</si>
  <si>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</si>
  <si>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</si>
  <si>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</si>
  <si>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</si>
  <si>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</si>
  <si>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</si>
  <si>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</si>
  <si>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</si>
  <si>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</si>
  <si>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</si>
  <si>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</si>
  <si>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</si>
  <si>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</si>
  <si>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</si>
  <si>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</si>
  <si>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</si>
  <si>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</si>
  <si>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</si>
  <si>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</si>
  <si>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</si>
  <si>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</si>
  <si>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</si>
  <si>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</si>
  <si>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</si>
  <si>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</si>
  <si>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</si>
  <si>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</si>
  <si>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</si>
  <si>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</si>
  <si>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</si>
  <si>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</si>
  <si>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</si>
  <si>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Prepared by :</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</si>
  <si>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</si>
  <si>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</si>
  <si>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</si>
  <si>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</si>
  <si>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</si>
  <si>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</si>
  <si>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</si>
  <si>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</si>
  <si>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</si>
  <si>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</si>
  <si>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</si>
  <si>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</si>
  <si>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</si>
  <si>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</si>
  <si>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</si>
  <si>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</si>
  <si>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</si>
  <si>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</si>
  <si>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</si>
  <si>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</si>
  <si>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</si>
  <si>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</si>
  <si>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</si>
  <si>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</si>
  <si>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</si>
  <si>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</si>
  <si>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</si>
  <si>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</si>
  <si>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</si>
  <si>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</si>
  <si>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</si>
  <si>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</si>
  <si>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</si>
  <si>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</si>
  <si>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</si>
  <si>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</si>
  <si>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</si>
  <si>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</si>
  <si>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</si>
  <si>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</si>
  <si>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</si>
  <si>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</si>
  <si>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</si>
  <si>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</si>
  <si>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</si>
  <si>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</si>
  <si>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</si>
  <si>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</si>
  <si>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</si>
  <si>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</si>
  <si>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</si>
  <si>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</si>
  <si>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</si>
  <si>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</si>
  <si>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</si>
  <si>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</si>
  <si>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</si>
  <si>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</si>
  <si>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Finance &amp; Accounting</t>
  </si>
  <si>
    <t>SCM</t>
  </si>
  <si>
    <t>Health &amp; Safety</t>
  </si>
  <si>
    <t>HR</t>
  </si>
  <si>
    <t>GA</t>
  </si>
  <si>
    <t>BOD</t>
  </si>
  <si>
    <t>Accounting</t>
  </si>
  <si>
    <t>Procurement</t>
  </si>
  <si>
    <t>KSO</t>
  </si>
  <si>
    <t>CC_HR</t>
  </si>
  <si>
    <t>10301HR001</t>
  </si>
  <si>
    <t>10301GA001</t>
  </si>
  <si>
    <t>10301SM001</t>
  </si>
  <si>
    <t>10301BD001</t>
  </si>
  <si>
    <t>10301CL001</t>
  </si>
  <si>
    <t>10301FA002</t>
  </si>
  <si>
    <t>10301SC001</t>
  </si>
  <si>
    <t>10301IT001</t>
  </si>
  <si>
    <t>CC_Sales</t>
  </si>
  <si>
    <t>10301HR002</t>
  </si>
  <si>
    <t>10301GA002</t>
  </si>
  <si>
    <t>10301SM003</t>
  </si>
  <si>
    <t>10301CS001</t>
  </si>
  <si>
    <t>10301IT003</t>
  </si>
  <si>
    <t>CC_GA</t>
  </si>
  <si>
    <t>10301HR003</t>
  </si>
  <si>
    <t>10301GA003</t>
  </si>
  <si>
    <t>10301SM002</t>
  </si>
  <si>
    <t>10301MS005</t>
  </si>
  <si>
    <t>CC_BOD</t>
  </si>
  <si>
    <t>10301HR004</t>
  </si>
  <si>
    <t>10301GA004</t>
  </si>
  <si>
    <t>Corplan</t>
  </si>
  <si>
    <t>Treasury Finance</t>
  </si>
  <si>
    <t>CC_Corplan</t>
  </si>
  <si>
    <t>10301HR005</t>
  </si>
  <si>
    <t>10301GA005</t>
  </si>
  <si>
    <t>10301CP001</t>
  </si>
  <si>
    <t>10301FA001</t>
  </si>
  <si>
    <t>10301SC004</t>
  </si>
  <si>
    <t>CC_IA</t>
  </si>
  <si>
    <t>10301HR007</t>
  </si>
  <si>
    <t>10301GA008</t>
  </si>
  <si>
    <t>10301FA006</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</si>
  <si>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</si>
  <si>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</si>
  <si>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</si>
  <si>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</si>
  <si>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</si>
  <si>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</si>
  <si>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</si>
  <si>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</si>
  <si>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</si>
  <si>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</si>
  <si>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</si>
  <si>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</si>
  <si>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</si>
  <si>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</si>
  <si>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</si>
  <si>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</si>
  <si>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</si>
  <si>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</si>
  <si>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</si>
  <si>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</si>
  <si>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</si>
  <si>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</si>
  <si>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</si>
  <si>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</si>
  <si>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</si>
  <si>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</si>
  <si>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</si>
  <si>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</si>
  <si>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</si>
  <si>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</si>
  <si>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</si>
  <si>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</si>
  <si>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</si>
  <si>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</si>
  <si>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</si>
  <si>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</si>
  <si>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</si>
  <si>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</si>
  <si>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</si>
  <si>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</si>
  <si>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</si>
  <si>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</si>
  <si>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</si>
  <si>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</si>
  <si>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</si>
  <si>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</si>
  <si>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</si>
  <si>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</si>
  <si>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</si>
  <si>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</si>
  <si>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</si>
  <si>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</si>
  <si>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</si>
  <si>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</si>
  <si>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</si>
  <si>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</si>
  <si>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</si>
  <si>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</si>
  <si>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</si>
  <si>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</si>
  <si>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</si>
  <si>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</si>
  <si>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</si>
  <si>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</si>
  <si>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</si>
  <si>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</si>
  <si>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</si>
  <si>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</si>
  <si>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</si>
  <si>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</si>
  <si>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</si>
  <si>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</si>
  <si>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</si>
  <si>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</si>
  <si>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</si>
  <si>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</si>
  <si>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</si>
  <si>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</si>
  <si>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</si>
  <si>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</si>
  <si>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</si>
  <si>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</si>
  <si>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</si>
  <si>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</si>
  <si>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</si>
  <si>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</si>
  <si>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</si>
  <si>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</si>
  <si>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</si>
  <si>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</si>
  <si>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</si>
  <si>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</si>
  <si>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</si>
  <si>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</si>
  <si>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</si>
  <si>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</si>
  <si>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</si>
  <si>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</si>
  <si>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WAREHOUSE</t>
  </si>
  <si>
    <t>SCM INVENTORY</t>
  </si>
  <si>
    <t>16.12.2022</t>
  </si>
  <si>
    <t>SCM WAREHOUSE FG</t>
  </si>
  <si>
    <t>01.01.2023</t>
  </si>
  <si>
    <t>SALES</t>
  </si>
  <si>
    <t>SM</t>
  </si>
  <si>
    <t>V</t>
  </si>
  <si>
    <t>MARKETING</t>
  </si>
  <si>
    <t>LOGISTICS SALES</t>
  </si>
  <si>
    <t>10301IT002</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</si>
  <si>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</si>
  <si>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</si>
  <si>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</si>
  <si>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</si>
  <si>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</si>
  <si>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</si>
  <si>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</si>
  <si>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</si>
  <si>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</si>
  <si>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</si>
  <si>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</si>
  <si>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</si>
  <si>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</si>
  <si>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</si>
  <si>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</si>
  <si>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</si>
  <si>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</si>
  <si>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</si>
  <si>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</si>
  <si>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</si>
  <si>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</si>
  <si>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</si>
  <si>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</si>
  <si>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</si>
  <si>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</si>
  <si>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</si>
  <si>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</si>
  <si>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</si>
  <si>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</si>
  <si>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</si>
  <si>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</si>
  <si>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</si>
  <si>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</si>
  <si>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</si>
  <si>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</si>
  <si>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</si>
  <si>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</si>
  <si>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</si>
  <si>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</si>
  <si>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</si>
  <si>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</si>
  <si>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</si>
  <si>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</si>
  <si>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</si>
  <si>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</si>
  <si>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</si>
  <si>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</si>
  <si>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</si>
  <si>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</si>
  <si>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10103PP009</t>
  </si>
  <si>
    <t>BP1 REPAIR</t>
  </si>
  <si>
    <t>10103PP010</t>
  </si>
  <si>
    <t>10103PS001</t>
  </si>
  <si>
    <t>10103PS002</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</si>
  <si>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</si>
  <si>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</si>
  <si>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</si>
  <si>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</si>
  <si>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</si>
  <si>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</si>
  <si>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</si>
  <si>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</si>
  <si>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</si>
  <si>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</si>
  <si>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</si>
  <si>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</si>
  <si>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</si>
  <si>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</si>
  <si>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</si>
  <si>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</si>
  <si>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</si>
  <si>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SSC WAREHOUSE DEPARTMENT</t>
  </si>
  <si>
    <t>10201PS006</t>
  </si>
  <si>
    <t>SSC CRANE DEPARTMENT</t>
  </si>
  <si>
    <t>10201PS007</t>
  </si>
  <si>
    <t>10201PS008</t>
  </si>
  <si>
    <t>10201SU001</t>
  </si>
  <si>
    <t>SSC PROD. DEPARTMENT</t>
  </si>
  <si>
    <t>10201SU002</t>
  </si>
  <si>
    <t>SSC DAITO ST5070 (C.BAND SAW)</t>
  </si>
  <si>
    <t>10201SU003</t>
  </si>
  <si>
    <t>SSC DAITO ST6090 (C.BAND SAW)</t>
  </si>
  <si>
    <t>10201SU004</t>
  </si>
  <si>
    <t>SSC DAITO GA8010 (C.BAND SAW)</t>
  </si>
  <si>
    <t>10201SU005</t>
  </si>
  <si>
    <t>SSC TRENJAEGER PMC 12N #1&amp;2</t>
  </si>
  <si>
    <t>10201SU006</t>
  </si>
  <si>
    <t>10201SU007</t>
  </si>
  <si>
    <t>10201SU008</t>
  </si>
  <si>
    <t>SSC EVERISING H 1060 S</t>
  </si>
  <si>
    <t>10201SU009</t>
  </si>
  <si>
    <t>10201SU010</t>
  </si>
  <si>
    <t>SSC FICEP LTTB 200-61 (AUTO)</t>
  </si>
  <si>
    <t>10201SU011</t>
  </si>
  <si>
    <t>10201SU012</t>
  </si>
  <si>
    <t>10201SU013</t>
  </si>
  <si>
    <t>10201SU014</t>
  </si>
  <si>
    <t>10201SU015</t>
  </si>
  <si>
    <t>10201SU016</t>
  </si>
  <si>
    <t>10201SU017</t>
  </si>
  <si>
    <t>10201SU018</t>
  </si>
  <si>
    <t>10201SU019</t>
  </si>
  <si>
    <t>SSC HECULES</t>
  </si>
  <si>
    <t>10201SU020</t>
  </si>
  <si>
    <t>SSC HARIS F43 MODEL 63,2</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</si>
  <si>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</si>
  <si>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</si>
  <si>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</si>
  <si>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</si>
  <si>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</si>
  <si>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</si>
  <si>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</si>
  <si>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</si>
  <si>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</si>
  <si>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</si>
  <si>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</si>
  <si>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</si>
  <si>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</si>
  <si>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</si>
  <si>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</si>
  <si>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</si>
  <si>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</si>
  <si>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</si>
  <si>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</si>
  <si>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</si>
  <si>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</si>
  <si>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</si>
  <si>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</si>
  <si>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</si>
  <si>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</si>
  <si>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</si>
  <si>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</si>
  <si>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</si>
  <si>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</si>
  <si>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</si>
  <si>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</si>
  <si>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</si>
  <si>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</si>
  <si>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</si>
  <si>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</si>
  <si>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</si>
  <si>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</si>
  <si>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</si>
  <si>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</si>
  <si>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</si>
  <si>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</si>
  <si>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</si>
  <si>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</si>
  <si>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</si>
  <si>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</si>
  <si>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</si>
  <si>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</si>
  <si>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</si>
  <si>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</si>
  <si>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</si>
  <si>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</si>
  <si>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</si>
  <si>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</si>
  <si>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</si>
  <si>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</si>
  <si>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</si>
  <si>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</si>
  <si>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</si>
  <si>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</si>
  <si>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</si>
  <si>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</si>
  <si>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</si>
  <si>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</si>
  <si>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</si>
  <si>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</si>
  <si>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</si>
  <si>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</si>
  <si>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</si>
  <si>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</si>
  <si>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</si>
  <si>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</si>
  <si>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</si>
  <si>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</si>
  <si>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</si>
  <si>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</si>
  <si>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</si>
  <si>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</si>
  <si>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</si>
  <si>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</si>
  <si>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</si>
  <si>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</si>
  <si>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</si>
  <si>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</si>
  <si>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</si>
  <si>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</si>
  <si>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</si>
  <si>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</si>
  <si>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</si>
  <si>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</si>
  <si>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</si>
  <si>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</si>
  <si>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</si>
  <si>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</si>
  <si>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</si>
  <si>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</si>
  <si>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</si>
  <si>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</si>
  <si>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</si>
  <si>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</si>
  <si>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</si>
  <si>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</si>
  <si>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</si>
  <si>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</si>
  <si>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</si>
  <si>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</si>
  <si>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</si>
  <si>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</si>
  <si>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</si>
  <si>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</si>
  <si>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</si>
  <si>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</si>
  <si>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</si>
  <si>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</si>
  <si>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</si>
  <si>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</si>
  <si>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</si>
  <si>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</si>
  <si>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</si>
  <si>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</si>
  <si>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</si>
  <si>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</si>
  <si>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</si>
  <si>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</si>
  <si>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</si>
  <si>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</si>
  <si>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</si>
  <si>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</si>
  <si>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</si>
  <si>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</si>
  <si>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</si>
  <si>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</si>
  <si>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</si>
  <si>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</si>
  <si>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</si>
  <si>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</si>
  <si>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</si>
  <si>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</si>
  <si>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</si>
  <si>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</si>
  <si>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</si>
  <si>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</si>
  <si>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</si>
  <si>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</si>
  <si>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</si>
  <si>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</si>
  <si>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</si>
  <si>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</si>
  <si>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</si>
  <si>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</si>
  <si>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</si>
  <si>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</si>
  <si>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</si>
  <si>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</si>
  <si>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</si>
  <si>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</si>
  <si>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</si>
  <si>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</si>
  <si>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</si>
  <si>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</si>
  <si>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</si>
  <si>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</si>
  <si>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</si>
  <si>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</si>
  <si>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</si>
  <si>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</si>
  <si>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</si>
  <si>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</si>
  <si>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</si>
  <si>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</si>
  <si>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</si>
  <si>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</si>
  <si>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</si>
  <si>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</si>
  <si>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</si>
  <si>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</si>
  <si>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</si>
  <si>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</si>
  <si>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</si>
  <si>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</si>
  <si>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</si>
  <si>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</si>
  <si>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</si>
  <si>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</si>
  <si>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</si>
  <si>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</si>
  <si>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</si>
  <si>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</si>
  <si>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</si>
  <si>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</si>
  <si>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</si>
  <si>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</si>
  <si>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</si>
  <si>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</si>
  <si>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</si>
  <si>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</si>
  <si>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</si>
  <si>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</si>
  <si>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</si>
  <si>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</si>
  <si>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</si>
  <si>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</si>
  <si>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</si>
  <si>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</si>
  <si>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</si>
  <si>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</si>
  <si>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</si>
  <si>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</si>
  <si>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</si>
  <si>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</si>
  <si>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</si>
  <si>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</si>
  <si>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</si>
  <si>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</si>
  <si>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</si>
  <si>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</si>
  <si>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</si>
  <si>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</si>
  <si>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</si>
  <si>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</si>
  <si>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</si>
  <si>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</si>
  <si>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</si>
  <si>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</si>
  <si>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</si>
  <si>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</si>
  <si>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</si>
  <si>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</si>
  <si>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</si>
  <si>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</si>
  <si>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</si>
  <si>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</si>
  <si>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</si>
  <si>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</si>
  <si>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</si>
  <si>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</si>
  <si>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</si>
  <si>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</si>
  <si>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</si>
  <si>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</si>
  <si>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</si>
  <si>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</si>
  <si>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</si>
  <si>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</si>
  <si>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</si>
  <si>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</si>
  <si>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</si>
  <si>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</si>
  <si>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</si>
  <si>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</si>
  <si>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</si>
  <si>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</si>
  <si>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</si>
  <si>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</si>
  <si>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</si>
  <si>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</si>
  <si>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</si>
  <si>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</si>
  <si>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</si>
  <si>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</si>
  <si>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</si>
  <si>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</si>
  <si>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</si>
  <si>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</si>
  <si>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</si>
  <si>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</si>
  <si>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</si>
  <si>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</si>
  <si>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</si>
  <si>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</si>
  <si>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</si>
  <si>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</si>
  <si>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</si>
  <si>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</si>
  <si>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</si>
  <si>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</si>
  <si>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</si>
  <si>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</si>
  <si>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</si>
  <si>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</si>
  <si>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</si>
  <si>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</si>
  <si>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</si>
  <si>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</si>
  <si>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</si>
  <si>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</si>
  <si>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</si>
  <si>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</si>
  <si>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</si>
  <si>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</si>
  <si>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</si>
  <si>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</si>
  <si>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</si>
  <si>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</si>
  <si>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</si>
  <si>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</si>
  <si>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</si>
  <si>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</si>
  <si>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</si>
  <si>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</si>
  <si>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</si>
  <si>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</si>
  <si>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</si>
  <si>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</si>
  <si>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</si>
  <si>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</si>
  <si>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</si>
  <si>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</si>
  <si>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</si>
  <si>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</si>
  <si>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</si>
  <si>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</si>
  <si>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</si>
  <si>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</si>
  <si>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</si>
  <si>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</si>
  <si>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</si>
  <si>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</si>
  <si>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</si>
  <si>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</si>
  <si>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</si>
  <si>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</si>
  <si>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</si>
  <si>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</si>
  <si>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</si>
  <si>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</si>
  <si>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</si>
  <si>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</si>
  <si>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</si>
  <si>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</si>
  <si>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</si>
  <si>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</si>
  <si>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</si>
  <si>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</si>
  <si>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</si>
  <si>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</si>
  <si>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</si>
  <si>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</si>
  <si>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</si>
  <si>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</si>
  <si>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</si>
  <si>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</si>
  <si>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</si>
  <si>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</si>
  <si>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</si>
  <si>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</si>
  <si>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</si>
  <si>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</si>
  <si>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</si>
  <si>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</si>
  <si>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</si>
  <si>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</si>
  <si>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</si>
  <si>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</si>
  <si>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</si>
  <si>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</si>
  <si>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</si>
  <si>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</si>
  <si>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</si>
  <si>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</si>
  <si>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</si>
  <si>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</si>
  <si>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</si>
  <si>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</si>
  <si>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</si>
  <si>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</si>
  <si>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</si>
  <si>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</si>
  <si>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</si>
  <si>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</si>
  <si>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</si>
  <si>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</si>
  <si>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</si>
  <si>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</si>
  <si>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</si>
  <si>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</si>
  <si>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</si>
  <si>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</si>
  <si>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</si>
  <si>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</si>
  <si>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</si>
  <si>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</si>
  <si>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</si>
  <si>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</si>
  <si>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</si>
  <si>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</si>
  <si>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</si>
  <si>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</si>
  <si>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</si>
  <si>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</si>
  <si>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</si>
  <si>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</si>
  <si>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</si>
  <si>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</si>
  <si>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</si>
  <si>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</si>
  <si>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</si>
  <si>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</si>
  <si>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</si>
  <si>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</si>
  <si>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</si>
  <si>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</si>
  <si>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</si>
  <si>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</si>
  <si>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</si>
  <si>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</si>
  <si>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</si>
  <si>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</si>
  <si>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</si>
  <si>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</si>
  <si>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</si>
  <si>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</si>
  <si>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</si>
  <si>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</si>
  <si>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</si>
  <si>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</si>
  <si>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</si>
  <si>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</si>
  <si>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</si>
  <si>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</si>
  <si>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</si>
  <si>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</si>
  <si>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</si>
  <si>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</si>
  <si>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</si>
  <si>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</si>
  <si>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</si>
  <si>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</si>
  <si>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</si>
  <si>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</si>
  <si>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</si>
  <si>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</si>
  <si>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</si>
  <si>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</si>
  <si>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</si>
  <si>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</si>
  <si>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</si>
  <si>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</si>
  <si>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</si>
  <si>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</si>
  <si>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</si>
  <si>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</si>
  <si>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</si>
  <si>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</si>
  <si>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</si>
  <si>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</si>
  <si>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</si>
  <si>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</si>
  <si>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</si>
  <si>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</si>
  <si>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</si>
  <si>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</si>
  <si>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</si>
  <si>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</si>
  <si>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</si>
  <si>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</si>
  <si>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</si>
  <si>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</si>
  <si>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</si>
  <si>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</si>
  <si>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</si>
  <si>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</si>
  <si>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</si>
  <si>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</si>
  <si>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</si>
  <si>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</si>
  <si>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</si>
  <si>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</si>
  <si>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</si>
  <si>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</si>
  <si>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</si>
  <si>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</si>
  <si>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</si>
  <si>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</si>
  <si>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</si>
  <si>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</si>
  <si>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</si>
  <si>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</si>
  <si>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</si>
  <si>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</si>
  <si>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</si>
  <si>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</si>
  <si>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</si>
  <si>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</si>
  <si>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</si>
  <si>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</si>
  <si>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</si>
  <si>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</si>
  <si>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</si>
  <si>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</si>
  <si>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</si>
  <si>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</si>
  <si>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</si>
  <si>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</si>
  <si>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</si>
  <si>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</si>
  <si>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</si>
  <si>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</si>
  <si>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</si>
  <si>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</si>
  <si>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</si>
  <si>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</si>
  <si>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</si>
  <si>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</si>
  <si>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</si>
  <si>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</si>
  <si>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</si>
  <si>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</si>
  <si>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</si>
  <si>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</si>
  <si>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</si>
  <si>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</si>
  <si>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</si>
  <si>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</si>
  <si>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</si>
  <si>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</si>
  <si>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</si>
  <si>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</si>
  <si>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</si>
  <si>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</si>
  <si>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</si>
  <si>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</si>
  <si>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</si>
  <si>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</si>
  <si>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</si>
  <si>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</si>
  <si>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</si>
  <si>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</si>
  <si>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</si>
  <si>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</si>
  <si>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</si>
  <si>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</si>
  <si>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</si>
  <si>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</si>
  <si>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</si>
  <si>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</si>
  <si>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</si>
  <si>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</si>
  <si>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</si>
  <si>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</si>
  <si>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</si>
  <si>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</si>
  <si>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</si>
  <si>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</si>
  <si>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</si>
  <si>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</si>
  <si>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</si>
  <si>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</si>
  <si>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</si>
  <si>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</si>
  <si>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</si>
  <si>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</si>
  <si>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</si>
  <si>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</si>
  <si>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</si>
  <si>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</si>
  <si>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</si>
  <si>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</si>
  <si>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</si>
  <si>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</si>
  <si>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</si>
  <si>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</si>
  <si>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</si>
  <si>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</si>
  <si>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</si>
  <si>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</si>
  <si>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</si>
  <si>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</si>
  <si>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</si>
  <si>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</si>
  <si>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</si>
  <si>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</si>
  <si>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</si>
  <si>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</si>
  <si>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</si>
  <si>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</si>
  <si>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</si>
  <si>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</si>
  <si>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</si>
  <si>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</si>
  <si>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</si>
  <si>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</si>
  <si>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</si>
  <si>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</si>
  <si>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</si>
  <si>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</si>
  <si>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</si>
  <si>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</si>
  <si>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</si>
  <si>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</si>
  <si>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</si>
  <si>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</si>
  <si>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</si>
  <si>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</si>
  <si>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</si>
  <si>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</si>
  <si>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</si>
  <si>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</si>
  <si>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</si>
  <si>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</si>
  <si>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</si>
  <si>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</si>
  <si>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</si>
  <si>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</si>
  <si>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</si>
  <si>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</si>
  <si>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</si>
  <si>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</si>
  <si>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</si>
  <si>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</si>
  <si>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</si>
  <si>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</si>
  <si>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</si>
  <si>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</si>
  <si>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</si>
  <si>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</si>
  <si>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</si>
  <si>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</si>
  <si>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</si>
  <si>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</si>
  <si>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</si>
  <si>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</si>
  <si>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</si>
  <si>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</si>
  <si>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</si>
  <si>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</si>
  <si>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</si>
  <si>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</si>
  <si>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</si>
  <si>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</si>
  <si>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</si>
  <si>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</si>
  <si>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</si>
  <si>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</si>
  <si>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</si>
  <si>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</si>
  <si>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</si>
  <si>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</si>
  <si>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</si>
  <si>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</si>
  <si>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</si>
  <si>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</si>
  <si>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</si>
  <si>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</si>
  <si>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</si>
  <si>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</si>
  <si>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</si>
  <si>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</si>
  <si>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</si>
  <si>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</si>
  <si>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</si>
  <si>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</si>
  <si>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</si>
  <si>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</si>
  <si>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</si>
  <si>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</si>
  <si>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</si>
  <si>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</si>
  <si>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</si>
  <si>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</si>
  <si>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</si>
  <si>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</si>
  <si>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</si>
  <si>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</si>
  <si>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</si>
  <si>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</si>
  <si>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</si>
  <si>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</si>
  <si>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</si>
  <si>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</si>
  <si>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</si>
  <si>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</si>
  <si>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</si>
  <si>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</si>
  <si>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</si>
  <si>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</si>
  <si>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</si>
  <si>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</si>
  <si>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</si>
  <si>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</si>
  <si>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</si>
  <si>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</si>
  <si>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</si>
  <si>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</si>
  <si>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</si>
  <si>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</si>
  <si>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</si>
  <si>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</si>
  <si>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</si>
  <si>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</si>
  <si>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</si>
  <si>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</si>
  <si>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</si>
  <si>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</si>
  <si>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</si>
  <si>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</si>
  <si>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</si>
  <si>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</si>
  <si>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</si>
  <si>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</si>
  <si>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</si>
  <si>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</si>
  <si>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</si>
  <si>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</si>
  <si>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</si>
  <si>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</si>
  <si>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</si>
  <si>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</si>
  <si>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</si>
  <si>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</si>
  <si>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</si>
  <si>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</si>
  <si>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</si>
  <si>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</si>
  <si>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</si>
  <si>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</si>
  <si>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</si>
  <si>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</si>
  <si>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</si>
  <si>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</si>
  <si>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</si>
  <si>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</si>
  <si>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</si>
  <si>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</si>
  <si>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</si>
  <si>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</si>
  <si>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</si>
  <si>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</si>
  <si>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</si>
  <si>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</si>
  <si>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</si>
  <si>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</si>
  <si>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</si>
  <si>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</si>
  <si>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</si>
  <si>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</si>
  <si>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</si>
  <si>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</si>
  <si>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</si>
  <si>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</si>
  <si>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</si>
  <si>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</si>
  <si>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</si>
  <si>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</si>
  <si>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</si>
  <si>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</si>
  <si>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</si>
  <si>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</si>
  <si>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</si>
  <si>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</si>
  <si>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</si>
  <si>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</si>
  <si>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</si>
  <si>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</si>
  <si>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</si>
  <si>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</si>
  <si>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</si>
  <si>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</si>
  <si>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</si>
  <si>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</si>
  <si>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</si>
  <si>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</si>
  <si>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</si>
  <si>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</si>
  <si>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</si>
  <si>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</si>
  <si>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</si>
  <si>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</si>
  <si>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</si>
  <si>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</si>
  <si>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</si>
  <si>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</si>
  <si>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</si>
  <si>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</si>
  <si>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</si>
  <si>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</si>
  <si>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</si>
  <si>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</si>
  <si>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</si>
  <si>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</si>
  <si>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</si>
  <si>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</si>
  <si>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</si>
  <si>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</si>
  <si>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</si>
  <si>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</si>
  <si>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</si>
  <si>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</si>
  <si>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</si>
  <si>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</si>
  <si>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</si>
  <si>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</si>
  <si>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</si>
  <si>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</si>
  <si>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</si>
  <si>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</si>
  <si>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</si>
  <si>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</si>
  <si>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</si>
  <si>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</si>
  <si>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</si>
  <si>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</si>
  <si>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</si>
  <si>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</si>
  <si>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</si>
  <si>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</si>
  <si>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</si>
  <si>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</si>
  <si>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</si>
  <si>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</si>
  <si>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</si>
  <si>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</si>
  <si>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</si>
  <si>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</si>
  <si>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</si>
  <si>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</si>
  <si>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</si>
  <si>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</si>
  <si>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</si>
  <si>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</si>
  <si>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</si>
  <si>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</si>
  <si>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</si>
  <si>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</si>
  <si>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</si>
  <si>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</si>
  <si>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</si>
  <si>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</si>
  <si>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</si>
  <si>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</si>
  <si>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</si>
  <si>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</si>
  <si>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</si>
  <si>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</si>
  <si>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</si>
  <si>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</si>
  <si>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</si>
  <si>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</si>
  <si>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</si>
  <si>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</si>
  <si>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</si>
  <si>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</si>
  <si>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</si>
  <si>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</si>
  <si>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</si>
  <si>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</si>
  <si>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</si>
  <si>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</si>
  <si>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</si>
  <si>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</si>
  <si>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</si>
  <si>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</si>
  <si>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</si>
  <si>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</si>
  <si>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</si>
  <si>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</si>
  <si>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</si>
  <si>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</si>
  <si>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</si>
  <si>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</si>
  <si>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</si>
  <si>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</si>
  <si>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</si>
  <si>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</si>
  <si>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</si>
  <si>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</si>
  <si>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</si>
  <si>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</si>
  <si>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</si>
  <si>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</si>
  <si>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</si>
  <si>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</si>
  <si>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</si>
  <si>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</si>
  <si>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</si>
  <si>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</si>
  <si>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</si>
  <si>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</si>
  <si>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</si>
  <si>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</si>
  <si>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</si>
  <si>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</si>
  <si>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</si>
  <si>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</si>
  <si>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</si>
  <si>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</si>
  <si>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</si>
  <si>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</si>
  <si>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</si>
  <si>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</si>
  <si>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</si>
  <si>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</si>
  <si>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</si>
  <si>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</si>
  <si>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</si>
  <si>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</si>
  <si>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</si>
  <si>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</si>
  <si>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</si>
  <si>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</si>
  <si>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</si>
  <si>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</si>
  <si>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</si>
  <si>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</si>
  <si>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</si>
  <si>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</si>
  <si>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</si>
  <si>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</si>
  <si>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</si>
  <si>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</si>
  <si>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</si>
  <si>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</si>
  <si>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</si>
  <si>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</si>
  <si>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</si>
  <si>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</si>
  <si>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</si>
  <si>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</si>
  <si>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</si>
  <si>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</si>
  <si>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</si>
  <si>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</si>
  <si>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</si>
  <si>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</si>
  <si>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</si>
  <si>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</si>
  <si>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</si>
  <si>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</si>
  <si>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</si>
  <si>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</si>
  <si>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</si>
  <si>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</si>
  <si>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</si>
  <si>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</si>
  <si>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</si>
  <si>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</si>
  <si>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</si>
  <si>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</si>
  <si>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</si>
  <si>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</si>
  <si>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</si>
  <si>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</si>
  <si>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</si>
  <si>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</si>
  <si>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</si>
  <si>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</si>
  <si>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</si>
  <si>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</si>
  <si>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</si>
  <si>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</si>
  <si>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</si>
  <si>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</si>
  <si>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</si>
  <si>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</si>
  <si>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</si>
  <si>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</si>
  <si>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</si>
  <si>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</si>
  <si>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</si>
  <si>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</si>
  <si>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</si>
  <si>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</si>
  <si>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</si>
  <si>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</si>
  <si>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</si>
  <si>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</si>
  <si>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</si>
  <si>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</si>
  <si>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</si>
  <si>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</si>
  <si>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</si>
  <si>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</si>
  <si>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</si>
  <si>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</si>
  <si>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</si>
  <si>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</si>
  <si>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</si>
  <si>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</si>
  <si>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</si>
  <si>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</si>
  <si>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</si>
  <si>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</si>
  <si>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</si>
  <si>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</si>
  <si>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</si>
  <si>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</si>
  <si>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</si>
  <si>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</si>
  <si>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</si>
  <si>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</si>
  <si>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</si>
  <si>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</si>
  <si>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</si>
  <si>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</si>
  <si>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</si>
  <si>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</si>
  <si>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</si>
  <si>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</si>
  <si>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</si>
  <si>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</si>
  <si>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</si>
  <si>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</si>
  <si>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</si>
  <si>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</si>
  <si>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</si>
  <si>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</si>
  <si>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</si>
  <si>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</si>
  <si>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</si>
  <si>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</si>
  <si>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</si>
  <si>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</si>
  <si>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</si>
  <si>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</si>
  <si>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</si>
  <si>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</si>
  <si>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</si>
  <si>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</si>
  <si>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</si>
  <si>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</si>
  <si>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</si>
  <si>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</si>
  <si>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</si>
  <si>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</si>
  <si>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</si>
  <si>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</si>
  <si>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</si>
  <si>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</si>
  <si>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</si>
  <si>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</si>
  <si>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</si>
  <si>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</si>
  <si>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</si>
  <si>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</si>
  <si>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</si>
  <si>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</si>
  <si>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</si>
  <si>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</si>
  <si>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</si>
  <si>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</si>
  <si>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</si>
  <si>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</si>
  <si>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</si>
  <si>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</si>
  <si>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</si>
  <si>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</si>
  <si>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</si>
  <si>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</si>
  <si>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</si>
  <si>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</si>
  <si>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</si>
  <si>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</si>
  <si>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</si>
  <si>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</si>
  <si>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</si>
  <si>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</si>
  <si>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</si>
  <si>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</si>
  <si>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</si>
  <si>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</si>
  <si>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</si>
  <si>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</si>
  <si>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</si>
  <si>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</si>
  <si>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</si>
  <si>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</si>
  <si>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</si>
  <si>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</si>
  <si>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</si>
  <si>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</si>
  <si>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</si>
  <si>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</si>
  <si>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</si>
  <si>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</si>
  <si>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</si>
  <si>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</si>
  <si>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</si>
  <si>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</si>
  <si>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</si>
  <si>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</si>
  <si>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</si>
  <si>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</si>
  <si>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</si>
  <si>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</si>
  <si>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</si>
  <si>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</si>
  <si>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</si>
  <si>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</si>
  <si>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</si>
  <si>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</si>
  <si>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</si>
  <si>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</si>
  <si>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</si>
  <si>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</si>
  <si>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</si>
  <si>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</si>
  <si>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</si>
  <si>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</si>
  <si>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</si>
  <si>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</si>
  <si>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</si>
  <si>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</si>
  <si>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</si>
  <si>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</si>
  <si>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</si>
  <si>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</si>
  <si>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</si>
  <si>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</si>
  <si>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</si>
  <si>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</si>
  <si>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</si>
  <si>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</si>
  <si>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</si>
  <si>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</si>
  <si>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</si>
  <si>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</si>
  <si>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</si>
  <si>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</si>
  <si>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</si>
  <si>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</si>
  <si>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</si>
  <si>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</si>
  <si>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</si>
  <si>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</si>
  <si>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</si>
  <si>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</si>
  <si>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</si>
  <si>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</si>
  <si>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</si>
  <si>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</si>
  <si>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</si>
  <si>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</si>
  <si>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</si>
  <si>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</si>
  <si>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</si>
  <si>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</si>
  <si>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</si>
  <si>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</si>
  <si>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</si>
  <si>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</si>
  <si>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</si>
  <si>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</si>
  <si>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</si>
  <si>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</si>
  <si>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</si>
  <si>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</si>
  <si>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</si>
  <si>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</si>
  <si>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</si>
  <si>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</si>
  <si>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</si>
  <si>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</si>
  <si>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</si>
  <si>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</si>
  <si>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</si>
  <si>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</si>
  <si>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</si>
  <si>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</si>
  <si>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</si>
  <si>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</si>
  <si>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</si>
  <si>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</si>
  <si>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Exchange rate (USD)</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</si>
  <si>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</si>
  <si>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</si>
  <si>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</si>
  <si>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</si>
  <si>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</si>
  <si>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</si>
  <si>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</si>
  <si>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</si>
  <si>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</si>
  <si>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</si>
  <si>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</si>
  <si>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</si>
  <si>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</si>
  <si>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</si>
  <si>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</si>
  <si>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</si>
  <si>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</si>
  <si>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</si>
  <si>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</si>
  <si>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</si>
  <si>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</si>
  <si>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</si>
  <si>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</si>
  <si>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</si>
  <si>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</si>
  <si>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</si>
  <si>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</si>
  <si>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</si>
  <si>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</si>
  <si>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</si>
  <si>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</si>
  <si>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</si>
  <si>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</si>
  <si>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</si>
  <si>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</si>
  <si>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</si>
  <si>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</si>
  <si>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</si>
  <si>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</si>
  <si>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</si>
  <si>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</si>
  <si>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DL Employee Income Tax</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</si>
  <si>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</si>
  <si>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</si>
  <si>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</si>
  <si>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</si>
  <si>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</si>
  <si>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</si>
  <si>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</si>
  <si>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</si>
  <si>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</si>
  <si>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</si>
  <si>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</si>
  <si>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</si>
  <si>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</si>
  <si>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</si>
  <si>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</si>
  <si>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</si>
  <si>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</si>
  <si>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</si>
  <si>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</si>
  <si>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</si>
  <si>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</si>
  <si>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</si>
  <si>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</si>
  <si>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</si>
  <si>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</si>
  <si>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</si>
  <si>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</si>
  <si>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</si>
  <si>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</si>
  <si>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</si>
  <si>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</si>
  <si>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</si>
  <si>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</si>
  <si>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</si>
  <si>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</si>
  <si>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</si>
  <si>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</si>
  <si>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</si>
  <si>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</si>
  <si>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Ledger Expense Group / Type</t>
  </si>
  <si>
    <t>Selling / GA</t>
  </si>
  <si>
    <t>RE -  Machinery</t>
  </si>
  <si>
    <t>RM Exp - Heavy Eq</t>
  </si>
  <si>
    <t>GL Account Description</t>
  </si>
  <si>
    <t/>
  </si>
  <si>
    <t>Consumables</t>
  </si>
  <si>
    <t>Consumable Material Used</t>
  </si>
  <si>
    <t>Direct Labor - Fixed</t>
  </si>
  <si>
    <t>DL Contract Employee</t>
  </si>
  <si>
    <t>Provision for Employee Benefits &amp; Severence Pay</t>
  </si>
  <si>
    <t>DL Emp Insurance</t>
  </si>
  <si>
    <t>Direct Labor - Variable</t>
  </si>
  <si>
    <t>Repair &amp; Maintenance</t>
  </si>
  <si>
    <t>RM Exp - Buildings Services</t>
  </si>
  <si>
    <t>Entertaiment</t>
  </si>
  <si>
    <t>Equipment expenses</t>
  </si>
  <si>
    <t>Third party services</t>
  </si>
  <si>
    <t>General Transportation</t>
  </si>
  <si>
    <t>Sub Contractor Expenses</t>
  </si>
  <si>
    <t>Other Third Parties Services</t>
  </si>
  <si>
    <t>Utilities - Gas</t>
  </si>
  <si>
    <t>Utilities - Oxigent</t>
  </si>
  <si>
    <t>Misc</t>
  </si>
  <si>
    <t>Postage &amp; Telecommunication</t>
  </si>
  <si>
    <t>Professional Fee</t>
  </si>
  <si>
    <t>Stationery &amp; Printing</t>
  </si>
  <si>
    <t>Jan 2025
(USD)</t>
  </si>
  <si>
    <t>Feb 2025
(USD)</t>
  </si>
  <si>
    <t>Mar 2025
(USD)</t>
  </si>
  <si>
    <t>Apr 2025
(USD)</t>
  </si>
  <si>
    <t>May 2025
(USD)</t>
  </si>
  <si>
    <t>Jun 2025
(USD)</t>
  </si>
  <si>
    <t>Jul 2025
(USD)</t>
  </si>
  <si>
    <t>Financial Planning &amp; Analysis Manager</t>
  </si>
  <si>
    <t>Finance &amp; Accounting General Manager</t>
  </si>
  <si>
    <t>HRGA</t>
  </si>
  <si>
    <t>PD Office</t>
  </si>
  <si>
    <t>Legal &amp; Compliance</t>
  </si>
  <si>
    <t>Regulatory &amp; External Affairs</t>
  </si>
  <si>
    <t>Sustainability</t>
  </si>
  <si>
    <t>Board of Directors</t>
  </si>
  <si>
    <t>IT ANALYTICS</t>
  </si>
  <si>
    <t>10301MS010</t>
  </si>
  <si>
    <t>Compliance &amp; GovRel</t>
  </si>
  <si>
    <t>SCM Logistics</t>
  </si>
  <si>
    <t>SCM Warehouse &amp; Inventory</t>
  </si>
  <si>
    <t>SCM GRADER</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</si>
  <si>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</si>
  <si>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</si>
  <si>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</si>
  <si>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</si>
  <si>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</si>
  <si>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</si>
  <si>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</si>
  <si>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</si>
  <si>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</si>
  <si>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</si>
  <si>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</si>
  <si>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</si>
  <si>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</si>
  <si>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</si>
  <si>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</si>
  <si>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</si>
  <si>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</si>
  <si>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</si>
  <si>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CMM</t>
  </si>
  <si>
    <t>Project ID combination</t>
  </si>
  <si>
    <t>List of project ID Group</t>
  </si>
  <si>
    <t>Project ID (Group)</t>
  </si>
  <si>
    <t>Asset type</t>
  </si>
  <si>
    <t xml:space="preserve">Year </t>
  </si>
  <si>
    <t>1)</t>
  </si>
  <si>
    <t>Service Unit (SU) and Business unit (BU)</t>
  </si>
  <si>
    <t>List BU/SU &amp; HO</t>
  </si>
  <si>
    <t>Code</t>
  </si>
  <si>
    <t>MSN</t>
  </si>
  <si>
    <t>HO</t>
  </si>
  <si>
    <t>QHSE</t>
  </si>
  <si>
    <t>SL</t>
  </si>
  <si>
    <t>PC</t>
  </si>
  <si>
    <t>Corporate Planning</t>
  </si>
  <si>
    <t>CP</t>
  </si>
  <si>
    <t>Sustainability/ESG</t>
  </si>
  <si>
    <t>ST</t>
  </si>
  <si>
    <t>SC</t>
  </si>
  <si>
    <t>Investment Order Combination</t>
  </si>
  <si>
    <t>Name</t>
  </si>
  <si>
    <t>HEAD OF PD OFFICE</t>
  </si>
  <si>
    <t>10301PR003</t>
  </si>
  <si>
    <t>SCM LOGISTICS</t>
  </si>
  <si>
    <t>SCM WAREHOUSE SPC</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</si>
  <si>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</si>
  <si>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</si>
  <si>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</si>
  <si>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</si>
  <si>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</si>
  <si>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</si>
  <si>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</si>
  <si>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</si>
  <si>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</si>
  <si>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</si>
  <si>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</si>
  <si>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</si>
  <si>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</si>
  <si>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</si>
  <si>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</si>
  <si>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</si>
  <si>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</si>
  <si>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</si>
  <si>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</si>
  <si>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</si>
  <si>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</si>
  <si>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</si>
  <si>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</si>
  <si>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</si>
  <si>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</si>
  <si>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</si>
  <si>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</si>
  <si>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</si>
  <si>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</si>
  <si>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</si>
  <si>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</si>
  <si>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</si>
  <si>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</si>
  <si>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</si>
  <si>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</si>
  <si>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</si>
  <si>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</si>
  <si>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</si>
  <si>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</si>
  <si>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</si>
  <si>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</si>
  <si>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</si>
  <si>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</si>
  <si>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</si>
  <si>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</si>
  <si>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</si>
  <si>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IO/Project ID Group</t>
  </si>
  <si>
    <t>IO/Project ID</t>
  </si>
  <si>
    <t>Plant Manager</t>
  </si>
  <si>
    <t>(Marutharajan Panneerselvam Arun)</t>
  </si>
  <si>
    <t>Fiscal Year</t>
  </si>
  <si>
    <t>Posting period</t>
  </si>
  <si>
    <t>Company Code</t>
  </si>
  <si>
    <t>Document type</t>
  </si>
  <si>
    <t>Posting Date</t>
  </si>
  <si>
    <t>Text</t>
  </si>
  <si>
    <t>Document Header Text</t>
  </si>
  <si>
    <t>Document Number</t>
  </si>
  <si>
    <t>Clearing Document</t>
  </si>
  <si>
    <t>G/L Account: Long Text</t>
  </si>
  <si>
    <t>Document Date</t>
  </si>
  <si>
    <t>Assignment</t>
  </si>
  <si>
    <t>Reference</t>
  </si>
  <si>
    <t>Clearing Date</t>
  </si>
  <si>
    <t>Document Currency Key</t>
  </si>
  <si>
    <t>Document Currency Value</t>
  </si>
  <si>
    <t>Company Code Currency Key</t>
  </si>
  <si>
    <t>Company Code Currency Value</t>
  </si>
  <si>
    <t>Cost Center: Long Text</t>
  </si>
  <si>
    <t>Reversed With</t>
  </si>
  <si>
    <t>Reference Key 1</t>
  </si>
  <si>
    <t>Ref.Key2/Pay. Rate</t>
  </si>
  <si>
    <t>Reference key 3</t>
  </si>
  <si>
    <t>Account type</t>
  </si>
  <si>
    <t>Document Status</t>
  </si>
  <si>
    <t>Entry Date</t>
  </si>
  <si>
    <t>WBS Element</t>
  </si>
  <si>
    <t>Network</t>
  </si>
  <si>
    <t>Cost Object</t>
  </si>
  <si>
    <t>Purchasing Document</t>
  </si>
  <si>
    <t>Profit Center: Long Text</t>
  </si>
  <si>
    <t>Profit Center: Short Text</t>
  </si>
  <si>
    <t>Quantity</t>
  </si>
  <si>
    <t>Unit of Measure</t>
  </si>
  <si>
    <t>Quantity +/- Sign</t>
  </si>
  <si>
    <t>Material</t>
  </si>
  <si>
    <t>Material: Description</t>
  </si>
  <si>
    <t>Order</t>
  </si>
  <si>
    <t>Category</t>
  </si>
  <si>
    <t>PO SEISMIC</t>
  </si>
  <si>
    <t>SEISMIC 
(Y/N)</t>
  </si>
  <si>
    <t>Kategori</t>
  </si>
  <si>
    <t>2025</t>
  </si>
  <si>
    <t>1</t>
  </si>
  <si>
    <t>GGRP</t>
  </si>
  <si>
    <t>JV</t>
  </si>
  <si>
    <t>FPA - Accrue Electric Expense Jan 2025 (SSC)</t>
  </si>
  <si>
    <t>FPA  - Accrue Electricity</t>
  </si>
  <si>
    <t>6200000028</t>
  </si>
  <si>
    <t>20250131</t>
  </si>
  <si>
    <t>FPA -  ACCRUE</t>
  </si>
  <si>
    <t>102010</t>
  </si>
  <si>
    <t>S</t>
  </si>
  <si>
    <t>SSC - Production Division</t>
  </si>
  <si>
    <t>SSC - Production Div</t>
  </si>
  <si>
    <t>Repair</t>
  </si>
  <si>
    <t>N</t>
  </si>
  <si>
    <t>WA</t>
  </si>
  <si>
    <t>+</t>
  </si>
  <si>
    <t>CO</t>
  </si>
  <si>
    <t>WE</t>
  </si>
  <si>
    <t>Machining Cost</t>
  </si>
  <si>
    <t>1200001907</t>
  </si>
  <si>
    <t>BAPP 23/01/2025</t>
  </si>
  <si>
    <t>4200002616</t>
  </si>
  <si>
    <t>1900000221</t>
  </si>
  <si>
    <t>-</t>
  </si>
  <si>
    <t>512 ORG (SSC)</t>
  </si>
  <si>
    <t>1200001500</t>
  </si>
  <si>
    <t>20250123</t>
  </si>
  <si>
    <t>25-DRX000003</t>
  </si>
  <si>
    <t>4200002669</t>
  </si>
  <si>
    <t>UNT</t>
  </si>
  <si>
    <t>Manpower</t>
  </si>
  <si>
    <t>M</t>
  </si>
  <si>
    <t>Ganti yang tumpul</t>
  </si>
  <si>
    <t>PGSP15000000026818</t>
  </si>
  <si>
    <t>BANDSAW BLADE 8300X54X1.6X2/3TPI M42</t>
  </si>
  <si>
    <t>1100000886</t>
  </si>
  <si>
    <t>20250121</t>
  </si>
  <si>
    <t>Barang sudah terpakai</t>
  </si>
  <si>
    <t>1100000898</t>
  </si>
  <si>
    <t>Ganti yang rontok</t>
  </si>
  <si>
    <t>CSMC32000000002535</t>
  </si>
  <si>
    <t>BANDSAW BLADE 7600x54x1.6x2/3TPI M42</t>
  </si>
  <si>
    <t>PGSP15000000026768</t>
  </si>
  <si>
    <t>BANDSAW BLADE 5450X41X1.3X3/4TPI M42</t>
  </si>
  <si>
    <t>BT</t>
  </si>
  <si>
    <t>KG</t>
  </si>
  <si>
    <t>AB</t>
  </si>
  <si>
    <t>Sales document</t>
  </si>
  <si>
    <t>Invoice Reference</t>
  </si>
  <si>
    <t>Cost Center: Short Text</t>
  </si>
  <si>
    <t>Asset</t>
  </si>
  <si>
    <t>Sub-number</t>
  </si>
  <si>
    <t>Reverse Posting Date</t>
  </si>
  <si>
    <t>Hard Currency Value</t>
  </si>
  <si>
    <t>Hard Currency Key</t>
  </si>
  <si>
    <t>Tax Code</t>
  </si>
  <si>
    <t>Vendor</t>
  </si>
  <si>
    <t>Vendor Account: Name 1</t>
  </si>
  <si>
    <t>Customer</t>
  </si>
  <si>
    <t>Customer Account: Name 1</t>
  </si>
  <si>
    <t>User Name</t>
  </si>
  <si>
    <t>Reversal document</t>
  </si>
  <si>
    <t>5700000002</t>
  </si>
  <si>
    <t>AF</t>
  </si>
  <si>
    <t>50900010</t>
  </si>
  <si>
    <t>AFB/01/2025/001/01</t>
  </si>
  <si>
    <t>121300000026</t>
  </si>
  <si>
    <t>0</t>
  </si>
  <si>
    <t>241121001</t>
  </si>
  <si>
    <t>121300000019</t>
  </si>
  <si>
    <t>121300000025</t>
  </si>
  <si>
    <t>120600000097</t>
  </si>
  <si>
    <t>121300000021</t>
  </si>
  <si>
    <t>120600000098</t>
  </si>
  <si>
    <t>121300000024</t>
  </si>
  <si>
    <t>121300000017</t>
  </si>
  <si>
    <t>121300000027</t>
  </si>
  <si>
    <t>121300000022</t>
  </si>
  <si>
    <t>120600000101</t>
  </si>
  <si>
    <t>121300000009</t>
  </si>
  <si>
    <t>120600000099</t>
  </si>
  <si>
    <t>121300000015</t>
  </si>
  <si>
    <t>121300000028</t>
  </si>
  <si>
    <t>121300000020</t>
  </si>
  <si>
    <t>121300000016</t>
  </si>
  <si>
    <t>120600000094</t>
  </si>
  <si>
    <t>120600000100</t>
  </si>
  <si>
    <t>121300000018</t>
  </si>
  <si>
    <t>120600000102</t>
  </si>
  <si>
    <t>121300000023</t>
  </si>
  <si>
    <t>120600000103</t>
  </si>
  <si>
    <t>120600000096</t>
  </si>
  <si>
    <t>120600000095</t>
  </si>
  <si>
    <t>5700000004</t>
  </si>
  <si>
    <t>120400000007</t>
  </si>
  <si>
    <t>120200000037</t>
  </si>
  <si>
    <t>120200000034</t>
  </si>
  <si>
    <t>120200000036</t>
  </si>
  <si>
    <t>120200000029</t>
  </si>
  <si>
    <t>120200000032</t>
  </si>
  <si>
    <t>120200000031</t>
  </si>
  <si>
    <t>120200000030</t>
  </si>
  <si>
    <t>120200000033</t>
  </si>
  <si>
    <t>120400000008</t>
  </si>
  <si>
    <t>120600000024</t>
  </si>
  <si>
    <t>120200000035</t>
  </si>
  <si>
    <t>5700000007</t>
  </si>
  <si>
    <t>50900060</t>
  </si>
  <si>
    <t>170100000075</t>
  </si>
  <si>
    <t>170100000074</t>
  </si>
  <si>
    <t>170100000073</t>
  </si>
  <si>
    <t>170100000070</t>
  </si>
  <si>
    <t>170100000069</t>
  </si>
  <si>
    <t>170100000078</t>
  </si>
  <si>
    <t>170100000072</t>
  </si>
  <si>
    <t>170100000076</t>
  </si>
  <si>
    <t>170100000077</t>
  </si>
  <si>
    <t>5700000009</t>
  </si>
  <si>
    <t>110100000008</t>
  </si>
  <si>
    <t>120100000001</t>
  </si>
  <si>
    <t>110400000012</t>
  </si>
  <si>
    <t>110100000015</t>
  </si>
  <si>
    <t>2</t>
  </si>
  <si>
    <t>5700000012</t>
  </si>
  <si>
    <t>170500000039</t>
  </si>
  <si>
    <t>170500000038</t>
  </si>
  <si>
    <t>5700000014</t>
  </si>
  <si>
    <t>AFB/01/2025/002/01</t>
  </si>
  <si>
    <t>5700000017</t>
  </si>
  <si>
    <t>5700000019</t>
  </si>
  <si>
    <t>5700000023</t>
  </si>
  <si>
    <t>5700000027</t>
  </si>
  <si>
    <t>5700000029</t>
  </si>
  <si>
    <t>AFB/01/2025/003/01</t>
  </si>
  <si>
    <t>5700000030</t>
  </si>
  <si>
    <t>5700000031</t>
  </si>
  <si>
    <t>5700000034</t>
  </si>
  <si>
    <t>5700000041</t>
  </si>
  <si>
    <t>5700000045</t>
  </si>
  <si>
    <t>AFB/01/2025/004/01</t>
  </si>
  <si>
    <t>5700000048</t>
  </si>
  <si>
    <t>5700000049</t>
  </si>
  <si>
    <t>5700000051</t>
  </si>
  <si>
    <t>5700000055</t>
  </si>
  <si>
    <t>5700000059</t>
  </si>
  <si>
    <t>AFB/01/2025/005/01</t>
  </si>
  <si>
    <t>5700000062</t>
  </si>
  <si>
    <t>5700000064</t>
  </si>
  <si>
    <t>5700000066</t>
  </si>
  <si>
    <t>5700000071</t>
  </si>
  <si>
    <t>5700000073</t>
  </si>
  <si>
    <t>AFB/01/2025/006/01</t>
  </si>
  <si>
    <t>5700000074</t>
  </si>
  <si>
    <t>5700000080</t>
  </si>
  <si>
    <t>5700000086</t>
  </si>
  <si>
    <t>5700000087</t>
  </si>
  <si>
    <t>8100001372</t>
  </si>
  <si>
    <t>1001-03   SSC Machines Depreciation</t>
  </si>
  <si>
    <t>2207110001</t>
  </si>
  <si>
    <t>1001-09   SSC Other Overhead Cost</t>
  </si>
  <si>
    <t>8100002742</t>
  </si>
  <si>
    <t>250203001</t>
  </si>
  <si>
    <t>8100003993</t>
  </si>
  <si>
    <t>8100005358</t>
  </si>
  <si>
    <t>8100007148</t>
  </si>
  <si>
    <t>8100009201</t>
  </si>
  <si>
    <t>Month</t>
  </si>
  <si>
    <t>3</t>
  </si>
  <si>
    <t>4</t>
  </si>
  <si>
    <t>5</t>
  </si>
  <si>
    <t>6</t>
  </si>
  <si>
    <t>20250203</t>
  </si>
  <si>
    <t>CSMC32000000002596</t>
  </si>
  <si>
    <t>PAINT SYNTHETIC - YELLOW PU @4KG</t>
  </si>
  <si>
    <t>SS400</t>
  </si>
  <si>
    <t>1200001915</t>
  </si>
  <si>
    <t>15/01/25</t>
  </si>
  <si>
    <t>4100020728</t>
  </si>
  <si>
    <t>RIM</t>
  </si>
  <si>
    <t>1200001972</t>
  </si>
  <si>
    <t>20250204</t>
  </si>
  <si>
    <t>01/02/25</t>
  </si>
  <si>
    <t>1100001425</t>
  </si>
  <si>
    <t>1100001493</t>
  </si>
  <si>
    <t>20250206</t>
  </si>
  <si>
    <t>1100001571</t>
  </si>
  <si>
    <t>20250208</t>
  </si>
  <si>
    <t>Ganti yang putus</t>
  </si>
  <si>
    <t>1100001769</t>
  </si>
  <si>
    <t>20250213</t>
  </si>
  <si>
    <t>GANTI YANG RETAK</t>
  </si>
  <si>
    <t>1100001927</t>
  </si>
  <si>
    <t>20250217</t>
  </si>
  <si>
    <t>20250220</t>
  </si>
  <si>
    <t>Ganti yang Cekung</t>
  </si>
  <si>
    <t>1100002076</t>
  </si>
  <si>
    <t>U JASA LANGSIR MATERIAL DARI SSC KE PSC</t>
  </si>
  <si>
    <t>1200002946</t>
  </si>
  <si>
    <t>4200002793</t>
  </si>
  <si>
    <t>1100002143</t>
  </si>
  <si>
    <t>20250221</t>
  </si>
  <si>
    <t>20250228</t>
  </si>
  <si>
    <t>Untuk repair material Beam</t>
  </si>
  <si>
    <t>1100002385</t>
  </si>
  <si>
    <t>20250227</t>
  </si>
  <si>
    <t>CSMC32000000000968</t>
  </si>
  <si>
    <t>CUTTING TIP - NO. 2 106 HC KOIKE</t>
  </si>
  <si>
    <t>1100002429</t>
  </si>
  <si>
    <t>1100002464</t>
  </si>
  <si>
    <t>1200003466</t>
  </si>
  <si>
    <t>25-DRX000011</t>
  </si>
  <si>
    <t>4200002876</t>
  </si>
  <si>
    <t>LOT</t>
  </si>
  <si>
    <t>705 ORG (SSC)</t>
  </si>
  <si>
    <t>1200003468</t>
  </si>
  <si>
    <t>MANAGEMENT FEE SSC (705 ORG)</t>
  </si>
  <si>
    <t>FPA - To reclassify misclassification spare part</t>
  </si>
  <si>
    <t>FPA - Reclass Sparepart</t>
  </si>
  <si>
    <t>6200000098</t>
  </si>
  <si>
    <t>FPA - RECLASS</t>
  </si>
  <si>
    <t>FPA - Accrue Electric Expense Feb 2025 (SSC)</t>
  </si>
  <si>
    <t>FPA - Accrue Electricity</t>
  </si>
  <si>
    <t>6200000052</t>
  </si>
  <si>
    <t>FPA - ACCRUE</t>
  </si>
  <si>
    <t>20250304</t>
  </si>
  <si>
    <t>1100002711</t>
  </si>
  <si>
    <t>20250305</t>
  </si>
  <si>
    <t>Ganti yang tidak siku</t>
  </si>
  <si>
    <t>1100002724</t>
  </si>
  <si>
    <t>Untuk kebersihan area jalan dan area produksi SSC</t>
  </si>
  <si>
    <t>1100002738</t>
  </si>
  <si>
    <t>CPKC22000000001883</t>
  </si>
  <si>
    <t>RT-SAPU LIDI PAKAI GAGANG</t>
  </si>
  <si>
    <t>Untuk pembersihan mesin mesin produksi SSC</t>
  </si>
  <si>
    <t>1100002752</t>
  </si>
  <si>
    <t>20250306</t>
  </si>
  <si>
    <t>CPKC22000000001884</t>
  </si>
  <si>
    <t>RT-SAPU PLASTIK</t>
  </si>
  <si>
    <t>GANTI YANG TUMPUL</t>
  </si>
  <si>
    <t>1100003142</t>
  </si>
  <si>
    <t>20250313</t>
  </si>
  <si>
    <t>1100003305</t>
  </si>
  <si>
    <t>20250317</t>
  </si>
  <si>
    <t>Ganti yang retak</t>
  </si>
  <si>
    <t>1100003359</t>
  </si>
  <si>
    <t>20250319</t>
  </si>
  <si>
    <t>1100003461</t>
  </si>
  <si>
    <t>Untuk pendingin gergaji potong besi</t>
  </si>
  <si>
    <t>1100003475</t>
  </si>
  <si>
    <t>20250320</t>
  </si>
  <si>
    <t>DR</t>
  </si>
  <si>
    <t>CCHC12000000000120</t>
  </si>
  <si>
    <t>OIL SOLUBE @200LTR</t>
  </si>
  <si>
    <t>20250331</t>
  </si>
  <si>
    <t>1200004679</t>
  </si>
  <si>
    <t>20250324</t>
  </si>
  <si>
    <t>BAPP 14/03/2025</t>
  </si>
  <si>
    <t>4200002821</t>
  </si>
  <si>
    <t>1900000223</t>
  </si>
  <si>
    <t>FPA - Accrue Electric Expense Mar 2025 (SSC)</t>
  </si>
  <si>
    <t>6200000166</t>
  </si>
  <si>
    <t>6900000279</t>
  </si>
  <si>
    <t>ACT - Reclass BS</t>
  </si>
  <si>
    <t>6200000177</t>
  </si>
  <si>
    <t>ACT - RECLASS</t>
  </si>
  <si>
    <t>FPA - Accrue Factory Sudries - Mar 25</t>
  </si>
  <si>
    <t>FPA - Accrue Utilities</t>
  </si>
  <si>
    <t>6200000176</t>
  </si>
  <si>
    <t>20250417</t>
  </si>
  <si>
    <t>GANTI YANG PUTUS</t>
  </si>
  <si>
    <t>1100003811</t>
  </si>
  <si>
    <t>20250407</t>
  </si>
  <si>
    <t>1100003946</t>
  </si>
  <si>
    <t>20250412</t>
  </si>
  <si>
    <t>1100004011</t>
  </si>
  <si>
    <t>20250415</t>
  </si>
  <si>
    <t>1100004153</t>
  </si>
  <si>
    <t>20250421</t>
  </si>
  <si>
    <t>Untuk las  pipa freon AC 1PK  yang Bocor</t>
  </si>
  <si>
    <t>1100003987</t>
  </si>
  <si>
    <t>20250414</t>
  </si>
  <si>
    <t>CSMC32000000000693</t>
  </si>
  <si>
    <t>WELDING ELECTRODE - SILVER HARRIS</t>
  </si>
  <si>
    <t>Untuk membersihkan gram besi pada hasil potongan</t>
  </si>
  <si>
    <t>1100004444</t>
  </si>
  <si>
    <t>20250425</t>
  </si>
  <si>
    <t>CSMC32000000000870</t>
  </si>
  <si>
    <t>BRUSH 2" ETERNA</t>
  </si>
  <si>
    <t>Untuk operator &amp; helper mesin cutting Dept. SSC</t>
  </si>
  <si>
    <t>1100004090</t>
  </si>
  <si>
    <t>PAA</t>
  </si>
  <si>
    <t>CSMC32000000000324</t>
  </si>
  <si>
    <t>GLOVE - KOMBINASI LOKAL</t>
  </si>
  <si>
    <t>L</t>
  </si>
  <si>
    <t>Untuk membersihkan gram pada hasil potongan Beam</t>
  </si>
  <si>
    <t>1100004369</t>
  </si>
  <si>
    <t>20250424</t>
  </si>
  <si>
    <t>CSMC32000000000872</t>
  </si>
  <si>
    <t>BRUSH - 4" ETERNA</t>
  </si>
  <si>
    <t>1200005054</t>
  </si>
  <si>
    <t>20250410</t>
  </si>
  <si>
    <t>25-DRX000016</t>
  </si>
  <si>
    <t>4200003086</t>
  </si>
  <si>
    <t>293 ORG (SSC)</t>
  </si>
  <si>
    <t>1200005056</t>
  </si>
  <si>
    <t>MANAGEMENT FEE 293 ORG (SSC)</t>
  </si>
  <si>
    <t>1200005304</t>
  </si>
  <si>
    <t>20250416</t>
  </si>
  <si>
    <t>BAPP 8/04/2025</t>
  </si>
  <si>
    <t>4200002995</t>
  </si>
  <si>
    <t>1900000230</t>
  </si>
  <si>
    <t>1200006271</t>
  </si>
  <si>
    <t>20250430</t>
  </si>
  <si>
    <t>25-DRX000028</t>
  </si>
  <si>
    <t>4200003185</t>
  </si>
  <si>
    <t>21 ORG (SSC)</t>
  </si>
  <si>
    <t>1200006273</t>
  </si>
  <si>
    <t>MANAGEMENT FEE 21 ORG (SSC)</t>
  </si>
  <si>
    <t>FPA - Accrue Electric Expense Apr 2025 (SSC)</t>
  </si>
  <si>
    <t>6200000211</t>
  </si>
  <si>
    <t>20250506</t>
  </si>
  <si>
    <t>Mesin Daito ST.5070 Ganti yg tidak siku (Warsito)</t>
  </si>
  <si>
    <t>1100004822</t>
  </si>
  <si>
    <t>Consumable</t>
  </si>
  <si>
    <t>Mesin Everising ganti yang tumpul (Suryanto)</t>
  </si>
  <si>
    <t>Mesin Daito ST.6090 ganti yang cekung (Ahmad)</t>
  </si>
  <si>
    <t>1200006951</t>
  </si>
  <si>
    <t>20250509</t>
  </si>
  <si>
    <t>SJ2507970</t>
  </si>
  <si>
    <t>4100022774</t>
  </si>
  <si>
    <t>1200006958</t>
  </si>
  <si>
    <t>250104</t>
  </si>
  <si>
    <t>4100022766</t>
  </si>
  <si>
    <t>Untuk ngecat marka jalan area produksi SSC</t>
  </si>
  <si>
    <t>1100005300</t>
  </si>
  <si>
    <t>20250515</t>
  </si>
  <si>
    <t>Untuk tambahan cat marka jalan</t>
  </si>
  <si>
    <t>1100005412</t>
  </si>
  <si>
    <t>20250517</t>
  </si>
  <si>
    <t>Untuk campuran cat dan lain lain</t>
  </si>
  <si>
    <t>CSMC32000000002597</t>
  </si>
  <si>
    <t>PAINT THINNER - SYNTHETIC @20LTR</t>
  </si>
  <si>
    <t>1200007686</t>
  </si>
  <si>
    <t>20250521</t>
  </si>
  <si>
    <t>190525-03</t>
  </si>
  <si>
    <t>4100023137</t>
  </si>
  <si>
    <t>20250522</t>
  </si>
  <si>
    <t>1200007838</t>
  </si>
  <si>
    <t>08421122/05/2025</t>
  </si>
  <si>
    <t>4100023227</t>
  </si>
  <si>
    <t>1100005845</t>
  </si>
  <si>
    <t>20250527</t>
  </si>
  <si>
    <t>1100005846</t>
  </si>
  <si>
    <t>20250528</t>
  </si>
  <si>
    <t>1200008300</t>
  </si>
  <si>
    <t>25-DRX000033</t>
  </si>
  <si>
    <t>4200003355</t>
  </si>
  <si>
    <t>251 ORG (SSC)</t>
  </si>
  <si>
    <t>1200008302</t>
  </si>
  <si>
    <t>MANAGEMENT FEE 251 ORG (SSC)</t>
  </si>
  <si>
    <t>1100005999</t>
  </si>
  <si>
    <t>20250531</t>
  </si>
  <si>
    <t>FPA - Accrue Electric Expense Mei 2025 (SSC)</t>
  </si>
  <si>
    <t>6200000264</t>
  </si>
  <si>
    <t>20250611</t>
  </si>
  <si>
    <t>1100006486</t>
  </si>
  <si>
    <t>1100006493</t>
  </si>
  <si>
    <t>20250620</t>
  </si>
  <si>
    <t>1200010043</t>
  </si>
  <si>
    <t>25-DRX000042</t>
  </si>
  <si>
    <t>4200003491</t>
  </si>
  <si>
    <t>304 ORG (SSC)</t>
  </si>
  <si>
    <t>1200010047</t>
  </si>
  <si>
    <t>MANAGEMENT FEE 304 ORG (SSC)</t>
  </si>
  <si>
    <t>1100007036</t>
  </si>
  <si>
    <t>20250621</t>
  </si>
  <si>
    <t>1200010163</t>
  </si>
  <si>
    <t>20250623</t>
  </si>
  <si>
    <t>14/06/25</t>
  </si>
  <si>
    <t>4100024411</t>
  </si>
  <si>
    <t>TOOLING OUT HONEYCOMB</t>
  </si>
  <si>
    <t>1200010410</t>
  </si>
  <si>
    <t>20250625</t>
  </si>
  <si>
    <t>BAPP 24/06/2025</t>
  </si>
  <si>
    <t>4200003290</t>
  </si>
  <si>
    <t>1900000242</t>
  </si>
  <si>
    <t>20250630</t>
  </si>
  <si>
    <t>1200010727</t>
  </si>
  <si>
    <t>00429</t>
  </si>
  <si>
    <t>4100024277</t>
  </si>
  <si>
    <t>1200010958</t>
  </si>
  <si>
    <t>1200010963</t>
  </si>
  <si>
    <t>FPA - Accrue Electric Expense June 2025 (SSC)</t>
  </si>
  <si>
    <t>6200000328</t>
  </si>
  <si>
    <t>PRODUCTION</t>
  </si>
  <si>
    <t>OFFICE</t>
  </si>
  <si>
    <t>ELECTRICAL</t>
  </si>
  <si>
    <t>MECHANICAL</t>
  </si>
  <si>
    <t>KATEGORI</t>
  </si>
  <si>
    <t>Justification</t>
  </si>
  <si>
    <t>Business Unit (BU)</t>
  </si>
  <si>
    <t>Service Unit (SU)</t>
  </si>
  <si>
    <t>General Counsel</t>
  </si>
  <si>
    <t>Government Relation &amp; EA</t>
  </si>
  <si>
    <t>Compliance &amp; Governance</t>
  </si>
  <si>
    <t>Permit &amp; Licensing</t>
  </si>
  <si>
    <t>Sustainability (ESG)</t>
  </si>
  <si>
    <t>Column1</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</si>
  <si>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</si>
  <si>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</si>
  <si>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</si>
  <si>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</si>
  <si>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</si>
  <si>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</si>
  <si>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</si>
  <si>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</si>
  <si>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</si>
  <si>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</si>
  <si>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</si>
  <si>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</si>
  <si>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</si>
  <si>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</si>
  <si>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</si>
  <si>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</si>
  <si>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</si>
  <si>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</si>
  <si>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PD OFFICE</t>
  </si>
  <si>
    <t>CORPORATE LEGAL &amp; COMPLIANCE</t>
  </si>
  <si>
    <t>LEGAL &amp; COMPLIANCE</t>
  </si>
  <si>
    <t>IT BUSINESS SOLUTION</t>
  </si>
  <si>
    <t>REGULATORY &amp; EXT AFFAIRS</t>
  </si>
  <si>
    <t>proposed to PD Office</t>
  </si>
  <si>
    <t>SALES &amp; PROCUREMENT</t>
  </si>
  <si>
    <t>BP PRODUCTION DEPT</t>
  </si>
  <si>
    <t>BP REPAIR</t>
  </si>
  <si>
    <t>BP ROLL SHOP DEPT</t>
  </si>
  <si>
    <t>BP CRANE DEPARTMENT</t>
  </si>
  <si>
    <t>BP OFFICE DEPARTMENT</t>
  </si>
  <si>
    <t>BP STRUCTURE MANUFACTURING</t>
  </si>
  <si>
    <t>10200</t>
  </si>
  <si>
    <t>10202SU001</t>
  </si>
  <si>
    <t>CG</t>
  </si>
  <si>
    <t>PL</t>
  </si>
  <si>
    <t>GR</t>
  </si>
  <si>
    <t>Exchange Rate</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</si>
  <si>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</si>
  <si>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</si>
  <si>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</si>
  <si>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</si>
  <si>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</si>
  <si>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</si>
  <si>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</si>
  <si>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</si>
  <si>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</si>
  <si>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</si>
  <si>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</si>
  <si>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</si>
  <si>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</si>
  <si>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</si>
  <si>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</si>
  <si>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</si>
  <si>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</si>
  <si>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</si>
  <si>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</si>
  <si>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</si>
  <si>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</si>
  <si>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Department</t>
  </si>
  <si>
    <t>Fill according to the Department listed.</t>
  </si>
  <si>
    <t>Directorate/ Division</t>
  </si>
  <si>
    <t>Electrical</t>
  </si>
  <si>
    <t>Mechanical</t>
  </si>
  <si>
    <t xml:space="preserve">HRGA </t>
  </si>
  <si>
    <t>IT Infrastructure</t>
  </si>
  <si>
    <t>Prepare the approval based on DAL .</t>
  </si>
  <si>
    <t>To determine whether the transaction falls under asset category, please check the questionnaire below:</t>
  </si>
  <si>
    <t>Asset determination</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</si>
  <si>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</si>
  <si>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</si>
  <si>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Deskripsi</t>
  </si>
  <si>
    <t>Penjelasan</t>
  </si>
  <si>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</si>
  <si>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</si>
  <si>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</si>
  <si>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</si>
  <si>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</si>
  <si>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 Column 1</t>
  </si>
  <si>
    <t>Based on PO creation date (when the budget is requested)</t>
  </si>
  <si>
    <t>- Column 2</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</si>
  <si>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</si>
  <si>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</si>
  <si>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</si>
  <si>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</si>
  <si>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</si>
  <si>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</si>
  <si>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</si>
  <si>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</si>
  <si>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</si>
  <si>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Why this budget required? (Justification)</t>
  </si>
  <si>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</si>
  <si>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</si>
  <si>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</si>
  <si>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</si>
  <si>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</si>
  <si>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</si>
  <si>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</si>
  <si>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</si>
  <si>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</si>
  <si>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</si>
  <si>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</si>
  <si>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</si>
  <si>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</si>
  <si>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</si>
  <si>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</si>
  <si>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</si>
  <si>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</si>
  <si>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</si>
  <si>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</si>
  <si>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</si>
  <si>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</si>
  <si>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</si>
  <si>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</si>
  <si>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</si>
  <si>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</si>
  <si>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</si>
  <si>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</si>
  <si>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</si>
  <si>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</si>
  <si>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</si>
  <si>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</si>
  <si>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</si>
  <si>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</si>
  <si>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</si>
  <si>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</si>
  <si>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</si>
  <si>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Justification of the budget</t>
  </si>
  <si>
    <t>Explain the budget calculation rationale.
Example: Rent Rp200 million/month, billed quarterly for 3 months.</t>
  </si>
  <si>
    <t>There are 3 sections in this sheet:</t>
  </si>
  <si>
    <t>[1]</t>
  </si>
  <si>
    <t>All activities already registered as master activities for 2025.</t>
  </si>
  <si>
    <t>[2]</t>
  </si>
  <si>
    <t>This section is filled with activities that have not yet been included in the master activity list.</t>
  </si>
  <si>
    <t>Please complete each part in the order below and only fill in the white-colored columns.</t>
  </si>
  <si>
    <t>[3]</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</si>
  <si>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</si>
  <si>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</si>
  <si>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</si>
  <si>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</si>
  <si>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</si>
  <si>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</si>
  <si>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 xml:space="preserve">Table 3.1. List Ledger COGM </t>
  </si>
  <si>
    <t>G/L Account Number</t>
  </si>
  <si>
    <t>G/L Account Description</t>
  </si>
  <si>
    <t>Definisi</t>
  </si>
  <si>
    <t>GL Grouping</t>
  </si>
  <si>
    <t>Cost owner</t>
  </si>
  <si>
    <t>Supporting or consumable materials used in operations</t>
  </si>
  <si>
    <t>Each department</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</si>
  <si>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</si>
  <si>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</si>
  <si>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</si>
  <si>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</si>
  <si>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</si>
  <si>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</si>
  <si>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</si>
  <si>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</si>
  <si>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</si>
  <si>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</si>
  <si>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</si>
  <si>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DL Meal Allowances</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</si>
  <si>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</si>
  <si>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</si>
  <si>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</si>
  <si>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</si>
  <si>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</si>
  <si>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</si>
  <si>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</si>
  <si>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</si>
  <si>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</si>
  <si>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Utilities - Oxigent (O2)</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</si>
  <si>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</si>
  <si>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</si>
  <si>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</si>
  <si>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</si>
  <si>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</si>
  <si>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</si>
  <si>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</si>
  <si>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</si>
  <si>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</si>
  <si>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</si>
  <si>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</si>
  <si>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</si>
  <si>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</si>
  <si>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</si>
  <si>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</si>
  <si>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TE - Seminar &amp; Training</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</si>
  <si>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</si>
  <si>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</si>
  <si>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</si>
  <si>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</si>
  <si>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</si>
  <si>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</si>
  <si>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</si>
  <si>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</si>
  <si>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</si>
  <si>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</si>
  <si>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</si>
  <si>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</si>
  <si>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</si>
  <si>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</si>
  <si>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</si>
  <si>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</si>
  <si>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</si>
  <si>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</si>
  <si>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</si>
  <si>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</si>
  <si>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</si>
  <si>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</si>
  <si>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</si>
  <si>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</si>
  <si>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</si>
  <si>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</si>
  <si>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</si>
  <si>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</si>
  <si>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</si>
  <si>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</si>
  <si>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</si>
  <si>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</si>
  <si>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</si>
  <si>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</si>
  <si>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</si>
  <si>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</si>
  <si>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</si>
  <si>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</si>
  <si>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</si>
  <si>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</si>
  <si>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Table 3.2. List Ledger OPEX</t>
  </si>
  <si>
    <t>Basic salary for employees – Head Office</t>
  </si>
  <si>
    <t>Overtime costs – Head Office</t>
  </si>
  <si>
    <t>Tunjangan hari raya (THR)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</si>
  <si>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</si>
  <si>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</si>
  <si>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</si>
  <si>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</si>
  <si>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</si>
  <si>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</si>
  <si>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</si>
  <si>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</si>
  <si>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IDL Meal Allowances</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</si>
  <si>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</si>
  <si>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</si>
  <si>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</si>
  <si>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</si>
  <si>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</si>
  <si>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</si>
  <si>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</si>
  <si>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</si>
  <si>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</si>
  <si>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</si>
  <si>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</si>
  <si>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</si>
  <si>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</si>
  <si>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Custom&amp;logistic</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</si>
  <si>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</si>
  <si>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</si>
  <si>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</si>
  <si>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</si>
  <si>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</si>
  <si>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</si>
  <si>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</si>
  <si>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</si>
  <si>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</si>
  <si>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</si>
  <si>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</si>
  <si>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</si>
  <si>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</si>
  <si>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</si>
  <si>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</si>
  <si>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</si>
  <si>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</si>
  <si>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</si>
  <si>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Sales/Corporate communication</t>
  </si>
  <si>
    <t>Promotional gifts or souvenirs</t>
  </si>
  <si>
    <t>Event/exhibition sponsorship costs</t>
  </si>
  <si>
    <t>Ins. Exp. - Insurance of Property All Risk</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</si>
  <si>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</si>
  <si>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</si>
  <si>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</si>
  <si>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 Exp. - Insurance of Director and Officer Liab</t>
  </si>
  <si>
    <t>Insurance premium to protect the company directors and officers against personal losses due to legal actions taken for alleged wrongful acts in their role.</t>
  </si>
  <si>
    <t>Ins. Exp. - Insurance of Employee</t>
  </si>
  <si>
    <t>Insurance premium to cover employees’ personal insurance needs as provided by the company</t>
  </si>
  <si>
    <t>GA/SCM</t>
  </si>
  <si>
    <t>RE - Rental Office Equipment</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</si>
  <si>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</si>
  <si>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</si>
  <si>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</si>
  <si>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</si>
  <si>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</si>
  <si>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</si>
  <si>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</si>
  <si>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</si>
  <si>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</si>
  <si>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CSR</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</si>
  <si>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</si>
  <si>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</si>
  <si>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</si>
  <si>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</si>
  <si>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</si>
  <si>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</si>
  <si>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</si>
  <si>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</si>
  <si>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</si>
  <si>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</si>
  <si>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</si>
  <si>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</si>
  <si>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</si>
  <si>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</si>
  <si>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</si>
  <si>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</si>
  <si>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</si>
  <si>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</si>
  <si>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</si>
  <si>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</si>
  <si>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PF - Royalty Fee</t>
  </si>
  <si>
    <t>Royalty fees paid to shareholders</t>
  </si>
  <si>
    <t>w</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</si>
  <si>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</si>
  <si>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</si>
  <si>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</si>
  <si>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</si>
  <si>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</si>
  <si>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</si>
  <si>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</si>
  <si>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</si>
  <si>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</si>
  <si>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</si>
  <si>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</si>
  <si>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</si>
  <si>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</si>
  <si>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Untuk menentukan apakah barang termasuk kategori aset, mohon melakukan pengecekan di kuesioner berikut:</t>
  </si>
  <si>
    <r>
      <t xml:space="preserve">Harap isi masing-masing bagian sesuai urutan dibawah dan harap mengisi kolom yang berwarna </t>
    </r>
    <r>
      <rPr>
        <b/>
        <sz val="11"/>
        <color theme="1"/>
        <rFont val="Aptos Narrow"/>
        <family val="2"/>
      </rPr>
      <t>putih</t>
    </r>
    <r>
      <rPr>
        <sz val="11"/>
        <color theme="1"/>
        <rFont val="Aptos Narrow"/>
        <family val="2"/>
      </rPr>
      <t>.</t>
    </r>
  </si>
  <si>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</si>
  <si>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</si>
  <si>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</si>
  <si>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Berdasarkan tanggal PO creation (saat budget digunakan)</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</si>
  <si>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</si>
  <si>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</si>
  <si>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</si>
  <si>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</si>
  <si>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</si>
  <si>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</si>
  <si>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</si>
  <si>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</si>
  <si>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</si>
  <si>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</si>
  <si>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</si>
  <si>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</si>
  <si>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</si>
  <si>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</si>
  <si>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</si>
  <si>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</si>
  <si>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</si>
  <si>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</si>
  <si>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</si>
  <si>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</si>
  <si>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</si>
  <si>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</si>
  <si>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</si>
  <si>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</si>
  <si>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</si>
  <si>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</si>
  <si>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</si>
  <si>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</si>
  <si>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</si>
  <si>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</si>
  <si>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</si>
  <si>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</si>
  <si>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</si>
  <si>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</si>
  <si>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</si>
  <si>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</si>
  <si>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</si>
  <si>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 xml:space="preserve">	Jelaskan dasar perhitungan anggaran. 
Contoh: Sewa Rp200 juta/bulan, ditagih per kuartal untuk masa 3 bulan.</t>
  </si>
  <si>
    <t>Terdapat 3 bagian pada sheet ini.</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</si>
  <si>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</si>
  <si>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</si>
  <si>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</si>
  <si>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</si>
  <si>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</si>
  <si>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</si>
  <si>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Bahan pendukung atau habis pakai yang digunakan dalam operasional</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</si>
  <si>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</si>
  <si>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</si>
  <si>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</si>
  <si>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</si>
  <si>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</si>
  <si>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</si>
  <si>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</si>
  <si>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</si>
  <si>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</si>
  <si>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</si>
  <si>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</si>
  <si>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</si>
  <si>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</si>
  <si>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</si>
  <si>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</si>
  <si>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</si>
  <si>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</si>
  <si>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</si>
  <si>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</si>
  <si>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</si>
  <si>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</si>
  <si>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</si>
  <si>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</si>
  <si>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</si>
  <si>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</si>
  <si>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</si>
  <si>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</si>
  <si>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</si>
  <si>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</si>
  <si>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</si>
  <si>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</si>
  <si>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</si>
  <si>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</si>
  <si>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</si>
  <si>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</si>
  <si>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</si>
  <si>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</si>
  <si>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</si>
  <si>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</si>
  <si>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</si>
  <si>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</si>
  <si>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</si>
  <si>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</si>
  <si>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</si>
  <si>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</si>
  <si>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</si>
  <si>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</si>
  <si>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</si>
  <si>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</si>
  <si>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</si>
  <si>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</si>
  <si>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</si>
  <si>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</si>
  <si>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</si>
  <si>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</si>
  <si>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</si>
  <si>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</si>
  <si>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</si>
  <si>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</si>
  <si>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</si>
  <si>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</si>
  <si>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</si>
  <si>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</si>
  <si>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</si>
  <si>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</si>
  <si>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</si>
  <si>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</si>
  <si>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</si>
  <si>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</si>
  <si>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Gaji pokok untuk karyawan - Head Office</t>
  </si>
  <si>
    <t>Biaya lembur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</si>
  <si>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</si>
  <si>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</si>
  <si>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</si>
  <si>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</si>
  <si>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</si>
  <si>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</si>
  <si>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</si>
  <si>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</si>
  <si>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</si>
  <si>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</si>
  <si>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</si>
  <si>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</si>
  <si>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</si>
  <si>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</si>
  <si>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</si>
  <si>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</si>
  <si>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</si>
  <si>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</si>
  <si>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</si>
  <si>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</si>
  <si>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</si>
  <si>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</si>
  <si>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</si>
  <si>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</si>
  <si>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</si>
  <si>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</si>
  <si>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</si>
  <si>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</si>
  <si>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</si>
  <si>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</si>
  <si>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</si>
  <si>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</si>
  <si>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Hadiah atau cendera mata promosi</t>
  </si>
  <si>
    <t>Biaya sponsorship event/pameran</t>
  </si>
  <si>
    <t>Premi asuransi untuk menanggung kerusakan atau kerugian atas aset fisik
(misalnya: bangunan, mesin, persediaan)</t>
  </si>
  <si>
    <t>Premi asuransi untuk menanggung kendaraan milik perusahaan</t>
  </si>
  <si>
    <t>Premi asuransi untuk melindungi perusahaan dari klaim hukum atau keuangan</t>
  </si>
  <si>
    <t>Premi asuransi untuk melindungi direksi dan pejabat perusahaan</t>
  </si>
  <si>
    <t>Premi asuransi untuk memenuhi kebutuhan asuransi pribadi karyawan</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</si>
  <si>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</si>
  <si>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</si>
  <si>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</si>
  <si>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</si>
  <si>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</si>
  <si>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</si>
  <si>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</si>
  <si>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</si>
  <si>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</si>
  <si>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</si>
  <si>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</si>
  <si>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</si>
  <si>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</si>
  <si>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Biaya atas royalty fee yang dibayarkan ke shareholders</t>
  </si>
  <si>
    <t>Actual
Jan-Jun 2025
(USD)</t>
  </si>
  <si>
    <t>Actual
Jan-Jun 2025
(IDR)</t>
  </si>
  <si>
    <t>53100010</t>
  </si>
  <si>
    <t>1100000372</t>
  </si>
  <si>
    <t>20250113</t>
  </si>
  <si>
    <t>GANTI YANG RONTOK</t>
  </si>
  <si>
    <t>50200010</t>
  </si>
  <si>
    <t>1100001048</t>
  </si>
  <si>
    <t>20250124</t>
  </si>
  <si>
    <t>1100001058</t>
  </si>
  <si>
    <t>50600050</t>
  </si>
  <si>
    <t>1200001808</t>
  </si>
  <si>
    <t>0079</t>
  </si>
  <si>
    <t>4100020838</t>
  </si>
  <si>
    <t>Food &amp; Beverage Dec 2024 ( management Fee)</t>
  </si>
  <si>
    <t>Food &amp; Beverage Dec 2024</t>
  </si>
  <si>
    <t>6900000022</t>
  </si>
  <si>
    <t>6200000661</t>
  </si>
  <si>
    <t>50500010</t>
  </si>
  <si>
    <t>1100000663</t>
  </si>
  <si>
    <t>20250116</t>
  </si>
  <si>
    <t>1100000897</t>
  </si>
  <si>
    <t>1200001368</t>
  </si>
  <si>
    <t>20/01/2024</t>
  </si>
  <si>
    <t>4100020447</t>
  </si>
  <si>
    <t>MANAGEMENT FEE 512 ORG (SSC)</t>
  </si>
  <si>
    <t>1200001502</t>
  </si>
  <si>
    <t>Aug 2025
(USD)</t>
  </si>
  <si>
    <t>Sep 2025
(USD)</t>
  </si>
  <si>
    <t>Oct 2025
(USD)</t>
  </si>
  <si>
    <t>Nov 2025
(USD)</t>
  </si>
  <si>
    <t>Dec 2025
(USD)</t>
  </si>
  <si>
    <t>Amount (IDR)</t>
  </si>
  <si>
    <t>Cost centre</t>
  </si>
  <si>
    <t>Cost centre code</t>
  </si>
  <si>
    <t>Cost centre description</t>
  </si>
  <si>
    <t>Project ID - Code</t>
  </si>
  <si>
    <t>IO - Code</t>
  </si>
  <si>
    <t>BP1 ROLLER</t>
  </si>
  <si>
    <t>LSM REPAIR</t>
  </si>
  <si>
    <t>PD</t>
  </si>
  <si>
    <t>CLC</t>
  </si>
  <si>
    <t>Accounting &amp; Fixed Asset Management</t>
  </si>
  <si>
    <t>PROJECT ENGINEERING</t>
  </si>
  <si>
    <t>List General Ledger</t>
  </si>
  <si>
    <t>Table 3.3. List Ledger CAPEX</t>
  </si>
  <si>
    <t>IO &amp; Project ID - Group</t>
  </si>
  <si>
    <t>Related Departments</t>
  </si>
  <si>
    <t>A0126</t>
  </si>
  <si>
    <t>A0226</t>
  </si>
  <si>
    <t>A0326</t>
  </si>
  <si>
    <t>A0426</t>
  </si>
  <si>
    <t>A0526</t>
  </si>
  <si>
    <t>A0626</t>
  </si>
  <si>
    <t>A0726</t>
  </si>
  <si>
    <t>A0826</t>
  </si>
  <si>
    <t>A0926</t>
  </si>
  <si>
    <t>A1126</t>
  </si>
  <si>
    <t>CAPEX Priority</t>
  </si>
  <si>
    <t>CAPEX</t>
  </si>
  <si>
    <t>OPEX</t>
  </si>
  <si>
    <t>BU/SU/HO</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</si>
  <si>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</si>
  <si>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</si>
  <si>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</si>
  <si>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</si>
  <si>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</si>
  <si>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</si>
  <si>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</si>
  <si>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</si>
  <si>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</si>
  <si>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</si>
  <si>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</si>
  <si>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</si>
  <si>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r>
      <t>Classification Cost (</t>
    </r>
    <r>
      <rPr>
        <b/>
        <i/>
        <sz val="11"/>
        <color theme="0"/>
        <rFont val="Aptos Narrow"/>
        <family val="2"/>
      </rPr>
      <t>the same mapping in analytical report)</t>
    </r>
  </si>
  <si>
    <t>Variable or fixed cost</t>
  </si>
  <si>
    <t>COGM Mapping</t>
  </si>
  <si>
    <t>Variable</t>
  </si>
  <si>
    <t>Fixed</t>
  </si>
  <si>
    <t>Variable &amp; Fixed cost classification</t>
  </si>
  <si>
    <t>cost center convert</t>
  </si>
  <si>
    <t>cost center convert desc</t>
  </si>
  <si>
    <t>Permits &amp; Licensing</t>
  </si>
  <si>
    <t>Legal Commercial</t>
  </si>
  <si>
    <t>Regulatory &amp; external affair</t>
  </si>
  <si>
    <t>Budget Capex Detail</t>
  </si>
  <si>
    <t>Master Data</t>
  </si>
  <si>
    <r>
      <t>Please fill in the SAP cost center code according to your department.
You can refer to the "</t>
    </r>
    <r>
      <rPr>
        <b/>
        <sz val="11"/>
        <color theme="1"/>
        <rFont val="Aptos Narrow"/>
        <family val="2"/>
      </rPr>
      <t>Master Data</t>
    </r>
    <r>
      <rPr>
        <sz val="11"/>
        <color theme="1"/>
        <rFont val="Aptos Narrow"/>
        <family val="2"/>
      </rPr>
      <t>" sheet.</t>
    </r>
  </si>
  <si>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</si>
  <si>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Senior Manager LSM Production &amp; Rollshop and SSC</t>
  </si>
  <si>
    <t>&gt;&gt; New CC</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</si>
  <si>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</si>
  <si>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</si>
  <si>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</si>
  <si>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</si>
  <si>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Sheet 5: Production Target</t>
  </si>
  <si>
    <t>KERTAS KERJA "PRODUCTION TARGET"</t>
  </si>
  <si>
    <t>Production QTY</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</si>
  <si>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</si>
  <si>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Improvement plan</t>
  </si>
  <si>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</si>
  <si>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</si>
  <si>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</si>
  <si>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</si>
  <si>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</si>
  <si>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</si>
  <si>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</si>
  <si>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</si>
  <si>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t>Estimated payment period</t>
  </si>
  <si>
    <t>ctrl</t>
  </si>
  <si>
    <t>&gt;&gt; filled in the highlighted area</t>
  </si>
  <si>
    <t>Production QTY (MT)</t>
  </si>
  <si>
    <t>Avg 2025</t>
  </si>
  <si>
    <t>Jan 2026</t>
  </si>
  <si>
    <t>Feb 2026</t>
  </si>
  <si>
    <t>Mar 2026</t>
  </si>
  <si>
    <t>Apr 2026</t>
  </si>
  <si>
    <t>May 2026</t>
  </si>
  <si>
    <t>Jun 2026</t>
  </si>
  <si>
    <t>Jul 2026</t>
  </si>
  <si>
    <t>Aug 2026</t>
  </si>
  <si>
    <t>Sep 2026</t>
  </si>
  <si>
    <t>Oct 2026</t>
  </si>
  <si>
    <t>Nov 2026</t>
  </si>
  <si>
    <t>Dec 2026</t>
  </si>
  <si>
    <t>SS 400</t>
  </si>
  <si>
    <t>SN 400B</t>
  </si>
  <si>
    <t>SN 490B</t>
  </si>
  <si>
    <t>SS 540</t>
  </si>
  <si>
    <t>To Be Confirm…</t>
  </si>
  <si>
    <t>Improvement Plan</t>
  </si>
  <si>
    <t>Yield</t>
  </si>
  <si>
    <t>Average yield 2025</t>
  </si>
  <si>
    <t>Est. Yield 2026</t>
  </si>
  <si>
    <t>Improvement</t>
  </si>
  <si>
    <t>a.</t>
  </si>
  <si>
    <t>PLN (Electricity)</t>
  </si>
  <si>
    <t>Consumption/ton (KWH/ton)</t>
  </si>
  <si>
    <t>- EAF</t>
  </si>
  <si>
    <t>- LF</t>
  </si>
  <si>
    <t>- Others (Aux)</t>
  </si>
  <si>
    <t>Rate Listrik (Cost/Kwh)</t>
  </si>
  <si>
    <t>Amount</t>
  </si>
  <si>
    <t>&gt;&gt; link ke depan</t>
  </si>
  <si>
    <t>b.</t>
  </si>
  <si>
    <t>1MMBTU</t>
  </si>
  <si>
    <t>SM3</t>
  </si>
  <si>
    <t>PGN (NG)</t>
  </si>
  <si>
    <t>Consumption/ton (SM3)</t>
  </si>
  <si>
    <t>MMBTU/ton</t>
  </si>
  <si>
    <t>Rate Gas</t>
  </si>
  <si>
    <t>Total Amount (USD)</t>
  </si>
  <si>
    <t>Total Amount (IDR)</t>
  </si>
  <si>
    <t>c.</t>
  </si>
  <si>
    <t>O2 Allindo</t>
  </si>
  <si>
    <t>June</t>
  </si>
  <si>
    <t>Consumption/ton</t>
  </si>
  <si>
    <t>O2 (SM3)</t>
  </si>
  <si>
    <t>SMS1 consumption</t>
  </si>
  <si>
    <t>MTOP/Monthly fee</t>
  </si>
  <si>
    <t>Electricity (KWH)</t>
  </si>
  <si>
    <t>Total O2 consumption</t>
  </si>
  <si>
    <t>Rate liquid (cost/sm3)</t>
  </si>
  <si>
    <t>Listrik</t>
  </si>
  <si>
    <t>Total amount</t>
  </si>
  <si>
    <t>Average monthly consumption 2025</t>
  </si>
  <si>
    <t>Planned monthly consumption 2026</t>
  </si>
  <si>
    <t>Average monthly consumption 2025 SS 400</t>
  </si>
  <si>
    <t>Planned monthly consumption 2026 SS 400</t>
  </si>
  <si>
    <t>Average monthly consumption 2025 SN 400B</t>
  </si>
  <si>
    <t>Planned monthly consumption 2026 SN 400B</t>
  </si>
  <si>
    <t>Average monthly consumption 2025 SN 490B</t>
  </si>
  <si>
    <t>Planned monthly consumption 2026 SN 490B</t>
  </si>
  <si>
    <t>Average monthly consumption 2025 SS 540</t>
  </si>
  <si>
    <t>Planned monthly consumption 2026 SS 540</t>
  </si>
  <si>
    <t>Material name</t>
  </si>
  <si>
    <t>UOM</t>
  </si>
  <si>
    <t>Consumption/Ton</t>
  </si>
  <si>
    <t>USD/ton</t>
  </si>
  <si>
    <t>IDR/ton</t>
  </si>
  <si>
    <t>FLUXES</t>
  </si>
  <si>
    <t>CALCINED LIME</t>
  </si>
  <si>
    <t>FERRO ALLOY</t>
  </si>
  <si>
    <t>ALUMINIUM INGOT</t>
  </si>
  <si>
    <t>CALCIUM SILICIED LUMPS</t>
  </si>
  <si>
    <t>CARBON</t>
  </si>
  <si>
    <t>CALCINED PETROLEUM COKE</t>
  </si>
  <si>
    <t>CALSIUM CARBIDE 4/30</t>
  </si>
  <si>
    <t>EAF CHARGE CARBON</t>
  </si>
  <si>
    <t>DOLOLIME</t>
  </si>
  <si>
    <t>REFRACTORY</t>
  </si>
  <si>
    <t>DOLOMITE MORTAR DHL</t>
  </si>
  <si>
    <t>ELECTRICAL SUPPLIES</t>
  </si>
  <si>
    <t>LAMP BULB 36W TL 220V PHILIPS</t>
  </si>
  <si>
    <t>LAMP BULB 18W TL 220V PHILIPS</t>
  </si>
  <si>
    <t xml:space="preserve"> </t>
  </si>
  <si>
    <t>LAMP BULB 12V,25W KAKI SATU</t>
  </si>
  <si>
    <t>LAMP STARTER S10 220V PHILIPS</t>
  </si>
  <si>
    <t>FERRO SILICON</t>
  </si>
  <si>
    <t>FERRO SILICON GRADE 75%</t>
  </si>
  <si>
    <t>GRAPHITE ELECTRODE</t>
  </si>
  <si>
    <t>EAF GRAPHITE ELECTRODE</t>
  </si>
  <si>
    <t>LHF GRAPHITE ELECTRODE</t>
  </si>
  <si>
    <t>EAF CARBON RAISER</t>
  </si>
  <si>
    <t>CASTABLE PERMANENT LINING</t>
  </si>
  <si>
    <t>LADLE SAFETY BRICK</t>
  </si>
  <si>
    <t>CPT</t>
  </si>
  <si>
    <t>SANIT E124 AC6302/42</t>
  </si>
  <si>
    <t>BACK FILLING MASS</t>
  </si>
  <si>
    <t>SANIT 185 MAW 0-3V AC6404C42</t>
  </si>
  <si>
    <t>OTHER EXPENSES</t>
  </si>
  <si>
    <t>SAW BLADE - 2100x15MM, 440TEETH</t>
  </si>
  <si>
    <t>GREASE WRNL @178KG PERTAMINA</t>
  </si>
  <si>
    <t>GREASE - HDX-2 @178KG PERTAMINA</t>
  </si>
  <si>
    <t>OTHER OPERATION</t>
  </si>
  <si>
    <t>FLYING TUNDISH NOZZLE 15</t>
  </si>
  <si>
    <t>GREASE SGX-NL @178KG PERTAMINA</t>
  </si>
  <si>
    <t>CASTABLE VESUVIUS A1700</t>
  </si>
  <si>
    <t>LADLE LIP CASTABLE</t>
  </si>
  <si>
    <t>FIXED TUNDISH NOZZLE 17.5</t>
  </si>
  <si>
    <t>ANKO FORM A96MAS 0-15-IN LRC53</t>
  </si>
  <si>
    <t>SUB ENTRY SHROUD BBL SMS1</t>
  </si>
  <si>
    <t>ANKERPERM SEG-96M VKZ2027T</t>
  </si>
  <si>
    <t>CASTABLE VISUVIUS A60</t>
  </si>
  <si>
    <t>SAW BLADE - CIRCULAR SAW BLADE SIZE:1800</t>
  </si>
  <si>
    <t>MgO Ball</t>
  </si>
  <si>
    <t>FIXED TUNDISH NOZZLE 21</t>
  </si>
  <si>
    <t>LADLE SHROUD</t>
  </si>
  <si>
    <t>FILTER ELEMENT SECONDARY P/N : 5929-0101</t>
  </si>
  <si>
    <t>BLANK NOZZLE TUNDISH</t>
  </si>
  <si>
    <t>SAW BLADE - 1900X350X12MM</t>
  </si>
  <si>
    <t>ANKO FORM A97S 0-15-IN AC6084</t>
  </si>
  <si>
    <t>ANKERMIX-NP 13 TR</t>
  </si>
  <si>
    <t>SUB ENTRY NOZZLE OPEN CASTING</t>
  </si>
  <si>
    <t>FLYING TUNDISH NOZZLE 18</t>
  </si>
  <si>
    <t>CASTABLE RAMMING MIX TUNDISH</t>
  </si>
  <si>
    <t>ANKERPERM SEG-96M VKZ1927</t>
  </si>
  <si>
    <t>PAC LIQUID - POLY ALUMINIUM CHLORIDE</t>
  </si>
  <si>
    <t>CASTABLE CRITERION A60</t>
  </si>
  <si>
    <t>FLYING TUNDISH NOZZLE 17</t>
  </si>
  <si>
    <t>SANIT 180MAW 0-6 V AC6106C42</t>
  </si>
  <si>
    <t>INSULATING BOARD 1200X1000X10MM</t>
  </si>
  <si>
    <t>FILTER ELEMENT - FINAL FILTER ELEMENT P/</t>
  </si>
  <si>
    <t>RAMMING MIX</t>
  </si>
  <si>
    <t>BOTTOM RAMMING - LADLE SMS1</t>
  </si>
  <si>
    <t>FILTER ELEMENT - OD.163XTHX 1.5X920MM</t>
  </si>
  <si>
    <t>BAG JUMBO BAG 1 TON</t>
  </si>
  <si>
    <t>CIRCULAR COLD SAW BLADE, 1700X380X10MM</t>
  </si>
  <si>
    <t>GREASE HIGH TEMP FUCHS RENOLIT HV-TAC2</t>
  </si>
  <si>
    <t>LADLE SHROUD GASKET </t>
  </si>
  <si>
    <t>GRINDING STONE - 200X50X25MM TYPE:37C24T</t>
  </si>
  <si>
    <t>GRAM PAKU GRAM PAKU</t>
  </si>
  <si>
    <t>FLOUR SPAR</t>
  </si>
  <si>
    <t>KULIT PADI SEKAM</t>
  </si>
  <si>
    <t>FILTER ELEMENT PRIMARY P/N: 5929-0101-10</t>
  </si>
  <si>
    <t>EBT TAPHOLE FILLER</t>
  </si>
  <si>
    <t>EBT HOT REPAIR</t>
  </si>
  <si>
    <t>FILTER ELEMENT - OD.163 X THX 2 X 920MM</t>
  </si>
  <si>
    <t>KNIFE - HB20 RM 19x19x70 BOHLERIT</t>
  </si>
  <si>
    <t>GUNNING MATERIAL YK 100B</t>
  </si>
  <si>
    <t>GRINDING WHEEL 7"(180X6X22.23MM)</t>
  </si>
  <si>
    <t>MORTAR SK-36</t>
  </si>
  <si>
    <t>FILTER ELEMENT - PRIMARY FILTER ELEMENT,</t>
  </si>
  <si>
    <t>NOZFIL 140</t>
  </si>
  <si>
    <t>ATK-RESIN PRINTER RIBBON WAX 110X300MTR</t>
  </si>
  <si>
    <t>FILTER ELEMENT P.N : 17.90.PWR10-H0Z-0-V</t>
  </si>
  <si>
    <t>FILTER ELEMENT - FLUID P/N. 02250139-996</t>
  </si>
  <si>
    <t>RESITECT A 94-03</t>
  </si>
  <si>
    <t>LF SAMP-O-LINE</t>
  </si>
  <si>
    <t>RESITECT A 83VC-07</t>
  </si>
  <si>
    <t>BAND IT PLATE - 3/4"</t>
  </si>
  <si>
    <t>GRINDING WHEEL 8"X1"X1.1/4" GC100 HIJAU</t>
  </si>
  <si>
    <t>BAND IT PLATE 1/2"</t>
  </si>
  <si>
    <t>END BLOCK PN-LIS-E-MT-10A</t>
  </si>
  <si>
    <t>PACKING REMES - 16X16MM</t>
  </si>
  <si>
    <t>SPIDOL SNOWMAN WHITE MARKER</t>
  </si>
  <si>
    <t>RUBBER - ID.17xOD.60x30MM</t>
  </si>
  <si>
    <t>KNIFE - 3/4" x 6"</t>
  </si>
  <si>
    <t>KNIFE - 5/8" x 6"</t>
  </si>
  <si>
    <t>ASBESTOS KAIN 3MM @50KG</t>
  </si>
  <si>
    <t>ROL</t>
  </si>
  <si>
    <t>KNIFE - 3/4" X 1/4" X 6"</t>
  </si>
  <si>
    <t>DUST MASK - MONCONG HITAM</t>
  </si>
  <si>
    <t>KNIFE - 1/2" x 6"</t>
  </si>
  <si>
    <t>FILTER ELEMENT - OD.104X1,5X179MM</t>
  </si>
  <si>
    <t>PACKING REMES 14X14MM</t>
  </si>
  <si>
    <t>PACKING REMES 12X12MM WHITE</t>
  </si>
  <si>
    <t>FILTER REFRIGERANT FILTER, 88320001-063</t>
  </si>
  <si>
    <t>ASBESTOS - TALI 1/2" @5KG</t>
  </si>
  <si>
    <t>GLOVE - KULIT PANJANG</t>
  </si>
  <si>
    <t>BAND IT TERMINAL 1/2" (C-254 BUCKLE)</t>
  </si>
  <si>
    <t>PAC</t>
  </si>
  <si>
    <t>LAP TISSUE SABER 70</t>
  </si>
  <si>
    <t>GRINDING WHEEL 8"X1"X1.1/4" A46 ABU ABU</t>
  </si>
  <si>
    <t>RUBBER FOR DIAPHRAGM VALVE 1/2"-20BAR</t>
  </si>
  <si>
    <t>RAG LOCAL</t>
  </si>
  <si>
    <t>SAW BLADE 16" DIAMOND</t>
  </si>
  <si>
    <t>GRINDING WHEEL 4"(100X2.5X15.88MM) WA60</t>
  </si>
  <si>
    <t>FIBER ROPES 3.0MM UNITED</t>
  </si>
  <si>
    <t>BRUSH ROLL 4" TANPA GAGANG</t>
  </si>
  <si>
    <t>PACKING REMES 10X10MM WHITE</t>
  </si>
  <si>
    <t>RT-KARUNG PLASTIK BEKAS 25 KG</t>
  </si>
  <si>
    <t>PACKING REMES 8X8MM</t>
  </si>
  <si>
    <t>MOUNTED STONE A3 25X70X6X38MM KINIK</t>
  </si>
  <si>
    <t>PACKING KLINGRIT 0,5MMX1,2MTRX1,2MTR</t>
  </si>
  <si>
    <t>EA</t>
  </si>
  <si>
    <t>GRINDING WHEEL CUTTING 16"(405X3X25.4MM)</t>
  </si>
  <si>
    <t>GRINDING WHEEL 6"(150X6X22.23MM)</t>
  </si>
  <si>
    <t>GRINDING WHEEL 4"(100X6X15.88MM)</t>
  </si>
  <si>
    <t>MOUNTED STONE 25X25X6MM</t>
  </si>
  <si>
    <t>ELECTRIC TAPE BLACK 0.18 MMX5/8" 5 YDS</t>
  </si>
  <si>
    <t>GRINDING WHEEL CUTTING 14"(355X3X25.4MM)</t>
  </si>
  <si>
    <t>BRUSH - ROLL 9" PAKAI GAGANG</t>
  </si>
  <si>
    <t>BRUSH 3" ETERNA</t>
  </si>
  <si>
    <t>STEEL CHALK 125X12X5MM FERRARI</t>
  </si>
  <si>
    <t>CAR</t>
  </si>
  <si>
    <t>BRUSH - ROLL 4" PAKAI GAGANG</t>
  </si>
  <si>
    <t>RT-PLASTIK SAMPAH - BESAR 120LTR</t>
  </si>
  <si>
    <t>SEAL TAPE PTFE 12MMX0,075MMx10MTR</t>
  </si>
  <si>
    <t>HAND TAP M12X1.75MM SKC</t>
  </si>
  <si>
    <t>SET</t>
  </si>
  <si>
    <t>GLOVE - KATUN 5 BENANG "KUDA"</t>
  </si>
  <si>
    <t>ROPE - RAPIA ROL BESAR</t>
  </si>
  <si>
    <t>NYLON ROPES WHITE LOCAL</t>
  </si>
  <si>
    <t>OTHER MATERIAL &amp; SUPPLIES</t>
  </si>
  <si>
    <t>GREASE LITHIUM EP NLGI 2</t>
  </si>
  <si>
    <t>ALPHAGAZ 200 BAR @ 50LTR</t>
  </si>
  <si>
    <t>ADHESIVE GASKET PERMATEK 2C @311gr</t>
  </si>
  <si>
    <t>ABRASIVE ROLL P80 (6"X48") VAN BELT</t>
  </si>
  <si>
    <t>ADHESIVE EHA BOND 0.95L KLEBSTOFF</t>
  </si>
  <si>
    <t>CAN</t>
  </si>
  <si>
    <t>ADHESIVE - BLUE GASKET SILICON</t>
  </si>
  <si>
    <t>ABRASIVE RADIAL - 4" NO.180 BUNGA 3R SAN</t>
  </si>
  <si>
    <t>ABRASIVE RADIAL 4# NO.180 BUNGA</t>
  </si>
  <si>
    <t>ADHESIVE SEALANT SILICONE CLEAR 300ML</t>
  </si>
  <si>
    <t>CONTACT TIP - CO2 1.2MM P/N:W000010836</t>
  </si>
  <si>
    <t>WELDING CAP - BLACK</t>
  </si>
  <si>
    <t>CONTACT TIP - CO2 1.6MM</t>
  </si>
  <si>
    <t>ABRASIVE PAPER NO. 360 EAGLE</t>
  </si>
  <si>
    <t>WELDING SPRAY - SILANT SILICONE RELEASE</t>
  </si>
  <si>
    <t>ABRASIVE PAPER NO. 100 EAGLE</t>
  </si>
  <si>
    <t>ADHESIVE - 2 GR ARON ALPHA</t>
  </si>
  <si>
    <t>ABRASIVE PAPER - NO. 600 EAGLE</t>
  </si>
  <si>
    <t>ABRASIVE PAPER NO. 500 EAGLE</t>
  </si>
  <si>
    <t>ABRASIVE PAPER - NO. 150 EAGLE</t>
  </si>
  <si>
    <t>WELDING GLASS BLACK GERMANY OULEXTRO</t>
  </si>
  <si>
    <t>ADHESIVE PLASTIC STEEL EPOXY 5 MENIT</t>
  </si>
  <si>
    <t>WELDING GLASS WHITE 3MM LOCAL</t>
  </si>
  <si>
    <t>Oxygen (SAMATOR)</t>
  </si>
  <si>
    <t>GAS OXYGEN LIQUID (O2)</t>
  </si>
  <si>
    <t>EAF COLD FETLING MATERIAL</t>
  </si>
  <si>
    <t>EAF BRICK SLAG ZONE 45/10</t>
  </si>
  <si>
    <t>EAF BRICK SIDEWALL 45/10</t>
  </si>
  <si>
    <t>EAF BRICK SLAG ZONE 35/0</t>
  </si>
  <si>
    <t>TUNDISH WORKING LINING SPRAY MASS</t>
  </si>
  <si>
    <t>EAF BRICK HOT SPOT 35/8</t>
  </si>
  <si>
    <t>EAF BRICK SLAG ZONE 45/0</t>
  </si>
  <si>
    <t>EAF BRICK SIDEWALL 35/8</t>
  </si>
  <si>
    <t>LADLE BRICK YC-MCA-607 SLAG ZONE MK8/16</t>
  </si>
  <si>
    <t>EAF BRICK SIDEWALL 45/60</t>
  </si>
  <si>
    <t>LADLE BRICK SLAG LINE R52 MK8/16</t>
  </si>
  <si>
    <t>EAF HOT FETLING MATERIAL</t>
  </si>
  <si>
    <t>EAF BRICK HOT SPOT 45/10</t>
  </si>
  <si>
    <t>EAF BRICK SLAG ZONE 45/60</t>
  </si>
  <si>
    <t>LADLE BRICK-YC-MCA-607 SLAG ZONE MK8/16</t>
  </si>
  <si>
    <t>EAF BRICK HOT SPOT 45/60</t>
  </si>
  <si>
    <t>LADLE BRICK TRL DOLO 5R1 25/0</t>
  </si>
  <si>
    <t>LADLE BRICK TRL DOLO 7R1-Q 8/8</t>
  </si>
  <si>
    <t>LADLE BRICK SINDOFORM R40-6 MK 8/8</t>
  </si>
  <si>
    <t>EAF BRICK SIDEWALL 45/0</t>
  </si>
  <si>
    <t>EAF BRICK SIDEWALL 35/0</t>
  </si>
  <si>
    <t>LADLE BRICK SINDOFORM R40-3 MK 6/20</t>
  </si>
  <si>
    <t>LADLE BRICK TRL DOLO 5R1 6/20</t>
  </si>
  <si>
    <t>LADLE BRICK SLAG LINE R52 MK8/30</t>
  </si>
  <si>
    <t>LADLE BRICK TRL DOLO 7R1-Q 6/20</t>
  </si>
  <si>
    <t>LADLE BRICK SINDOFORM R40-3 23/0</t>
  </si>
  <si>
    <t>LADLE BRICK-YC-MCA-304 SIDEWALL MK6/8</t>
  </si>
  <si>
    <t>LADLE BRICK TRL DOLO 7R1-Q 8/40</t>
  </si>
  <si>
    <t>LADLE BRICK YC-MCA-304 BOTTOM MK 9/0</t>
  </si>
  <si>
    <t>TUNDISH IMPACT POT</t>
  </si>
  <si>
    <t>LADLE BRICK SINDOFORM R40-6 MK 8/40</t>
  </si>
  <si>
    <t>LADLE BRICK SINDOFORM R40-3 MK 6/8</t>
  </si>
  <si>
    <t>LADLE BRICK YC-MCA-607 SLAG ZONE MK8/30</t>
  </si>
  <si>
    <t>EAF SAFETY BRICK</t>
  </si>
  <si>
    <t>LADLE BRICK TRL DOLO 5R1 6/8</t>
  </si>
  <si>
    <t>EAF BRICK HOT SPOT 45/0</t>
  </si>
  <si>
    <t>LADLE BRICK-YC-MCA-304 SIDEWALL MK6/25</t>
  </si>
  <si>
    <t>TUNDISH IMPACT PAD</t>
  </si>
  <si>
    <t>LADLE BRICK TRL DOLO 7R1-Q 6/8</t>
  </si>
  <si>
    <t>LADLE BRICK-YC-MCA-607 SLAG ZONE MK8/30</t>
  </si>
  <si>
    <t>TUNDISH COVERING POWDER</t>
  </si>
  <si>
    <t>LADLE BRICK-YC-MCA-607 BOTTOM MK30/0</t>
  </si>
  <si>
    <t>LADLE BRICK SINDOFORM R40-6 30/0</t>
  </si>
  <si>
    <t>LADLE BRICK TRL DOLO 7R1-Q 30/0</t>
  </si>
  <si>
    <t>LADLE BRICK SINDOFORM R40-3 MK 8/8</t>
  </si>
  <si>
    <t>EAF BRICK DOOR BRICK</t>
  </si>
  <si>
    <t>LADLE BRICK SINDOFORM R40-3 MK 8/40</t>
  </si>
  <si>
    <t>LADLE BRICK YC-MCA-304 SIDEWALL MK 7/8</t>
  </si>
  <si>
    <t>LADLE BRICK YC-MCA-304 SIDEWALL MK 7/30</t>
  </si>
  <si>
    <t>Ladle Brick YC-MCA-304 Bottom MK 9/0/80</t>
  </si>
  <si>
    <t>LADLE BRICK SINDOFORM R40-3 23/0/75</t>
  </si>
  <si>
    <t>EAF SAMP-O-LINE</t>
  </si>
  <si>
    <t>SILICON CARBIDE</t>
  </si>
  <si>
    <t>SILICON MANGANESE</t>
  </si>
  <si>
    <t>SPARE &amp; MAINTENANCE</t>
  </si>
  <si>
    <t>BRAKE PAD - P/N 8.251.560. SB14.31</t>
  </si>
  <si>
    <t>MNC LOWER NOZZLE R274/14.0</t>
  </si>
  <si>
    <t>MNC LOWER NOZZLE R274/14.5</t>
  </si>
  <si>
    <t>NOZZLE SAND LADLE</t>
  </si>
  <si>
    <t>INSERT KGMN 800-08-T NC6315</t>
  </si>
  <si>
    <t>MNC LOWER NOZZLE R274/15.0</t>
  </si>
  <si>
    <t>WELDING ELECTRODE - AWS E309MOL16 4,0MM</t>
  </si>
  <si>
    <t>WELDING ELECTRODE - AWS ER70S-6 1,2MM</t>
  </si>
  <si>
    <t>BRAKE LINING - 250X12T P/N : 33</t>
  </si>
  <si>
    <t>WELDING ELECTRODE - AWS E309L16 4,0MM</t>
  </si>
  <si>
    <t>TUBE BLOCK TAPE HOLE BRICK</t>
  </si>
  <si>
    <t>WELDING ELECTRODE UTP S 65-AP Ø4.0MM</t>
  </si>
  <si>
    <t>INSERT VNMG 160408 NC 6310 KORLOY</t>
  </si>
  <si>
    <t>WELDING ELECTRODE - AWS ENI-CI 4,0MM</t>
  </si>
  <si>
    <t>INSERT - CNMG 120408</t>
  </si>
  <si>
    <t>INSERT KGMN 800-08-T PC5300</t>
  </si>
  <si>
    <t>INSERT - CNMA 120412 FOR HARDNESS 59 HRC</t>
  </si>
  <si>
    <t>WELDING ELECTRODE AWS ENI-CI 3,2MM</t>
  </si>
  <si>
    <t>BRAKE LINING - TE 400 262X242X140X13MM</t>
  </si>
  <si>
    <t>BRAKE LINING 245X140X15MM DWG: KT.05</t>
  </si>
  <si>
    <t>DRILL - 22MM TAPER NACHI</t>
  </si>
  <si>
    <t>WELDING ELECTRODE AWS E309L16 3,2MM</t>
  </si>
  <si>
    <t>BRAKE LINING - TE 630 385x410x225x17MM</t>
  </si>
  <si>
    <t>WELDING ELECTRODE AWS E7018 4,0MM</t>
  </si>
  <si>
    <t>WIPER SEAL OD.130XID.105XT.13MM</t>
  </si>
  <si>
    <t>BRAKE LINING TE 315 195X211X110X13MM</t>
  </si>
  <si>
    <t>WELDING ELECTRODE UTP S 65-AP Ø3.2MM</t>
  </si>
  <si>
    <t>WELDING ELECTRODE - AWS E308L16 3,25MM</t>
  </si>
  <si>
    <t>INSERT - TPKN 2204 PDSR-SM PC3535/PC3545</t>
  </si>
  <si>
    <t>WELDING ELECTRODE - AWS E6013 4,0MM</t>
  </si>
  <si>
    <t>WELDING ELECTRODE AWS E7018 3,2MM</t>
  </si>
  <si>
    <t>BRAKE LINING - TE 500 328X310X180X15MM</t>
  </si>
  <si>
    <t>HOSE NIPPLE - 1/2" X 3/4"</t>
  </si>
  <si>
    <t>WELDING ELECTRODE - AWS E6013 3,2MM</t>
  </si>
  <si>
    <t>HOSE NIPPLE - 1/2" 3000 PSI</t>
  </si>
  <si>
    <t>WELDING ELECTRODE AWS E309MOL16 3,2MM</t>
  </si>
  <si>
    <t>TELESCOPIC TUBE</t>
  </si>
  <si>
    <t>WELDING ELECTRODE AWS JIS DF2A 450R4,0MM</t>
  </si>
  <si>
    <t>WIPER SEAL - 90X80X6/14MM</t>
  </si>
  <si>
    <t>WELDING ELECTRODE - AWS E6011 3,2MM</t>
  </si>
  <si>
    <t>WELDING ELECTRODE - AWS E308L16 2,5MM</t>
  </si>
  <si>
    <t>WELDING ELECTRODE - AWS E6011 4,0MM</t>
  </si>
  <si>
    <t>CUTTING TIP - NO. 3 TYPE A YAMATO</t>
  </si>
  <si>
    <t>HOSE NIPPLE - 1" X 1.1/4"</t>
  </si>
  <si>
    <t>HOSE NIPPLE - 1.1/4" 3000 PSI</t>
  </si>
  <si>
    <t>HOSE NIPPLE - 1.1/2" 3000 PSI</t>
  </si>
  <si>
    <t>CUTTING TIP NO. 3 106 HC KOIKE</t>
  </si>
  <si>
    <t>CUTTING TIP NO. 6 106 HC KOIKE</t>
  </si>
  <si>
    <t>WELDING ELECTRODE - AWS E308L16 4,0MM</t>
  </si>
  <si>
    <t>WELDING ELECTRODE - BRONZE 4,0MM</t>
  </si>
  <si>
    <t>HOSE NIPPLE - 1" X 3/4"</t>
  </si>
  <si>
    <t>CUTTING TIP NO. 5 106 HC KOIKE</t>
  </si>
  <si>
    <t>HOSE NIPPLE - 1" 3000 PSI</t>
  </si>
  <si>
    <t>HOSE NIPPLE - 3/4" 3000 PSI</t>
  </si>
  <si>
    <t>WIPER SEAL PU6 160X175X16MM MAT.PUR</t>
  </si>
  <si>
    <t>CUTTING TIP - NO. 7 106 HC KOIKE</t>
  </si>
  <si>
    <t>CUTTING TIP - NO. 8 106 HC KOIKE</t>
  </si>
  <si>
    <t>CUTTING TIP NO. 4 106 HC KOIKE</t>
  </si>
  <si>
    <t>HOSE NIPPLE - 3/8" 3000 PSI</t>
  </si>
  <si>
    <t>HOSE NIPPLE - 1/4" 3000 PSI</t>
  </si>
  <si>
    <t>CUTTING TIP - CO2 1.6MM</t>
  </si>
  <si>
    <t>MALE BRASS HOUSE NIPPLE DRAT 3/8"X8MM</t>
  </si>
  <si>
    <t>MALE BRASS HOUSE NIPPLE DRAT 3/8"X10MM</t>
  </si>
  <si>
    <t>HOSE NIPPLE - 1/2" X 1/4"</t>
  </si>
  <si>
    <t>CASTING POWDER ST-SP/BG-41</t>
  </si>
  <si>
    <t>CASTING POWDER ST-SP/ BG-35</t>
  </si>
  <si>
    <t>STORE &amp; SUPPLIES</t>
  </si>
  <si>
    <t>GAS ARGON LIQUID</t>
  </si>
  <si>
    <t>K225 SSD Slump 12</t>
  </si>
  <si>
    <t>OIL - SULLUBE P/N 250022-669</t>
  </si>
  <si>
    <t>PIL</t>
  </si>
  <si>
    <t>OIL, LUBRICANTS S/N:CM02-001018L</t>
  </si>
  <si>
    <t>OIL TURALIK 69 CURAH PERTAMINA</t>
  </si>
  <si>
    <t>OIL SULLUBE P/N 250022-669</t>
  </si>
  <si>
    <t>OIL - RORED HDA 140 CURAH PERTAMINA</t>
  </si>
  <si>
    <t>OIL WATER GLYCOL ULTRASAFE 620 @220KG</t>
  </si>
  <si>
    <t>OIL - MEDITRAN S40 CURAH PERTAMINA</t>
  </si>
  <si>
    <t>OIL - TURALIK 52 CURAH PERTAMINA</t>
  </si>
  <si>
    <t>OIL - TURALIK T68 CURAH PERTAMINA</t>
  </si>
  <si>
    <t>COMPRIT A95-6-CN</t>
  </si>
  <si>
    <t>OIL - MEDITRAN 40 CURAH PERTAMINA</t>
  </si>
  <si>
    <t>ANKERMIX NP13-CN</t>
  </si>
  <si>
    <t>TO</t>
  </si>
  <si>
    <t>K300 SSD Slump 12</t>
  </si>
  <si>
    <t>STICKER LABEL PRINTER P=6,9CM L=4,4CM</t>
  </si>
  <si>
    <t>K450 SSD Screening Slump 14</t>
  </si>
  <si>
    <t>GAS NITROGEN CAIR (N2)</t>
  </si>
  <si>
    <t>CASTING POWDER SYNTHERM IGBB 714/L-9</t>
  </si>
  <si>
    <t>CASTING POWDER ACCUTHERM ST-SP/G11</t>
  </si>
  <si>
    <t>STICKER LABEL PRINTER UK.P=7.0CM L=4.5CM</t>
  </si>
  <si>
    <t>OIL - TURALIK 41 @209LTR PERTAMINA</t>
  </si>
  <si>
    <t>OIL TURALIK 48 CURAH PERTAMINA</t>
  </si>
  <si>
    <t>OIL SK SUPER WAY 68</t>
  </si>
  <si>
    <t>GAS CARBON DIOXIDE (CO2) 25KG</t>
  </si>
  <si>
    <t>ALMIX</t>
  </si>
  <si>
    <t>STICKER TAHAN GEMPA UK.3.5 X 4.5 CM</t>
  </si>
  <si>
    <t>CERAMIC FIBER BLANKET 7200X600X25,4MM</t>
  </si>
  <si>
    <t>GAS-MIXED GAS P10</t>
  </si>
  <si>
    <t>GAS ARGON UHP 6M3</t>
  </si>
  <si>
    <t>GAS LPG ISI 50KG</t>
  </si>
  <si>
    <t>CERAMIC FIBER BLANKET 3600X610X50MM</t>
  </si>
  <si>
    <t>GAS - OXYGEN (O2) VGL</t>
  </si>
  <si>
    <t>K400 SSD Screening Slump 14</t>
  </si>
  <si>
    <t>RUBBER PACKING T.5X1200X1200MM</t>
  </si>
  <si>
    <t>OIL TAP MATIC 0.473 LTR</t>
  </si>
  <si>
    <t>GAS OXYGEN (O2) 6M3</t>
  </si>
  <si>
    <t>GAS - NITROGEN (N2) 6M3</t>
  </si>
  <si>
    <t>EAF ELECTRODE NIPPLE</t>
  </si>
  <si>
    <t>TOOLS &amp; SUPPLIES</t>
  </si>
  <si>
    <t>FILTER ELEMENT R928006035</t>
  </si>
  <si>
    <t>FILTER E SEPARATOR PRIMARY 250034-124</t>
  </si>
  <si>
    <t>FILTER ELEMENT 1.1000 PWR10 A00-0-V</t>
  </si>
  <si>
    <t>DIESEL OIL - SOLAR</t>
  </si>
  <si>
    <t>FILTER -E SEPARATOR SECONDARY 250034-130</t>
  </si>
  <si>
    <t>INSULATING BOARD</t>
  </si>
  <si>
    <t>FILTER ELEMENT - 1.1000 H10XL-A00-0-M</t>
  </si>
  <si>
    <t>FILTER ELEMENT - 1.2000 H10XL-A00-0-M</t>
  </si>
  <si>
    <t>K300 SSD Slump 14</t>
  </si>
  <si>
    <t>FILTER - AIR PN 88298001-996 SULLAIR</t>
  </si>
  <si>
    <t>CARBON FULL RESIN UK.110X300 METER SONY</t>
  </si>
  <si>
    <t>FILTER ELEMENT TYPE:2.0400.H10XL-A00-0-M</t>
  </si>
  <si>
    <t>FILTER - ELEMENT 02250135-149</t>
  </si>
  <si>
    <t>FILTER ELEMENT-1.1000H10XL-A000V REXROTH</t>
  </si>
  <si>
    <t>FILTER ELEMENT FILLING PUMP 10 MICRON</t>
  </si>
  <si>
    <t>FILTER - ELEMENT FAX-800X10</t>
  </si>
  <si>
    <t>FILTER - ELEMENT FLUID P/N 88298003-408</t>
  </si>
  <si>
    <t>FILTER ELEMENT FLUID P/N.02250139-996</t>
  </si>
  <si>
    <t>FILTER ELEMENT MODEL: SCR-125N-1#</t>
  </si>
  <si>
    <t>FILTER ELEMENT MODEL: SCF-125N-1#</t>
  </si>
  <si>
    <t>FILTER ELEMENT MODEL: SCH-125N-1#</t>
  </si>
  <si>
    <t>PAINT SYNTHETIC - LEMON YELLOW @4KG</t>
  </si>
  <si>
    <t>PAINT HR 600ºC SILVER METHALIC</t>
  </si>
  <si>
    <t>PAINT SYNTHETIC - SUPER BLACK @4KG</t>
  </si>
  <si>
    <t>PAINT MENY - RED @5KG</t>
  </si>
  <si>
    <t>PAINT SYNTHETIC - GREY @4KG</t>
  </si>
  <si>
    <t>PAINT MENY - YELLOW @5KG</t>
  </si>
  <si>
    <t>PAINT MENY - WHITE @5KG</t>
  </si>
  <si>
    <t>PAINT MENY - GREEN @5KG</t>
  </si>
  <si>
    <t>PAINT SYNTHETIC - AGE GREEN @4KG</t>
  </si>
  <si>
    <t>BAND IT TERMINAL - 3/4"</t>
  </si>
  <si>
    <t>CHEMICAL PAC BASED COAGULANT</t>
  </si>
  <si>
    <t>PAINT SYNTHETIC - SUPER WHITE @4KG</t>
  </si>
  <si>
    <t>FILTER ELEMENT - TYPE : P171540</t>
  </si>
  <si>
    <t>PAINT SYNTHETIC - BLUE GT @4KG</t>
  </si>
  <si>
    <t>PAINT SPRAY - WHITE NO.102 300CC PYLOX</t>
  </si>
  <si>
    <t>FILTER - HX-250 X 3Q3 LEEMIN HYDRAULIC</t>
  </si>
  <si>
    <t>PACKING KLINGRIT 3,0MMX1,2MTRX1,2MTR</t>
  </si>
  <si>
    <t>SPOTCHECK JESTON 815 SPOT CHECK CLEANER</t>
  </si>
  <si>
    <t>SPOTCHECK - JESTON 817 SPOT CHECK DEVELO</t>
  </si>
  <si>
    <t>SPOTCHECK JESTON 816 SPOT CHECK PENETRAN</t>
  </si>
  <si>
    <t>CONTACT CLEANER &amp; LUB MR MCKENIC SPRAY</t>
  </si>
  <si>
    <t>PACKING KLINGRIT 2,0MMX1,2MTRX1,2MTR</t>
  </si>
  <si>
    <t>PACKING KLINGRIT 1,0MMX1,2MTRX1,2MTR</t>
  </si>
  <si>
    <t>CONTACT CLEANER SPRAY 475ML CRC</t>
  </si>
  <si>
    <t>PAINT SEIVT CHEMOLUX 567 MARIGOLD YELLOW</t>
  </si>
  <si>
    <t>PAINT SYNTHETIC - SILVER @4KG</t>
  </si>
  <si>
    <t>CEMENT - COMBEXTRA GP @25 KG</t>
  </si>
  <si>
    <t>CPT Consumption</t>
  </si>
  <si>
    <t>OIL TURBOBLEND  AAP1405340-00294</t>
  </si>
  <si>
    <t>SANIT 185 MAW 0-3V AC6404C45</t>
  </si>
  <si>
    <t>SANIT 180 MAW 0-6V AC6106C45</t>
  </si>
  <si>
    <t>OIL - RG 1000 @209 LTR /DRUM PERTAMINA</t>
  </si>
  <si>
    <t>FILTER - ELEMENT 01.NBF 55-85.3VL.B.P (3</t>
  </si>
  <si>
    <t>ELECTRIC TAPE - SCOTCH 27 3M</t>
  </si>
  <si>
    <t>ELECTRIC TAPE - SCOTCH 23 3M</t>
  </si>
  <si>
    <t>FILTER SRC2300 PN:88320001-233</t>
  </si>
  <si>
    <t>HOSE NIPPLE - 2" X 1.1/2"</t>
  </si>
  <si>
    <t>HOSE NIPPLE - 2#  3000 PSI</t>
  </si>
  <si>
    <t>HOSE NIPPLE - 1.1/2" X 1.1/4"</t>
  </si>
  <si>
    <t>WELDING ELECTRODE GOUGING 6,0MM</t>
  </si>
  <si>
    <t>HOSE NIPPLE - 1/2" X 3/8"</t>
  </si>
  <si>
    <t>HOSE NIPPLE - NPT 1/4" x 3/8"</t>
  </si>
  <si>
    <t>LADLE BRICK SINDOFORM R40-3 MK 7/30</t>
  </si>
  <si>
    <t>LADLE BRICK SINDOFORM R40-3 MK 7/8</t>
  </si>
  <si>
    <t>FILTER ELEMENT - TYPE : P760055</t>
  </si>
  <si>
    <t>FILTER ELEMENT - TYPE : P171580</t>
  </si>
  <si>
    <t>FILTER ELEMENT HX-250X10 LEEMIN HYD</t>
  </si>
  <si>
    <t>BRAKE LINING - 150X95X4MM 2 SISI</t>
  </si>
  <si>
    <t>FILTER ELEMENT - P165138</t>
  </si>
  <si>
    <t>PACKING REMES 6X6MM</t>
  </si>
  <si>
    <t>PAINT FLINKOTE</t>
  </si>
  <si>
    <t>G APOTEC LIQUID GLUE 11 GRAM</t>
  </si>
  <si>
    <t>Ca-Si Wire</t>
  </si>
  <si>
    <t>BRAKE LINING 149X96X5MM 2 SISI + DUDUKAN</t>
  </si>
  <si>
    <t>RUBBER PACKING T.3X1200X1200MM</t>
  </si>
  <si>
    <t>SANIT E124 AC6302/45</t>
  </si>
  <si>
    <t>ADHESIVE - PLYING GLUE J#31 1 LTR</t>
  </si>
  <si>
    <t>CASTABLE 90S</t>
  </si>
  <si>
    <t>FILTER ELEMENT - OD.104X1.5X175MM</t>
  </si>
  <si>
    <t>FERRO VANADIUM</t>
  </si>
  <si>
    <t>BRAKE PAD - P/N 8.251.555. SB14.21</t>
  </si>
  <si>
    <t>FERRO MANGANESE MEDIUM CARBON</t>
  </si>
  <si>
    <t>PAINT SPRAY -GREEN NO.162 300CC PYLOX</t>
  </si>
  <si>
    <t>BRAKE LINNING TE 400 UK:265X140X15MM</t>
  </si>
  <si>
    <t>RUBBER - Ø29xØ101x96MM</t>
  </si>
  <si>
    <t>ELECTRIC TAPE BLACK 3/4" X 30M NITTO</t>
  </si>
  <si>
    <t>RUBBER 1 1/2# # ID.41 X OD.55 X 6MM</t>
  </si>
  <si>
    <t>RUBBER 1 1/4# # ID.32 X OD.48 X 6MM</t>
  </si>
  <si>
    <t>RUBBER 1# # ID.27 X OD.40 X 6MM</t>
  </si>
  <si>
    <t>FLYING TUNDISH NOZZLE 19</t>
  </si>
  <si>
    <t>FLYING TUNDISH NOZZLE 20</t>
  </si>
  <si>
    <t>FLYING TUNDISH NOZZLE 20.5</t>
  </si>
  <si>
    <t>CASTING POWDER ACCUTHERM ST-SP/512-21-3</t>
  </si>
  <si>
    <t>CASTING POWDER ST-SP/E8</t>
  </si>
  <si>
    <t>EAF BRICK HOT SPOT 35/0</t>
  </si>
  <si>
    <t>FILTER - ELEMEN TYPE: SK4-S-200-V</t>
  </si>
  <si>
    <t>MNC LOWER NOZZLE R274/17.5</t>
  </si>
  <si>
    <t>MNC LOWER NOZZLE R274/18.0</t>
  </si>
  <si>
    <t>GAS P10 METHANE 10% ARGON BALANCE</t>
  </si>
  <si>
    <t>WELDING ELECTRODE - HV 350 Ø 4.0 x 350mm</t>
  </si>
  <si>
    <t>PAINT SPRAY - RED NO.101 300CC PYLOX</t>
  </si>
  <si>
    <t>PAINT SPRAY - GRAY NO.104 300CC PYLOX</t>
  </si>
  <si>
    <t>WIRE BRUSH BAJA GAGANG KAYU RRT</t>
  </si>
  <si>
    <t>LADLE BRICK SLAG ZONE-MT-14A -9/30</t>
  </si>
  <si>
    <t>LADLE BRICK WALL-SAAP-85AT- 8/8</t>
  </si>
  <si>
    <t>LADLE BRICK SLAG ZONE-MT-14A -9/16</t>
  </si>
  <si>
    <t>LADLE BOTTOM-SAAP-75A -30/0</t>
  </si>
  <si>
    <t>LADLE BRICK WALL-SAAP-85AT - 8/40</t>
  </si>
  <si>
    <t>LADLE BOTTOM IMPACT-SAAP-80A- 35/0</t>
  </si>
  <si>
    <t>FILLING MASS</t>
  </si>
  <si>
    <t>WELDING WIRE TYPE:Cusn DIA.1.2MM D-300</t>
  </si>
  <si>
    <t>RESITECT K85PCR-02-O-IN</t>
  </si>
  <si>
    <t>LAMP BALLAST - TL 36W 220V PHILIPS</t>
  </si>
  <si>
    <t>DUST MASK -KN 95</t>
  </si>
  <si>
    <t>PAINT SPRAY - YELLOW NO.108 300CC PYLOX</t>
  </si>
  <si>
    <t>FILTER - ELEMENT TYPE 0025 S125 W</t>
  </si>
  <si>
    <t>NIPPLE ADAPTOR 1.1/2" BSPP 3000PSI</t>
  </si>
  <si>
    <t>HYDROCLORIDE ACID - 32-33%</t>
  </si>
  <si>
    <t>LADLE BRICK BOTTOM B01 9/0/80</t>
  </si>
  <si>
    <t>LADLE BRICK BOTTOM B01 9/0</t>
  </si>
  <si>
    <t>LADLE BRICK BOTTOM R27 30/0</t>
  </si>
  <si>
    <t>LADLE BRICK SIDE WALL (R4-19) B01 7/8</t>
  </si>
  <si>
    <t>LADLE BRICK SIDE WALL (R4-19) B01 7/30</t>
  </si>
  <si>
    <t>LADLE BRICK SIDE WALL (R1-3) B05 8/30</t>
  </si>
  <si>
    <t>LADLE BRICK SIDE WALL (R1-3)B05 8/16</t>
  </si>
  <si>
    <t>LADLE BRICK SLAG LINE (R20-30) B05 8/16</t>
  </si>
  <si>
    <t>LADLE BRICK SLAG LINE (R20-30) B05 8/30</t>
  </si>
  <si>
    <t>FLYING TUNDISH NOZZLE 16</t>
  </si>
  <si>
    <t>WELDING ELECTRODE - AWS E6013 2,5MM</t>
  </si>
  <si>
    <t>MINYAK - RENOLIN PG220 FUCHS</t>
  </si>
  <si>
    <t>ANKO FORM A96MAS-10-EM-CN</t>
  </si>
  <si>
    <t>SANIT NE 207</t>
  </si>
  <si>
    <t>SANIT 185 MAW 0-3 NE-CN</t>
  </si>
  <si>
    <t>RING PER M.12</t>
  </si>
  <si>
    <t>REDUCER 1"x3/4" BSPP 3000PSI</t>
  </si>
  <si>
    <t>STOP CONTACT 2 LUBANG  UTICON</t>
  </si>
  <si>
    <t>NIPPLE ADAPTOR 1" BSPT 3000 PSI</t>
  </si>
  <si>
    <t>REDUCER 3/4"x1/2" NPT 60°</t>
  </si>
  <si>
    <t>REDUCER 1/2"x3/8" BSPP X NPT 60° 3000PSI</t>
  </si>
  <si>
    <t>MCB - GV2-ME22 20-25A 3P</t>
  </si>
  <si>
    <t>MCB NS2-32X MOTOR STATER (24-32A)  CHINT</t>
  </si>
  <si>
    <t>PACKING KLINGRIT - 4,0MMX1,2MTRX1,2MTR</t>
  </si>
  <si>
    <t>CABLE SKUN 16MM</t>
  </si>
  <si>
    <t>RING - PLATE M.16 HITAM 8.8</t>
  </si>
  <si>
    <t>BOLT - M.10 X 55MM</t>
  </si>
  <si>
    <t>RING PLATE M.16 PUTIH</t>
  </si>
  <si>
    <t>RING - PLATE M.20</t>
  </si>
  <si>
    <t>NUT - M.16 PUTIH</t>
  </si>
  <si>
    <t>CARBON BRUSH EG 351A 2X(9X40X50MM)</t>
  </si>
  <si>
    <t>BEARING 22212</t>
  </si>
  <si>
    <t>NIPPLE ADAPTOR 1/2" NPT 60° X BSPP</t>
  </si>
  <si>
    <t>REDUCER 1/4" x 3/8" 3000PSI NPT 60°</t>
  </si>
  <si>
    <t>QUICK COUPLING - 2.1/2" TYPE A STAINLESS</t>
  </si>
  <si>
    <t>QUICK COUPLING - 2.1/2" TYPE D STAINLESS</t>
  </si>
  <si>
    <t>BOLT AND NUT M.16 X 70MM HITAM</t>
  </si>
  <si>
    <t>BOLT M.18 X 80MM HITAM</t>
  </si>
  <si>
    <t>SNAPRING - H-80</t>
  </si>
  <si>
    <t>BOLT AND NUT M.20 X 100MM HITAM</t>
  </si>
  <si>
    <t>CABLE SKUN 35MM</t>
  </si>
  <si>
    <t>CABLE NSHTOU BLACK 4G16 MM2 P/N.26023</t>
  </si>
  <si>
    <t>CABLE TIES - CV-100 KSS</t>
  </si>
  <si>
    <t>CABLE SKUN - YF 2.5MM TAIWAN</t>
  </si>
  <si>
    <t>BOLT M.20 X 90MM</t>
  </si>
  <si>
    <t>BEARING TIMKEN 22208 C3V33 C</t>
  </si>
  <si>
    <t>BOLT AND NUT - M.18 X 80MM HITAM</t>
  </si>
  <si>
    <t>WELDING CABLE - 70MM (80%) ORANGE</t>
  </si>
  <si>
    <t>NIPPLE ADAPTOR 2" NPT 60° 3000 PSI</t>
  </si>
  <si>
    <t>FILTER - PRIMARY ELEMENT P/N : AAP 05400</t>
  </si>
  <si>
    <t>FILTER - FINAL ELEMENT P/N : AAP 0540009</t>
  </si>
  <si>
    <t>ELECTRIC TAPE PVC SIZE:50MM X 20M BLACK</t>
  </si>
  <si>
    <t>ANKO FORM 96 MAS 0-15V LRC53</t>
  </si>
  <si>
    <t>BEARING 23228</t>
  </si>
  <si>
    <t>BOLT - M.12 X 70MM PUTIH</t>
  </si>
  <si>
    <t>NUT - M.12 PUTIH</t>
  </si>
  <si>
    <t>Sparepart - classification changed by user</t>
  </si>
  <si>
    <t>BOLT - M.16 X 90MM HITAM</t>
  </si>
  <si>
    <t>RING PER M.16</t>
  </si>
  <si>
    <t>BOLT AND NUT M.16 X 80MM</t>
  </si>
  <si>
    <t>CABLE SKUN 25MM</t>
  </si>
  <si>
    <t>CABLE SKUN 50MM</t>
  </si>
  <si>
    <t>CABLE SKUN 4.0MM</t>
  </si>
  <si>
    <t>CABLE SKUN 6.0MM</t>
  </si>
  <si>
    <t>CABLE - LIY-CY 4 x1.5MM</t>
  </si>
  <si>
    <t>RUBBER COUPLING - 25X48X50MM BERSERAT</t>
  </si>
  <si>
    <t>RUBBER COUPLING - 30X58X40MM BERSERAT</t>
  </si>
  <si>
    <t>RUBBER COUPLING - 20X38X35MM BERSERAT</t>
  </si>
  <si>
    <t>RUBBER COUPLING - 30X58X50MM BERSERAT</t>
  </si>
  <si>
    <t>BOLT - M.12 X 75MM HITAM</t>
  </si>
  <si>
    <t>RING - PER M.12</t>
  </si>
  <si>
    <t>BOLT - M.10 X 60MM</t>
  </si>
  <si>
    <t>BOLT - M.16 X 80MM HITAM</t>
  </si>
  <si>
    <t>SEAL - TC 60X80X10MM</t>
  </si>
  <si>
    <t>CARBON BRUSH GSV 4/8MI 400A P/N.0104190</t>
  </si>
  <si>
    <t>CABLE TIES - LENGTH 250MM (KSS NYLON)</t>
  </si>
  <si>
    <t>CONNECTING SOCKET - P2CF-08 OMRON</t>
  </si>
  <si>
    <t>KABEL - FLAT H07VVH6-F. 4 x 16MM</t>
  </si>
  <si>
    <t>CABLE - FLAT 4 x 35MM</t>
  </si>
  <si>
    <t>CABLE - FLAT # H07VVH6-F 4 X 50MM</t>
  </si>
  <si>
    <t>TEE - DRAT 1/2" GALVANIS</t>
  </si>
  <si>
    <t>ELBOW - DRAT 1/2" GALVANIS</t>
  </si>
  <si>
    <t>PRESSURE GAUGE 4", 1/2"NPT 10BAR</t>
  </si>
  <si>
    <t>BALL VALVE 1/2" KITZ</t>
  </si>
  <si>
    <t>ELECTRODE HOLDER - WEH 800 800A WELDCRAF</t>
  </si>
  <si>
    <t>EMERGENCY STOP - 3SB3203-1HR20 SIEMENS</t>
  </si>
  <si>
    <t>EMERGENCY STOP - XB5AT842</t>
  </si>
  <si>
    <t>LADLE BRICK SUPERDOL SWL 19-30 6MR 8/8</t>
  </si>
  <si>
    <t>LADLE BRICK SUPERDOL SWL 19-30 6MR 8/40</t>
  </si>
  <si>
    <t>LADLE BRICK SUPERDOL SWL 4-18 MR 6/8</t>
  </si>
  <si>
    <t>LADLE BRICK SUPERDOL SWL 4-18 MR 6/20</t>
  </si>
  <si>
    <t>LADLE BRICK SUPERDOL SWL 1-3 6MR 8/8</t>
  </si>
  <si>
    <t>LADLE BRICK SUPERDOL SWL 1-3 6MR 8/40</t>
  </si>
  <si>
    <t>LADLE BRICK SUPERDOL BOTTOM MR 23/0</t>
  </si>
  <si>
    <t>LADLE BRICK SUPERDOL BOTTOM  6MR 30/0</t>
  </si>
  <si>
    <t>HOSE NIPPLE 3/8"x8mm</t>
  </si>
  <si>
    <t>ADHESIVE - LOCTITE 243</t>
  </si>
  <si>
    <t>REDUCER 1"x1.1/4" NPT 60°xBSPP 3000PSI</t>
  </si>
  <si>
    <t>NIPPLE ADAPTOR 3/4" 3000 PSI</t>
  </si>
  <si>
    <t>Total</t>
  </si>
  <si>
    <t>Consumables total</t>
  </si>
  <si>
    <t>[4]</t>
  </si>
  <si>
    <t>Machine/Area</t>
  </si>
  <si>
    <t>Maintenance type</t>
  </si>
  <si>
    <t>Estimated frequency</t>
  </si>
  <si>
    <t>Estimated cost per maintenance
(IDR)</t>
  </si>
  <si>
    <t>Period month</t>
  </si>
  <si>
    <t>Monthly breakdown</t>
  </si>
  <si>
    <t>tbc</t>
  </si>
  <si>
    <t>[5]</t>
  </si>
  <si>
    <t xml:space="preserve">Summary cost </t>
  </si>
  <si>
    <t>Full cost</t>
  </si>
  <si>
    <t>Classification Cost (the same mapping in analytical report)</t>
  </si>
  <si>
    <t>Variable Cost</t>
  </si>
  <si>
    <t>Fixed Cost</t>
  </si>
  <si>
    <t>d.</t>
  </si>
  <si>
    <t>e.</t>
  </si>
  <si>
    <t>Conversion cost</t>
  </si>
  <si>
    <t>LSM ELECTRICAL DEPARTMENT</t>
  </si>
  <si>
    <t>ELECT MAINTENANCE &amp; PROJECT</t>
  </si>
  <si>
    <t>Mohon kirimkan Lembar kerja anggaran tahunan (master budget template) yang telah disetujui ke Budget&amp;Analysis Departemen paling lambat tanggal 05 September 2025.</t>
  </si>
  <si>
    <t>Terdapat 4 bagian dalam lembar kerja budget secara total:</t>
  </si>
  <si>
    <t>Khusus untuk team produksi (operations) ada 1 tambahan lembar kerja budget, yaitu:</t>
  </si>
  <si>
    <t>- PRODUCTION TARGET</t>
  </si>
  <si>
    <t>Project Management</t>
  </si>
  <si>
    <t>IT Business Solution</t>
  </si>
  <si>
    <t>IT Analytics</t>
  </si>
  <si>
    <t>- Column 3</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</si>
  <si>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</si>
  <si>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</si>
  <si>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</si>
  <si>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</si>
  <si>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Please submit the approved annual budget worksheet to the Budget &amp; Analysis Department no later than September 05, 2025.</t>
  </si>
  <si>
    <t>"BUDGET OPEX DETAIL" Working paper</t>
  </si>
  <si>
    <t>"BUDGET COGM DETAIL" Working paper</t>
  </si>
  <si>
    <t>Meals provided for all eligible employees,internal event, meeting, training, guests, kitchen and other supplies</t>
  </si>
  <si>
    <t>Operational vehicle fuel costs</t>
  </si>
  <si>
    <t>Insurance premiums not included in the aforementioned cost classifications</t>
  </si>
  <si>
    <t>CSR &amp; COMMUNITY DEVELOPMENT</t>
  </si>
  <si>
    <t>GOVERNMENT RELATIONS &amp; EXTERNAL ACTIVITIES</t>
  </si>
  <si>
    <t>GOVERNMENT PROJECT - CONSULTING SERVICES</t>
  </si>
  <si>
    <t>SUSTAINABILITY</t>
  </si>
  <si>
    <t>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</si>
</sst>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 numFmtId="171" formatCode="_(* #,##0.000_);_(* \(#,##0.000\);_(* &quot;-&quot;??_);_(@_)"/>
  </numFmts>
  <fonts count="60"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b/>
      <sz val="11"/>
      <name val="Aptos Narrow"/>
      <family val="2"/>
    </font>
    <font>
      <sz val="12"/>
      <color theme="1"/>
      <name val="Aptos Narrow"/>
      <family val="2"/>
    </font>
    <font>
      <b/>
      <sz val="12"/>
      <color theme="1"/>
      <name val="Aptos Narrow"/>
      <family val="2"/>
    </font>
    <font>
      <b/>
      <i/>
      <u/>
      <sz val="12"/>
      <color rgb="FF339966"/>
      <name val="Aptos Narrow"/>
      <family val="2"/>
    </font>
    <font>
      <b/>
      <sz val="11"/>
      <color theme="0"/>
      <name val="Aptos Narrow"/>
      <family val="2"/>
    </font>
    <font>
      <b/>
      <sz val="11"/>
      <color theme="1"/>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i/>
      <sz val="11"/>
      <color theme="1"/>
      <name val="Aptos Narrow"/>
      <family val="2"/>
    </font>
    <font>
      <sz val="10"/>
      <color theme="1"/>
      <name val="Aptos Narrow"/>
      <family val="2"/>
    </font>
    <font>
      <b/>
      <sz val="12"/>
      <name val="Aptos Narrow"/>
      <family val="2"/>
    </font>
    <font>
      <sz val="12"/>
      <name val="Aptos Narrow"/>
      <family val="2"/>
    </font>
    <font>
      <i/>
      <sz val="11"/>
      <name val="Aptos Narrow"/>
      <family val="2"/>
    </font>
    <font>
      <sz val="11"/>
      <color rgb="FF000000"/>
      <name val="Aptos Narrow"/>
      <family val="2"/>
    </font>
    <font>
      <b/>
      <sz val="11"/>
      <color rgb="FFFF0000"/>
      <name val="Aptos Narrow"/>
      <family val="2"/>
    </font>
    <font>
      <b/>
      <sz val="11"/>
      <color rgb="FF000000"/>
      <name val="Aptos Narrow"/>
      <family val="2"/>
    </font>
    <font>
      <i/>
      <sz val="11"/>
      <color rgb="FF000000"/>
      <name val="Aptos Narrow"/>
      <family val="2"/>
    </font>
    <font>
      <sz val="11"/>
      <color rgb="FF2A333E"/>
      <name val="Aptos Narrow"/>
      <family val="2"/>
    </font>
    <font>
      <sz val="11"/>
      <color rgb="FFFFFFFF"/>
      <name val="Aptos Narrow"/>
      <family val="2"/>
    </font>
    <font>
      <sz val="11"/>
      <color theme="0"/>
      <name val="Aptos Narrow"/>
      <family val="2"/>
    </font>
    <font>
      <i/>
      <sz val="11"/>
      <color rgb="FFFF0000"/>
      <name val="Aptos Narrow"/>
      <family val="2"/>
    </font>
    <font>
      <sz val="11"/>
      <color rgb="FFFF0000"/>
      <name val="Aptos Narrow"/>
      <family val="2"/>
    </font>
    <font>
      <b/>
      <sz val="10"/>
      <color theme="0"/>
      <name val="Aptos Narrow"/>
      <family val="2"/>
    </font>
    <font>
      <b/>
      <sz val="24"/>
      <color theme="1"/>
      <name val="Aptos Narrow"/>
      <family val="2"/>
    </font>
    <font>
      <b/>
      <i/>
      <sz val="11"/>
      <color theme="0"/>
      <name val="Aptos Narrow"/>
      <family val="2"/>
    </font>
    <font>
      <b/>
      <i/>
      <u/>
      <sz val="11"/>
      <color rgb="FF339966"/>
      <name val="Calibri"/>
      <family val="2"/>
      <scheme val="minor"/>
    </font>
    <font>
      <sz val="10"/>
      <color indexed="81"/>
      <name val="Aptos Narrow"/>
      <family val="2"/>
    </font>
    <font>
      <sz val="10"/>
      <color indexed="81"/>
      <name val="Aptos"/>
      <family val="2"/>
    </font>
    <font>
      <sz val="9"/>
      <color indexed="81"/>
      <name val="Tahoma"/>
      <family val="2"/>
    </font>
  </fonts>
  <fills count="34">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339966"/>
        <bgColor indexed="64"/>
      </patternFill>
    </fill>
    <fill>
      <patternFill patternType="solid">
        <fgColor rgb="FFFFC000"/>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8" tint="-0.249977111117893"/>
        <bgColor indexed="64"/>
      </patternFill>
    </fill>
    <fill>
      <patternFill patternType="solid">
        <fgColor theme="4" tint="0.39997558519241921"/>
        <bgColor indexed="64"/>
      </patternFill>
    </fill>
    <fill>
      <patternFill patternType="solid">
        <fgColor theme="2" tint="-0.499984740745262"/>
        <bgColor indexed="64"/>
      </patternFill>
    </fill>
  </fills>
  <borders count="81">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hair">
        <color indexed="64"/>
      </left>
      <right style="hair">
        <color indexed="64"/>
      </right>
      <top/>
      <bottom/>
      <diagonal/>
    </border>
    <border>
      <left style="hair">
        <color indexed="64"/>
      </left>
      <right/>
      <top/>
      <bottom style="hair">
        <color indexed="64"/>
      </bottom>
      <diagonal/>
    </border>
    <border>
      <left/>
      <right style="hair">
        <color auto="1"/>
      </right>
      <top/>
      <bottom style="hair">
        <color auto="1"/>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top/>
      <bottom style="double">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9">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9" fontId="1" fillId="0" borderId="0" applyFont="0" applyFill="0" applyBorder="0" applyAlignment="0" applyProtection="0"/>
    <xf numFmtId="0" fontId="20" fillId="0" borderId="0" applyNumberFormat="0" applyFill="0" applyBorder="0" applyAlignment="0" applyProtection="0"/>
  </cellStyleXfs>
  <cellXfs count="488">
    <xf numFmtId="0" fontId="0" fillId="0" borderId="0" xfId="0"/>
    <xf numFmtId="0" fontId="0" fillId="5" borderId="0" xfId="0" applyFill="1"/>
    <xf numFmtId="0" fontId="5" fillId="5" borderId="0" xfId="0" applyFont="1" applyFill="1" applyAlignment="1">
      <alignment vertical="center"/>
    </xf>
    <xf numFmtId="0" fontId="6" fillId="5" borderId="0" xfId="0" applyFont="1" applyFill="1" applyAlignment="1">
      <alignment vertical="center"/>
    </xf>
    <xf numFmtId="0" fontId="2" fillId="7" borderId="27" xfId="0" applyFont="1" applyFill="1" applyBorder="1"/>
    <xf numFmtId="0" fontId="7" fillId="6" borderId="0" xfId="6" applyFont="1" applyFill="1" applyAlignment="1">
      <alignment horizontal="center" vertical="center"/>
    </xf>
    <xf numFmtId="0" fontId="8" fillId="0" borderId="0" xfId="6" applyFont="1" applyAlignment="1">
      <alignment vertical="center"/>
    </xf>
    <xf numFmtId="0" fontId="0" fillId="0" borderId="4" xfId="0" applyBorder="1"/>
    <xf numFmtId="0" fontId="0" fillId="8" borderId="0" xfId="0" applyFill="1"/>
    <xf numFmtId="0" fontId="0" fillId="0" borderId="28"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8" borderId="2" xfId="0" applyFill="1" applyBorder="1" applyAlignment="1">
      <alignment horizontal="left"/>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1" xfId="0" applyBorder="1"/>
    <xf numFmtId="0" fontId="0" fillId="14" borderId="3" xfId="0" applyFill="1" applyBorder="1" applyAlignment="1">
      <alignment vertical="top"/>
    </xf>
    <xf numFmtId="0" fontId="0" fillId="8" borderId="31" xfId="0" applyFill="1" applyBorder="1"/>
    <xf numFmtId="0" fontId="0" fillId="8" borderId="2" xfId="0" applyFill="1" applyBorder="1"/>
    <xf numFmtId="0" fontId="0" fillId="2" borderId="31" xfId="0" applyFill="1" applyBorder="1"/>
    <xf numFmtId="0" fontId="0" fillId="2" borderId="2" xfId="0" applyFill="1" applyBorder="1"/>
    <xf numFmtId="0" fontId="0" fillId="8" borderId="18" xfId="0" applyFill="1" applyBorder="1"/>
    <xf numFmtId="0" fontId="0" fillId="0" borderId="31"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17" fillId="3" borderId="2" xfId="1" applyFont="1" applyFill="1" applyBorder="1" applyAlignment="1">
      <alignment horizontal="left"/>
    </xf>
    <xf numFmtId="0" fontId="0" fillId="20" borderId="0" xfId="0" applyFill="1"/>
    <xf numFmtId="0" fontId="11" fillId="23" borderId="0" xfId="1" applyFont="1" applyFill="1" applyAlignment="1">
      <alignment horizontal="left" wrapText="1"/>
    </xf>
    <xf numFmtId="0" fontId="17" fillId="23" borderId="0" xfId="1" applyFont="1" applyFill="1" applyAlignment="1">
      <alignment horizontal="left"/>
    </xf>
    <xf numFmtId="0" fontId="11" fillId="23" borderId="0" xfId="1" applyFont="1" applyFill="1" applyAlignment="1" applyProtection="1">
      <alignment horizontal="left" wrapText="1"/>
      <protection locked="0"/>
    </xf>
    <xf numFmtId="0" fontId="11" fillId="23" borderId="0" xfId="1" applyFont="1" applyFill="1" applyAlignment="1">
      <alignment wrapText="1"/>
    </xf>
    <xf numFmtId="0" fontId="11" fillId="23" borderId="0" xfId="1" applyFont="1" applyFill="1" applyAlignment="1" applyProtection="1">
      <alignment horizontal="center" wrapText="1"/>
      <protection locked="0"/>
    </xf>
    <xf numFmtId="167" fontId="11" fillId="23" borderId="0" xfId="4" applyNumberFormat="1" applyFont="1" applyFill="1" applyAlignment="1">
      <alignment wrapText="1"/>
    </xf>
    <xf numFmtId="0" fontId="11" fillId="23"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4"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3"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4" borderId="2" xfId="1" applyFont="1" applyFill="1" applyBorder="1" applyAlignment="1">
      <alignment horizontal="left"/>
    </xf>
    <xf numFmtId="0" fontId="12" fillId="0" borderId="2" xfId="1" applyFont="1" applyBorder="1"/>
    <xf numFmtId="0" fontId="12" fillId="24" borderId="2" xfId="1" applyFont="1" applyFill="1" applyBorder="1"/>
    <xf numFmtId="0" fontId="11" fillId="24"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4" borderId="2" xfId="0" applyFill="1" applyBorder="1"/>
    <xf numFmtId="0" fontId="0" fillId="0" borderId="0" xfId="0" applyAlignment="1">
      <alignment vertical="top"/>
    </xf>
    <xf numFmtId="0" fontId="0" fillId="24" borderId="0" xfId="0" applyFill="1"/>
    <xf numFmtId="0" fontId="0" fillId="0" borderId="0" xfId="0" applyAlignment="1">
      <alignment horizontal="left" vertical="top"/>
    </xf>
    <xf numFmtId="0" fontId="0" fillId="14" borderId="2" xfId="0" applyFill="1" applyBorder="1" applyAlignment="1">
      <alignment vertical="top" wrapText="1"/>
    </xf>
    <xf numFmtId="14" fontId="0" fillId="0" borderId="0" xfId="0" applyNumberFormat="1" applyAlignment="1">
      <alignment horizontal="right" vertical="top"/>
    </xf>
    <xf numFmtId="3" fontId="0" fillId="0" borderId="0" xfId="0" applyNumberFormat="1" applyAlignment="1">
      <alignment horizontal="right" vertical="top"/>
    </xf>
    <xf numFmtId="4" fontId="0" fillId="0" borderId="0" xfId="0" applyNumberFormat="1" applyAlignment="1">
      <alignment horizontal="right" vertical="top"/>
    </xf>
    <xf numFmtId="169" fontId="0" fillId="0" borderId="0" xfId="0" applyNumberFormat="1" applyAlignment="1">
      <alignment horizontal="right" vertical="top"/>
    </xf>
    <xf numFmtId="14" fontId="0" fillId="0" borderId="0" xfId="0" quotePrefix="1" applyNumberFormat="1" applyAlignment="1">
      <alignment horizontal="right" vertical="top"/>
    </xf>
    <xf numFmtId="0" fontId="0" fillId="14" borderId="19" xfId="0" applyFill="1" applyBorder="1" applyAlignment="1">
      <alignment vertical="top"/>
    </xf>
    <xf numFmtId="165" fontId="0" fillId="0" borderId="0" xfId="8" applyFont="1"/>
    <xf numFmtId="0" fontId="7" fillId="6" borderId="57" xfId="6" applyFont="1" applyFill="1" applyBorder="1" applyAlignment="1">
      <alignment horizontal="center" vertical="center"/>
    </xf>
    <xf numFmtId="0" fontId="8" fillId="0" borderId="58" xfId="6" applyFont="1" applyBorder="1" applyAlignment="1">
      <alignment vertical="center"/>
    </xf>
    <xf numFmtId="0" fontId="8" fillId="0" borderId="59" xfId="6" applyFont="1" applyBorder="1" applyAlignment="1">
      <alignment vertical="center"/>
    </xf>
    <xf numFmtId="0" fontId="0" fillId="26" borderId="2" xfId="0" applyFill="1" applyBorder="1" applyAlignment="1">
      <alignment horizontal="left"/>
    </xf>
    <xf numFmtId="0" fontId="0" fillId="26" borderId="0" xfId="0" applyFill="1"/>
    <xf numFmtId="0" fontId="0" fillId="0" borderId="5" xfId="0" applyBorder="1" applyAlignment="1">
      <alignment horizontal="left"/>
    </xf>
    <xf numFmtId="0" fontId="0" fillId="8" borderId="31" xfId="0" applyFill="1" applyBorder="1" applyAlignment="1">
      <alignment horizontal="left"/>
    </xf>
    <xf numFmtId="0" fontId="21" fillId="0" borderId="0" xfId="1" applyFont="1"/>
    <xf numFmtId="0" fontId="22" fillId="0" borderId="0" xfId="1" applyFont="1"/>
    <xf numFmtId="0" fontId="23" fillId="0" borderId="0" xfId="1" applyFont="1"/>
    <xf numFmtId="0" fontId="24" fillId="0" borderId="1" xfId="1" applyFont="1" applyBorder="1"/>
    <xf numFmtId="0" fontId="22" fillId="0" borderId="1" xfId="1" applyFont="1" applyBorder="1"/>
    <xf numFmtId="0" fontId="25" fillId="0" borderId="1" xfId="1" applyFont="1" applyBorder="1"/>
    <xf numFmtId="0" fontId="26" fillId="0" borderId="0" xfId="1" applyFont="1"/>
    <xf numFmtId="0" fontId="27" fillId="0" borderId="0" xfId="1" applyFont="1"/>
    <xf numFmtId="0" fontId="28" fillId="0" borderId="0" xfId="1" applyFont="1"/>
    <xf numFmtId="0" fontId="22" fillId="0" borderId="0" xfId="1" applyFont="1" applyAlignment="1">
      <alignment horizontal="right"/>
    </xf>
    <xf numFmtId="0" fontId="29" fillId="0" borderId="0" xfId="1" applyFont="1"/>
    <xf numFmtId="0" fontId="22" fillId="0" borderId="0" xfId="1" quotePrefix="1" applyFont="1"/>
    <xf numFmtId="0" fontId="30" fillId="4" borderId="0" xfId="1" applyFont="1" applyFill="1"/>
    <xf numFmtId="0" fontId="31" fillId="4" borderId="0" xfId="1" applyFont="1" applyFill="1" applyAlignment="1">
      <alignment horizontal="left" vertical="center"/>
    </xf>
    <xf numFmtId="0" fontId="33" fillId="25" borderId="2" xfId="1" applyFont="1" applyFill="1" applyBorder="1"/>
    <xf numFmtId="0" fontId="22" fillId="0" borderId="2" xfId="1" applyFont="1" applyBorder="1"/>
    <xf numFmtId="0" fontId="33" fillId="25" borderId="2" xfId="1" applyFont="1" applyFill="1" applyBorder="1" applyAlignment="1">
      <alignment vertical="top"/>
    </xf>
    <xf numFmtId="0" fontId="22" fillId="0" borderId="2" xfId="1" applyFont="1" applyBorder="1" applyAlignment="1">
      <alignment vertical="top" wrapText="1"/>
    </xf>
    <xf numFmtId="0" fontId="34" fillId="0" borderId="3" xfId="1" applyFont="1" applyBorder="1" applyAlignment="1">
      <alignment horizontal="left" vertical="top" wrapText="1"/>
    </xf>
    <xf numFmtId="0" fontId="33" fillId="25" borderId="2" xfId="1" applyFont="1" applyFill="1" applyBorder="1" applyAlignment="1">
      <alignment horizontal="center"/>
    </xf>
    <xf numFmtId="0" fontId="22" fillId="0" borderId="2" xfId="1" applyFont="1" applyBorder="1" applyAlignment="1">
      <alignment horizontal="left"/>
    </xf>
    <xf numFmtId="0" fontId="22" fillId="0" borderId="49" xfId="1" applyFont="1" applyBorder="1"/>
    <xf numFmtId="0" fontId="36" fillId="0" borderId="0" xfId="1" applyFont="1"/>
    <xf numFmtId="0" fontId="29" fillId="0" borderId="2" xfId="3" applyFont="1" applyBorder="1" applyAlignment="1">
      <alignment horizontal="left" vertical="top" wrapText="1"/>
    </xf>
    <xf numFmtId="0" fontId="22" fillId="0" borderId="2" xfId="3" applyFont="1" applyBorder="1" applyAlignment="1">
      <alignment horizontal="left" vertical="top" wrapText="1"/>
    </xf>
    <xf numFmtId="0" fontId="22" fillId="0" borderId="2" xfId="3" applyFont="1" applyBorder="1" applyAlignment="1">
      <alignment horizontal="left" wrapText="1"/>
    </xf>
    <xf numFmtId="0" fontId="29" fillId="0" borderId="49" xfId="3" applyFont="1" applyBorder="1" applyAlignment="1">
      <alignment horizontal="left" vertical="top" wrapText="1"/>
    </xf>
    <xf numFmtId="0" fontId="22" fillId="0" borderId="49" xfId="3" applyFont="1" applyBorder="1" applyAlignment="1">
      <alignment horizontal="left" wrapText="1"/>
    </xf>
    <xf numFmtId="0" fontId="29" fillId="0" borderId="21" xfId="3" applyFont="1" applyBorder="1" applyAlignment="1">
      <alignment horizontal="left" vertical="top" wrapText="1"/>
    </xf>
    <xf numFmtId="0" fontId="22" fillId="0" borderId="49" xfId="3" applyFont="1" applyBorder="1" applyAlignment="1">
      <alignment horizontal="left" vertical="top" wrapText="1"/>
    </xf>
    <xf numFmtId="0" fontId="29" fillId="0" borderId="15" xfId="3" applyFont="1" applyBorder="1" applyAlignment="1">
      <alignment horizontal="left" vertical="top" wrapText="1"/>
    </xf>
    <xf numFmtId="0" fontId="22" fillId="0" borderId="16" xfId="3" applyFont="1" applyBorder="1" applyAlignment="1">
      <alignment horizontal="left" vertical="top" wrapText="1"/>
    </xf>
    <xf numFmtId="0" fontId="29" fillId="0" borderId="16" xfId="3" applyFont="1" applyBorder="1" applyAlignment="1">
      <alignment horizontal="left" vertical="top" wrapText="1"/>
    </xf>
    <xf numFmtId="0" fontId="22" fillId="0" borderId="16" xfId="3" applyFont="1" applyBorder="1" applyAlignment="1">
      <alignment horizontal="left" wrapText="1"/>
    </xf>
    <xf numFmtId="0" fontId="29" fillId="24" borderId="2" xfId="3" quotePrefix="1" applyFont="1" applyFill="1" applyBorder="1" applyAlignment="1">
      <alignment horizontal="left" vertical="top" wrapText="1" indent="2"/>
    </xf>
    <xf numFmtId="0" fontId="22" fillId="24" borderId="2" xfId="3" applyFont="1" applyFill="1" applyBorder="1" applyAlignment="1">
      <alignment horizontal="left" wrapText="1"/>
    </xf>
    <xf numFmtId="0" fontId="29" fillId="0" borderId="2" xfId="5" applyNumberFormat="1" applyFont="1" applyFill="1" applyBorder="1" applyAlignment="1" applyProtection="1">
      <alignment horizontal="left" vertical="center"/>
    </xf>
    <xf numFmtId="0" fontId="22" fillId="0" borderId="2" xfId="5" applyNumberFormat="1" applyFont="1" applyFill="1" applyBorder="1" applyAlignment="1" applyProtection="1">
      <alignment horizontal="left"/>
    </xf>
    <xf numFmtId="0" fontId="29" fillId="0" borderId="2" xfId="5" applyNumberFormat="1" applyFont="1" applyFill="1" applyBorder="1" applyAlignment="1" applyProtection="1">
      <alignment horizontal="left" vertical="center" wrapText="1"/>
    </xf>
    <xf numFmtId="0" fontId="34" fillId="0" borderId="0" xfId="1" applyFont="1"/>
    <xf numFmtId="0" fontId="33" fillId="25" borderId="5" xfId="1" applyFont="1" applyFill="1" applyBorder="1" applyAlignment="1">
      <alignment horizontal="center"/>
    </xf>
    <xf numFmtId="0" fontId="33" fillId="25" borderId="4" xfId="1" applyFont="1" applyFill="1" applyBorder="1" applyAlignment="1">
      <alignment horizontal="center"/>
    </xf>
    <xf numFmtId="0" fontId="33" fillId="0" borderId="0" xfId="1" applyFont="1" applyAlignment="1">
      <alignment horizontal="center"/>
    </xf>
    <xf numFmtId="0" fontId="38" fillId="22" borderId="34" xfId="1" applyFont="1" applyFill="1" applyBorder="1" applyAlignment="1">
      <alignment horizontal="left" vertical="center"/>
    </xf>
    <xf numFmtId="0" fontId="39" fillId="22" borderId="35" xfId="1" applyFont="1" applyFill="1" applyBorder="1" applyAlignment="1">
      <alignment horizontal="left" vertical="center"/>
    </xf>
    <xf numFmtId="0" fontId="39" fillId="22" borderId="37" xfId="1" applyFont="1" applyFill="1" applyBorder="1" applyAlignment="1">
      <alignment horizontal="left" vertical="center"/>
    </xf>
    <xf numFmtId="0" fontId="39" fillId="0" borderId="0" xfId="1" applyFont="1" applyAlignment="1">
      <alignment horizontal="left" vertical="center"/>
    </xf>
    <xf numFmtId="0" fontId="22" fillId="0" borderId="6" xfId="1" applyFont="1" applyBorder="1" applyAlignment="1">
      <alignment horizontal="center" vertical="center"/>
    </xf>
    <xf numFmtId="0" fontId="22" fillId="0" borderId="7" xfId="1" applyFont="1" applyBorder="1" applyAlignment="1">
      <alignment vertical="center"/>
    </xf>
    <xf numFmtId="0" fontId="22" fillId="0" borderId="8" xfId="1" applyFont="1" applyBorder="1" applyAlignment="1">
      <alignment vertical="center" wrapText="1"/>
    </xf>
    <xf numFmtId="0" fontId="22" fillId="0" borderId="0" xfId="1" applyFont="1" applyAlignment="1">
      <alignment vertical="center"/>
    </xf>
    <xf numFmtId="0" fontId="22" fillId="0" borderId="9" xfId="1" applyFont="1" applyBorder="1" applyAlignment="1">
      <alignment horizontal="center" vertical="center"/>
    </xf>
    <xf numFmtId="0" fontId="22" fillId="0" borderId="10" xfId="1" applyFont="1" applyBorder="1" applyAlignment="1">
      <alignment vertical="center"/>
    </xf>
    <xf numFmtId="0" fontId="22" fillId="0" borderId="11" xfId="1" applyFont="1" applyBorder="1" applyAlignment="1">
      <alignment vertical="center" wrapText="1"/>
    </xf>
    <xf numFmtId="0" fontId="22" fillId="0" borderId="0" xfId="1" applyFont="1" applyAlignment="1">
      <alignment vertical="center" wrapText="1"/>
    </xf>
    <xf numFmtId="0" fontId="22" fillId="0" borderId="12" xfId="1" applyFont="1" applyBorder="1" applyAlignment="1">
      <alignment horizontal="center" vertical="center"/>
    </xf>
    <xf numFmtId="0" fontId="22" fillId="0" borderId="13" xfId="1" applyFont="1" applyBorder="1" applyAlignment="1">
      <alignment vertical="center"/>
    </xf>
    <xf numFmtId="0" fontId="22" fillId="0" borderId="14" xfId="1" applyFont="1" applyBorder="1" applyAlignment="1">
      <alignment vertical="center" wrapText="1"/>
    </xf>
    <xf numFmtId="0" fontId="38" fillId="22" borderId="5" xfId="1" applyFont="1" applyFill="1" applyBorder="1" applyAlignment="1">
      <alignment horizontal="left" vertical="center"/>
    </xf>
    <xf numFmtId="0" fontId="39" fillId="22" borderId="31" xfId="1" applyFont="1" applyFill="1" applyBorder="1" applyAlignment="1">
      <alignment horizontal="left" vertical="center"/>
    </xf>
    <xf numFmtId="0" fontId="39" fillId="22" borderId="4" xfId="1" applyFont="1" applyFill="1" applyBorder="1" applyAlignment="1">
      <alignment horizontal="left" vertical="center"/>
    </xf>
    <xf numFmtId="0" fontId="22" fillId="0" borderId="15" xfId="1" applyFont="1" applyBorder="1" applyAlignment="1">
      <alignment horizontal="center" vertical="center"/>
    </xf>
    <xf numFmtId="0" fontId="22" fillId="0" borderId="16" xfId="1" applyFont="1" applyBorder="1" applyAlignment="1">
      <alignment vertical="center"/>
    </xf>
    <xf numFmtId="0" fontId="22" fillId="0" borderId="17" xfId="1" applyFont="1" applyBorder="1" applyAlignment="1">
      <alignment vertical="center" wrapText="1"/>
    </xf>
    <xf numFmtId="0" fontId="40" fillId="0" borderId="0" xfId="1" applyFont="1" applyAlignment="1">
      <alignment horizontal="center" vertical="center"/>
    </xf>
    <xf numFmtId="0" fontId="40" fillId="0" borderId="0" xfId="1" applyFont="1" applyAlignment="1">
      <alignment vertical="center"/>
    </xf>
    <xf numFmtId="0" fontId="40" fillId="0" borderId="0" xfId="1" applyFont="1" applyAlignment="1">
      <alignment vertical="center" wrapText="1"/>
    </xf>
    <xf numFmtId="0" fontId="42" fillId="22" borderId="0" xfId="1" applyFont="1" applyFill="1"/>
    <xf numFmtId="0" fontId="33" fillId="25" borderId="2" xfId="3" applyFont="1" applyFill="1" applyBorder="1" applyAlignment="1">
      <alignment vertical="top" wrapText="1"/>
    </xf>
    <xf numFmtId="0" fontId="22" fillId="0" borderId="2" xfId="3" applyFont="1" applyBorder="1" applyAlignment="1" applyProtection="1">
      <alignment vertical="top" wrapText="1"/>
      <protection locked="0"/>
    </xf>
    <xf numFmtId="1" fontId="33" fillId="27" borderId="2" xfId="4" applyNumberFormat="1" applyFont="1" applyFill="1" applyBorder="1" applyAlignment="1" applyProtection="1">
      <alignment vertical="top" wrapText="1"/>
    </xf>
    <xf numFmtId="0" fontId="22" fillId="6" borderId="2" xfId="3" applyFont="1" applyFill="1" applyBorder="1" applyAlignment="1" applyProtection="1">
      <alignment vertical="top" wrapText="1"/>
      <protection locked="0"/>
    </xf>
    <xf numFmtId="0" fontId="33" fillId="25" borderId="2" xfId="5" applyNumberFormat="1" applyFont="1" applyFill="1" applyBorder="1" applyAlignment="1">
      <alignment vertical="top"/>
    </xf>
    <xf numFmtId="0" fontId="22" fillId="0" borderId="2" xfId="5" applyNumberFormat="1" applyFont="1" applyFill="1" applyBorder="1" applyAlignment="1" applyProtection="1">
      <alignment vertical="top" wrapText="1"/>
      <protection locked="0"/>
    </xf>
    <xf numFmtId="0" fontId="41" fillId="23" borderId="0" xfId="1" applyFont="1" applyFill="1" applyAlignment="1">
      <alignment horizontal="left" vertical="center"/>
    </xf>
    <xf numFmtId="0" fontId="35" fillId="23" borderId="0" xfId="18" applyFont="1" applyFill="1" applyAlignment="1">
      <alignment horizontal="center" vertical="center"/>
    </xf>
    <xf numFmtId="0" fontId="42" fillId="23" borderId="0" xfId="1" applyFont="1" applyFill="1"/>
    <xf numFmtId="0" fontId="33" fillId="25" borderId="31" xfId="1" applyFont="1" applyFill="1" applyBorder="1" applyAlignment="1">
      <alignment horizontal="center"/>
    </xf>
    <xf numFmtId="0" fontId="33" fillId="25" borderId="23" xfId="1" applyFont="1" applyFill="1" applyBorder="1" applyAlignment="1">
      <alignment horizontal="center"/>
    </xf>
    <xf numFmtId="0" fontId="10" fillId="0" borderId="0" xfId="0" applyFont="1" applyAlignment="1">
      <alignment horizontal="center" vertical="center"/>
    </xf>
    <xf numFmtId="0" fontId="22" fillId="0" borderId="10" xfId="1" applyFont="1" applyBorder="1" applyAlignment="1">
      <alignment vertical="center" wrapText="1"/>
    </xf>
    <xf numFmtId="0" fontId="22" fillId="0" borderId="33" xfId="1" applyFont="1" applyBorder="1" applyAlignment="1">
      <alignment vertical="center"/>
    </xf>
    <xf numFmtId="0" fontId="22" fillId="0" borderId="60" xfId="1" applyFont="1" applyBorder="1" applyAlignment="1">
      <alignment vertical="center"/>
    </xf>
    <xf numFmtId="0" fontId="22" fillId="0" borderId="23" xfId="1" applyFont="1" applyBorder="1" applyAlignment="1">
      <alignment vertical="center"/>
    </xf>
    <xf numFmtId="0" fontId="0" fillId="0" borderId="0" xfId="0" applyAlignment="1">
      <alignment vertical="center"/>
    </xf>
    <xf numFmtId="0" fontId="22" fillId="0" borderId="50" xfId="1" applyFont="1" applyBorder="1" applyAlignment="1">
      <alignment vertical="center" wrapText="1"/>
    </xf>
    <xf numFmtId="0" fontId="22" fillId="0" borderId="61" xfId="1" applyFont="1" applyBorder="1" applyAlignment="1">
      <alignment vertical="center" wrapText="1"/>
    </xf>
    <xf numFmtId="0" fontId="22" fillId="0" borderId="62" xfId="1" applyFont="1" applyBorder="1" applyAlignment="1">
      <alignment vertical="center" wrapText="1"/>
    </xf>
    <xf numFmtId="0" fontId="22" fillId="0" borderId="16" xfId="1" applyFont="1" applyBorder="1" applyAlignment="1">
      <alignment horizontal="center" vertical="center"/>
    </xf>
    <xf numFmtId="0" fontId="34" fillId="22" borderId="0" xfId="0" applyFont="1" applyFill="1"/>
    <xf numFmtId="0" fontId="22" fillId="22" borderId="0" xfId="0" applyFont="1" applyFill="1"/>
    <xf numFmtId="0" fontId="22" fillId="22" borderId="0" xfId="0" applyFont="1" applyFill="1" applyAlignment="1">
      <alignment horizontal="center"/>
    </xf>
    <xf numFmtId="0" fontId="33" fillId="25" borderId="2" xfId="0" applyFont="1" applyFill="1" applyBorder="1" applyAlignment="1">
      <alignment horizontal="center"/>
    </xf>
    <xf numFmtId="0" fontId="22" fillId="0" borderId="0" xfId="0" applyFont="1"/>
    <xf numFmtId="0" fontId="22" fillId="0" borderId="0" xfId="0" applyFont="1" applyAlignment="1">
      <alignment horizontal="center"/>
    </xf>
    <xf numFmtId="0" fontId="22" fillId="0" borderId="2" xfId="0" applyFont="1" applyBorder="1"/>
    <xf numFmtId="0" fontId="34" fillId="22" borderId="0" xfId="0" applyFont="1" applyFill="1" applyAlignment="1">
      <alignment horizontal="center"/>
    </xf>
    <xf numFmtId="0" fontId="22" fillId="0" borderId="2" xfId="0" applyFont="1" applyBorder="1" applyAlignment="1">
      <alignment horizontal="center"/>
    </xf>
    <xf numFmtId="0" fontId="22" fillId="0" borderId="0" xfId="1" applyFont="1" applyAlignment="1">
      <alignment horizontal="center"/>
    </xf>
    <xf numFmtId="0" fontId="33" fillId="25" borderId="63" xfId="1" applyFont="1" applyFill="1" applyBorder="1" applyAlignment="1">
      <alignment horizontal="center" vertical="center"/>
    </xf>
    <xf numFmtId="0" fontId="22" fillId="0" borderId="33" xfId="1" applyFont="1" applyBorder="1" applyAlignment="1">
      <alignment vertical="center" wrapText="1"/>
    </xf>
    <xf numFmtId="0" fontId="22" fillId="0" borderId="33" xfId="0" applyFont="1" applyBorder="1" applyAlignment="1">
      <alignment horizontal="center" vertical="center"/>
    </xf>
    <xf numFmtId="0" fontId="22" fillId="0" borderId="64" xfId="1" applyFont="1" applyBorder="1" applyAlignment="1">
      <alignment vertical="center"/>
    </xf>
    <xf numFmtId="0" fontId="22" fillId="0" borderId="64" xfId="1" applyFont="1" applyBorder="1" applyAlignment="1">
      <alignment vertical="center" wrapText="1"/>
    </xf>
    <xf numFmtId="0" fontId="22" fillId="0" borderId="64" xfId="0" applyFont="1" applyBorder="1" applyAlignment="1">
      <alignment horizontal="center" vertical="center"/>
    </xf>
    <xf numFmtId="0" fontId="34" fillId="0" borderId="0" xfId="0" applyFont="1"/>
    <xf numFmtId="0" fontId="34" fillId="0" borderId="0" xfId="0" applyFont="1" applyAlignment="1">
      <alignment horizontal="center" wrapText="1"/>
    </xf>
    <xf numFmtId="16" fontId="22" fillId="0" borderId="0" xfId="0" quotePrefix="1" applyNumberFormat="1" applyFont="1"/>
    <xf numFmtId="0" fontId="34" fillId="0" borderId="20" xfId="1" applyFont="1" applyBorder="1" applyAlignment="1" applyProtection="1">
      <alignment horizontal="left"/>
      <protection locked="0"/>
    </xf>
    <xf numFmtId="0" fontId="45" fillId="0" borderId="0" xfId="0" applyFont="1"/>
    <xf numFmtId="0" fontId="22" fillId="0" borderId="0" xfId="1" applyFont="1" applyProtection="1">
      <protection locked="0"/>
    </xf>
    <xf numFmtId="0" fontId="22" fillId="0" borderId="0" xfId="1" applyFont="1" applyProtection="1">
      <protection locked="0" hidden="1"/>
    </xf>
    <xf numFmtId="0" fontId="22" fillId="0" borderId="19" xfId="1" applyFont="1" applyBorder="1" applyProtection="1">
      <protection locked="0" hidden="1"/>
    </xf>
    <xf numFmtId="0" fontId="39" fillId="0" borderId="16" xfId="1" applyFont="1" applyBorder="1" applyAlignment="1" applyProtection="1">
      <alignment horizontal="center"/>
      <protection locked="0" hidden="1"/>
    </xf>
    <xf numFmtId="0" fontId="44" fillId="0" borderId="0" xfId="1" applyFont="1" applyAlignment="1" applyProtection="1">
      <alignment vertical="center"/>
      <protection locked="0"/>
    </xf>
    <xf numFmtId="0" fontId="44" fillId="0" borderId="0" xfId="1" applyFont="1" applyAlignment="1" applyProtection="1">
      <alignment vertical="center" wrapText="1"/>
      <protection locked="0"/>
    </xf>
    <xf numFmtId="0" fontId="28" fillId="0" borderId="34" xfId="1" applyFont="1" applyBorder="1" applyAlignment="1" applyProtection="1">
      <alignment horizontal="center" vertical="center" wrapText="1"/>
      <protection locked="0" hidden="1"/>
    </xf>
    <xf numFmtId="0" fontId="22" fillId="0" borderId="38" xfId="1" applyFont="1" applyBorder="1" applyProtection="1">
      <protection locked="0" hidden="1"/>
    </xf>
    <xf numFmtId="0" fontId="22" fillId="0" borderId="39" xfId="1" applyFont="1" applyBorder="1" applyProtection="1">
      <protection locked="0" hidden="1"/>
    </xf>
    <xf numFmtId="0" fontId="22" fillId="0" borderId="40" xfId="1" applyFont="1" applyBorder="1" applyProtection="1">
      <protection locked="0" hidden="1"/>
    </xf>
    <xf numFmtId="0" fontId="22" fillId="0" borderId="41" xfId="1" applyFont="1" applyBorder="1" applyProtection="1">
      <protection locked="0" hidden="1"/>
    </xf>
    <xf numFmtId="0" fontId="44" fillId="0" borderId="42" xfId="1" applyFont="1" applyBorder="1" applyAlignment="1" applyProtection="1">
      <alignment vertical="center"/>
      <protection locked="0"/>
    </xf>
    <xf numFmtId="0" fontId="22" fillId="0" borderId="25" xfId="1" applyFont="1" applyBorder="1" applyProtection="1">
      <protection locked="0" hidden="1"/>
    </xf>
    <xf numFmtId="0" fontId="22" fillId="0" borderId="23" xfId="1" applyFont="1" applyBorder="1" applyProtection="1">
      <protection locked="0" hidden="1"/>
    </xf>
    <xf numFmtId="0" fontId="22" fillId="0" borderId="24" xfId="1" applyFont="1" applyBorder="1" applyProtection="1">
      <protection locked="0" hidden="1"/>
    </xf>
    <xf numFmtId="0" fontId="44" fillId="0" borderId="26" xfId="1" applyFont="1" applyBorder="1" applyAlignment="1" applyProtection="1">
      <alignment vertical="center"/>
      <protection locked="0"/>
    </xf>
    <xf numFmtId="0" fontId="43" fillId="0" borderId="44" xfId="1" applyFont="1" applyBorder="1" applyAlignment="1" applyProtection="1">
      <alignment horizontal="center"/>
      <protection locked="0" hidden="1"/>
    </xf>
    <xf numFmtId="0" fontId="22" fillId="0" borderId="0" xfId="0" applyFont="1" applyProtection="1">
      <protection locked="0"/>
    </xf>
    <xf numFmtId="0" fontId="22" fillId="0" borderId="22" xfId="0" applyFont="1" applyBorder="1" applyProtection="1">
      <protection locked="0"/>
    </xf>
    <xf numFmtId="0" fontId="22" fillId="0" borderId="24" xfId="0" applyFont="1" applyBorder="1" applyProtection="1">
      <protection locked="0"/>
    </xf>
    <xf numFmtId="0" fontId="48" fillId="0" borderId="0" xfId="0" applyFont="1"/>
    <xf numFmtId="0" fontId="49" fillId="0" borderId="0" xfId="0" applyFont="1" applyAlignment="1">
      <alignment vertical="center"/>
    </xf>
    <xf numFmtId="0" fontId="22" fillId="0" borderId="0" xfId="1" applyFont="1" applyAlignment="1">
      <alignment horizontal="center" wrapText="1"/>
    </xf>
    <xf numFmtId="0" fontId="22" fillId="0" borderId="0" xfId="1" applyFont="1" applyAlignment="1">
      <alignment horizontal="left" wrapText="1"/>
    </xf>
    <xf numFmtId="0" fontId="22" fillId="0" borderId="0" xfId="1" applyFont="1" applyAlignment="1" applyProtection="1">
      <alignment horizontal="left" wrapText="1"/>
      <protection locked="0"/>
    </xf>
    <xf numFmtId="0" fontId="22" fillId="0" borderId="0" xfId="1" applyFont="1" applyAlignment="1">
      <alignment wrapText="1"/>
    </xf>
    <xf numFmtId="167" fontId="22" fillId="0" borderId="0" xfId="4" applyNumberFormat="1" applyFont="1" applyAlignment="1"/>
    <xf numFmtId="167" fontId="22" fillId="0" borderId="0" xfId="4" applyNumberFormat="1" applyFont="1" applyAlignment="1">
      <alignment wrapText="1"/>
    </xf>
    <xf numFmtId="167" fontId="34" fillId="0" borderId="0" xfId="4" applyNumberFormat="1" applyFont="1" applyAlignment="1"/>
    <xf numFmtId="167" fontId="22" fillId="5" borderId="0" xfId="4" applyNumberFormat="1" applyFont="1" applyFill="1" applyAlignment="1">
      <alignment wrapText="1"/>
    </xf>
    <xf numFmtId="0" fontId="22" fillId="0" borderId="0" xfId="1" applyFont="1" applyAlignment="1">
      <alignment horizontal="left" vertical="top" wrapText="1"/>
    </xf>
    <xf numFmtId="0" fontId="45" fillId="0" borderId="0" xfId="1" applyFont="1" applyAlignment="1">
      <alignment vertical="center" wrapText="1"/>
    </xf>
    <xf numFmtId="167" fontId="45" fillId="0" borderId="0" xfId="8" applyNumberFormat="1" applyFont="1" applyAlignment="1">
      <alignment vertical="center" wrapText="1"/>
    </xf>
    <xf numFmtId="0" fontId="22" fillId="0" borderId="0" xfId="1" applyFont="1" applyAlignment="1">
      <alignment horizontal="left"/>
    </xf>
    <xf numFmtId="0" fontId="22" fillId="0" borderId="0" xfId="1" applyFont="1" applyAlignment="1" applyProtection="1">
      <alignment horizontal="left" vertical="top" wrapText="1"/>
      <protection locked="0"/>
    </xf>
    <xf numFmtId="0" fontId="22" fillId="4" borderId="29" xfId="3" applyFont="1" applyFill="1" applyBorder="1" applyAlignment="1" applyProtection="1">
      <alignment horizontal="center" vertical="center" wrapText="1"/>
      <protection hidden="1"/>
    </xf>
    <xf numFmtId="0" fontId="22" fillId="4" borderId="51" xfId="3" quotePrefix="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wrapText="1"/>
      <protection hidden="1"/>
    </xf>
    <xf numFmtId="0" fontId="22" fillId="0" borderId="29" xfId="3" applyFont="1" applyBorder="1" applyAlignment="1" applyProtection="1">
      <alignment horizontal="left" vertical="center" wrapText="1"/>
      <protection locked="0"/>
    </xf>
    <xf numFmtId="0" fontId="22" fillId="0" borderId="29" xfId="3" applyFont="1" applyBorder="1" applyAlignment="1" applyProtection="1">
      <alignment horizontal="center" vertical="center" wrapText="1"/>
      <protection locked="0"/>
    </xf>
    <xf numFmtId="0" fontId="22" fillId="4" borderId="29" xfId="8" applyNumberFormat="1" applyFont="1" applyFill="1" applyBorder="1" applyAlignment="1" applyProtection="1">
      <alignment horizontal="left" vertical="center" wrapText="1"/>
      <protection hidden="1"/>
    </xf>
    <xf numFmtId="165" fontId="22" fillId="4" borderId="32" xfId="8" applyFont="1" applyFill="1" applyBorder="1" applyAlignment="1" applyProtection="1">
      <alignment horizontal="left" vertical="center" wrapText="1"/>
      <protection hidden="1"/>
    </xf>
    <xf numFmtId="0" fontId="22" fillId="4" borderId="32" xfId="8" applyNumberFormat="1" applyFont="1" applyFill="1" applyBorder="1" applyAlignment="1" applyProtection="1">
      <alignment horizontal="left" vertical="center" wrapText="1"/>
      <protection hidden="1"/>
    </xf>
    <xf numFmtId="0" fontId="22" fillId="0" borderId="32" xfId="3" quotePrefix="1" applyFont="1" applyBorder="1" applyAlignment="1" applyProtection="1">
      <alignment horizontal="center" vertical="center" wrapText="1"/>
      <protection locked="0"/>
    </xf>
    <xf numFmtId="0" fontId="22" fillId="0" borderId="30" xfId="3" applyFont="1" applyBorder="1" applyAlignment="1" applyProtection="1">
      <alignment horizontal="left" vertical="center" wrapText="1"/>
      <protection locked="0"/>
    </xf>
    <xf numFmtId="167" fontId="22" fillId="0" borderId="29" xfId="4" applyNumberFormat="1" applyFont="1" applyFill="1" applyBorder="1" applyAlignment="1" applyProtection="1">
      <alignment horizontal="left" vertical="center" wrapText="1"/>
      <protection locked="0"/>
    </xf>
    <xf numFmtId="167" fontId="28" fillId="6" borderId="29" xfId="4" applyNumberFormat="1" applyFont="1" applyFill="1" applyBorder="1" applyAlignment="1" applyProtection="1">
      <alignment horizontal="left" vertical="center" wrapText="1"/>
      <protection hidden="1"/>
    </xf>
    <xf numFmtId="167" fontId="22" fillId="5" borderId="0" xfId="4" applyNumberFormat="1" applyFont="1" applyFill="1" applyAlignment="1">
      <alignment horizontal="left" vertical="center" wrapText="1"/>
    </xf>
    <xf numFmtId="167" fontId="22" fillId="0" borderId="48" xfId="4" applyNumberFormat="1" applyFont="1" applyFill="1" applyBorder="1" applyAlignment="1">
      <alignment horizontal="left" vertical="center" wrapText="1"/>
    </xf>
    <xf numFmtId="167" fontId="22" fillId="0" borderId="29" xfId="4" applyNumberFormat="1" applyFont="1" applyFill="1" applyBorder="1" applyAlignment="1">
      <alignment horizontal="left" vertical="center" wrapText="1"/>
    </xf>
    <xf numFmtId="167" fontId="22" fillId="0" borderId="29" xfId="5" quotePrefix="1" applyNumberFormat="1" applyFont="1" applyFill="1" applyBorder="1" applyAlignment="1" applyProtection="1">
      <alignment horizontal="left" vertical="center" wrapText="1"/>
      <protection locked="0"/>
    </xf>
    <xf numFmtId="167" fontId="22" fillId="0" borderId="29" xfId="5" applyNumberFormat="1" applyFont="1" applyFill="1" applyBorder="1" applyAlignment="1" applyProtection="1">
      <alignment horizontal="left" vertical="center" wrapText="1"/>
      <protection locked="0"/>
    </xf>
    <xf numFmtId="167" fontId="22" fillId="6" borderId="29" xfId="5" quotePrefix="1" applyNumberFormat="1" applyFont="1" applyFill="1" applyBorder="1" applyAlignment="1" applyProtection="1">
      <alignment horizontal="left" vertical="center" wrapText="1"/>
      <protection hidden="1"/>
    </xf>
    <xf numFmtId="168" fontId="22" fillId="0" borderId="29" xfId="5" applyNumberFormat="1" applyFont="1" applyFill="1" applyBorder="1" applyAlignment="1" applyProtection="1">
      <alignment horizontal="left" vertical="center" wrapText="1"/>
      <protection locked="0"/>
    </xf>
    <xf numFmtId="168" fontId="22" fillId="0" borderId="29" xfId="5" quotePrefix="1" applyNumberFormat="1" applyFont="1" applyFill="1" applyBorder="1" applyAlignment="1" applyProtection="1">
      <alignment horizontal="left" vertical="center" wrapText="1"/>
      <protection locked="0"/>
    </xf>
    <xf numFmtId="0" fontId="22" fillId="0" borderId="0" xfId="1" applyFont="1" applyAlignment="1">
      <alignment horizontal="left" vertical="center" wrapText="1"/>
    </xf>
    <xf numFmtId="0" fontId="34" fillId="23" borderId="51" xfId="0" quotePrefix="1" applyFont="1" applyFill="1" applyBorder="1" applyAlignment="1">
      <alignment horizontal="center" vertical="center"/>
    </xf>
    <xf numFmtId="0" fontId="34" fillId="23" borderId="29" xfId="0" quotePrefix="1" applyFont="1" applyFill="1" applyBorder="1" applyAlignment="1">
      <alignment horizontal="center" vertical="center"/>
    </xf>
    <xf numFmtId="0" fontId="22" fillId="0" borderId="0" xfId="1" applyFont="1" applyAlignment="1" applyProtection="1">
      <alignment horizontal="center" wrapText="1"/>
      <protection locked="0"/>
    </xf>
    <xf numFmtId="0" fontId="22" fillId="0" borderId="0" xfId="1" applyFont="1" applyAlignment="1" applyProtection="1">
      <alignment wrapText="1"/>
      <protection locked="0"/>
    </xf>
    <xf numFmtId="0" fontId="22" fillId="0" borderId="0" xfId="0" applyFont="1" applyProtection="1">
      <protection hidden="1"/>
    </xf>
    <xf numFmtId="0" fontId="51" fillId="0" borderId="0" xfId="0" applyFont="1"/>
    <xf numFmtId="43" fontId="22" fillId="0" borderId="0" xfId="0" applyNumberFormat="1" applyFont="1"/>
    <xf numFmtId="0" fontId="22" fillId="0" borderId="0" xfId="0" applyFont="1" applyAlignment="1">
      <alignment wrapText="1"/>
    </xf>
    <xf numFmtId="167" fontId="22" fillId="0" borderId="0" xfId="8" applyNumberFormat="1" applyFont="1"/>
    <xf numFmtId="0" fontId="45" fillId="0" borderId="0" xfId="1" applyFont="1" applyAlignment="1">
      <alignment wrapText="1"/>
    </xf>
    <xf numFmtId="167" fontId="45" fillId="0" borderId="0" xfId="8" applyNumberFormat="1" applyFont="1" applyAlignment="1">
      <alignment wrapText="1"/>
    </xf>
    <xf numFmtId="167" fontId="33" fillId="21" borderId="0" xfId="4" applyNumberFormat="1" applyFont="1" applyFill="1" applyBorder="1" applyAlignment="1" applyProtection="1">
      <alignment horizontal="center" vertical="center" wrapText="1"/>
    </xf>
    <xf numFmtId="0" fontId="52" fillId="0" borderId="0" xfId="1" applyFont="1" applyAlignment="1">
      <alignment horizontal="center" vertical="center" wrapText="1"/>
    </xf>
    <xf numFmtId="0" fontId="29" fillId="13" borderId="0" xfId="5" applyNumberFormat="1" applyFont="1" applyFill="1" applyBorder="1" applyAlignment="1">
      <alignment horizontal="center" vertical="center" wrapText="1"/>
    </xf>
    <xf numFmtId="0" fontId="29" fillId="13" borderId="24" xfId="5" applyNumberFormat="1" applyFont="1" applyFill="1" applyBorder="1" applyAlignment="1">
      <alignment horizontal="center" vertical="center" wrapText="1"/>
    </xf>
    <xf numFmtId="0" fontId="34" fillId="0" borderId="0" xfId="1" applyFont="1" applyAlignment="1" applyProtection="1">
      <alignment horizontal="center" vertical="center" wrapText="1"/>
      <protection hidden="1"/>
    </xf>
    <xf numFmtId="0" fontId="22" fillId="4" borderId="51" xfId="3" applyFont="1" applyFill="1" applyBorder="1" applyAlignment="1" applyProtection="1">
      <alignment horizontal="left"/>
      <protection hidden="1"/>
    </xf>
    <xf numFmtId="0" fontId="22" fillId="4" borderId="29" xfId="4" applyNumberFormat="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protection hidden="1"/>
    </xf>
    <xf numFmtId="165" fontId="22" fillId="4" borderId="29" xfId="8" applyFont="1" applyFill="1" applyBorder="1" applyAlignment="1" applyProtection="1">
      <alignment vertical="center"/>
      <protection hidden="1"/>
    </xf>
    <xf numFmtId="164" fontId="22" fillId="0" borderId="29" xfId="14" applyFont="1" applyFill="1" applyBorder="1" applyAlignment="1" applyProtection="1">
      <alignment vertical="center"/>
      <protection locked="0"/>
    </xf>
    <xf numFmtId="164" fontId="22" fillId="6" borderId="51" xfId="14" applyFont="1" applyFill="1" applyBorder="1" applyAlignment="1" applyProtection="1">
      <protection hidden="1"/>
    </xf>
    <xf numFmtId="167" fontId="52" fillId="0" borderId="0" xfId="8" applyNumberFormat="1" applyFont="1" applyFill="1" applyAlignment="1">
      <alignment vertical="center"/>
    </xf>
    <xf numFmtId="0" fontId="22" fillId="0" borderId="30" xfId="3" applyFont="1" applyBorder="1" applyAlignment="1" applyProtection="1">
      <alignment horizontal="left"/>
      <protection locked="0"/>
    </xf>
    <xf numFmtId="167" fontId="22" fillId="0" borderId="29" xfId="5" applyNumberFormat="1" applyFont="1" applyFill="1" applyBorder="1" applyAlignment="1" applyProtection="1">
      <alignment wrapText="1"/>
      <protection locked="0"/>
    </xf>
    <xf numFmtId="167" fontId="22" fillId="0" borderId="30" xfId="5" quotePrefix="1" applyNumberFormat="1" applyFont="1" applyFill="1" applyBorder="1" applyAlignment="1" applyProtection="1">
      <alignment horizontal="left" vertical="center" wrapText="1"/>
      <protection locked="0"/>
    </xf>
    <xf numFmtId="0" fontId="22" fillId="0" borderId="30" xfId="3" applyFont="1" applyBorder="1" applyAlignment="1" applyProtection="1">
      <alignment horizontal="center"/>
      <protection locked="0"/>
    </xf>
    <xf numFmtId="167" fontId="22" fillId="0" borderId="29" xfId="5" applyNumberFormat="1" applyFont="1" applyFill="1" applyBorder="1" applyAlignment="1" applyProtection="1">
      <protection locked="0"/>
    </xf>
    <xf numFmtId="167" fontId="22" fillId="0" borderId="29" xfId="8" applyNumberFormat="1" applyFont="1" applyFill="1" applyBorder="1" applyAlignment="1" applyProtection="1">
      <protection locked="0"/>
    </xf>
    <xf numFmtId="0" fontId="22" fillId="0" borderId="52" xfId="3" applyFont="1" applyBorder="1" applyAlignment="1" applyProtection="1">
      <alignment horizontal="left"/>
      <protection locked="0"/>
    </xf>
    <xf numFmtId="0" fontId="22" fillId="22" borderId="51" xfId="3" applyFont="1" applyFill="1" applyBorder="1" applyAlignment="1" applyProtection="1">
      <alignment horizontal="left"/>
      <protection hidden="1"/>
    </xf>
    <xf numFmtId="0" fontId="28" fillId="0" borderId="0" xfId="1" applyFont="1" applyAlignment="1" applyProtection="1">
      <alignment vertical="center"/>
      <protection hidden="1"/>
    </xf>
    <xf numFmtId="165" fontId="22" fillId="0" borderId="0" xfId="8" applyFont="1"/>
    <xf numFmtId="0" fontId="22" fillId="14" borderId="2" xfId="0" applyFont="1" applyFill="1" applyBorder="1" applyAlignment="1">
      <alignment vertical="top"/>
    </xf>
    <xf numFmtId="0" fontId="22" fillId="14" borderId="2" xfId="0" applyFont="1" applyFill="1" applyBorder="1" applyAlignment="1">
      <alignment vertical="top" wrapText="1"/>
    </xf>
    <xf numFmtId="9" fontId="22" fillId="14" borderId="2" xfId="17" applyFont="1" applyFill="1" applyBorder="1" applyAlignment="1">
      <alignment vertical="top"/>
    </xf>
    <xf numFmtId="0" fontId="53" fillId="25" borderId="19" xfId="0" applyFont="1" applyFill="1" applyBorder="1" applyAlignment="1">
      <alignment vertical="top"/>
    </xf>
    <xf numFmtId="0" fontId="53" fillId="25" borderId="19" xfId="0" applyFont="1" applyFill="1" applyBorder="1" applyAlignment="1">
      <alignment vertical="top" wrapText="1"/>
    </xf>
    <xf numFmtId="0" fontId="53" fillId="25" borderId="2" xfId="0" applyFont="1" applyFill="1" applyBorder="1" applyAlignment="1">
      <alignment vertical="top"/>
    </xf>
    <xf numFmtId="0" fontId="22" fillId="17" borderId="2" xfId="0" applyFont="1" applyFill="1" applyBorder="1" applyAlignment="1">
      <alignment vertical="top"/>
    </xf>
    <xf numFmtId="0" fontId="22" fillId="0" borderId="0" xfId="0" applyFont="1" applyAlignment="1">
      <alignment vertical="top"/>
    </xf>
    <xf numFmtId="14" fontId="22" fillId="0" borderId="0" xfId="0" quotePrefix="1" applyNumberFormat="1" applyFont="1" applyAlignment="1">
      <alignment horizontal="right" vertical="top"/>
    </xf>
    <xf numFmtId="14" fontId="22" fillId="0" borderId="0" xfId="0" applyNumberFormat="1" applyFont="1" applyAlignment="1">
      <alignment horizontal="right" vertical="top"/>
    </xf>
    <xf numFmtId="3" fontId="22" fillId="0" borderId="0" xfId="0" applyNumberFormat="1" applyFont="1" applyAlignment="1">
      <alignment horizontal="right" vertical="top"/>
    </xf>
    <xf numFmtId="4" fontId="22" fillId="0" borderId="0" xfId="0" applyNumberFormat="1" applyFont="1" applyAlignment="1">
      <alignment horizontal="right" vertical="top"/>
    </xf>
    <xf numFmtId="169" fontId="22" fillId="0" borderId="0" xfId="0" applyNumberFormat="1" applyFont="1" applyAlignment="1">
      <alignment horizontal="right" vertical="top"/>
    </xf>
    <xf numFmtId="0" fontId="22" fillId="0" borderId="0" xfId="0" quotePrefix="1" applyFont="1" applyAlignment="1">
      <alignment vertical="top"/>
    </xf>
    <xf numFmtId="170" fontId="22" fillId="0" borderId="0" xfId="0" applyNumberFormat="1" applyFont="1" applyAlignment="1">
      <alignment horizontal="right" vertical="top"/>
    </xf>
    <xf numFmtId="0" fontId="54" fillId="0" borderId="0" xfId="1" applyFont="1"/>
    <xf numFmtId="0" fontId="22" fillId="4" borderId="51" xfId="3" applyFont="1" applyFill="1" applyBorder="1" applyAlignment="1" applyProtection="1">
      <alignment horizontal="center" vertical="center" wrapText="1"/>
      <protection hidden="1"/>
    </xf>
    <xf numFmtId="165" fontId="22" fillId="4" borderId="51" xfId="8" applyFont="1" applyFill="1" applyBorder="1" applyAlignment="1" applyProtection="1">
      <alignment horizontal="left" vertical="center" wrapText="1"/>
      <protection hidden="1"/>
    </xf>
    <xf numFmtId="0" fontId="22" fillId="0" borderId="51" xfId="3" applyFont="1" applyBorder="1" applyAlignment="1" applyProtection="1">
      <alignment horizontal="left" vertical="center" wrapText="1"/>
      <protection locked="0"/>
    </xf>
    <xf numFmtId="0" fontId="22" fillId="0" borderId="51" xfId="3" applyFont="1" applyBorder="1" applyAlignment="1" applyProtection="1">
      <alignment horizontal="center" vertical="center" wrapText="1"/>
      <protection locked="0"/>
    </xf>
    <xf numFmtId="0" fontId="22" fillId="4" borderId="51" xfId="8" applyNumberFormat="1" applyFont="1" applyFill="1" applyBorder="1" applyAlignment="1" applyProtection="1">
      <alignment horizontal="left" vertical="center" wrapText="1"/>
      <protection hidden="1"/>
    </xf>
    <xf numFmtId="165" fontId="22" fillId="4" borderId="65" xfId="8" applyFont="1" applyFill="1" applyBorder="1" applyAlignment="1" applyProtection="1">
      <alignment horizontal="left" vertical="center" wrapText="1"/>
      <protection hidden="1"/>
    </xf>
    <xf numFmtId="0" fontId="22" fillId="4" borderId="65" xfId="8" applyNumberFormat="1" applyFont="1" applyFill="1" applyBorder="1" applyAlignment="1" applyProtection="1">
      <alignment horizontal="left" vertical="center" wrapText="1"/>
      <protection hidden="1"/>
    </xf>
    <xf numFmtId="0" fontId="22" fillId="0" borderId="65" xfId="3" quotePrefix="1" applyFont="1" applyBorder="1" applyAlignment="1" applyProtection="1">
      <alignment horizontal="center" vertical="center" wrapText="1"/>
      <protection locked="0"/>
    </xf>
    <xf numFmtId="0" fontId="22" fillId="0" borderId="66" xfId="3" applyFont="1" applyBorder="1" applyAlignment="1" applyProtection="1">
      <alignment horizontal="left" vertical="center" wrapText="1"/>
      <protection locked="0"/>
    </xf>
    <xf numFmtId="167" fontId="22" fillId="0" borderId="51" xfId="4" applyNumberFormat="1" applyFont="1" applyFill="1" applyBorder="1" applyAlignment="1" applyProtection="1">
      <alignment horizontal="left" vertical="center" wrapText="1"/>
      <protection locked="0"/>
    </xf>
    <xf numFmtId="167" fontId="28" fillId="6" borderId="51" xfId="4" applyNumberFormat="1" applyFont="1" applyFill="1" applyBorder="1" applyAlignment="1" applyProtection="1">
      <alignment horizontal="left" vertical="center" wrapText="1"/>
      <protection hidden="1"/>
    </xf>
    <xf numFmtId="167" fontId="22" fillId="0" borderId="67" xfId="4" applyNumberFormat="1" applyFont="1" applyFill="1" applyBorder="1" applyAlignment="1">
      <alignment horizontal="left" vertical="center" wrapText="1"/>
    </xf>
    <xf numFmtId="167" fontId="22" fillId="0" borderId="51" xfId="4" applyNumberFormat="1" applyFont="1" applyFill="1" applyBorder="1" applyAlignment="1">
      <alignment horizontal="left" vertical="center" wrapText="1"/>
    </xf>
    <xf numFmtId="0" fontId="22" fillId="25" borderId="21" xfId="1" applyFont="1" applyFill="1" applyBorder="1" applyAlignment="1">
      <alignment horizontal="center" wrapText="1"/>
    </xf>
    <xf numFmtId="0" fontId="22" fillId="25" borderId="18" xfId="1" applyFont="1" applyFill="1" applyBorder="1" applyAlignment="1">
      <alignment horizontal="center" wrapText="1"/>
    </xf>
    <xf numFmtId="0" fontId="22" fillId="25" borderId="18" xfId="1" applyFont="1" applyFill="1" applyBorder="1" applyAlignment="1">
      <alignment horizontal="left" wrapText="1"/>
    </xf>
    <xf numFmtId="0" fontId="22" fillId="25" borderId="18" xfId="1" applyFont="1" applyFill="1" applyBorder="1" applyAlignment="1" applyProtection="1">
      <alignment horizontal="left" wrapText="1"/>
      <protection locked="0"/>
    </xf>
    <xf numFmtId="0" fontId="22" fillId="25" borderId="18" xfId="1" applyFont="1" applyFill="1" applyBorder="1" applyAlignment="1">
      <alignment wrapText="1"/>
    </xf>
    <xf numFmtId="167" fontId="33" fillId="25" borderId="18" xfId="4" applyNumberFormat="1" applyFont="1" applyFill="1" applyBorder="1" applyAlignment="1">
      <alignment horizontal="centerContinuous"/>
    </xf>
    <xf numFmtId="167" fontId="50" fillId="25" borderId="18" xfId="4" applyNumberFormat="1" applyFont="1" applyFill="1" applyBorder="1" applyAlignment="1">
      <alignment horizontal="centerContinuous" wrapText="1"/>
    </xf>
    <xf numFmtId="167" fontId="22" fillId="5" borderId="18" xfId="4" applyNumberFormat="1" applyFont="1" applyFill="1" applyBorder="1" applyAlignment="1">
      <alignment wrapText="1"/>
    </xf>
    <xf numFmtId="167" fontId="50" fillId="25" borderId="22" xfId="4" applyNumberFormat="1" applyFont="1" applyFill="1" applyBorder="1" applyAlignment="1">
      <alignment horizontal="centerContinuous" wrapText="1"/>
    </xf>
    <xf numFmtId="0" fontId="33" fillId="18" borderId="16" xfId="0" applyFont="1" applyFill="1" applyBorder="1" applyAlignment="1">
      <alignment horizontal="center" vertical="center" wrapText="1"/>
    </xf>
    <xf numFmtId="0" fontId="33" fillId="18" borderId="16" xfId="0" applyFont="1" applyFill="1" applyBorder="1" applyAlignment="1" applyProtection="1">
      <alignment horizontal="center" vertical="center" wrapText="1"/>
      <protection locked="0"/>
    </xf>
    <xf numFmtId="0" fontId="29" fillId="13" borderId="47" xfId="5" applyNumberFormat="1" applyFont="1" applyFill="1" applyBorder="1" applyAlignment="1">
      <alignment horizontal="center" vertical="center" wrapText="1"/>
    </xf>
    <xf numFmtId="0" fontId="33" fillId="25" borderId="71" xfId="1" applyFont="1" applyFill="1" applyBorder="1" applyAlignment="1">
      <alignment horizontal="center"/>
    </xf>
    <xf numFmtId="0" fontId="33" fillId="25" borderId="71" xfId="1" applyFont="1" applyFill="1" applyBorder="1" applyAlignment="1">
      <alignment horizontal="center" wrapText="1"/>
    </xf>
    <xf numFmtId="0" fontId="22" fillId="0" borderId="72" xfId="1" applyFont="1" applyBorder="1" applyAlignment="1">
      <alignment vertical="center" wrapText="1"/>
    </xf>
    <xf numFmtId="0" fontId="22" fillId="0" borderId="72" xfId="1" applyFont="1" applyBorder="1" applyAlignment="1">
      <alignment vertical="center"/>
    </xf>
    <xf numFmtId="0" fontId="22" fillId="0" borderId="72" xfId="1" applyFont="1" applyBorder="1"/>
    <xf numFmtId="0" fontId="22" fillId="0" borderId="73" xfId="1" applyFont="1" applyBorder="1" applyAlignment="1">
      <alignment horizontal="center" vertical="center"/>
    </xf>
    <xf numFmtId="0" fontId="22" fillId="0" borderId="73" xfId="1" applyFont="1" applyBorder="1" applyAlignment="1">
      <alignment vertical="center"/>
    </xf>
    <xf numFmtId="0" fontId="22" fillId="0" borderId="73" xfId="1" applyFont="1" applyBorder="1" applyAlignment="1">
      <alignment vertical="center" wrapText="1"/>
    </xf>
    <xf numFmtId="0" fontId="22" fillId="0" borderId="73" xfId="1" applyFont="1" applyBorder="1"/>
    <xf numFmtId="0" fontId="22" fillId="0" borderId="72" xfId="1" applyFont="1" applyBorder="1" applyAlignment="1">
      <alignment horizontal="center"/>
    </xf>
    <xf numFmtId="0" fontId="22" fillId="0" borderId="73" xfId="1" applyFont="1" applyBorder="1" applyAlignment="1">
      <alignment horizontal="center"/>
    </xf>
    <xf numFmtId="0" fontId="33" fillId="18" borderId="0" xfId="0" applyFont="1" applyFill="1" applyAlignment="1">
      <alignment horizontal="center" vertical="center" wrapText="1"/>
    </xf>
    <xf numFmtId="0" fontId="56" fillId="4" borderId="0" xfId="18" applyFont="1" applyFill="1" applyAlignment="1" applyProtection="1">
      <alignment horizontal="center" vertical="center"/>
    </xf>
    <xf numFmtId="0" fontId="56" fillId="0" borderId="0" xfId="18" applyFont="1"/>
    <xf numFmtId="0" fontId="33" fillId="25" borderId="2" xfId="0" applyFont="1" applyFill="1" applyBorder="1" applyAlignment="1">
      <alignment horizontal="center" vertical="center" wrapText="1"/>
    </xf>
    <xf numFmtId="0" fontId="33" fillId="25" borderId="5" xfId="0" applyFont="1" applyFill="1" applyBorder="1" applyAlignment="1">
      <alignment horizontal="center" vertical="center" wrapText="1"/>
    </xf>
    <xf numFmtId="0" fontId="33" fillId="25" borderId="2" xfId="0" applyFont="1" applyFill="1" applyBorder="1" applyAlignment="1" applyProtection="1">
      <alignment horizontal="center" vertical="center" wrapText="1"/>
      <protection locked="0"/>
    </xf>
    <xf numFmtId="0" fontId="33" fillId="25" borderId="68" xfId="0" applyFont="1" applyFill="1" applyBorder="1" applyAlignment="1">
      <alignment horizontal="center" vertical="center" wrapText="1"/>
    </xf>
    <xf numFmtId="167" fontId="22" fillId="5" borderId="31" xfId="4" applyNumberFormat="1" applyFont="1" applyFill="1" applyBorder="1" applyAlignment="1">
      <alignment horizontal="center" vertical="center" wrapText="1"/>
    </xf>
    <xf numFmtId="0" fontId="33" fillId="25" borderId="69" xfId="0" applyFont="1" applyFill="1" applyBorder="1" applyAlignment="1">
      <alignment horizontal="center" vertical="center" wrapText="1"/>
    </xf>
    <xf numFmtId="0" fontId="33" fillId="25" borderId="70" xfId="0" applyFont="1" applyFill="1" applyBorder="1" applyAlignment="1">
      <alignment horizontal="center" vertical="center" wrapText="1"/>
    </xf>
    <xf numFmtId="0" fontId="29" fillId="13" borderId="47" xfId="5" applyNumberFormat="1" applyFont="1" applyFill="1" applyBorder="1" applyAlignment="1" applyProtection="1">
      <alignment horizontal="center" vertical="center" wrapText="1"/>
      <protection locked="0"/>
    </xf>
    <xf numFmtId="0" fontId="22" fillId="0" borderId="0" xfId="1" applyFont="1" applyAlignment="1">
      <alignment horizontal="center" vertical="center" wrapText="1"/>
    </xf>
    <xf numFmtId="0" fontId="22" fillId="28" borderId="2" xfId="0" applyFont="1" applyFill="1" applyBorder="1"/>
    <xf numFmtId="0" fontId="33" fillId="25" borderId="0" xfId="1" applyFont="1" applyFill="1" applyAlignment="1">
      <alignment horizontal="centerContinuous"/>
    </xf>
    <xf numFmtId="1" fontId="33" fillId="27" borderId="49" xfId="4" applyNumberFormat="1" applyFont="1" applyFill="1" applyBorder="1" applyAlignment="1" applyProtection="1">
      <alignment vertical="top" wrapText="1"/>
    </xf>
    <xf numFmtId="0" fontId="22" fillId="0" borderId="49" xfId="3" applyFont="1" applyBorder="1" applyAlignment="1" applyProtection="1">
      <alignment vertical="top" wrapText="1"/>
      <protection locked="0"/>
    </xf>
    <xf numFmtId="0" fontId="33" fillId="0" borderId="18" xfId="3" applyFont="1" applyBorder="1" applyAlignment="1">
      <alignment vertical="top" wrapText="1"/>
    </xf>
    <xf numFmtId="0" fontId="22" fillId="0" borderId="18" xfId="3" applyFont="1" applyBorder="1" applyAlignment="1" applyProtection="1">
      <alignment vertical="top" wrapText="1"/>
      <protection locked="0"/>
    </xf>
    <xf numFmtId="0" fontId="33" fillId="29" borderId="2" xfId="3" applyFont="1" applyFill="1" applyBorder="1" applyAlignment="1">
      <alignment vertical="top" wrapText="1"/>
    </xf>
    <xf numFmtId="0" fontId="22" fillId="29" borderId="2" xfId="3" applyFont="1" applyFill="1" applyBorder="1" applyAlignment="1" applyProtection="1">
      <alignment vertical="top" wrapText="1"/>
      <protection locked="0"/>
    </xf>
    <xf numFmtId="1" fontId="33" fillId="30" borderId="2" xfId="4" applyNumberFormat="1" applyFont="1" applyFill="1" applyBorder="1" applyAlignment="1" applyProtection="1">
      <alignment vertical="top" wrapText="1"/>
    </xf>
    <xf numFmtId="167" fontId="52" fillId="0" borderId="0" xfId="4" applyNumberFormat="1" applyFont="1" applyAlignment="1">
      <alignment wrapText="1"/>
    </xf>
    <xf numFmtId="167" fontId="52" fillId="0" borderId="0" xfId="4" applyNumberFormat="1" applyFont="1" applyAlignment="1">
      <alignment horizontal="center" vertical="center" wrapText="1"/>
    </xf>
    <xf numFmtId="167" fontId="52" fillId="0" borderId="0" xfId="4" applyNumberFormat="1" applyFont="1" applyFill="1" applyAlignment="1">
      <alignment horizontal="left" vertical="center" wrapText="1"/>
    </xf>
    <xf numFmtId="0" fontId="22" fillId="24" borderId="0" xfId="0" applyFont="1" applyFill="1"/>
    <xf numFmtId="0" fontId="29" fillId="28" borderId="0" xfId="0" applyFont="1" applyFill="1"/>
    <xf numFmtId="0" fontId="28" fillId="28" borderId="0" xfId="0" applyFont="1" applyFill="1"/>
    <xf numFmtId="0" fontId="33" fillId="0" borderId="0" xfId="0" applyFont="1"/>
    <xf numFmtId="0" fontId="34" fillId="0" borderId="0" xfId="0" applyFont="1" applyAlignment="1">
      <alignment horizontal="center"/>
    </xf>
    <xf numFmtId="0" fontId="33" fillId="25" borderId="2" xfId="0" quotePrefix="1" applyFont="1" applyFill="1" applyBorder="1" applyAlignment="1">
      <alignment horizontal="center"/>
    </xf>
    <xf numFmtId="167" fontId="22" fillId="0" borderId="2" xfId="8" applyNumberFormat="1" applyFont="1" applyBorder="1"/>
    <xf numFmtId="165" fontId="22" fillId="0" borderId="2" xfId="8" applyFont="1" applyFill="1" applyBorder="1"/>
    <xf numFmtId="165" fontId="22" fillId="24" borderId="2" xfId="8" applyFont="1" applyFill="1" applyBorder="1"/>
    <xf numFmtId="0" fontId="39" fillId="0" borderId="2" xfId="0" applyFont="1" applyBorder="1"/>
    <xf numFmtId="10" fontId="22" fillId="0" borderId="2" xfId="17" applyNumberFormat="1" applyFont="1" applyBorder="1"/>
    <xf numFmtId="0" fontId="22" fillId="24" borderId="2" xfId="0" applyFont="1" applyFill="1" applyBorder="1"/>
    <xf numFmtId="167" fontId="22" fillId="0" borderId="2" xfId="0" applyNumberFormat="1" applyFont="1" applyBorder="1"/>
    <xf numFmtId="167" fontId="22" fillId="24" borderId="2" xfId="0" applyNumberFormat="1" applyFont="1" applyFill="1" applyBorder="1"/>
    <xf numFmtId="165" fontId="22" fillId="0" borderId="2" xfId="0" applyNumberFormat="1" applyFont="1" applyBorder="1"/>
    <xf numFmtId="167" fontId="22" fillId="0" borderId="0" xfId="0" applyNumberFormat="1" applyFont="1"/>
    <xf numFmtId="0" fontId="22" fillId="0" borderId="18" xfId="0" applyFont="1" applyBorder="1"/>
    <xf numFmtId="43" fontId="22" fillId="0" borderId="2" xfId="0" applyNumberFormat="1" applyFont="1" applyBorder="1"/>
    <xf numFmtId="171" fontId="22" fillId="0" borderId="0" xfId="0" applyNumberFormat="1" applyFont="1"/>
    <xf numFmtId="0" fontId="29" fillId="0" borderId="0" xfId="0" applyFont="1"/>
    <xf numFmtId="0" fontId="28" fillId="0" borderId="0" xfId="0" applyFont="1"/>
    <xf numFmtId="0" fontId="50" fillId="25" borderId="2" xfId="0" applyFont="1" applyFill="1" applyBorder="1" applyAlignment="1">
      <alignment horizontal="center"/>
    </xf>
    <xf numFmtId="0" fontId="33" fillId="25" borderId="2" xfId="0" applyFont="1" applyFill="1" applyBorder="1" applyAlignment="1">
      <alignment horizontal="centerContinuous"/>
    </xf>
    <xf numFmtId="0" fontId="33" fillId="31" borderId="2" xfId="0" applyFont="1" applyFill="1" applyBorder="1" applyAlignment="1">
      <alignment horizontal="centerContinuous"/>
    </xf>
    <xf numFmtId="0" fontId="33" fillId="31" borderId="49" xfId="0" applyFont="1" applyFill="1" applyBorder="1" applyAlignment="1">
      <alignment horizontal="centerContinuous"/>
    </xf>
    <xf numFmtId="0" fontId="33" fillId="16" borderId="2" xfId="0" applyFont="1" applyFill="1" applyBorder="1" applyAlignment="1">
      <alignment horizontal="centerContinuous"/>
    </xf>
    <xf numFmtId="0" fontId="33" fillId="16" borderId="49" xfId="0" applyFont="1" applyFill="1" applyBorder="1" applyAlignment="1">
      <alignment horizontal="centerContinuous"/>
    </xf>
    <xf numFmtId="0" fontId="33" fillId="32" borderId="2" xfId="0" applyFont="1" applyFill="1" applyBorder="1" applyAlignment="1">
      <alignment horizontal="centerContinuous"/>
    </xf>
    <xf numFmtId="0" fontId="33" fillId="32" borderId="49" xfId="0" applyFont="1" applyFill="1" applyBorder="1" applyAlignment="1">
      <alignment horizontal="centerContinuous"/>
    </xf>
    <xf numFmtId="0" fontId="33" fillId="33" borderId="2" xfId="0" applyFont="1" applyFill="1" applyBorder="1" applyAlignment="1">
      <alignment horizontal="centerContinuous"/>
    </xf>
    <xf numFmtId="0" fontId="33" fillId="33" borderId="49" xfId="0" applyFont="1" applyFill="1" applyBorder="1" applyAlignment="1">
      <alignment horizontal="centerContinuous"/>
    </xf>
    <xf numFmtId="0" fontId="33" fillId="25" borderId="49" xfId="0" applyFont="1" applyFill="1" applyBorder="1" applyAlignment="1">
      <alignment horizontal="center"/>
    </xf>
    <xf numFmtId="0" fontId="33" fillId="31" borderId="49" xfId="0" applyFont="1" applyFill="1" applyBorder="1" applyAlignment="1">
      <alignment horizontal="center"/>
    </xf>
    <xf numFmtId="0" fontId="33" fillId="16" borderId="49" xfId="0" applyFont="1" applyFill="1" applyBorder="1" applyAlignment="1">
      <alignment horizontal="center"/>
    </xf>
    <xf numFmtId="0" fontId="33" fillId="32" borderId="49" xfId="0" applyFont="1" applyFill="1" applyBorder="1" applyAlignment="1">
      <alignment horizontal="center"/>
    </xf>
    <xf numFmtId="0" fontId="33" fillId="33" borderId="49" xfId="0" applyFont="1" applyFill="1" applyBorder="1" applyAlignment="1">
      <alignment horizontal="center"/>
    </xf>
    <xf numFmtId="165" fontId="22" fillId="0" borderId="2" xfId="8" applyFont="1" applyBorder="1"/>
    <xf numFmtId="0" fontId="0" fillId="0" borderId="2" xfId="0" applyBorder="1" applyAlignment="1">
      <alignment horizontal="center"/>
    </xf>
    <xf numFmtId="165" fontId="0" fillId="0" borderId="2" xfId="8" applyFont="1" applyFill="1" applyBorder="1"/>
    <xf numFmtId="165" fontId="0" fillId="24" borderId="2" xfId="8" applyFont="1" applyFill="1" applyBorder="1"/>
    <xf numFmtId="0" fontId="34" fillId="0" borderId="74" xfId="0" applyFont="1" applyBorder="1"/>
    <xf numFmtId="165" fontId="34" fillId="0" borderId="74" xfId="8" applyFont="1" applyBorder="1"/>
    <xf numFmtId="0" fontId="22" fillId="0" borderId="0" xfId="0" applyFont="1" applyAlignment="1">
      <alignment horizontal="center" wrapText="1"/>
    </xf>
    <xf numFmtId="165" fontId="33" fillId="25" borderId="2" xfId="8" applyFont="1" applyFill="1" applyBorder="1" applyAlignment="1">
      <alignment horizontal="center" vertical="center" wrapText="1"/>
    </xf>
    <xf numFmtId="165" fontId="22" fillId="0" borderId="0" xfId="8" applyFont="1" applyAlignment="1">
      <alignment horizontal="center" wrapText="1"/>
    </xf>
    <xf numFmtId="0" fontId="33" fillId="25" borderId="0" xfId="0" applyFont="1" applyFill="1" applyAlignment="1">
      <alignment horizontal="center" vertical="center" wrapText="1"/>
    </xf>
    <xf numFmtId="0" fontId="33" fillId="25" borderId="16" xfId="0" applyFont="1" applyFill="1" applyBorder="1" applyAlignment="1">
      <alignment horizontal="center" vertical="center" wrapText="1"/>
    </xf>
    <xf numFmtId="0" fontId="33" fillId="5" borderId="0" xfId="0" applyFont="1" applyFill="1" applyAlignment="1">
      <alignment horizontal="center" vertical="center" wrapText="1"/>
    </xf>
    <xf numFmtId="165" fontId="33" fillId="5" borderId="0" xfId="0" quotePrefix="1" applyNumberFormat="1" applyFont="1" applyFill="1" applyAlignment="1">
      <alignment horizontal="center"/>
    </xf>
    <xf numFmtId="0" fontId="22" fillId="0" borderId="2" xfId="4" applyNumberFormat="1" applyFont="1" applyFill="1" applyBorder="1" applyAlignment="1" applyProtection="1">
      <alignment horizontal="left" vertical="center"/>
      <protection hidden="1"/>
    </xf>
    <xf numFmtId="0" fontId="22" fillId="0" borderId="0" xfId="4" applyNumberFormat="1" applyFont="1" applyFill="1" applyBorder="1" applyAlignment="1" applyProtection="1">
      <alignment horizontal="left" vertical="center"/>
      <protection hidden="1"/>
    </xf>
    <xf numFmtId="167" fontId="22" fillId="0" borderId="0" xfId="8" applyNumberFormat="1" applyFont="1" applyBorder="1"/>
    <xf numFmtId="0" fontId="22" fillId="0" borderId="2" xfId="8" applyNumberFormat="1" applyFont="1" applyBorder="1"/>
    <xf numFmtId="0" fontId="22" fillId="4" borderId="51" xfId="3" applyFont="1" applyFill="1" applyBorder="1" applyAlignment="1" applyProtection="1">
      <alignment horizontal="center"/>
      <protection hidden="1"/>
    </xf>
    <xf numFmtId="0" fontId="56" fillId="4" borderId="0" xfId="18" applyFont="1" applyFill="1" applyAlignment="1">
      <alignment horizontal="center" vertical="center"/>
    </xf>
    <xf numFmtId="0" fontId="36" fillId="0" borderId="0" xfId="18" quotePrefix="1" applyFont="1"/>
    <xf numFmtId="0" fontId="41" fillId="22" borderId="0" xfId="1" applyFont="1" applyFill="1" applyAlignment="1">
      <alignment horizontal="left" vertical="center"/>
    </xf>
    <xf numFmtId="0" fontId="32" fillId="22" borderId="0" xfId="2" applyFont="1" applyFill="1" applyAlignment="1">
      <alignment horizontal="center" vertical="center"/>
    </xf>
    <xf numFmtId="0" fontId="22" fillId="0" borderId="16" xfId="1" applyFont="1" applyBorder="1" applyAlignment="1">
      <alignment horizontal="right" vertical="center"/>
    </xf>
    <xf numFmtId="0" fontId="33" fillId="0" borderId="0" xfId="3" applyFont="1" applyAlignment="1">
      <alignment vertical="top" wrapText="1"/>
    </xf>
    <xf numFmtId="0" fontId="22" fillId="0" borderId="0" xfId="3" applyFont="1" applyAlignment="1" applyProtection="1">
      <alignment vertical="top" wrapText="1"/>
      <protection locked="0"/>
    </xf>
    <xf numFmtId="0" fontId="33" fillId="0" borderId="0" xfId="5" applyNumberFormat="1" applyFont="1" applyFill="1" applyBorder="1" applyAlignment="1">
      <alignment vertical="top"/>
    </xf>
    <xf numFmtId="0" fontId="22" fillId="0" borderId="0" xfId="5" applyNumberFormat="1" applyFont="1" applyFill="1" applyBorder="1" applyAlignment="1" applyProtection="1">
      <alignment vertical="top" wrapText="1"/>
      <protection locked="0"/>
    </xf>
    <xf numFmtId="0" fontId="20" fillId="0" borderId="0" xfId="18" quotePrefix="1"/>
    <xf numFmtId="0" fontId="22" fillId="0" borderId="0" xfId="1" applyFont="1" applyAlignment="1">
      <alignment horizontal="center" vertical="center"/>
    </xf>
    <xf numFmtId="0" fontId="22" fillId="0" borderId="75" xfId="1" applyFont="1" applyBorder="1" applyAlignment="1">
      <alignment vertical="center" wrapText="1"/>
    </xf>
    <xf numFmtId="0" fontId="22" fillId="0" borderId="76" xfId="1" applyFont="1" applyBorder="1" applyAlignment="1">
      <alignment vertical="center" wrapText="1"/>
    </xf>
    <xf numFmtId="0" fontId="22" fillId="0" borderId="77" xfId="1" applyFont="1" applyBorder="1" applyAlignment="1">
      <alignment vertical="center" wrapText="1"/>
    </xf>
    <xf numFmtId="0" fontId="22" fillId="0" borderId="78" xfId="0" applyFont="1" applyBorder="1"/>
    <xf numFmtId="0" fontId="22" fillId="0" borderId="79" xfId="0" applyFont="1" applyBorder="1"/>
    <xf numFmtId="0" fontId="22" fillId="0" borderId="80" xfId="0" applyFont="1" applyBorder="1"/>
    <xf numFmtId="0" fontId="34" fillId="0" borderId="5" xfId="1" applyFont="1" applyBorder="1" applyAlignment="1" applyProtection="1">
      <alignment horizontal="center"/>
      <protection locked="0" hidden="1"/>
    </xf>
    <xf numFmtId="0" fontId="34" fillId="0" borderId="31" xfId="1" applyFont="1" applyBorder="1" applyAlignment="1" applyProtection="1">
      <alignment horizontal="center"/>
      <protection locked="0" hidden="1"/>
    </xf>
    <xf numFmtId="0" fontId="34" fillId="0" borderId="4" xfId="1" applyFont="1" applyBorder="1" applyAlignment="1" applyProtection="1">
      <alignment horizontal="center"/>
      <protection locked="0" hidden="1"/>
    </xf>
    <xf numFmtId="0" fontId="46" fillId="0" borderId="54" xfId="1" applyFont="1" applyBorder="1" applyAlignment="1" applyProtection="1">
      <alignment horizontal="center" vertical="center" wrapText="1"/>
      <protection locked="0" hidden="1"/>
    </xf>
    <xf numFmtId="0" fontId="46" fillId="0" borderId="55" xfId="1" applyFont="1" applyBorder="1" applyAlignment="1" applyProtection="1">
      <alignment horizontal="center" vertical="center" wrapText="1"/>
      <protection locked="0" hidden="1"/>
    </xf>
    <xf numFmtId="0" fontId="46" fillId="0" borderId="56"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wrapText="1"/>
      <protection locked="0" hidden="1"/>
    </xf>
    <xf numFmtId="0" fontId="28" fillId="0" borderId="37" xfId="1" applyFont="1" applyBorder="1" applyAlignment="1" applyProtection="1">
      <alignment horizontal="center" vertical="center" wrapText="1"/>
      <protection locked="0" hidden="1"/>
    </xf>
    <xf numFmtId="0" fontId="28" fillId="0" borderId="35" xfId="1" applyFont="1" applyBorder="1" applyAlignment="1" applyProtection="1">
      <alignment horizontal="center" vertical="center" wrapText="1"/>
      <protection locked="0" hidden="1"/>
    </xf>
    <xf numFmtId="0" fontId="28" fillId="0" borderId="53" xfId="1" applyFont="1" applyBorder="1" applyAlignment="1" applyProtection="1">
      <alignment horizontal="center" vertical="center" wrapText="1"/>
      <protection locked="0" hidden="1"/>
    </xf>
    <xf numFmtId="0" fontId="22" fillId="0" borderId="21" xfId="1" applyFont="1" applyBorder="1" applyAlignment="1" applyProtection="1">
      <alignment horizontal="center"/>
      <protection locked="0"/>
    </xf>
    <xf numFmtId="0" fontId="22" fillId="0" borderId="22" xfId="1" applyFont="1" applyBorder="1" applyAlignment="1" applyProtection="1">
      <alignment horizontal="center"/>
      <protection locked="0"/>
    </xf>
    <xf numFmtId="0" fontId="22" fillId="0" borderId="23" xfId="1" applyFont="1" applyBorder="1" applyAlignment="1" applyProtection="1">
      <alignment horizontal="center"/>
      <protection locked="0"/>
    </xf>
    <xf numFmtId="0" fontId="22" fillId="0" borderId="24" xfId="1" applyFont="1" applyBorder="1" applyAlignment="1" applyProtection="1">
      <alignment horizontal="center"/>
      <protection locked="0"/>
    </xf>
    <xf numFmtId="0" fontId="39" fillId="0" borderId="15" xfId="1" applyFont="1" applyBorder="1" applyAlignment="1" applyProtection="1">
      <alignment horizontal="center"/>
      <protection locked="0"/>
    </xf>
    <xf numFmtId="0" fontId="39" fillId="0" borderId="17" xfId="1" applyFont="1" applyBorder="1" applyAlignment="1" applyProtection="1">
      <alignment horizontal="center"/>
      <protection locked="0"/>
    </xf>
    <xf numFmtId="0" fontId="44" fillId="0" borderId="23" xfId="1" applyFont="1" applyBorder="1" applyAlignment="1" applyProtection="1">
      <alignment horizontal="center" vertical="center" wrapText="1"/>
      <protection locked="0"/>
    </xf>
    <xf numFmtId="0" fontId="44" fillId="0" borderId="24" xfId="1" applyFont="1" applyBorder="1" applyAlignment="1" applyProtection="1">
      <alignment horizontal="center" vertical="center" wrapText="1"/>
      <protection locked="0"/>
    </xf>
    <xf numFmtId="0" fontId="44" fillId="0" borderId="15" xfId="1" applyFont="1" applyBorder="1" applyAlignment="1" applyProtection="1">
      <alignment horizontal="center" vertical="center" wrapText="1"/>
      <protection locked="0"/>
    </xf>
    <xf numFmtId="0" fontId="44" fillId="0" borderId="17" xfId="1" applyFont="1" applyBorder="1" applyAlignment="1" applyProtection="1">
      <alignment horizontal="center" vertical="center" wrapText="1"/>
      <protection locked="0"/>
    </xf>
    <xf numFmtId="0" fontId="28" fillId="0" borderId="49" xfId="1" applyFont="1" applyBorder="1" applyAlignment="1" applyProtection="1">
      <alignment horizontal="center" vertical="center" wrapText="1"/>
      <protection locked="0" hidden="1"/>
    </xf>
    <xf numFmtId="0" fontId="28" fillId="0" borderId="16" xfId="1" applyFont="1" applyBorder="1" applyAlignment="1" applyProtection="1">
      <alignment horizontal="center" vertical="center" wrapText="1"/>
      <protection locked="0" hidden="1"/>
    </xf>
    <xf numFmtId="0" fontId="47" fillId="0" borderId="44" xfId="1" applyFont="1" applyBorder="1" applyAlignment="1" applyProtection="1">
      <alignment horizontal="center"/>
      <protection locked="0" hidden="1"/>
    </xf>
    <xf numFmtId="0" fontId="47" fillId="0" borderId="45" xfId="1" applyFont="1" applyBorder="1" applyAlignment="1" applyProtection="1">
      <alignment horizontal="center"/>
      <protection locked="0" hidden="1"/>
    </xf>
    <xf numFmtId="0" fontId="47" fillId="0" borderId="20" xfId="1" applyFont="1" applyBorder="1" applyAlignment="1" applyProtection="1">
      <alignment horizontal="center"/>
      <protection locked="0" hidden="1"/>
    </xf>
    <xf numFmtId="0" fontId="47" fillId="0" borderId="46" xfId="1" applyFont="1" applyBorder="1" applyAlignment="1" applyProtection="1">
      <alignment horizontal="center"/>
      <protection locked="0" hidden="1"/>
    </xf>
    <xf numFmtId="0" fontId="39" fillId="0" borderId="15" xfId="1" applyFont="1" applyBorder="1" applyAlignment="1" applyProtection="1">
      <alignment horizontal="center"/>
      <protection locked="0" hidden="1"/>
    </xf>
    <xf numFmtId="0" fontId="39" fillId="0" borderId="3" xfId="1" applyFont="1" applyBorder="1" applyAlignment="1" applyProtection="1">
      <alignment horizontal="center"/>
      <protection locked="0" hidden="1"/>
    </xf>
    <xf numFmtId="0" fontId="28" fillId="0" borderId="15" xfId="1" applyFont="1" applyBorder="1" applyAlignment="1" applyProtection="1">
      <alignment horizontal="center"/>
      <protection locked="0" hidden="1"/>
    </xf>
    <xf numFmtId="0" fontId="28" fillId="0" borderId="3" xfId="1" applyFont="1" applyBorder="1" applyAlignment="1" applyProtection="1">
      <alignment horizontal="center"/>
      <protection locked="0" hidden="1"/>
    </xf>
    <xf numFmtId="0" fontId="28" fillId="0" borderId="17" xfId="1" applyFont="1" applyBorder="1" applyAlignment="1" applyProtection="1">
      <alignment horizontal="center"/>
      <protection locked="0" hidden="1"/>
    </xf>
    <xf numFmtId="0" fontId="28" fillId="0" borderId="36" xfId="1" applyFont="1" applyBorder="1" applyAlignment="1" applyProtection="1">
      <alignment horizontal="center" vertical="center" wrapText="1"/>
      <protection locked="0" hidden="1"/>
    </xf>
    <xf numFmtId="0" fontId="39" fillId="0" borderId="43" xfId="1" applyFont="1" applyBorder="1" applyAlignment="1" applyProtection="1">
      <alignment horizontal="center"/>
      <protection locked="0" hidden="1"/>
    </xf>
    <xf numFmtId="0" fontId="39" fillId="0" borderId="20" xfId="1" applyFont="1" applyBorder="1" applyAlignment="1" applyProtection="1">
      <alignment horizontal="center"/>
      <protection locked="0" hidden="1"/>
    </xf>
    <xf numFmtId="0" fontId="39" fillId="0" borderId="44" xfId="1" applyFont="1" applyBorder="1" applyAlignment="1" applyProtection="1">
      <alignment horizontal="center"/>
      <protection locked="0" hidden="1"/>
    </xf>
    <xf numFmtId="0" fontId="39" fillId="0" borderId="45" xfId="1" applyFont="1" applyBorder="1" applyAlignment="1" applyProtection="1">
      <alignment horizontal="center"/>
      <protection locked="0" hidden="1"/>
    </xf>
    <xf numFmtId="0" fontId="34" fillId="0" borderId="21" xfId="1" applyFont="1" applyBorder="1" applyAlignment="1" applyProtection="1">
      <alignment horizontal="center"/>
      <protection locked="0" hidden="1"/>
    </xf>
    <xf numFmtId="0" fontId="34" fillId="0" borderId="18" xfId="1" applyFont="1" applyBorder="1" applyAlignment="1" applyProtection="1">
      <alignment horizontal="center"/>
      <protection locked="0" hidden="1"/>
    </xf>
    <xf numFmtId="0" fontId="34" fillId="0" borderId="22" xfId="1" applyFont="1" applyBorder="1" applyAlignment="1" applyProtection="1">
      <alignment horizontal="center"/>
      <protection locked="0" hidden="1"/>
    </xf>
    <xf numFmtId="0" fontId="28" fillId="0" borderId="21" xfId="1" applyFont="1" applyBorder="1" applyAlignment="1" applyProtection="1">
      <alignment horizontal="center" vertical="center" wrapText="1"/>
      <protection locked="0" hidden="1"/>
    </xf>
    <xf numFmtId="0" fontId="28" fillId="0" borderId="18" xfId="1" applyFont="1" applyBorder="1" applyAlignment="1" applyProtection="1">
      <alignment horizontal="center" vertical="center" wrapText="1"/>
      <protection locked="0" hidden="1"/>
    </xf>
    <xf numFmtId="0" fontId="28" fillId="0" borderId="22"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protection locked="0" hidden="1"/>
    </xf>
    <xf numFmtId="0" fontId="28" fillId="0" borderId="37" xfId="1" applyFont="1" applyBorder="1" applyAlignment="1" applyProtection="1">
      <alignment horizontal="center" vertical="center"/>
      <protection locked="0" hidden="1"/>
    </xf>
    <xf numFmtId="0" fontId="33" fillId="25" borderId="5" xfId="0" applyFont="1" applyFill="1" applyBorder="1" applyAlignment="1">
      <alignment horizontal="center" vertical="center" wrapText="1"/>
    </xf>
    <xf numFmtId="0" fontId="33" fillId="25" borderId="4" xfId="0" applyFont="1" applyFill="1" applyBorder="1" applyAlignment="1">
      <alignment horizontal="center" vertical="center" wrapText="1"/>
    </xf>
  </cellXfs>
  <cellStyles count="19">
    <cellStyle name="Comma" xfId="8" builtinId="3"/>
    <cellStyle name="Comma [0] 2" xfId="12" xr:uid="{13645D9A-DD02-4769-AD08-B49E35D71FB4}"/>
    <cellStyle name="Comma [0] 3" xfId="11" xr:uid="{30C08BC0-4789-4423-9767-8C242DE315B5}"/>
    <cellStyle name="Comma [0] 4" xfId="14" xr:uid="{17102EA5-F65B-440B-A71B-709E463D7EA9}"/>
    <cellStyle name="Comma 2" xfId="4" xr:uid="{00000000-0005-0000-0000-000002000000}"/>
    <cellStyle name="Comma 2 4 2" xfId="5" xr:uid="{00000000-0005-0000-0000-000003000000}"/>
    <cellStyle name="Comma 3" xfId="13" xr:uid="{A86CA92B-5665-41BA-8294-F21236D5AFC1}"/>
    <cellStyle name="Hyperlink" xfId="18"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Percent" xfId="17" builtinId="5"/>
    <cellStyle name="Percent 2" xfId="7" xr:uid="{00000000-0005-0000-0000-000009000000}"/>
  </cellStyles>
  <dxfs count="70">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border diagonalUp="0" diagonalDown="0">
        <left style="medium">
          <color indexed="64"/>
        </left>
        <right style="thin">
          <color indexed="64"/>
        </righ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69"/>
      <tableStyleElement type="headerRow" dxfId="68"/>
      <tableStyleElement type="totalRow" dxfId="67"/>
      <tableStyleElement type="firstRowStripe" dxfId="66"/>
      <tableStyleElement type="firstColumnStripe" dxfId="65"/>
      <tableStyleElement type="firstSubtotalColumn" dxfId="64"/>
      <tableStyleElement type="firstSubtotalRow" dxfId="63"/>
      <tableStyleElement type="secondSubtotalRow" dxfId="62"/>
      <tableStyleElement type="firstRowSubheading" dxfId="61"/>
      <tableStyleElement type="secondRowSubheading" dxfId="60"/>
      <tableStyleElement type="pageFieldLabels" dxfId="59"/>
      <tableStyleElement type="pageFieldValues" dxfId="58"/>
    </tableStyle>
    <tableStyle name="PivotStyleMedium8 2 2" table="0" count="12" xr9:uid="{00000000-0011-0000-FFFF-FFFF01000000}">
      <tableStyleElement type="wholeTable" dxfId="57"/>
      <tableStyleElement type="headerRow" dxfId="56"/>
      <tableStyleElement type="totalRow" dxfId="55"/>
      <tableStyleElement type="firstRowStripe" dxfId="54"/>
      <tableStyleElement type="firstColumnStripe" dxfId="53"/>
      <tableStyleElement type="firstSubtotalColumn" dxfId="52"/>
      <tableStyleElement type="firstSubtotalRow" dxfId="51"/>
      <tableStyleElement type="secondSubtotalRow" dxfId="50"/>
      <tableStyleElement type="firstRowSubheading" dxfId="49"/>
      <tableStyleElement type="secondRowSubheading" dxfId="48"/>
      <tableStyleElement type="pageFieldLabels" dxfId="47"/>
      <tableStyleElement type="pageFieldValues" dxfId="46"/>
    </tableStyle>
    <tableStyle name="PivotStyleMedium8 2 2 2" table="0" count="13" xr9:uid="{00000000-0011-0000-FFFF-FFFF02000000}">
      <tableStyleElement type="wholeTable" dxfId="45"/>
      <tableStyleElement type="headerRow" dxfId="44"/>
      <tableStyleElement type="totalRow" dxfId="43"/>
      <tableStyleElement type="lastColumn" dxfId="42"/>
      <tableStyleElement type="firstRowStripe" dxfId="41"/>
      <tableStyleElement type="firstColumnStripe" dxfId="40"/>
      <tableStyleElement type="firstSubtotalColumn"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 name="PivotStyleMedium8 2 3" table="0" count="12" xr9:uid="{00000000-0011-0000-FFFF-FFFF03000000}">
      <tableStyleElement type="wholeTable" dxfId="32"/>
      <tableStyleElement type="headerRow" dxfId="31"/>
      <tableStyleElement type="totalRow" dxfId="30"/>
      <tableStyleElement type="firstRowStripe" dxfId="29"/>
      <tableStyleElement type="firstColumnStripe" dxfId="28"/>
      <tableStyleElement type="firstSubtotalColumn" dxfId="27"/>
      <tableStyleElement type="firstSubtotalRow" dxfId="26"/>
      <tableStyleElement type="secondSubtotalRow" dxfId="25"/>
      <tableStyleElement type="firstRowSubheading" dxfId="24"/>
      <tableStyleElement type="secondRowSubheading" dxfId="23"/>
      <tableStyleElement type="pageFieldLabels" dxfId="22"/>
      <tableStyleElement type="pageFieldValues" dxfId="21"/>
    </tableStyle>
    <tableStyle name="Table Style 1" pivot="0" count="2" xr9:uid="{00000000-0011-0000-FFFF-FFFF04000000}">
      <tableStyleElement type="wholeTable" dxfId="20"/>
      <tableStyleElement type="headerRow" dxfId="1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AEA13033-73C3-41BE-84A7-E98BA08669F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617662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5A8E1C10-D157-442A-BA49-A5BD514F84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96EAF529-A1E5-4925-9205-EA80507DF813}"/>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184AE491-52F7-4DE6-B607-A171B3BF3BA7}"/>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804D8708-6DA2-408D-9530-F0DF80A55EE5}"/>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4FCD2A69-8E61-42DF-BFA4-B03B215BF711}"/>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96DCE3D2-9B2A-490C-BBCF-AE34F1BA51B7}"/>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753D4FD5-3218-45AC-A1A7-A574EFC617CA}"/>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FEDD3BFE-A8F6-490E-88B8-429E60E036D6}"/>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01C903FC-E54D-46EF-A2ED-1EB22D144F57}"/>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4495C9D1-EA16-4734-A73A-623C9899048C}"/>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5FC24908-58A1-486C-8D61-925A177CC28E}"/>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2CBAF677-E060-4CD3-81AB-8988C520150A}"/>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FA4F1EFA-FB0B-49CD-A20E-0428B6A05A18}"/>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7B814277-0A8B-4BBF-ABAE-D012A7FC0E92}"/>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6BB78FEA-0476-426F-846C-0D48288DDBF1}"/>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700097D4-AB12-4555-B7EC-DFD6D3B7AD96}"/>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9E57612B-99BF-4E16-9219-A92AF0D3726D}"/>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605EB8EC-FDFA-423A-9E94-CB0A37DEF2F0}"/>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1BE8CB37-87A6-4F3D-B440-143BDB2A3989}"/>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4AD8860E-6F49-41E1-9719-F333A0D82D67}"/>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AB0C79DA-29F1-4B6D-8F82-DB9CEFB584C9}"/>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B8BE2017-A526-427F-8B3B-3531C84B8990}"/>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FFC39563-3029-4ECD-A5CA-7DFBBD96DDD7}"/>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F6B94EF2-AA81-4DCD-B671-2ED883FADC48}"/>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6E7F8601-04EC-4BB5-89E5-9147331D735B}"/>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B63E2BEE-51BA-4464-A59D-AFF43A7D20D3}"/>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47B9BD05-E88C-4946-BC29-D70B2E2DEF60}"/>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DA3CAECC-80F7-49B2-8DF3-340B36DF7644}"/>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7FED6CA2-25EE-492E-A788-A1B930262559}"/>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77B3C635-4870-49A2-BA2E-E205DE539E6B}"/>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BBB17B6B-D719-41E7-AF2A-83084E3DA9E4}"/>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03825EEF-65D2-4373-9B9A-77B26DB4588C}"/>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2FD34AE2-153E-4DF7-8393-9AD170CD64C3}"/>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770A9F72-2622-47B4-BC06-02DD05A2D351}"/>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5F28DB4E-18A6-492E-9EF0-62DA18815DE4}"/>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1BBD6803-0E54-4605-8D48-B21DE0EB8A7A}"/>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1431FDDC-9202-4C04-BEE4-2B82BECB05D6}"/>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E4923491-C096-450A-9106-4FDE1ACA8E57}"/>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10ADAD7B-1919-4408-B670-9AF55922E282}"/>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EEE3BE58-A96C-4859-9178-54C84E937166}"/>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112B47F1-C3F7-4691-B666-2FB019925571}"/>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C7C90809-8936-41AA-9E79-3157733FF923}"/>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3C4A7938-C27B-47CD-90AA-873049956338}"/>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84E3FCF5-865C-4688-B18B-224338C915DA}"/>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73018A80-D531-4DEA-829C-E987D7A8F9F8}"/>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28EA532A-F827-48AE-8B6F-96669B120623}"/>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0902C46E-E00B-4FE5-9A15-8FEAA58A9E9E}"/>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AC53CA2C-41DC-4CA1-8C89-8E216B2BF9B4}"/>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7E05132D-833F-4139-8EF7-9FF3690659DE}"/>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808E89E6-96C8-43D1-84B1-7419F1C05F58}"/>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0C2870BF-1934-4053-9B32-C1F5BE1BAD9B}"/>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66476CB5-957B-44C1-8744-858C070D5A28}"/>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83E17745-AB43-4B0A-A25D-08BCED171215}"/>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CDCA4BFF-6361-44C3-97AD-4728CE87549B}"/>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A4EC9277-0864-4FBD-930E-7E70948CE3A6}"/>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E8160F1C-6600-45F5-82F1-FB3B341DE98D}"/>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BBB904E0-5C80-4BB3-A2B0-BEAB22963670}"/>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2A61FDEB-3724-48F5-BE50-057A35592177}"/>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306F927A-5BFC-4407-BD11-233E04CEE683}"/>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5CB0094B-3595-4D97-8D75-C1E004472988}"/>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C68286E6-AC86-4601-BE6B-501A1CA9CF08}"/>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E4BE3870-F7CC-4246-9407-170546FB36C4}"/>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534ABEF5-9D56-44E5-9368-96AA00B5DC61}"/>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9D104BE4-8FEC-4545-B6C6-45A74693FDFB}"/>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39F50AEE-5989-470F-A05B-6AF67475FA79}"/>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0900E005-D556-4497-A21B-D0A3E2A73892}"/>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0A0E6961-AB4A-46B6-8E34-EE7462E80B97}"/>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46917ABA-140F-4F38-B4B8-AFBB49383931}"/>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B81D373A-BA51-4DA5-ABB5-3FB66EF2916B}"/>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4C253CC4-BA63-4AB1-8E76-8801D671C906}"/>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FBD58046-E2C7-4539-BCD8-CACC05EF96ED}"/>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824D5B13-6C92-405E-BF3B-27DE4139A9ED}"/>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922D663F-7096-40D1-8359-FB06E7DCFC3E}"/>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D4BE0A1D-1284-457B-800D-2D728835119B}"/>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B7CB5982-88D1-4BF0-8A66-6CD6AF734C1D}"/>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A6DCCC48-65D6-4D94-8D89-21D17F2F79FD}"/>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A1DFACF2-18CC-4FBE-9EA1-9E8F90270893}"/>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F2B66008-30EE-4AAA-94A7-023DDF542FF7}"/>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8677E308-96FE-40EC-A2E4-31778563193F}"/>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19DAA510-ACFD-4D0A-9B60-B223566CFAB5}"/>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EE1AA96F-4069-47BC-846F-41C59907E8CC}"/>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4076BBE5-9EC0-44EC-9214-93BC22893189}"/>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A020AB7C-E97F-4223-8348-790BB64A708B}"/>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0CAD0850-2EAC-432A-9C21-AC12B662E2B6}"/>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DCD7C343-730F-4C44-BA69-774A1B77FBBE}"/>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358F85F2-E6CD-41E9-992B-81CACE843AC8}"/>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30F0A74D-DBC3-4E63-8639-BFC5F56FCFA3}"/>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430AA39A-AA07-43A0-A79D-4434E1C23C63}"/>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D7F92139-4459-40E7-9706-C9A7BA71D0E2}"/>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7BE8CD11-81F0-40E9-BCF1-B45BDA3A5318}"/>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5045A008-FB08-4E3C-90F7-937178659429}"/>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21E9E2D1-D560-4FDB-A7F8-081B1931854D}"/>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B6A9A748-9626-4D9D-A909-B3239CB35745}"/>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CB88BA27-AC0A-4AB7-91A6-633D5CAE28BE}"/>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3F322523-629B-457E-999E-4F3CE1C68202}"/>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FD670561-919B-41E9-A6FA-D52D604517D3}"/>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39171F3B-6DD7-4428-BF8F-688908F913B1}"/>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B83AA182-C219-41F8-881E-02FEEEF79FC9}"/>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72F3765A-8B78-4904-8FD9-2AC59D2D7262}"/>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D5F1A34F-8E1F-432B-8B85-57E6E5B45F98}"/>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B3181ED3-39DD-4101-866F-F7684F9C03D4}"/>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A98628BD-2CBA-429F-9496-E74013581624}"/>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BF33FBE9-F1A8-49D8-8E9A-252CD46A88E3}"/>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D65CAED3-87C7-4607-B261-57FBECBA63C3}"/>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9A1E4822-B7B3-4A2D-8547-CE6E05C31FC3}"/>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1F33FC75-FF8E-46CA-AE12-8658AE9A95CE}"/>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FFE5F19A-CEAC-4CF0-9266-7D4254C704EE}"/>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F786B18F-598A-4A3E-B160-D5D8C7DB8119}"/>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FEDD407F-CD0D-47EF-9BA8-4D2571B117C8}"/>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CFCA7579-07DC-4B08-AF95-BC39CA481400}"/>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CF24C693-792E-4E6B-A3B9-70B12AD82C93}"/>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7EE9481A-37DB-4273-8635-57572385177A}"/>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68BA69E4-C1CE-490F-B768-8821B4D11C51}"/>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35EB408F-BCD9-491C-8EE2-C30B6D1E3EDB}"/>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828F5199-4EEA-49D7-9B0A-8CCDCC72BE17}"/>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774FFFE5-6AF4-4E12-922F-8E9845705DA0}"/>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247567E7-69F3-4D47-A224-29DDD574648D}"/>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9F2AE785-355C-4FF4-BAD1-C5A1EF65D237}"/>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CA1E9BAD-C35C-4035-AFB1-114534811453}"/>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3B6FC1BC-2F31-4BD7-8842-96A46ACD7AC1}"/>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D12AFF5C-41CA-404C-9CF1-98CDF903EB00}"/>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04F794F9-73CB-44C3-87CC-7DC242354342}"/>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1980DD3D-DBA8-49D7-822B-813C29CC17D1}"/>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A42BAE32-4A34-4BD5-9B0E-68D53DD894AD}"/>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6DFEDA28-6886-4996-8E25-1C3F20D048B7}"/>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5DAC8D01-BFCD-4CFB-B16E-5F8163CA43EA}"/>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757D57E7-F12E-4251-9996-FB9396AD11B4}"/>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021586EF-52C5-485B-9866-9639F606C86E}"/>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C0CFAF8A-D3B0-4615-ABC4-FD34A6B177AD}"/>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635F0E78-9A30-459B-9FD7-FD1063F44160}"/>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28CDF203-B0EE-4FC8-803F-44A72A98B69C}"/>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FEBDAD76-1887-4614-9FB3-6366E5894FE4}"/>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8E06117B-B19D-418D-BD65-F9FF51188446}"/>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A12441BB-5E50-4ACB-916B-862074F375EE}"/>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834EEE95-A7E7-4D13-8617-D939A19E853C}"/>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23CA619F-00AA-4FBC-96A8-423251FE8D44}"/>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9E049D03-72EF-4844-8233-D2A371849EB0}"/>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37AA11B0-8EAE-44B9-A360-FD72F5D37D5D}"/>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64728841-2D66-4447-A46C-D2C9AC87C808}"/>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66FDFD24-3214-4C45-B714-4DE107ACF360}"/>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5F89E47A-20A4-4A2F-814B-D493D7161021}"/>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5EEF6053-B3F2-4549-A854-7F1FE3FBB123}"/>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CA5F2F9C-C7C3-42DA-BBD7-27D4C16F77D8}"/>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B2403B3E-F1FE-47AB-993A-DA1F0F0210CC}"/>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2B100B45-4C0F-48BC-8BDF-4332701AB265}"/>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EB8D0083-07AF-4E85-AC1A-3093DEFBC114}"/>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F6B46A61-C2FB-4CE4-BCC1-23CB2BE2A9A3}"/>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47D8B23F-51FD-4AD6-B27B-95A2C3532381}"/>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28B4CCFE-6C1B-405D-A082-BD6C00895624}"/>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28773711-F2C6-414A-A32C-CC9987703749}"/>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23EBB77F-DFB0-4734-9D5D-ECAFADE9DE0B}"/>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E2A3B8C4-7627-4C0E-A267-A1673DCEFD8C}"/>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DED651DF-55F6-4A49-83F2-22DB52C710B7}"/>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17E1A123-141B-4BD2-B2A8-ECD5BED42B26}"/>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CD5769B9-786B-4EA8-A795-4FD2638F9F3B}"/>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A2C171C2-3A77-4F29-909B-9774D1AA089F}"/>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9EED2BE4-F3DC-4947-B0FC-C3A38EDFAE7E}"/>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B7AF5FD6-0308-4C1F-A2C4-1DDB60500F21}"/>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81EE95EA-3BAF-45AA-88FB-D4E2D4D33B5B}"/>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CF6F9C3F-6953-4A7B-9DAF-3EE0D6A2237E}"/>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0A6DACE4-6D3C-4B30-B1DE-23CCF9E61FDE}"/>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91C76879-39C3-4861-83A3-02A67EF279A8}"/>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1B25C496-D7B7-4373-BD5C-76252913963D}"/>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BEE284BB-C25D-4458-95F9-0879D068DC76}"/>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368DF825-4D91-4D16-B630-A0E42BC8C926}"/>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0C8BB17A-0824-44EA-9FDA-02EE3B46FC79}"/>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C316832D-B100-4BB0-9721-2106832E7CE3}"/>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40846875-C871-4714-AC2E-A39620437C74}"/>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4D25217E-3567-4A3B-B2B2-DBC3A38426C1}"/>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39F6CEB4-56B9-4A2E-BCD9-3911C4A6F450}"/>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3188CD33-7699-49FD-B065-A0A0065F469D}"/>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B10546CB-2467-4F50-880F-A32B43D7B4A8}"/>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C4CBE650-6EA6-4442-92D6-BF06B12E714E}"/>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F2DA4240-2A14-4A60-A9E7-46CAED9E040B}"/>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F7EC813F-8812-41D2-ADEB-B32249EB7F8F}"/>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AF3C7625-012C-4BDE-862B-97D11D284D10}"/>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9580BE1F-FE60-4ED5-98E6-ED4BE6AEC990}"/>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D8C5AAD1-04E9-489E-B406-79EBE6FD3A29}"/>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FA442FF4-6E09-4A53-A7D4-E7CA4C4E9DF0}"/>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95579681-1DA4-46EC-80F7-989B4F496C0D}"/>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AF131E3E-F9AC-4426-A9D4-4AC79B35B1E5}"/>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871AFE6F-8222-48B1-9ABD-B25B79A201D1}"/>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8C8E0206-D3CE-4B46-95A1-510744BAEB66}"/>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2B6BEF97-D32E-429B-BC2F-6415AA7681BE}"/>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11E3C6BC-3144-4190-BDA4-E889150F8F1B}"/>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B46B4275-B17E-464F-A582-DBFE91ED70A5}"/>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3F5B9EA6-A6D2-4C7B-8366-2C0B59D47365}"/>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DF681948-60C7-433B-B6F5-153B56D248D6}"/>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0AA19335-97C3-4D6C-9C6D-CCFAFCB78AB1}"/>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6C3B608E-E7CB-4E9E-85A6-434DE01D5835}"/>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2E5A9E97-063C-4E57-93FB-9F2900C8B496}"/>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339E41C5-5100-4B0C-9ECA-8585D0541925}"/>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80510813-01D4-4386-96FA-D85CAA358C70}"/>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883AF356-CA5A-434C-9F4D-F30AE9545431}"/>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6356E296-3B87-4620-85A3-C30302AE6618}"/>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9185609F-A211-45C2-AFC8-55D22DB36B08}"/>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48809D8E-2E56-44C9-A298-D417744A767E}"/>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011A0E2F-50C8-4A6F-ADBB-B9608C21A39A}"/>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34F07A88-302E-49DE-8942-FD3066143871}"/>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BAA7A533-4BC3-42AF-AA0A-B5B07FDA7176}"/>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A45FBC6E-CA09-400F-9C25-262C73C2922B}"/>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3CF668DB-B288-40AE-A833-87C705DEF822}"/>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74F62389-E792-4D36-A3B8-57D987972F80}"/>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07DECFCF-F4C6-4865-B83E-B67C297EDAD2}"/>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D19383F9-32E0-4533-9DA0-58AE5B2C7097}"/>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7C658B7D-21EA-4A68-AA30-267BE86281F2}"/>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2A1B1C6C-7380-457A-BA8D-86BD1E83D47B}"/>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CFDACF53-9BD6-415C-B663-348796BCC06D}"/>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30D2C678-1C28-48B0-88CB-00B3F2E00A18}"/>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0B8E4FCA-8BBD-4387-BBBE-3319FC0996C5}"/>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F49C29F8-8462-4A48-8EE4-0CB4FCBDB894}"/>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7E2CF6E4-3FA8-451D-82A2-39074A3361F9}"/>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E79D2633-7307-4C68-A5F9-15916C6BFC2A}"/>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803716BA-15A2-486F-A7A4-68B6E70B0A32}"/>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E79655A3-9442-487D-993F-2839BBF6E2AA}"/>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FCA54ABB-5D2D-4CD2-8163-389E3AB81006}"/>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526FB52B-3E79-4618-B135-E2E6414CEB9A}"/>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6D566355-1095-46E2-9238-20BFF7AB98A8}"/>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E82C19F1-995A-48F0-9269-67FF34D83D4E}"/>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76B08C49-856C-4FB6-88F9-2914ADAF2DD9}"/>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62819DDA-EA8B-449B-B939-810A22267EE5}"/>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B5FEEA6C-D978-42F2-A4C9-4603C7A89787}"/>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C41B93C0-0FC6-4BEF-94DD-78892DBB76E1}"/>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C481834E-6F00-4BFD-A618-899C63BEFD99}"/>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14A7F625-B68E-4C73-8625-CB0C7643E817}"/>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4EE704D4-733D-4DEB-AE03-902D4437C64D}"/>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713E6977-A652-42A3-916C-E1B3C7E4D4CC}"/>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5A501F46-EA13-4889-B624-BCE13E3F15EF}"/>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19F5BF49-F95E-468F-9E73-C41347370F76}"/>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FB7F80AB-4E97-4589-B5DC-CFB1A49B2852}"/>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CF5D1061-4441-4F57-AF62-59797133D7E8}"/>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914B445C-E054-44A4-8E08-26DCFCB63C13}"/>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42444EC4-D162-48FF-BCC6-767B462790A7}"/>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EB227B9D-C878-454A-A572-61917B8211FF}"/>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7996E8F8-F934-401A-AE2E-E86531B67CBC}"/>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3B4C78C3-DF08-4DB7-BAD9-24E793581056}"/>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6B9D1BEB-C547-4560-9828-C4B62D946EAB}"/>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C164DF1C-3800-4453-A47C-57A4DC890091}"/>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9BBF8F1B-A13D-4731-8AA8-356F7232DE10}"/>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58E5898F-9916-4193-87BA-E2B3596B199F}"/>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8767EF4B-C310-45CA-B54E-2C8EBD18164F}"/>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ACA3EE2A-3D0A-4683-B8A8-84131768B172}"/>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8F414CBD-89F6-4CC3-8B11-33399AD93795}"/>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7DB470CD-89CA-45BD-BC3D-809CEA9D6C05}"/>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B86EA0A2-243A-4742-9215-FA3E7E0A885F}"/>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04024CCC-5898-4B29-9664-CE3287016DD2}"/>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8234BAA9-A59D-44E0-85FE-77ABFAC48A16}"/>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81A3547F-2692-46C0-B5DE-8986EEE2E33B}"/>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DC247660-82F7-41AA-A436-AECAAAF84EE4}"/>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88C5E640-4172-48E0-A91D-FC920D59C9BF}"/>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EB468362-D4D2-47C3-882E-63DF13B62276}"/>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5051234E-0E0F-4B8E-BDA9-D2E1C77298FE}"/>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E0A01B4A-E0C3-4A56-9D77-2D5E05BCFCE0}"/>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74899B1F-DEF2-415B-B348-557BA429FC4A}"/>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2176ACF3-DEEF-46B0-B509-05BEBE359AF0}"/>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2132500A-B789-4A56-A771-089ADD2A42BA}"/>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552EAA50-92E2-4B67-9C55-66768B512F8B}"/>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77CA61E6-148D-4B30-8A1E-F7DD4BC3F674}"/>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8F4C3110-4A84-4687-9253-FBF9A5633A2A}"/>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1B223411-0FD9-4998-B215-FCB159E2F4C4}"/>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CFD2227F-1032-4474-B578-C83854FFA649}"/>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414552DD-4E31-4E3A-858C-7D3242D28635}"/>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A972B568-1371-4963-958E-05E4B19B9204}"/>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7A5B851F-601F-4BF2-9321-7DB8970388DB}"/>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8557C2E4-1058-4D16-A8CA-2B5BB0145E03}"/>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EEAEB7E9-C168-40FF-8F82-57DD4D58C568}"/>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875062C8-D949-40B3-8D66-0DAFAFF24203}"/>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67F0095A-9D46-41B6-B748-FA301B71690B}"/>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F9279A4F-CE34-473D-9391-7C2D97D9EE5A}"/>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3F3851AC-E482-483A-8DC8-C99E4E176E56}"/>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A4AD8917-C75A-45F5-97AD-183E7245B14D}"/>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61698EC9-594A-4E02-ACEA-59F3063996C0}"/>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1F6D8A4F-7A8F-4A43-B373-CB13B6534C33}"/>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3898D528-B7CF-4BAD-AA0D-621D20828B2F}"/>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6FEA5D4A-7F02-45F4-ACD5-0B3FB9CF946E}"/>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CBA933DF-04AC-4BD2-A288-971D17E4B7EE}"/>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66D3588A-EC9E-4A80-9ED9-733832CE8CE6}"/>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13AAD4FF-6889-45E9-B2B2-4DB4B05ADB32}"/>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50B66512-B918-4404-A46A-B06C6E3A0C57}"/>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AC9637E1-B1EA-477E-8524-51B7E8B5AFE6}"/>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7CDB2314-E479-43A3-A257-F1A3E0A782E1}"/>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12246190-DA2B-45E8-88FB-58FABAC30A21}"/>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3FE67A2A-F576-4A35-9504-875C112ADA3A}"/>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B96989BF-70C9-4809-BA96-EA29D506A783}"/>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E6DE5879-F936-43AE-83C3-D28E2287E407}"/>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C91E15A4-B546-41B8-8F65-B1F9F98D9CD4}"/>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1B56CE2B-688B-49B5-AB40-81D691FDCFB7}"/>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61CDE0E2-FC59-4C14-998D-5CA8211EE073}"/>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D4110CEE-1F35-45E8-A8BF-5D5F565D44D2}"/>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A122BCDC-A333-464F-A558-E8F77390A359}"/>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6D002379-1A60-4211-AC05-8C9BCAD3DBD2}"/>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109E7718-02A4-44FF-A5E4-E8FC3C5DAACE}"/>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C4961061-4F4B-45C2-96B4-3C021408CFFF}"/>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3BCCBCBA-92D3-49ED-8611-55C94AA5DF48}"/>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49B73B98-8235-4E1C-BDB5-12C09E3D13B1}"/>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6C6B0F9E-E480-49AC-A0CC-223DF786AD12}"/>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899DF8F7-040C-4FE3-AB99-8735E0F8072F}"/>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AB2ABFB0-41D8-4C7E-BCFC-8B703923B073}"/>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D97CA040-FDA0-4CAA-A888-3385D0F681D6}"/>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0966889F-9D3D-49EF-BB50-373C6A36ECEA}"/>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84A129F8-0854-47B3-9268-58AD7FFBE7C4}"/>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A17F5B95-EEEA-439F-8834-2D91E3A57BAF}"/>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277727B9-ECAD-4174-814F-C9C0AC9DFBD5}"/>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95D1C449-8B1E-49C7-AD8F-9ACF83E8A677}"/>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07E13684-4CD3-47F8-9D60-F764C758485A}"/>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1F0E73FA-AF46-47DD-B923-E9BB91F5C6E4}"/>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C4A816F8-BA8B-47D9-8E1B-CF6402730EE3}"/>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485810F0-B06C-446E-BA7D-A9A8D98D518D}"/>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A14DA986-FF2F-42BE-B82E-91B17F3AE741}"/>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830D5442-72FD-4679-A716-5B9EC821C1A8}"/>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480D219B-CE57-467B-A2E5-50D95DE2DE5C}"/>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9DF587DA-2EC7-4E80-8049-11E30A66561D}"/>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0BC268CF-3B5B-427F-9EF8-9A8F3044CB8D}"/>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5B7A2281-F5B1-44DB-82B6-349918E5949A}"/>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E13D7DC4-BE15-4584-A040-389D75BA671F}"/>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46015328-B079-4BB9-90D6-E0213B169E63}"/>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A9FA2645-C780-4EF4-A538-01A3E2AAF3BB}"/>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2ECF2192-8410-4C51-A930-3390F2B823D7}"/>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25E406E6-F913-448A-BD33-4B74CFF7CE7A}"/>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9EB59750-EDA1-4FC2-B740-1D5D0E1EFF09}"/>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4C2EFA71-6918-4EEB-8FDA-512325F3BC5D}"/>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D53E1B2F-E148-4770-BFD5-CA6F4869817C}"/>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A4AEBF3F-3FF4-4243-BC38-6AB7F4042A48}"/>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4C2108F7-8D37-4F25-800D-A05B845515BA}"/>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2C7A1DEB-F33F-4CD5-89FB-54E4624E1282}"/>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1DE9968C-EA53-4A79-A11F-53A82A6E49FB}"/>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B9E0F723-EFBB-4A6E-8F68-4E617437D946}"/>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30193DF9-4E53-406E-B423-326F31E5AC8D}"/>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B6C94C7A-C684-42D3-AED3-ACEC685C933A}"/>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3E3F4639-197A-437E-9D6C-0869DA9E4410}"/>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5C532583-5D26-4849-BA35-D0F0C84EB184}"/>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72A5DC38-BB17-49FB-803E-6941D51D60FC}"/>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9062C912-11FF-4BB0-A334-7A65DEA3793E}"/>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144E9905-6F1C-4A0E-916F-B71FADE44E16}"/>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8BED0A13-76A6-4F7A-AAAC-69A8A6DF607E}"/>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27A540E0-E343-4D49-B61A-3F1A8688CD87}"/>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DC699BC9-BDB7-47A7-B32E-9F1B682605F9}"/>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F9E86352-A91B-4211-96C4-9F79544D497D}"/>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D8ED000C-1BDD-41B4-8804-4044DE6F63E3}"/>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5FEEE5EE-68BD-4E43-BA61-A863E687E816}"/>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B21E25DA-9B48-4876-A540-5821DBA32C10}"/>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04F6945E-FF76-4AE1-896B-E0D4FB35F9FF}"/>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2045D2B4-4944-4358-AFA4-3DCA72141CC1}"/>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F82727DA-7814-4E23-A410-9DB94E42699A}"/>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F2CC5CD4-385A-4765-9651-41343EB89D0F}"/>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471E3AC6-F9F9-42F5-AA0D-F7332E11D281}"/>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6A2B104F-5FB7-4635-9E8E-1E09481AAABF}"/>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60F67BB6-F720-48AE-B305-4CDCB9DE5B79}"/>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472F05A2-C949-4929-A8C6-66CDD0614037}"/>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1DE2B19D-EA0F-409D-BC00-75DED1ADC2A9}"/>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AC0303FB-4147-4F80-99A5-9F975D681829}"/>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D58464F2-1F89-4D2A-9B9A-95ED5A522793}"/>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0267920D-C7F5-4867-9CA1-E64EFAB69991}"/>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576C580C-A85E-41F1-B83E-AFBDE6109CF1}"/>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8EC240EB-2BBB-4350-B7ED-769513854ED6}"/>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996BA58D-CDF6-4DE1-83DD-757F38D3C0EA}"/>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B34DF582-0B81-44F1-8FC5-9546CC413682}"/>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0500C8A6-4617-4E4F-BFC2-E993A34521A8}"/>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8EB4059D-2D9B-492C-883C-3C7EBA7CFF54}"/>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115BF5C4-5298-4669-8319-F6F0BEDF5B41}"/>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F3040EC9-6FF3-4A39-AE0E-29498DEEF171}"/>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52D731A0-FBB5-4AB0-88D4-3719F379844A}"/>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68DD9872-E498-4130-816C-9A21CE13514D}"/>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EDBECE1B-E8C3-4824-AA84-05A6C4C4BE72}"/>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8612D976-0265-4286-BB6A-F79AB377A708}"/>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399F21BA-9042-4217-B972-5C7A04246604}"/>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F160C0A6-BB14-40D4-B198-481DF774E151}"/>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786EE80F-674A-472A-AD7E-9BD9F81F3264}"/>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8CC19F86-F22E-4AFD-8E5A-C0522DD6DF4E}"/>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5F24F532-A057-4712-B667-C20CE737F6FB}"/>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5EB5BD9C-9B83-4E3F-A3B8-AC02A4AD1F6B}"/>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C3ED5DDC-DEC5-4A3A-8D4C-652DDCBDEC5C}"/>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FBE2242F-7797-4730-BC66-E3095BE560CA}"/>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7ADDFD97-E08E-4F93-A489-D9CFA9833B30}"/>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7FC6C40F-336C-49C0-9E32-8DFDF9D0A7B5}"/>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D436EDD3-D609-45FA-8712-2BCAA9FAF761}"/>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29BD7A7E-8770-4F34-BDE6-88F46154B60A}"/>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95D5ECBC-674B-4398-81DA-4E40CEE916A3}"/>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8C87699D-BA8E-4705-92F6-1B9001BA92DB}"/>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FC395D20-511D-4304-A729-C62900E6A37D}"/>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270BE84E-32FC-4657-BD12-479249173C57}"/>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8BED6653-4C5B-4509-8E19-96615A960046}"/>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2044FA37-69AD-4165-B4E7-012F4CE2C014}"/>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FECF1475-60B5-47FF-B430-CD403992FD20}"/>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DBC4720C-37FF-41C2-B9AF-A53B484F43CD}"/>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25842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4</xdr:row>
      <xdr:rowOff>491613</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1732026</xdr:colOff>
      <xdr:row>694</xdr:row>
      <xdr:rowOff>3377</xdr:rowOff>
    </xdr:to>
    <xdr:pic>
      <xdr:nvPicPr>
        <xdr:cNvPr id="2" name="Picture 1">
          <a:extLst>
            <a:ext uri="{FF2B5EF4-FFF2-40B4-BE49-F238E27FC236}">
              <a16:creationId xmlns:a16="http://schemas.microsoft.com/office/drawing/2014/main" id="{D9C8E523-E557-4D06-8941-4AC283C3950D}"/>
            </a:ext>
          </a:extLst>
        </xdr:cNvPr>
        <xdr:cNvPicPr>
          <a:picLocks noChangeAspect="1"/>
        </xdr:cNvPicPr>
      </xdr:nvPicPr>
      <xdr:blipFill>
        <a:blip xmlns:r="http://schemas.openxmlformats.org/officeDocument/2006/relationships" r:embed="rId1"/>
        <a:stretch>
          <a:fillRect/>
        </a:stretch>
      </xdr:blipFill>
      <xdr:spPr>
        <a:xfrm>
          <a:off x="12001198" y="59232182"/>
          <a:ext cx="3503978" cy="85489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BB619BF7-4272-432D-9B85-46DF8656E63D}"/>
            </a:ext>
          </a:extLst>
        </xdr:cNvPr>
        <xdr:cNvCxnSpPr/>
      </xdr:nvCxnSpPr>
      <xdr:spPr>
        <a:xfrm>
          <a:off x="11121673" y="595836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23BBCB66-7165-4A28-8800-8BBE38F60D28}"/>
            </a:ext>
          </a:extLst>
        </xdr:cNvPr>
        <xdr:cNvCxnSpPr/>
      </xdr:nvCxnSpPr>
      <xdr:spPr>
        <a:xfrm flipH="1">
          <a:off x="12553333" y="599099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87580C91-953A-4BC6-8008-89293E8AAE6A}"/>
            </a:ext>
          </a:extLst>
        </xdr:cNvPr>
        <xdr:cNvCxnSpPr/>
      </xdr:nvCxnSpPr>
      <xdr:spPr>
        <a:xfrm>
          <a:off x="13639006" y="5985571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1839635</xdr:colOff>
      <xdr:row>706</xdr:row>
      <xdr:rowOff>33685</xdr:rowOff>
    </xdr:to>
    <xdr:pic>
      <xdr:nvPicPr>
        <xdr:cNvPr id="6" name="Picture 5">
          <a:extLst>
            <a:ext uri="{FF2B5EF4-FFF2-40B4-BE49-F238E27FC236}">
              <a16:creationId xmlns:a16="http://schemas.microsoft.com/office/drawing/2014/main" id="{E78C0A61-84A0-478C-8A73-753D3EABF0BB}"/>
            </a:ext>
          </a:extLst>
        </xdr:cNvPr>
        <xdr:cNvPicPr>
          <a:picLocks noChangeAspect="1"/>
        </xdr:cNvPicPr>
      </xdr:nvPicPr>
      <xdr:blipFill>
        <a:blip xmlns:r="http://schemas.openxmlformats.org/officeDocument/2006/relationships" r:embed="rId2"/>
        <a:stretch>
          <a:fillRect/>
        </a:stretch>
      </xdr:blipFill>
      <xdr:spPr>
        <a:xfrm>
          <a:off x="565305" y="61260567"/>
          <a:ext cx="12393180" cy="1085668"/>
        </a:xfrm>
        <a:prstGeom prst="rect">
          <a:avLst/>
        </a:prstGeom>
      </xdr:spPr>
    </xdr:pic>
    <xdr:clientData/>
  </xdr:twoCellAnchor>
  <xdr:twoCellAnchor editAs="oneCell">
    <xdr:from>
      <xdr:col>0</xdr:col>
      <xdr:colOff>526586</xdr:colOff>
      <xdr:row>761</xdr:row>
      <xdr:rowOff>25824</xdr:rowOff>
    </xdr:from>
    <xdr:to>
      <xdr:col>5</xdr:col>
      <xdr:colOff>746660</xdr:colOff>
      <xdr:row>769</xdr:row>
      <xdr:rowOff>29278</xdr:rowOff>
    </xdr:to>
    <xdr:pic>
      <xdr:nvPicPr>
        <xdr:cNvPr id="7" name="Picture 6">
          <a:extLst>
            <a:ext uri="{FF2B5EF4-FFF2-40B4-BE49-F238E27FC236}">
              <a16:creationId xmlns:a16="http://schemas.microsoft.com/office/drawing/2014/main" id="{70587EDC-389C-4437-A749-9AE98F79FCB5}"/>
            </a:ext>
          </a:extLst>
        </xdr:cNvPr>
        <xdr:cNvPicPr>
          <a:picLocks noChangeAspect="1"/>
        </xdr:cNvPicPr>
      </xdr:nvPicPr>
      <xdr:blipFill>
        <a:blip xmlns:r="http://schemas.openxmlformats.org/officeDocument/2006/relationships" r:embed="rId3"/>
        <a:stretch>
          <a:fillRect/>
        </a:stretch>
      </xdr:blipFill>
      <xdr:spPr>
        <a:xfrm>
          <a:off x="526586" y="72466624"/>
          <a:ext cx="11338924" cy="1476654"/>
        </a:xfrm>
        <a:prstGeom prst="rect">
          <a:avLst/>
        </a:prstGeom>
      </xdr:spPr>
    </xdr:pic>
    <xdr:clientData/>
  </xdr:twoCellAnchor>
  <xdr:twoCellAnchor editAs="oneCell">
    <xdr:from>
      <xdr:col>0</xdr:col>
      <xdr:colOff>464634</xdr:colOff>
      <xdr:row>824</xdr:row>
      <xdr:rowOff>130299</xdr:rowOff>
    </xdr:from>
    <xdr:to>
      <xdr:col>5</xdr:col>
      <xdr:colOff>385064</xdr:colOff>
      <xdr:row>832</xdr:row>
      <xdr:rowOff>147775</xdr:rowOff>
    </xdr:to>
    <xdr:pic>
      <xdr:nvPicPr>
        <xdr:cNvPr id="8" name="Picture 7">
          <a:extLst>
            <a:ext uri="{FF2B5EF4-FFF2-40B4-BE49-F238E27FC236}">
              <a16:creationId xmlns:a16="http://schemas.microsoft.com/office/drawing/2014/main" id="{44C7CD9B-E7B1-4496-B61E-67F9064EC351}"/>
            </a:ext>
          </a:extLst>
        </xdr:cNvPr>
        <xdr:cNvPicPr>
          <a:picLocks noChangeAspect="1"/>
        </xdr:cNvPicPr>
      </xdr:nvPicPr>
      <xdr:blipFill>
        <a:blip xmlns:r="http://schemas.openxmlformats.org/officeDocument/2006/relationships" r:embed="rId4"/>
        <a:stretch>
          <a:fillRect/>
        </a:stretch>
      </xdr:blipFill>
      <xdr:spPr>
        <a:xfrm>
          <a:off x="464634" y="84172549"/>
          <a:ext cx="11039280" cy="1490676"/>
        </a:xfrm>
        <a:prstGeom prst="rect">
          <a:avLst/>
        </a:prstGeom>
      </xdr:spPr>
    </xdr:pic>
    <xdr:clientData/>
  </xdr:twoCellAnchor>
  <xdr:twoCellAnchor editAs="oneCell">
    <xdr:from>
      <xdr:col>5</xdr:col>
      <xdr:colOff>2152805</xdr:colOff>
      <xdr:row>699</xdr:row>
      <xdr:rowOff>170366</xdr:rowOff>
    </xdr:from>
    <xdr:to>
      <xdr:col>12</xdr:col>
      <xdr:colOff>824913</xdr:colOff>
      <xdr:row>706</xdr:row>
      <xdr:rowOff>106239</xdr:rowOff>
    </xdr:to>
    <xdr:pic>
      <xdr:nvPicPr>
        <xdr:cNvPr id="9" name="Picture 8">
          <a:extLst>
            <a:ext uri="{FF2B5EF4-FFF2-40B4-BE49-F238E27FC236}">
              <a16:creationId xmlns:a16="http://schemas.microsoft.com/office/drawing/2014/main" id="{D85EC3A6-7209-4DB0-B1A9-AE722CE56C4C}"/>
            </a:ext>
          </a:extLst>
        </xdr:cNvPr>
        <xdr:cNvPicPr>
          <a:picLocks noChangeAspect="1"/>
        </xdr:cNvPicPr>
      </xdr:nvPicPr>
      <xdr:blipFill>
        <a:blip xmlns:r="http://schemas.openxmlformats.org/officeDocument/2006/relationships" r:embed="rId5"/>
        <a:stretch>
          <a:fillRect/>
        </a:stretch>
      </xdr:blipFill>
      <xdr:spPr>
        <a:xfrm>
          <a:off x="13271655" y="61193866"/>
          <a:ext cx="13753358" cy="122492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51FD9FA-93BD-496E-B243-A7BC733B171C}" name="HO_3535" displayName="HO_3535" ref="B3:B15" totalsRowShown="0" tableBorderDxfId="6">
  <autoFilter ref="B3:B15" xr:uid="{B2130E93-A790-4CBB-BD20-C46664BF1A46}"/>
  <tableColumns count="1">
    <tableColumn id="1" xr3:uid="{0E09A632-6CBC-48E7-B450-41B2987F1C9C}" name="Directorate"/>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579A22-B1F7-4D59-B6A2-18336F516963}" name="Division3636" displayName="Division3636" ref="B21:B57" totalsRowShown="0" tableBorderDxfId="5">
  <autoFilter ref="B21:B57" xr:uid="{0A85DF3F-13FF-4D5B-8A22-22ECFE0324E3}"/>
  <tableColumns count="1">
    <tableColumn id="1" xr3:uid="{8E3B370C-F224-458D-8B40-32B7521FCB96}"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6448B6F-2DC0-4558-857B-7A1446C61CCE}" name="HR_3737" displayName="HR_3737" ref="G3:G4" totalsRowShown="0">
  <autoFilter ref="G3:G4" xr:uid="{92746BF2-573B-451B-9B76-42A7E1D0899C}"/>
  <tableColumns count="1">
    <tableColumn id="1" xr3:uid="{AC89A2CD-F5BE-4F94-8322-12464EF56093}" name="Human Resources"/>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815EA71-C5B9-4D9D-8C0E-F2A4A7884075}" name="GA_3838" displayName="GA_3838" ref="H3:H4" totalsRowShown="0">
  <autoFilter ref="H3:H4" xr:uid="{823FE31A-24FA-43BA-9777-7FDC127DB72A}"/>
  <tableColumns count="1">
    <tableColumn id="1" xr3:uid="{C41569F4-28A4-421B-8765-4CAC72585809}" name="General Affairs"/>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A1AF65D-7A85-4F0E-B078-6538F7234EAB}" name="Sales3939" displayName="Sales3939" ref="I3:I5" totalsRowShown="0">
  <autoFilter ref="I3:I5" xr:uid="{880AEA3D-12D3-43D8-9AA7-C80C4303E918}"/>
  <tableColumns count="1">
    <tableColumn id="1" xr3:uid="{087EB2F7-00B1-43D6-91F0-88C462B1A045}" name="Sales &amp; Procurement"/>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44D6015E-C9DC-4B02-94E1-376454FBBF13}" name="CEOOffice4040" displayName="CEOOffice4040" ref="J3:J12" totalsRowShown="0">
  <autoFilter ref="J3:J12" xr:uid="{18DC0FF8-B822-4AE6-91B7-9EE19E50A18A}"/>
  <tableColumns count="1">
    <tableColumn id="1" xr3:uid="{AF1EAD96-8846-41FE-A1BA-DAB7ED607A2C}" name="PD Office"/>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5BB4A0E-50B6-4FA4-94AC-6F631433FE42}" name="CA_4141" displayName="CA_4141" ref="K3:K7" totalsRowShown="0">
  <autoFilter ref="K3:K7" xr:uid="{28A69F5A-9713-4AB6-8109-505FCA6AB73C}"/>
  <tableColumns count="1">
    <tableColumn id="1" xr3:uid="{0E04F232-F7EE-4AA4-BFEA-4CF892FF95C2}" name="Legal &amp; Compliance"/>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CDFB6D6-0BA8-4459-9B27-42744A789836}" name="Finance4242" displayName="Finance4242" ref="L3:L8" totalsRowShown="0">
  <autoFilter ref="L3:L8" xr:uid="{972BE358-2FC5-4131-9AC4-AA38A5C1FB1A}"/>
  <tableColumns count="1">
    <tableColumn id="1" xr3:uid="{7CF3255F-7FF6-4ED4-A4FB-1E001DB26BBF}" name="Finance"/>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2141950-B677-4190-9467-2865C5E565D6}" name="SCM_4343" displayName="SCM_4343" ref="M3:M7" totalsRowShown="0">
  <autoFilter ref="M3:M7" xr:uid="{09FE9788-1B0C-4C7D-A922-6EEBF08E792F}"/>
  <tableColumns count="1">
    <tableColumn id="1" xr3:uid="{71F94A38-911C-4A3C-88A1-21DB080DB208}" name="Supply Chain Management"/>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BB3F531-3DA8-4112-810C-C9F771542268}" name="IT_4444" displayName="IT_4444" ref="N3:N4" totalsRowShown="0">
  <autoFilter ref="N3:N4" xr:uid="{E662FA0F-8FAF-4914-98A0-5A1949CE5D3C}"/>
  <tableColumns count="1">
    <tableColumn id="1" xr3:uid="{19CFDF28-436E-48FC-8D52-CAF83265640B}" name="Information Technology"/>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CEBFECC5-F6D3-4C9A-8348-0ACE6D5C5FD2}" name="TO_4545" displayName="TO_4545" ref="O3:O4" totalsRowShown="0">
  <autoFilter ref="O3:O4" xr:uid="{23AC12CD-A56E-4E34-8750-C0084DD1F95E}"/>
  <tableColumns count="1">
    <tableColumn id="1" xr3:uid="{709E5DA8-ABD2-44EB-80D1-9D631F75ADFC}" name="Regulatory &amp; External Affairs"/>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C283FC5-B467-480C-A968-6AA773CAA5AE}" name="CC_Sales4646" displayName="CC_Sales4646" ref="I21:I24" totalsRowShown="0">
  <autoFilter ref="I21:I24" xr:uid="{49E84088-125D-48F8-8CEF-B857494085E7}"/>
  <tableColumns count="1">
    <tableColumn id="1" xr3:uid="{B97D14FF-C79D-4F8E-8DFF-F7EBA68A514E}" name="Sales"/>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476E034-0EAA-407A-B453-B13383C91BC6}" name="CC_Procurement4747" displayName="CC_Procurement4747" ref="M21:M22" totalsRowShown="0">
  <autoFilter ref="M21:M22" xr:uid="{8581E7FC-3A9D-4ED5-9815-E93704E0B20F}"/>
  <tableColumns count="1">
    <tableColumn id="1" xr3:uid="{47AC1FDC-0C09-4B67-BF03-9FB4CFE70C87}" name="Procur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EAEB3E4-3423-4635-A32B-0294B922B1A9}" name="CC_Warehouse4848" displayName="CC_Warehouse4848" ref="M25:M31" totalsRowShown="0">
  <autoFilter ref="M25:M31" xr:uid="{736444B2-8B62-44B8-B522-62EB7C2CAF48}"/>
  <tableColumns count="1">
    <tableColumn id="1" xr3:uid="{98386ED4-4E09-4844-8CF1-F1F156B2F307}" name="Warehouse &amp; Inventor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85BBAE69-5648-42CD-A85E-E20F20A05D90}" name="CC_HR4949" displayName="CC_HR4949" ref="G21:G29" totalsRowShown="0">
  <autoFilter ref="G21:G29" xr:uid="{0019BABC-566D-40FD-A705-7B05C43057CA}"/>
  <tableColumns count="1">
    <tableColumn id="1" xr3:uid="{D8F09D25-AB0D-4D82-AD4A-69B3CC745E21}" name="HR"/>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3B83C7E8-9895-4C84-9605-D33F12633477}" name="CC_GA5050" displayName="CC_GA5050" ref="H21:H28" totalsRowShown="0">
  <autoFilter ref="H21:H28" xr:uid="{4E61A45E-94AA-42BD-AE15-6852EEE8027D}"/>
  <tableColumns count="1">
    <tableColumn id="1" xr3:uid="{9C7C5BB5-F152-4E6A-89B5-9DA4680F9F34}" name="GA"/>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8DD02C-6DD3-4D79-B14C-B3AA56388461}" name="CC_BOD5151" displayName="CC_BOD5151" ref="J21:J22" totalsRowShown="0">
  <autoFilter ref="J21:J22" xr:uid="{B3ED88D4-7DBB-478D-8FE8-B32042E302F9}"/>
  <tableColumns count="1">
    <tableColumn id="1" xr3:uid="{75B63DAB-38E2-46D0-8C29-E4E6A7CE7710}" name="BOD"/>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8CA563CB-EC0E-4F47-94A4-E6AF41211B70}" name="CC_Corplan5252" displayName="CC_Corplan5252" ref="J25:J26" totalsRowShown="0">
  <autoFilter ref="J25:J26" xr:uid="{BBBB7DBB-1F55-42D0-8435-79146F4A4928}"/>
  <tableColumns count="1">
    <tableColumn id="1" xr3:uid="{29FEB9BA-FD05-41B4-A0BE-6B39074209D0}" name="Corpla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8596DF0-F304-4195-8687-FD070ED864C1}" name="CC_IA5353" displayName="CC_IA5353" ref="J29:J30" totalsRowShown="0">
  <autoFilter ref="J29:J30" xr:uid="{F308FC8D-CE91-4D98-A810-113D4D12D723}"/>
  <tableColumns count="1">
    <tableColumn id="1" xr3:uid="{B8D1FC24-6580-464D-839B-063DF39B0162}" name="IA"/>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6ABD02B-8D85-4EB3-A120-AEFB084FFCB9}" name="CC_HS5454" displayName="CC_HS5454" ref="J33:J35" totalsRowShown="0">
  <autoFilter ref="J33:J35" xr:uid="{5383D735-013C-4B8B-92F0-F725567EF6B6}"/>
  <tableColumns count="1">
    <tableColumn id="1" xr3:uid="{D82D63A0-DCA6-4BC7-B318-10EE54B8C5F5}" name="HSE"/>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FFC5847-74AE-462D-BE46-C9BBF2F2B281}" name="CC_Legal5555" displayName="CC_Legal5555" ref="K21:K26" totalsRowShown="0">
  <autoFilter ref="K21:K26" xr:uid="{C8A4BB69-C58A-4361-B6B1-796D9B53AA84}"/>
  <tableColumns count="1">
    <tableColumn id="1" xr3:uid="{8CC6AE6D-BD63-45F5-BCF9-8DD6F8445F96}" name="Legal"/>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0DEB5D4-8275-4495-A149-7B544DABE2A3}" name="CC_CorComm5656" displayName="CC_CorComm5656" ref="K28:K34" totalsRowShown="0">
  <autoFilter ref="K28:K34" xr:uid="{B7DAA70B-9395-4095-8370-19369A8E1A36}"/>
  <tableColumns count="1">
    <tableColumn id="1" xr3:uid="{FED527BE-3F9A-43ED-A41C-3642B97636BF}" name="CorComm"/>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81CB08D-832B-4721-A311-6D6647786517}" name="CC_Accounting5757" displayName="CC_Accounting5757" ref="L21:L22" totalsRowShown="0">
  <autoFilter ref="L21:L22" xr:uid="{3111CF35-3E45-426E-99AC-B3558FBEDDCE}"/>
  <tableColumns count="1">
    <tableColumn id="1" xr3:uid="{C873AF33-8467-4FB2-9BA5-0F5559C35773}" name="Accounting"/>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D4AC070-8739-444A-88D7-1287BD4B639F}" name="CC_FinanceTreasury5858" displayName="CC_FinanceTreasury5858" ref="L25:L27" totalsRowShown="0">
  <autoFilter ref="L25:L27" xr:uid="{B4AF4C5F-EBB3-4DFA-BA82-25E6372DA5C8}"/>
  <tableColumns count="1">
    <tableColumn id="1" xr3:uid="{A6B26F50-0F4B-4705-9AF8-9D84FD55A139}" name="Treasury Financ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FF92A314-C437-4401-AF67-12E23F608526}" name="CC_FPA5959" displayName="CC_FPA5959" ref="L30:L32" totalsRowShown="0">
  <autoFilter ref="L30:L32" xr:uid="{100102BD-36AD-4AE2-BBB2-41E562D338A6}"/>
  <tableColumns count="1">
    <tableColumn id="1" xr3:uid="{8B887031-45D5-4DF7-8212-6B06F330E41D}" name="FPA"/>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19AAD477-C927-4CAF-8D39-1284E67D3727}" name="CC_FAM6060" displayName="CC_FAM6060" ref="L35:L36" totalsRowShown="0">
  <autoFilter ref="L35:L36" xr:uid="{0D1BCABB-BDC7-45D2-9E1F-1C340DA30040}"/>
  <tableColumns count="1">
    <tableColumn id="1" xr3:uid="{ECB2740B-B3C0-47D9-A18A-A0F6CA7316B1}" name="FA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2510BA3-32B1-4E1F-8A43-F5C8AB343A7A}" name="CC_Tax6161" displayName="CC_Tax6161" ref="L39:L40" totalsRowShown="0">
  <autoFilter ref="L39:L40" xr:uid="{79BD365C-6C80-41C5-AF12-01D157AEC0FC}"/>
  <tableColumns count="1">
    <tableColumn id="1" xr3:uid="{DA9EE97E-C996-4D60-A54F-9752EB70231C}" name="Tax"/>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6227BA-B0C8-4392-877E-10AEA582D813}" name="CC_IT6262" displayName="CC_IT6262" ref="N21:N24" totalsRowShown="0">
  <autoFilter ref="N21:N24" xr:uid="{761B12B0-8982-4A22-95D9-9EEAF2E53935}"/>
  <tableColumns count="1">
    <tableColumn id="1" xr3:uid="{4105E981-9820-4100-92F6-BE212DD1E9D1}" name="IT"/>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63E6E652-9396-4CB0-A36A-06D7136363FD}" name="CC_TO6363" displayName="CC_TO6363" ref="O21:O26" totalsRowShown="0">
  <autoFilter ref="O21:O26" xr:uid="{826EE32B-71F4-425B-AC0B-D4B91AFE39FD}"/>
  <tableColumns count="1">
    <tableColumn id="1" xr3:uid="{FF569A6F-9B9C-4A42-9CD5-32BBCD1E0877}" name="Column1"/>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3B872185-BFD0-40CC-877C-D093305CD458}" name="CC_Environment6664" displayName="CC_Environment6664" ref="K37:K38" totalsRowShown="0">
  <autoFilter ref="K37:K38" xr:uid="{56D5AF59-3A0A-437E-A5DE-B68CCBDC043B}"/>
  <tableColumns count="1">
    <tableColumn id="1" xr3:uid="{8FEFCD9B-F11B-46F6-B4E2-AA09E3F2CE1B}" name="Environment"/>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D7688C74-2124-45E2-BCF1-433CE299094A}" name="GLLIST6765" displayName="GLLIST6765" ref="B166:B311" totalsRowShown="0" headerRowDxfId="4" headerRowBorderDxfId="3" tableBorderDxfId="2" totalsRowBorderDxfId="1">
  <autoFilter ref="B166:B311" xr:uid="{F35E079B-670D-45FC-9031-D901B2577528}"/>
  <tableColumns count="1">
    <tableColumn id="1" xr3:uid="{84C77096-E7BB-47CE-9C6D-1D2BC50C77D3}" name="G/L account" dataDxfId="0"/>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B74F9F8-101B-4511-84D1-729AD8E88FAA}" name="TO_4531" displayName="TO_4531" ref="P3:R9" totalsRowShown="0">
  <autoFilter ref="P3:R9" xr:uid="{4CF8A0A4-701C-43BA-A429-F5C6A0793213}"/>
  <tableColumns count="3">
    <tableColumn id="1" xr3:uid="{891CF683-C840-42C3-95BC-5225D027490C}" name="QHSE"/>
    <tableColumn id="2" xr3:uid="{DEC92DA4-0774-48F5-BFCD-FCD9B3E72296}" name="Business Unit (BU)"/>
    <tableColumn id="3" xr3:uid="{9B7AAC1F-6C27-4947-A0BC-7F97A09EE2DF}" name="Service Unit (SU)"/>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7.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A492-D465-4D3A-9705-03B7F68100E4}">
  <sheetPr codeName="Sheet12">
    <tabColor rgb="FF339966"/>
  </sheetPr>
  <dimension ref="B2:P368"/>
  <sheetViews>
    <sheetView showGridLines="0" tabSelected="1" zoomScale="80" zoomScaleNormal="80" workbookViewId="0">
      <selection activeCell="A2" sqref="A2"/>
    </sheetView>
  </sheetViews>
  <sheetFormatPr defaultColWidth="10.28515625" defaultRowHeight="15" outlineLevelRow="4" x14ac:dyDescent="0.25"/>
  <cols>
    <col min="1" max="1" width="0.85546875" style="97" customWidth="1"/>
    <col min="2" max="2" width="3.42578125" style="97" bestFit="1" customWidth="1"/>
    <col min="3" max="3" width="45" style="97" bestFit="1" customWidth="1"/>
    <col min="4" max="4" width="66.85546875" style="97" customWidth="1"/>
    <col min="5" max="5" width="68.7109375" style="97" customWidth="1"/>
    <col min="6" max="6" width="58.28515625" style="97" customWidth="1"/>
    <col min="7" max="7" width="31.7109375" style="97" customWidth="1"/>
    <col min="8" max="10" width="10.28515625" style="97"/>
    <col min="11" max="11" width="10.28515625" style="97" customWidth="1"/>
    <col min="12" max="16384" width="10.28515625" style="97"/>
  </cols>
  <sheetData>
    <row r="2" spans="2:16" ht="24" x14ac:dyDescent="0.4">
      <c r="B2" s="96" t="s">
        <v>1545</v>
      </c>
    </row>
    <row r="3" spans="2:16" ht="21" x14ac:dyDescent="0.35">
      <c r="B3" s="98"/>
    </row>
    <row r="4" spans="2:16" ht="19.5" thickBot="1" x14ac:dyDescent="0.35">
      <c r="B4" s="99" t="s">
        <v>0</v>
      </c>
      <c r="C4" s="100"/>
      <c r="D4" s="101"/>
      <c r="E4" s="100"/>
      <c r="F4" s="100"/>
      <c r="G4" s="100"/>
      <c r="H4" s="100"/>
      <c r="I4" s="100"/>
      <c r="J4" s="100"/>
      <c r="K4" s="100"/>
      <c r="L4" s="100"/>
      <c r="M4" s="100"/>
      <c r="N4" s="100"/>
      <c r="O4" s="100"/>
      <c r="P4" s="100"/>
    </row>
    <row r="5" spans="2:16" x14ac:dyDescent="0.25">
      <c r="B5" s="102"/>
      <c r="D5" s="103"/>
    </row>
    <row r="6" spans="2:16" x14ac:dyDescent="0.25">
      <c r="B6" s="97">
        <v>1</v>
      </c>
      <c r="C6" s="104" t="s">
        <v>1546</v>
      </c>
    </row>
    <row r="7" spans="2:16" x14ac:dyDescent="0.25">
      <c r="B7" s="97">
        <v>2</v>
      </c>
      <c r="C7" s="104" t="s">
        <v>2531</v>
      </c>
    </row>
    <row r="8" spans="2:16" x14ac:dyDescent="0.25">
      <c r="B8" s="105" t="s">
        <v>1</v>
      </c>
      <c r="C8" s="104" t="s">
        <v>1547</v>
      </c>
    </row>
    <row r="9" spans="2:16" x14ac:dyDescent="0.25">
      <c r="B9" s="105" t="s">
        <v>1</v>
      </c>
      <c r="C9" s="104" t="s">
        <v>1548</v>
      </c>
    </row>
    <row r="10" spans="2:16" x14ac:dyDescent="0.25">
      <c r="B10" s="105" t="s">
        <v>1</v>
      </c>
      <c r="C10" s="104" t="s">
        <v>2532</v>
      </c>
    </row>
    <row r="11" spans="2:16" x14ac:dyDescent="0.25">
      <c r="B11" s="105" t="s">
        <v>1</v>
      </c>
      <c r="C11" s="104" t="s">
        <v>1549</v>
      </c>
    </row>
    <row r="12" spans="2:16" x14ac:dyDescent="0.25">
      <c r="B12" s="105" t="s">
        <v>1</v>
      </c>
      <c r="C12" s="104" t="s">
        <v>1550</v>
      </c>
    </row>
    <row r="13" spans="2:16" x14ac:dyDescent="0.25">
      <c r="B13" s="97">
        <v>3</v>
      </c>
      <c r="C13" s="104" t="s">
        <v>2533</v>
      </c>
    </row>
    <row r="14" spans="2:16" x14ac:dyDescent="0.25">
      <c r="B14" s="97">
        <v>4</v>
      </c>
      <c r="C14" s="97" t="s">
        <v>2</v>
      </c>
    </row>
    <row r="15" spans="2:16" x14ac:dyDescent="0.25">
      <c r="B15" s="97">
        <v>5</v>
      </c>
      <c r="C15" s="97" t="s">
        <v>2534</v>
      </c>
    </row>
    <row r="16" spans="2:16" x14ac:dyDescent="0.25">
      <c r="B16" s="97">
        <v>6</v>
      </c>
      <c r="C16" s="97" t="s">
        <v>3473</v>
      </c>
    </row>
    <row r="18" spans="2:16" ht="19.5" thickBot="1" x14ac:dyDescent="0.35">
      <c r="B18" s="99" t="s">
        <v>3</v>
      </c>
      <c r="C18" s="100"/>
      <c r="D18" s="101"/>
      <c r="E18" s="100"/>
      <c r="F18" s="100"/>
      <c r="G18" s="100"/>
      <c r="H18" s="100"/>
      <c r="I18" s="100"/>
      <c r="J18" s="100"/>
      <c r="K18" s="100"/>
      <c r="L18" s="100"/>
      <c r="M18" s="100"/>
      <c r="N18" s="100"/>
      <c r="O18" s="100"/>
      <c r="P18" s="100"/>
    </row>
    <row r="20" spans="2:16" x14ac:dyDescent="0.25">
      <c r="B20" s="97">
        <v>1</v>
      </c>
      <c r="C20" s="97" t="s">
        <v>3474</v>
      </c>
    </row>
    <row r="21" spans="2:16" x14ac:dyDescent="0.25">
      <c r="C21" s="107" t="s">
        <v>4</v>
      </c>
    </row>
    <row r="22" spans="2:16" x14ac:dyDescent="0.25">
      <c r="C22" s="107" t="s">
        <v>2535</v>
      </c>
    </row>
    <row r="23" spans="2:16" x14ac:dyDescent="0.25">
      <c r="C23" s="107" t="s">
        <v>2536</v>
      </c>
    </row>
    <row r="24" spans="2:16" x14ac:dyDescent="0.25">
      <c r="C24" s="107" t="s">
        <v>2537</v>
      </c>
    </row>
    <row r="25" spans="2:16" x14ac:dyDescent="0.25">
      <c r="C25" s="107" t="s">
        <v>3475</v>
      </c>
    </row>
    <row r="26" spans="2:16" x14ac:dyDescent="0.25">
      <c r="C26" s="107" t="s">
        <v>3476</v>
      </c>
    </row>
    <row r="27" spans="2:16" x14ac:dyDescent="0.25">
      <c r="B27" s="97">
        <v>2</v>
      </c>
      <c r="C27" s="97" t="s">
        <v>2538</v>
      </c>
    </row>
    <row r="28" spans="2:16" x14ac:dyDescent="0.25">
      <c r="B28" s="97">
        <v>3</v>
      </c>
      <c r="C28" s="97" t="s">
        <v>2539</v>
      </c>
    </row>
    <row r="30" spans="2:16" s="108" customFormat="1" ht="15.75" x14ac:dyDescent="0.25">
      <c r="C30" s="109" t="s">
        <v>5</v>
      </c>
      <c r="D30" s="425" t="s">
        <v>6</v>
      </c>
    </row>
    <row r="32" spans="2:16" x14ac:dyDescent="0.25">
      <c r="C32" s="97" t="s">
        <v>7</v>
      </c>
    </row>
    <row r="33" spans="3:4" outlineLevel="1" x14ac:dyDescent="0.25"/>
    <row r="34" spans="3:4" outlineLevel="1" x14ac:dyDescent="0.25">
      <c r="C34" s="110" t="s">
        <v>8</v>
      </c>
      <c r="D34" s="111" t="s">
        <v>9</v>
      </c>
    </row>
    <row r="35" spans="3:4" ht="60" outlineLevel="1" x14ac:dyDescent="0.25">
      <c r="C35" s="112" t="s">
        <v>75</v>
      </c>
      <c r="D35" s="113" t="s">
        <v>2540</v>
      </c>
    </row>
    <row r="36" spans="3:4" outlineLevel="1" x14ac:dyDescent="0.25">
      <c r="C36" s="112" t="s">
        <v>11</v>
      </c>
      <c r="D36" s="113" t="s">
        <v>12</v>
      </c>
    </row>
    <row r="37" spans="3:4" outlineLevel="1" x14ac:dyDescent="0.25">
      <c r="C37" s="112" t="s">
        <v>2271</v>
      </c>
      <c r="D37" s="113" t="s">
        <v>2541</v>
      </c>
    </row>
    <row r="38" spans="3:4" outlineLevel="1" x14ac:dyDescent="0.25"/>
    <row r="39" spans="3:4" ht="30" outlineLevel="1" x14ac:dyDescent="0.25">
      <c r="C39" s="114" t="s">
        <v>2542</v>
      </c>
      <c r="D39" s="114" t="s">
        <v>2543</v>
      </c>
    </row>
    <row r="40" spans="3:4" outlineLevel="2" x14ac:dyDescent="0.25">
      <c r="C40" s="115" t="s">
        <v>2273</v>
      </c>
      <c r="D40" s="115" t="s">
        <v>2271</v>
      </c>
    </row>
    <row r="41" spans="3:4" outlineLevel="2" x14ac:dyDescent="0.25">
      <c r="C41" s="116" t="s">
        <v>2205</v>
      </c>
      <c r="D41" s="116" t="s">
        <v>16</v>
      </c>
    </row>
    <row r="42" spans="3:4" outlineLevel="2" x14ac:dyDescent="0.25">
      <c r="C42" s="116" t="s">
        <v>2205</v>
      </c>
      <c r="D42" s="116" t="s">
        <v>17</v>
      </c>
    </row>
    <row r="43" spans="3:4" outlineLevel="2" x14ac:dyDescent="0.25">
      <c r="C43" s="116" t="s">
        <v>2205</v>
      </c>
      <c r="D43" s="116" t="s">
        <v>18</v>
      </c>
    </row>
    <row r="44" spans="3:4" outlineLevel="2" x14ac:dyDescent="0.25">
      <c r="C44" s="116" t="s">
        <v>2206</v>
      </c>
      <c r="D44" s="116" t="s">
        <v>2274</v>
      </c>
    </row>
    <row r="45" spans="3:4" outlineLevel="2" x14ac:dyDescent="0.25">
      <c r="C45" s="116" t="s">
        <v>2206</v>
      </c>
      <c r="D45" s="116" t="s">
        <v>2275</v>
      </c>
    </row>
    <row r="46" spans="3:4" outlineLevel="2" x14ac:dyDescent="0.25">
      <c r="C46" s="116" t="s">
        <v>2206</v>
      </c>
      <c r="D46" s="116" t="s">
        <v>21</v>
      </c>
    </row>
    <row r="47" spans="3:4" outlineLevel="2" x14ac:dyDescent="0.25">
      <c r="C47" s="116" t="s">
        <v>2206</v>
      </c>
      <c r="D47" s="116" t="s">
        <v>22</v>
      </c>
    </row>
    <row r="48" spans="3:4" outlineLevel="2" x14ac:dyDescent="0.25">
      <c r="C48" s="116" t="s">
        <v>2206</v>
      </c>
      <c r="D48" s="116" t="s">
        <v>23</v>
      </c>
    </row>
    <row r="49" spans="3:4" outlineLevel="2" x14ac:dyDescent="0.25">
      <c r="C49" s="111" t="s">
        <v>2276</v>
      </c>
      <c r="D49" s="111" t="s">
        <v>97</v>
      </c>
    </row>
    <row r="50" spans="3:4" outlineLevel="2" x14ac:dyDescent="0.25">
      <c r="C50" s="111" t="s">
        <v>2276</v>
      </c>
      <c r="D50" s="111" t="s">
        <v>98</v>
      </c>
    </row>
    <row r="51" spans="3:4" outlineLevel="2" x14ac:dyDescent="0.25">
      <c r="C51" s="111" t="s">
        <v>184</v>
      </c>
      <c r="D51" s="111" t="s">
        <v>121</v>
      </c>
    </row>
    <row r="52" spans="3:4" outlineLevel="2" x14ac:dyDescent="0.25">
      <c r="C52" s="111" t="str">
        <f>C51</f>
        <v>HSE</v>
      </c>
      <c r="D52" s="111" t="s">
        <v>114</v>
      </c>
    </row>
    <row r="53" spans="3:4" outlineLevel="2" x14ac:dyDescent="0.25">
      <c r="C53" s="111" t="s">
        <v>106</v>
      </c>
      <c r="D53" s="111" t="s">
        <v>99</v>
      </c>
    </row>
    <row r="54" spans="3:4" outlineLevel="2" x14ac:dyDescent="0.25">
      <c r="C54" s="111" t="s">
        <v>106</v>
      </c>
      <c r="D54" s="111" t="s">
        <v>105</v>
      </c>
    </row>
    <row r="55" spans="3:4" outlineLevel="2" x14ac:dyDescent="0.25">
      <c r="C55" s="111" t="s">
        <v>1657</v>
      </c>
      <c r="D55" s="111" t="s">
        <v>103</v>
      </c>
    </row>
    <row r="56" spans="3:4" outlineLevel="2" x14ac:dyDescent="0.25">
      <c r="C56" s="111" t="s">
        <v>1657</v>
      </c>
      <c r="D56" s="111" t="s">
        <v>111</v>
      </c>
    </row>
    <row r="57" spans="3:4" outlineLevel="2" x14ac:dyDescent="0.25">
      <c r="C57" s="111" t="s">
        <v>1657</v>
      </c>
      <c r="D57" s="111" t="s">
        <v>107</v>
      </c>
    </row>
    <row r="58" spans="3:4" outlineLevel="2" x14ac:dyDescent="0.25">
      <c r="C58" s="111" t="s">
        <v>1657</v>
      </c>
      <c r="D58" s="111" t="s">
        <v>110</v>
      </c>
    </row>
    <row r="59" spans="3:4" outlineLevel="2" x14ac:dyDescent="0.25">
      <c r="C59" s="111" t="s">
        <v>1657</v>
      </c>
      <c r="D59" s="111" t="s">
        <v>1660</v>
      </c>
    </row>
    <row r="60" spans="3:4" outlineLevel="2" x14ac:dyDescent="0.25">
      <c r="C60" s="111" t="s">
        <v>1657</v>
      </c>
      <c r="D60" s="111" t="s">
        <v>3477</v>
      </c>
    </row>
    <row r="61" spans="3:4" outlineLevel="2" x14ac:dyDescent="0.25">
      <c r="C61" s="111" t="s">
        <v>1658</v>
      </c>
      <c r="D61" s="111" t="s">
        <v>2209</v>
      </c>
    </row>
    <row r="62" spans="3:4" outlineLevel="2" x14ac:dyDescent="0.25">
      <c r="C62" s="111" t="s">
        <v>1658</v>
      </c>
      <c r="D62" s="111" t="s">
        <v>2802</v>
      </c>
    </row>
    <row r="63" spans="3:4" outlineLevel="2" x14ac:dyDescent="0.25">
      <c r="C63" s="111" t="s">
        <v>1658</v>
      </c>
      <c r="D63" s="111" t="s">
        <v>2803</v>
      </c>
    </row>
    <row r="64" spans="3:4" outlineLevel="2" x14ac:dyDescent="0.25">
      <c r="C64" s="111" t="s">
        <v>2804</v>
      </c>
      <c r="D64" s="111" t="s">
        <v>2507</v>
      </c>
    </row>
    <row r="65" spans="3:4" outlineLevel="2" x14ac:dyDescent="0.25">
      <c r="C65" s="111" t="s">
        <v>2804</v>
      </c>
      <c r="D65" s="111" t="s">
        <v>203</v>
      </c>
    </row>
    <row r="66" spans="3:4" outlineLevel="2" x14ac:dyDescent="0.25">
      <c r="C66" s="111" t="s">
        <v>102</v>
      </c>
      <c r="D66" s="111" t="s">
        <v>3478</v>
      </c>
    </row>
    <row r="67" spans="3:4" outlineLevel="2" x14ac:dyDescent="0.25">
      <c r="C67" s="111" t="s">
        <v>102</v>
      </c>
      <c r="D67" s="111" t="s">
        <v>2277</v>
      </c>
    </row>
    <row r="68" spans="3:4" outlineLevel="2" x14ac:dyDescent="0.25">
      <c r="C68" s="111" t="s">
        <v>102</v>
      </c>
      <c r="D68" s="111" t="s">
        <v>3479</v>
      </c>
    </row>
    <row r="69" spans="3:4" outlineLevel="2" x14ac:dyDescent="0.25">
      <c r="C69" s="111" t="s">
        <v>119</v>
      </c>
      <c r="D69" s="111" t="s">
        <v>2762</v>
      </c>
    </row>
    <row r="70" spans="3:4" outlineLevel="2" x14ac:dyDescent="0.25">
      <c r="C70" s="111" t="s">
        <v>119</v>
      </c>
      <c r="D70" s="111" t="s">
        <v>112</v>
      </c>
    </row>
    <row r="71" spans="3:4" outlineLevel="2" x14ac:dyDescent="0.25">
      <c r="C71" s="111" t="s">
        <v>119</v>
      </c>
      <c r="D71" s="111" t="s">
        <v>117</v>
      </c>
    </row>
    <row r="72" spans="3:4" outlineLevel="2" x14ac:dyDescent="0.25">
      <c r="C72" s="111" t="s">
        <v>119</v>
      </c>
      <c r="D72" s="111" t="s">
        <v>104</v>
      </c>
    </row>
    <row r="73" spans="3:4" outlineLevel="2" x14ac:dyDescent="0.25">
      <c r="C73" s="117" t="s">
        <v>101</v>
      </c>
      <c r="D73" s="111" t="s">
        <v>199</v>
      </c>
    </row>
    <row r="74" spans="3:4" outlineLevel="2" x14ac:dyDescent="0.25">
      <c r="C74" s="111" t="s">
        <v>101</v>
      </c>
      <c r="D74" s="111" t="s">
        <v>113</v>
      </c>
    </row>
    <row r="75" spans="3:4" outlineLevel="2" x14ac:dyDescent="0.25">
      <c r="C75" s="111" t="s">
        <v>101</v>
      </c>
      <c r="D75" s="111" t="s">
        <v>116</v>
      </c>
    </row>
    <row r="76" spans="3:4" outlineLevel="1" x14ac:dyDescent="0.25"/>
    <row r="77" spans="3:4" outlineLevel="1" x14ac:dyDescent="0.25">
      <c r="C77" s="97" t="s">
        <v>24</v>
      </c>
    </row>
    <row r="79" spans="3:4" s="108" customFormat="1" ht="15.75" x14ac:dyDescent="0.25">
      <c r="C79" s="109" t="s">
        <v>1553</v>
      </c>
      <c r="D79" s="348" t="s">
        <v>2805</v>
      </c>
    </row>
    <row r="81" spans="3:4" x14ac:dyDescent="0.25">
      <c r="C81" s="97" t="s">
        <v>2544</v>
      </c>
    </row>
    <row r="82" spans="3:4" x14ac:dyDescent="0.25">
      <c r="C82" s="426" t="s">
        <v>2280</v>
      </c>
      <c r="D82" s="118"/>
    </row>
    <row r="83" spans="3:4" outlineLevel="1" x14ac:dyDescent="0.25">
      <c r="C83" s="97" t="s">
        <v>25</v>
      </c>
    </row>
    <row r="84" spans="3:4" outlineLevel="1" x14ac:dyDescent="0.25">
      <c r="C84" s="97" t="s">
        <v>2545</v>
      </c>
    </row>
    <row r="85" spans="3:4" outlineLevel="1" x14ac:dyDescent="0.25"/>
    <row r="86" spans="3:4" outlineLevel="1" x14ac:dyDescent="0.25">
      <c r="C86" s="115" t="s">
        <v>2283</v>
      </c>
      <c r="D86" s="115" t="s">
        <v>2284</v>
      </c>
    </row>
    <row r="87" spans="3:4" ht="60" outlineLevel="1" x14ac:dyDescent="0.25">
      <c r="C87" s="119" t="s">
        <v>26</v>
      </c>
      <c r="D87" s="120" t="s">
        <v>2546</v>
      </c>
    </row>
    <row r="88" spans="3:4" ht="45" outlineLevel="1" x14ac:dyDescent="0.25">
      <c r="C88" s="119" t="s">
        <v>78</v>
      </c>
      <c r="D88" s="121" t="s">
        <v>2547</v>
      </c>
    </row>
    <row r="89" spans="3:4" ht="75" outlineLevel="1" x14ac:dyDescent="0.25">
      <c r="C89" s="122" t="s">
        <v>27</v>
      </c>
      <c r="D89" s="123" t="s">
        <v>1554</v>
      </c>
    </row>
    <row r="90" spans="3:4" ht="60" outlineLevel="1" x14ac:dyDescent="0.25">
      <c r="C90" s="124" t="s">
        <v>28</v>
      </c>
      <c r="D90" s="125" t="s">
        <v>2548</v>
      </c>
    </row>
    <row r="91" spans="3:4" ht="129.75" customHeight="1" outlineLevel="1" x14ac:dyDescent="0.25">
      <c r="C91" s="126"/>
      <c r="D91" s="127" t="e" vm="1">
        <v>#VALUE!</v>
      </c>
    </row>
    <row r="92" spans="3:4" ht="75" outlineLevel="1" x14ac:dyDescent="0.25">
      <c r="C92" s="128" t="s">
        <v>1555</v>
      </c>
      <c r="D92" s="129" t="s">
        <v>1556</v>
      </c>
    </row>
    <row r="93" spans="3:4" outlineLevel="1" x14ac:dyDescent="0.25">
      <c r="C93" s="130" t="s">
        <v>2290</v>
      </c>
      <c r="D93" s="131" t="s">
        <v>2549</v>
      </c>
    </row>
    <row r="94" spans="3:4" outlineLevel="1" x14ac:dyDescent="0.25">
      <c r="C94" s="130" t="s">
        <v>2292</v>
      </c>
      <c r="D94" s="131" t="s">
        <v>2550</v>
      </c>
    </row>
    <row r="95" spans="3:4" outlineLevel="1" x14ac:dyDescent="0.25">
      <c r="C95" s="130" t="s">
        <v>3480</v>
      </c>
      <c r="D95" s="131" t="s">
        <v>2551</v>
      </c>
    </row>
    <row r="96" spans="3:4" ht="90" outlineLevel="1" x14ac:dyDescent="0.25">
      <c r="C96" s="132" t="s">
        <v>29</v>
      </c>
      <c r="D96" s="121" t="s">
        <v>2552</v>
      </c>
    </row>
    <row r="97" spans="3:6" outlineLevel="1" x14ac:dyDescent="0.25">
      <c r="C97" s="132" t="s">
        <v>30</v>
      </c>
      <c r="D97" s="133" t="s">
        <v>31</v>
      </c>
    </row>
    <row r="98" spans="3:6" outlineLevel="1" x14ac:dyDescent="0.25">
      <c r="C98" s="132" t="s">
        <v>1557</v>
      </c>
      <c r="D98" s="133" t="s">
        <v>2553</v>
      </c>
    </row>
    <row r="99" spans="3:6" outlineLevel="1" x14ac:dyDescent="0.25">
      <c r="C99" s="132" t="s">
        <v>86</v>
      </c>
      <c r="D99" s="133" t="s">
        <v>1558</v>
      </c>
    </row>
    <row r="100" spans="3:6" outlineLevel="1" x14ac:dyDescent="0.25">
      <c r="C100" s="132" t="s">
        <v>87</v>
      </c>
      <c r="D100" s="133" t="s">
        <v>2554</v>
      </c>
    </row>
    <row r="101" spans="3:6" outlineLevel="1" x14ac:dyDescent="0.25">
      <c r="C101" s="132" t="s">
        <v>2555</v>
      </c>
      <c r="D101" s="133" t="s">
        <v>33</v>
      </c>
    </row>
    <row r="102" spans="3:6" outlineLevel="1" x14ac:dyDescent="0.25">
      <c r="C102" s="132" t="s">
        <v>2556</v>
      </c>
      <c r="D102" s="133" t="s">
        <v>35</v>
      </c>
    </row>
    <row r="103" spans="3:6" outlineLevel="1" x14ac:dyDescent="0.25">
      <c r="C103" s="134" t="s">
        <v>2302</v>
      </c>
      <c r="D103" s="133" t="s">
        <v>2557</v>
      </c>
    </row>
    <row r="104" spans="3:6" outlineLevel="1" x14ac:dyDescent="0.25">
      <c r="C104" s="132" t="s">
        <v>1544</v>
      </c>
      <c r="D104" s="133" t="s">
        <v>1559</v>
      </c>
    </row>
    <row r="105" spans="3:6" outlineLevel="1" x14ac:dyDescent="0.25"/>
    <row r="106" spans="3:6" outlineLevel="1" x14ac:dyDescent="0.25">
      <c r="C106" s="135" t="s">
        <v>36</v>
      </c>
    </row>
    <row r="107" spans="3:6" outlineLevel="2" x14ac:dyDescent="0.25">
      <c r="C107" s="136" t="s">
        <v>37</v>
      </c>
      <c r="D107" s="115" t="s">
        <v>38</v>
      </c>
      <c r="E107" s="137" t="s">
        <v>2558</v>
      </c>
      <c r="F107" s="138"/>
    </row>
    <row r="108" spans="3:6" outlineLevel="2" x14ac:dyDescent="0.25">
      <c r="C108" s="139" t="s">
        <v>389</v>
      </c>
      <c r="D108" s="140"/>
      <c r="E108" s="141"/>
      <c r="F108" s="142"/>
    </row>
    <row r="109" spans="3:6" ht="30" outlineLevel="2" x14ac:dyDescent="0.25">
      <c r="C109" s="143">
        <v>15000000</v>
      </c>
      <c r="D109" s="144" t="s">
        <v>39</v>
      </c>
      <c r="E109" s="145" t="s">
        <v>2559</v>
      </c>
      <c r="F109" s="146"/>
    </row>
    <row r="110" spans="3:6" ht="45" outlineLevel="2" x14ac:dyDescent="0.25">
      <c r="C110" s="147">
        <v>15000010</v>
      </c>
      <c r="D110" s="148" t="s">
        <v>40</v>
      </c>
      <c r="E110" s="149" t="s">
        <v>2560</v>
      </c>
      <c r="F110" s="150"/>
    </row>
    <row r="111" spans="3:6" ht="30" outlineLevel="2" x14ac:dyDescent="0.25">
      <c r="C111" s="147">
        <v>15000020</v>
      </c>
      <c r="D111" s="148" t="s">
        <v>41</v>
      </c>
      <c r="E111" s="149" t="s">
        <v>2561</v>
      </c>
      <c r="F111" s="150"/>
    </row>
    <row r="112" spans="3:6" ht="30" outlineLevel="2" x14ac:dyDescent="0.25">
      <c r="C112" s="147">
        <v>15000030</v>
      </c>
      <c r="D112" s="148" t="s">
        <v>42</v>
      </c>
      <c r="E112" s="149" t="s">
        <v>2562</v>
      </c>
      <c r="F112" s="150"/>
    </row>
    <row r="113" spans="3:6" ht="30" outlineLevel="2" x14ac:dyDescent="0.25">
      <c r="C113" s="147">
        <v>15000040</v>
      </c>
      <c r="D113" s="148" t="s">
        <v>43</v>
      </c>
      <c r="E113" s="149" t="s">
        <v>2563</v>
      </c>
      <c r="F113" s="150"/>
    </row>
    <row r="114" spans="3:6" ht="30" outlineLevel="2" x14ac:dyDescent="0.25">
      <c r="C114" s="147">
        <v>15000050</v>
      </c>
      <c r="D114" s="148" t="s">
        <v>44</v>
      </c>
      <c r="E114" s="149" t="s">
        <v>2564</v>
      </c>
      <c r="F114" s="150"/>
    </row>
    <row r="115" spans="3:6" ht="30" outlineLevel="2" x14ac:dyDescent="0.25">
      <c r="C115" s="147">
        <v>15000060</v>
      </c>
      <c r="D115" s="148" t="s">
        <v>45</v>
      </c>
      <c r="E115" s="149" t="s">
        <v>2565</v>
      </c>
      <c r="F115" s="150"/>
    </row>
    <row r="116" spans="3:6" ht="30" outlineLevel="2" x14ac:dyDescent="0.25">
      <c r="C116" s="151">
        <v>15000070</v>
      </c>
      <c r="D116" s="152" t="s">
        <v>46</v>
      </c>
      <c r="E116" s="153" t="s">
        <v>2566</v>
      </c>
      <c r="F116" s="150"/>
    </row>
    <row r="117" spans="3:6" ht="30" outlineLevel="2" x14ac:dyDescent="0.25">
      <c r="C117" s="151">
        <v>15000080</v>
      </c>
      <c r="D117" s="152" t="s">
        <v>47</v>
      </c>
      <c r="E117" s="153" t="s">
        <v>2567</v>
      </c>
      <c r="F117" s="150"/>
    </row>
    <row r="118" spans="3:6" ht="30" outlineLevel="2" x14ac:dyDescent="0.25">
      <c r="C118" s="151">
        <v>15200000</v>
      </c>
      <c r="D118" s="152" t="s">
        <v>49</v>
      </c>
      <c r="E118" s="153" t="s">
        <v>2568</v>
      </c>
      <c r="F118" s="146"/>
    </row>
    <row r="119" spans="3:6" outlineLevel="2" x14ac:dyDescent="0.25">
      <c r="C119" s="154" t="s">
        <v>2569</v>
      </c>
      <c r="D119" s="155"/>
      <c r="E119" s="156"/>
      <c r="F119" s="142"/>
    </row>
    <row r="120" spans="3:6" ht="45" outlineLevel="2" x14ac:dyDescent="0.25">
      <c r="C120" s="151">
        <v>15020010</v>
      </c>
      <c r="D120" s="152" t="s">
        <v>52</v>
      </c>
      <c r="E120" s="153" t="s">
        <v>2570</v>
      </c>
      <c r="F120" s="150"/>
    </row>
    <row r="121" spans="3:6" ht="45" outlineLevel="2" x14ac:dyDescent="0.25">
      <c r="C121" s="151">
        <v>15020020</v>
      </c>
      <c r="D121" s="152" t="s">
        <v>53</v>
      </c>
      <c r="E121" s="153" t="s">
        <v>2571</v>
      </c>
      <c r="F121" s="150"/>
    </row>
    <row r="122" spans="3:6" ht="30" outlineLevel="2" x14ac:dyDescent="0.25">
      <c r="C122" s="151">
        <v>15020030</v>
      </c>
      <c r="D122" s="152" t="s">
        <v>54</v>
      </c>
      <c r="E122" s="153" t="s">
        <v>2572</v>
      </c>
      <c r="F122" s="150"/>
    </row>
    <row r="123" spans="3:6" ht="30" outlineLevel="2" x14ac:dyDescent="0.25">
      <c r="C123" s="151">
        <v>15020040</v>
      </c>
      <c r="D123" s="152" t="s">
        <v>55</v>
      </c>
      <c r="E123" s="153" t="s">
        <v>2573</v>
      </c>
      <c r="F123" s="150"/>
    </row>
    <row r="124" spans="3:6" ht="30" outlineLevel="2" x14ac:dyDescent="0.25">
      <c r="C124" s="151">
        <v>15020080</v>
      </c>
      <c r="D124" s="152" t="s">
        <v>56</v>
      </c>
      <c r="E124" s="153" t="s">
        <v>2574</v>
      </c>
      <c r="F124" s="150"/>
    </row>
    <row r="125" spans="3:6" ht="45" outlineLevel="2" x14ac:dyDescent="0.25">
      <c r="C125" s="157">
        <v>15020090</v>
      </c>
      <c r="D125" s="158" t="s">
        <v>57</v>
      </c>
      <c r="E125" s="159" t="s">
        <v>2575</v>
      </c>
      <c r="F125" s="150"/>
    </row>
    <row r="126" spans="3:6" outlineLevel="2" x14ac:dyDescent="0.25">
      <c r="C126" s="160"/>
      <c r="D126" s="161"/>
      <c r="E126" s="162"/>
      <c r="F126" s="162"/>
    </row>
    <row r="127" spans="3:6" s="163" customFormat="1" ht="15.75" x14ac:dyDescent="0.25">
      <c r="C127" s="427" t="s">
        <v>2811</v>
      </c>
      <c r="D127" s="428"/>
    </row>
    <row r="129" spans="3:6" outlineLevel="1" x14ac:dyDescent="0.25">
      <c r="C129" s="97" t="s">
        <v>1560</v>
      </c>
    </row>
    <row r="130" spans="3:6" outlineLevel="1" x14ac:dyDescent="0.25">
      <c r="C130" s="97" t="s">
        <v>1561</v>
      </c>
    </row>
    <row r="131" spans="3:6" outlineLevel="1" x14ac:dyDescent="0.25">
      <c r="C131" s="97" t="s">
        <v>2545</v>
      </c>
    </row>
    <row r="132" spans="3:6" outlineLevel="1" x14ac:dyDescent="0.25"/>
    <row r="133" spans="3:6" outlineLevel="1" x14ac:dyDescent="0.25">
      <c r="C133" s="360" t="s">
        <v>2812</v>
      </c>
      <c r="D133" s="360"/>
      <c r="E133" s="360" t="s">
        <v>2813</v>
      </c>
      <c r="F133" s="360"/>
    </row>
    <row r="134" spans="3:6" ht="60" outlineLevel="1" x14ac:dyDescent="0.25">
      <c r="C134" s="164" t="s">
        <v>1562</v>
      </c>
      <c r="D134" s="165" t="s">
        <v>2576</v>
      </c>
      <c r="E134" s="164" t="s">
        <v>1511</v>
      </c>
      <c r="F134" s="165" t="s">
        <v>2814</v>
      </c>
    </row>
    <row r="135" spans="3:6" ht="45" outlineLevel="1" x14ac:dyDescent="0.25">
      <c r="C135" s="164" t="s">
        <v>1563</v>
      </c>
      <c r="D135" s="165" t="s">
        <v>2577</v>
      </c>
      <c r="E135" s="365"/>
      <c r="F135" s="366"/>
    </row>
    <row r="136" spans="3:6" ht="60" outlineLevel="1" x14ac:dyDescent="0.25">
      <c r="C136" s="166" t="s">
        <v>1564</v>
      </c>
      <c r="D136" s="167" t="s">
        <v>2578</v>
      </c>
      <c r="E136" s="367"/>
      <c r="F136" s="366"/>
    </row>
    <row r="137" spans="3:6" ht="45" outlineLevel="1" x14ac:dyDescent="0.25">
      <c r="C137" s="166" t="s">
        <v>1565</v>
      </c>
      <c r="D137" s="167" t="s">
        <v>1566</v>
      </c>
      <c r="E137" s="166" t="s">
        <v>1565</v>
      </c>
      <c r="F137" s="167" t="s">
        <v>1566</v>
      </c>
    </row>
    <row r="138" spans="3:6" ht="60" outlineLevel="1" x14ac:dyDescent="0.25">
      <c r="C138" s="164" t="s">
        <v>1555</v>
      </c>
      <c r="D138" s="165" t="s">
        <v>2579</v>
      </c>
      <c r="E138" s="164" t="s">
        <v>1555</v>
      </c>
      <c r="F138" s="165" t="s">
        <v>2579</v>
      </c>
    </row>
    <row r="139" spans="3:6" ht="30" outlineLevel="1" x14ac:dyDescent="0.25">
      <c r="C139" s="164" t="s">
        <v>1567</v>
      </c>
      <c r="D139" s="165" t="s">
        <v>2580</v>
      </c>
      <c r="E139" s="164" t="s">
        <v>1567</v>
      </c>
      <c r="F139" s="165" t="s">
        <v>2580</v>
      </c>
    </row>
    <row r="140" spans="3:6" ht="75" outlineLevel="1" x14ac:dyDescent="0.25">
      <c r="C140" s="168" t="s">
        <v>1568</v>
      </c>
      <c r="D140" s="165" t="s">
        <v>2581</v>
      </c>
      <c r="E140" s="168" t="s">
        <v>1568</v>
      </c>
      <c r="F140" s="165" t="s">
        <v>2581</v>
      </c>
    </row>
    <row r="141" spans="3:6" ht="105" outlineLevel="1" x14ac:dyDescent="0.25">
      <c r="C141" s="168" t="s">
        <v>1569</v>
      </c>
      <c r="D141" s="169" t="s">
        <v>2582</v>
      </c>
      <c r="E141" s="168" t="s">
        <v>1569</v>
      </c>
      <c r="F141" s="169" t="s">
        <v>2582</v>
      </c>
    </row>
    <row r="142" spans="3:6" outlineLevel="1" x14ac:dyDescent="0.25">
      <c r="C142" s="168" t="s">
        <v>1570</v>
      </c>
      <c r="D142" s="169" t="s">
        <v>2583</v>
      </c>
      <c r="E142" s="168" t="s">
        <v>1570</v>
      </c>
      <c r="F142" s="169" t="s">
        <v>2583</v>
      </c>
    </row>
    <row r="143" spans="3:6" ht="45" outlineLevel="1" x14ac:dyDescent="0.25">
      <c r="C143" s="168" t="s">
        <v>84</v>
      </c>
      <c r="D143" s="169" t="s">
        <v>2584</v>
      </c>
      <c r="E143" s="168" t="s">
        <v>84</v>
      </c>
      <c r="F143" s="169" t="s">
        <v>2584</v>
      </c>
    </row>
    <row r="144" spans="3:6" ht="30" outlineLevel="1" x14ac:dyDescent="0.25">
      <c r="C144" s="168" t="s">
        <v>1571</v>
      </c>
      <c r="D144" s="169" t="s">
        <v>2585</v>
      </c>
      <c r="E144" s="168" t="s">
        <v>1571</v>
      </c>
      <c r="F144" s="169" t="s">
        <v>2585</v>
      </c>
    </row>
    <row r="145" spans="3:7" ht="30" outlineLevel="1" x14ac:dyDescent="0.25">
      <c r="C145" s="168" t="s">
        <v>1572</v>
      </c>
      <c r="D145" s="169" t="s">
        <v>2586</v>
      </c>
      <c r="E145" s="168" t="s">
        <v>1572</v>
      </c>
      <c r="F145" s="169" t="s">
        <v>2586</v>
      </c>
    </row>
    <row r="146" spans="3:7" ht="45" outlineLevel="1" x14ac:dyDescent="0.25">
      <c r="C146" s="168" t="s">
        <v>2339</v>
      </c>
      <c r="D146" s="169" t="s">
        <v>2587</v>
      </c>
      <c r="E146" s="168" t="s">
        <v>2339</v>
      </c>
      <c r="F146" s="169" t="s">
        <v>2587</v>
      </c>
    </row>
    <row r="147" spans="3:7" outlineLevel="1" x14ac:dyDescent="0.25"/>
    <row r="149" spans="3:7" x14ac:dyDescent="0.25">
      <c r="C149" s="135" t="s">
        <v>2354</v>
      </c>
    </row>
    <row r="150" spans="3:7" outlineLevel="2" x14ac:dyDescent="0.25">
      <c r="C150" s="115" t="s">
        <v>2355</v>
      </c>
      <c r="D150" s="115" t="s">
        <v>2356</v>
      </c>
      <c r="E150" s="137" t="s">
        <v>2357</v>
      </c>
      <c r="F150" s="137" t="s">
        <v>2358</v>
      </c>
      <c r="G150" s="137" t="s">
        <v>2359</v>
      </c>
    </row>
    <row r="151" spans="3:7" outlineLevel="4" x14ac:dyDescent="0.25">
      <c r="C151" s="176">
        <v>50200010</v>
      </c>
      <c r="D151" s="149" t="s">
        <v>1627</v>
      </c>
      <c r="E151" s="149" t="s">
        <v>2595</v>
      </c>
      <c r="F151" s="177" t="s">
        <v>955</v>
      </c>
      <c r="G151" s="177" t="s">
        <v>2361</v>
      </c>
    </row>
    <row r="152" spans="3:7" outlineLevel="4" x14ac:dyDescent="0.25">
      <c r="C152" s="176">
        <v>50300010</v>
      </c>
      <c r="D152" s="149" t="s">
        <v>1372</v>
      </c>
      <c r="E152" s="149" t="s">
        <v>2596</v>
      </c>
      <c r="F152" s="181" t="s">
        <v>960</v>
      </c>
      <c r="G152" s="181" t="s">
        <v>122</v>
      </c>
    </row>
    <row r="153" spans="3:7" outlineLevel="4" x14ac:dyDescent="0.25">
      <c r="C153" s="176">
        <v>50300020</v>
      </c>
      <c r="D153" s="149" t="s">
        <v>1373</v>
      </c>
      <c r="E153" s="149" t="s">
        <v>2597</v>
      </c>
      <c r="F153" s="149" t="s">
        <v>960</v>
      </c>
      <c r="G153" s="181" t="s">
        <v>122</v>
      </c>
    </row>
    <row r="154" spans="3:7" outlineLevel="4" x14ac:dyDescent="0.25">
      <c r="C154" s="176">
        <v>50300030</v>
      </c>
      <c r="D154" s="149" t="s">
        <v>1374</v>
      </c>
      <c r="E154" s="149" t="s">
        <v>2598</v>
      </c>
      <c r="F154" s="149" t="s">
        <v>960</v>
      </c>
      <c r="G154" s="181" t="s">
        <v>122</v>
      </c>
    </row>
    <row r="155" spans="3:7" outlineLevel="4" x14ac:dyDescent="0.25">
      <c r="C155" s="176">
        <v>50300040</v>
      </c>
      <c r="D155" s="149" t="s">
        <v>1375</v>
      </c>
      <c r="E155" s="149" t="s">
        <v>2599</v>
      </c>
      <c r="F155" s="149" t="s">
        <v>960</v>
      </c>
      <c r="G155" s="181" t="s">
        <v>122</v>
      </c>
    </row>
    <row r="156" spans="3:7" outlineLevel="4" x14ac:dyDescent="0.25">
      <c r="C156" s="176">
        <v>50300050</v>
      </c>
      <c r="D156" s="149" t="s">
        <v>1376</v>
      </c>
      <c r="E156" s="149" t="s">
        <v>2600</v>
      </c>
      <c r="F156" s="149" t="s">
        <v>960</v>
      </c>
      <c r="G156" s="181" t="s">
        <v>122</v>
      </c>
    </row>
    <row r="157" spans="3:7" outlineLevel="4" x14ac:dyDescent="0.25">
      <c r="C157" s="176">
        <v>50300060</v>
      </c>
      <c r="D157" s="149" t="s">
        <v>1629</v>
      </c>
      <c r="E157" s="149" t="s">
        <v>2601</v>
      </c>
      <c r="F157" s="149" t="s">
        <v>960</v>
      </c>
      <c r="G157" s="181" t="s">
        <v>122</v>
      </c>
    </row>
    <row r="158" spans="3:7" outlineLevel="4" x14ac:dyDescent="0.25">
      <c r="C158" s="176">
        <v>50300070</v>
      </c>
      <c r="D158" s="149" t="s">
        <v>1377</v>
      </c>
      <c r="E158" s="149" t="s">
        <v>2602</v>
      </c>
      <c r="F158" s="153" t="s">
        <v>960</v>
      </c>
      <c r="G158" s="181" t="s">
        <v>122</v>
      </c>
    </row>
    <row r="159" spans="3:7" outlineLevel="4" x14ac:dyDescent="0.25">
      <c r="C159" s="176">
        <v>50300080</v>
      </c>
      <c r="D159" s="149" t="s">
        <v>1580</v>
      </c>
      <c r="E159" s="149" t="s">
        <v>2603</v>
      </c>
      <c r="F159" s="153" t="s">
        <v>960</v>
      </c>
      <c r="G159" s="181" t="s">
        <v>122</v>
      </c>
    </row>
    <row r="160" spans="3:7" outlineLevel="4" x14ac:dyDescent="0.25">
      <c r="C160" s="176">
        <v>50300090</v>
      </c>
      <c r="D160" s="149" t="s">
        <v>1379</v>
      </c>
      <c r="E160" s="149" t="s">
        <v>2604</v>
      </c>
      <c r="F160" s="153" t="s">
        <v>960</v>
      </c>
      <c r="G160" s="181" t="s">
        <v>122</v>
      </c>
    </row>
    <row r="161" spans="3:7" outlineLevel="4" x14ac:dyDescent="0.25">
      <c r="C161" s="176">
        <v>50300100</v>
      </c>
      <c r="D161" s="149" t="s">
        <v>1380</v>
      </c>
      <c r="E161" s="149" t="s">
        <v>2605</v>
      </c>
      <c r="F161" s="153" t="s">
        <v>960</v>
      </c>
      <c r="G161" s="181" t="s">
        <v>122</v>
      </c>
    </row>
    <row r="162" spans="3:7" outlineLevel="4" x14ac:dyDescent="0.25">
      <c r="C162" s="176">
        <v>50300110</v>
      </c>
      <c r="D162" s="149" t="s">
        <v>1631</v>
      </c>
      <c r="E162" s="149" t="s">
        <v>2606</v>
      </c>
      <c r="F162" s="153" t="s">
        <v>960</v>
      </c>
      <c r="G162" s="181" t="s">
        <v>122</v>
      </c>
    </row>
    <row r="163" spans="3:7" outlineLevel="4" x14ac:dyDescent="0.25">
      <c r="C163" s="176">
        <v>50300120</v>
      </c>
      <c r="D163" s="149" t="s">
        <v>2373</v>
      </c>
      <c r="E163" s="149" t="s">
        <v>2607</v>
      </c>
      <c r="F163" s="153" t="s">
        <v>960</v>
      </c>
      <c r="G163" s="181" t="s">
        <v>122</v>
      </c>
    </row>
    <row r="164" spans="3:7" outlineLevel="4" x14ac:dyDescent="0.25">
      <c r="C164" s="176">
        <v>50300990</v>
      </c>
      <c r="D164" s="149" t="s">
        <v>1382</v>
      </c>
      <c r="E164" s="149" t="s">
        <v>2608</v>
      </c>
      <c r="F164" s="153" t="s">
        <v>960</v>
      </c>
      <c r="G164" s="181" t="s">
        <v>122</v>
      </c>
    </row>
    <row r="165" spans="3:7" outlineLevel="4" x14ac:dyDescent="0.25">
      <c r="C165" s="176">
        <v>50400010</v>
      </c>
      <c r="D165" s="149" t="s">
        <v>1630</v>
      </c>
      <c r="E165" s="149" t="s">
        <v>2609</v>
      </c>
      <c r="F165" s="153" t="s">
        <v>965</v>
      </c>
      <c r="G165" s="181" t="s">
        <v>122</v>
      </c>
    </row>
    <row r="166" spans="3:7" outlineLevel="4" x14ac:dyDescent="0.25">
      <c r="C166" s="176">
        <v>50500010</v>
      </c>
      <c r="D166" s="149" t="s">
        <v>1639</v>
      </c>
      <c r="E166" s="149" t="s">
        <v>2610</v>
      </c>
      <c r="F166" s="153" t="s">
        <v>970</v>
      </c>
      <c r="G166" s="177" t="s">
        <v>2361</v>
      </c>
    </row>
    <row r="167" spans="3:7" outlineLevel="4" x14ac:dyDescent="0.25">
      <c r="C167" s="176">
        <v>50500020</v>
      </c>
      <c r="D167" s="149" t="s">
        <v>1385</v>
      </c>
      <c r="E167" s="149" t="s">
        <v>2611</v>
      </c>
      <c r="F167" s="153" t="s">
        <v>970</v>
      </c>
      <c r="G167" s="177" t="s">
        <v>2361</v>
      </c>
    </row>
    <row r="168" spans="3:7" outlineLevel="4" x14ac:dyDescent="0.25">
      <c r="C168" s="176">
        <v>50500030</v>
      </c>
      <c r="D168" s="149" t="s">
        <v>1640</v>
      </c>
      <c r="E168" s="149" t="s">
        <v>1582</v>
      </c>
      <c r="F168" s="153" t="s">
        <v>970</v>
      </c>
      <c r="G168" s="177" t="s">
        <v>2361</v>
      </c>
    </row>
    <row r="169" spans="3:7" outlineLevel="4" x14ac:dyDescent="0.25">
      <c r="C169" s="176">
        <v>50500040</v>
      </c>
      <c r="D169" s="149" t="s">
        <v>442</v>
      </c>
      <c r="E169" s="149" t="s">
        <v>2612</v>
      </c>
      <c r="F169" s="153" t="s">
        <v>970</v>
      </c>
      <c r="G169" s="177" t="s">
        <v>2361</v>
      </c>
    </row>
    <row r="170" spans="3:7" outlineLevel="4" x14ac:dyDescent="0.25">
      <c r="C170" s="176">
        <v>50600010</v>
      </c>
      <c r="D170" s="149" t="s">
        <v>444</v>
      </c>
      <c r="E170" s="149" t="s">
        <v>2613</v>
      </c>
      <c r="F170" s="153" t="s">
        <v>975</v>
      </c>
      <c r="G170" s="177" t="s">
        <v>2361</v>
      </c>
    </row>
    <row r="171" spans="3:7" outlineLevel="4" x14ac:dyDescent="0.25">
      <c r="C171" s="176">
        <v>50600020</v>
      </c>
      <c r="D171" s="149" t="s">
        <v>446</v>
      </c>
      <c r="E171" s="149" t="s">
        <v>2614</v>
      </c>
      <c r="F171" s="153" t="s">
        <v>975</v>
      </c>
      <c r="G171" s="177" t="s">
        <v>2361</v>
      </c>
    </row>
    <row r="172" spans="3:7" outlineLevel="4" x14ac:dyDescent="0.25">
      <c r="C172" s="176">
        <v>50600030</v>
      </c>
      <c r="D172" s="149" t="s">
        <v>2383</v>
      </c>
      <c r="E172" s="149" t="s">
        <v>2615</v>
      </c>
      <c r="F172" s="153" t="s">
        <v>975</v>
      </c>
      <c r="G172" s="177" t="s">
        <v>2361</v>
      </c>
    </row>
    <row r="173" spans="3:7" outlineLevel="4" x14ac:dyDescent="0.25">
      <c r="C173" s="176">
        <v>50600040</v>
      </c>
      <c r="D173" s="149" t="s">
        <v>450</v>
      </c>
      <c r="E173" s="149" t="s">
        <v>2616</v>
      </c>
      <c r="F173" s="153" t="s">
        <v>975</v>
      </c>
      <c r="G173" s="177" t="s">
        <v>2361</v>
      </c>
    </row>
    <row r="174" spans="3:7" outlineLevel="4" x14ac:dyDescent="0.25">
      <c r="C174" s="176">
        <v>50800010</v>
      </c>
      <c r="D174" s="149" t="s">
        <v>1634</v>
      </c>
      <c r="E174" s="149" t="s">
        <v>2617</v>
      </c>
      <c r="F174" s="153" t="s">
        <v>985</v>
      </c>
      <c r="G174" s="177" t="s">
        <v>2361</v>
      </c>
    </row>
    <row r="175" spans="3:7" outlineLevel="4" x14ac:dyDescent="0.25">
      <c r="C175" s="176">
        <v>50800020</v>
      </c>
      <c r="D175" s="149" t="s">
        <v>458</v>
      </c>
      <c r="E175" s="149" t="s">
        <v>2618</v>
      </c>
      <c r="F175" s="153" t="s">
        <v>985</v>
      </c>
      <c r="G175" s="177" t="s">
        <v>2361</v>
      </c>
    </row>
    <row r="176" spans="3:7" outlineLevel="4" x14ac:dyDescent="0.25">
      <c r="C176" s="176">
        <v>50800030</v>
      </c>
      <c r="D176" s="149" t="s">
        <v>460</v>
      </c>
      <c r="E176" s="149" t="s">
        <v>2619</v>
      </c>
      <c r="F176" s="153" t="s">
        <v>985</v>
      </c>
      <c r="G176" s="177" t="s">
        <v>2361</v>
      </c>
    </row>
    <row r="177" spans="3:7" outlineLevel="4" x14ac:dyDescent="0.25">
      <c r="C177" s="176">
        <v>50800040</v>
      </c>
      <c r="D177" s="149" t="s">
        <v>462</v>
      </c>
      <c r="E177" s="149" t="s">
        <v>2620</v>
      </c>
      <c r="F177" s="153" t="s">
        <v>985</v>
      </c>
      <c r="G177" s="177" t="s">
        <v>2361</v>
      </c>
    </row>
    <row r="178" spans="3:7" outlineLevel="4" x14ac:dyDescent="0.25">
      <c r="C178" s="176">
        <v>50800050</v>
      </c>
      <c r="D178" s="149" t="s">
        <v>464</v>
      </c>
      <c r="E178" s="149" t="s">
        <v>2621</v>
      </c>
      <c r="F178" s="153" t="s">
        <v>985</v>
      </c>
      <c r="G178" s="177" t="s">
        <v>2361</v>
      </c>
    </row>
    <row r="179" spans="3:7" outlineLevel="4" x14ac:dyDescent="0.25">
      <c r="C179" s="176">
        <v>50800060</v>
      </c>
      <c r="D179" s="149" t="s">
        <v>466</v>
      </c>
      <c r="E179" s="149" t="s">
        <v>2622</v>
      </c>
      <c r="F179" s="153" t="s">
        <v>985</v>
      </c>
      <c r="G179" s="177" t="s">
        <v>2361</v>
      </c>
    </row>
    <row r="180" spans="3:7" outlineLevel="4" x14ac:dyDescent="0.25">
      <c r="C180" s="176">
        <v>50800070</v>
      </c>
      <c r="D180" s="149" t="s">
        <v>468</v>
      </c>
      <c r="E180" s="149" t="s">
        <v>2623</v>
      </c>
      <c r="F180" s="153" t="s">
        <v>985</v>
      </c>
      <c r="G180" s="177" t="s">
        <v>2361</v>
      </c>
    </row>
    <row r="181" spans="3:7" outlineLevel="4" x14ac:dyDescent="0.25">
      <c r="C181" s="176">
        <v>51100000</v>
      </c>
      <c r="D181" s="149" t="s">
        <v>502</v>
      </c>
      <c r="E181" s="149" t="s">
        <v>2624</v>
      </c>
      <c r="F181" s="153" t="s">
        <v>1000</v>
      </c>
      <c r="G181" s="177" t="s">
        <v>2361</v>
      </c>
    </row>
    <row r="182" spans="3:7" outlineLevel="4" x14ac:dyDescent="0.25">
      <c r="C182" s="176">
        <v>51300010</v>
      </c>
      <c r="D182" s="149" t="s">
        <v>522</v>
      </c>
      <c r="E182" s="149" t="s">
        <v>2625</v>
      </c>
      <c r="F182" s="153" t="s">
        <v>1010</v>
      </c>
      <c r="G182" s="153" t="s">
        <v>126</v>
      </c>
    </row>
    <row r="183" spans="3:7" outlineLevel="4" x14ac:dyDescent="0.25">
      <c r="C183" s="176">
        <v>51300040</v>
      </c>
      <c r="D183" s="149" t="s">
        <v>529</v>
      </c>
      <c r="E183" s="149" t="s">
        <v>2626</v>
      </c>
      <c r="F183" s="153" t="s">
        <v>1010</v>
      </c>
      <c r="G183" s="153" t="s">
        <v>126</v>
      </c>
    </row>
    <row r="184" spans="3:7" outlineLevel="4" x14ac:dyDescent="0.25">
      <c r="C184" s="176">
        <v>51300050</v>
      </c>
      <c r="D184" s="149" t="s">
        <v>531</v>
      </c>
      <c r="E184" s="149" t="s">
        <v>2627</v>
      </c>
      <c r="F184" s="153" t="s">
        <v>1010</v>
      </c>
      <c r="G184" s="153" t="s">
        <v>126</v>
      </c>
    </row>
    <row r="185" spans="3:7" outlineLevel="4" x14ac:dyDescent="0.25">
      <c r="C185" s="176">
        <v>51300060</v>
      </c>
      <c r="D185" s="149" t="s">
        <v>533</v>
      </c>
      <c r="E185" s="149" t="s">
        <v>2628</v>
      </c>
      <c r="F185" s="153" t="s">
        <v>1010</v>
      </c>
      <c r="G185" s="153" t="s">
        <v>126</v>
      </c>
    </row>
    <row r="186" spans="3:7" outlineLevel="4" x14ac:dyDescent="0.25">
      <c r="C186" s="176">
        <v>51300090</v>
      </c>
      <c r="D186" s="149" t="s">
        <v>539</v>
      </c>
      <c r="E186" s="149" t="s">
        <v>2629</v>
      </c>
      <c r="F186" s="153" t="s">
        <v>1010</v>
      </c>
      <c r="G186" s="153" t="s">
        <v>126</v>
      </c>
    </row>
    <row r="187" spans="3:7" outlineLevel="4" x14ac:dyDescent="0.25">
      <c r="C187" s="176">
        <v>51500010</v>
      </c>
      <c r="D187" s="149" t="s">
        <v>2399</v>
      </c>
      <c r="E187" s="149" t="s">
        <v>2630</v>
      </c>
      <c r="F187" s="153" t="s">
        <v>1020</v>
      </c>
      <c r="G187" s="177" t="s">
        <v>2361</v>
      </c>
    </row>
    <row r="188" spans="3:7" outlineLevel="4" x14ac:dyDescent="0.25">
      <c r="C188" s="176">
        <v>51600010</v>
      </c>
      <c r="D188" s="149" t="s">
        <v>553</v>
      </c>
      <c r="E188" s="149" t="s">
        <v>2631</v>
      </c>
      <c r="F188" s="153" t="s">
        <v>1025</v>
      </c>
      <c r="G188" s="177" t="s">
        <v>2361</v>
      </c>
    </row>
    <row r="189" spans="3:7" outlineLevel="4" x14ac:dyDescent="0.25">
      <c r="C189" s="176">
        <v>51600020</v>
      </c>
      <c r="D189" s="149" t="s">
        <v>555</v>
      </c>
      <c r="E189" s="149" t="s">
        <v>2632</v>
      </c>
      <c r="F189" s="153" t="s">
        <v>1025</v>
      </c>
      <c r="G189" s="177" t="s">
        <v>2361</v>
      </c>
    </row>
    <row r="190" spans="3:7" outlineLevel="4" x14ac:dyDescent="0.25">
      <c r="C190" s="176">
        <v>51600030</v>
      </c>
      <c r="D190" s="149" t="s">
        <v>557</v>
      </c>
      <c r="E190" s="149" t="s">
        <v>2633</v>
      </c>
      <c r="F190" s="153" t="s">
        <v>1025</v>
      </c>
      <c r="G190" s="177" t="s">
        <v>2361</v>
      </c>
    </row>
    <row r="191" spans="3:7" outlineLevel="4" x14ac:dyDescent="0.25">
      <c r="C191" s="176">
        <v>51600040</v>
      </c>
      <c r="D191" s="149" t="s">
        <v>559</v>
      </c>
      <c r="E191" s="149" t="s">
        <v>2634</v>
      </c>
      <c r="F191" s="153" t="s">
        <v>1025</v>
      </c>
      <c r="G191" s="177" t="s">
        <v>2361</v>
      </c>
    </row>
    <row r="192" spans="3:7" outlineLevel="4" x14ac:dyDescent="0.25">
      <c r="C192" s="176">
        <v>51600050</v>
      </c>
      <c r="D192" s="149" t="s">
        <v>561</v>
      </c>
      <c r="E192" s="149" t="s">
        <v>2635</v>
      </c>
      <c r="F192" s="153" t="s">
        <v>1025</v>
      </c>
      <c r="G192" s="177" t="s">
        <v>2361</v>
      </c>
    </row>
    <row r="193" spans="3:7" outlineLevel="4" x14ac:dyDescent="0.25">
      <c r="C193" s="176">
        <v>51600070</v>
      </c>
      <c r="D193" s="149" t="s">
        <v>565</v>
      </c>
      <c r="E193" s="149" t="s">
        <v>2636</v>
      </c>
      <c r="F193" s="153" t="s">
        <v>1025</v>
      </c>
      <c r="G193" s="177" t="s">
        <v>2361</v>
      </c>
    </row>
    <row r="194" spans="3:7" outlineLevel="4" x14ac:dyDescent="0.25">
      <c r="C194" s="176">
        <v>51700010</v>
      </c>
      <c r="D194" s="149" t="s">
        <v>567</v>
      </c>
      <c r="E194" s="149" t="s">
        <v>2637</v>
      </c>
      <c r="F194" s="153" t="s">
        <v>1030</v>
      </c>
      <c r="G194" s="177" t="s">
        <v>2361</v>
      </c>
    </row>
    <row r="195" spans="3:7" outlineLevel="4" x14ac:dyDescent="0.25">
      <c r="C195" s="176">
        <v>51700030</v>
      </c>
      <c r="D195" s="149" t="s">
        <v>569</v>
      </c>
      <c r="E195" s="149" t="s">
        <v>2638</v>
      </c>
      <c r="F195" s="153" t="s">
        <v>1030</v>
      </c>
      <c r="G195" s="177" t="s">
        <v>2361</v>
      </c>
    </row>
    <row r="196" spans="3:7" outlineLevel="4" x14ac:dyDescent="0.25">
      <c r="C196" s="176">
        <v>51700040</v>
      </c>
      <c r="D196" s="149" t="s">
        <v>571</v>
      </c>
      <c r="E196" s="149" t="s">
        <v>2639</v>
      </c>
      <c r="F196" s="153" t="s">
        <v>1030</v>
      </c>
      <c r="G196" s="177" t="s">
        <v>2361</v>
      </c>
    </row>
    <row r="197" spans="3:7" outlineLevel="4" x14ac:dyDescent="0.25">
      <c r="C197" s="176">
        <v>51700050</v>
      </c>
      <c r="D197" s="149" t="s">
        <v>573</v>
      </c>
      <c r="E197" s="149" t="s">
        <v>2640</v>
      </c>
      <c r="F197" s="153" t="s">
        <v>1030</v>
      </c>
      <c r="G197" s="177" t="s">
        <v>2361</v>
      </c>
    </row>
    <row r="198" spans="3:7" outlineLevel="4" x14ac:dyDescent="0.25">
      <c r="C198" s="176">
        <v>51700060</v>
      </c>
      <c r="D198" s="149" t="s">
        <v>575</v>
      </c>
      <c r="E198" s="149" t="s">
        <v>2641</v>
      </c>
      <c r="F198" s="153" t="s">
        <v>1030</v>
      </c>
      <c r="G198" s="177" t="s">
        <v>2361</v>
      </c>
    </row>
    <row r="199" spans="3:7" outlineLevel="4" x14ac:dyDescent="0.25">
      <c r="C199" s="176">
        <v>51700070</v>
      </c>
      <c r="D199" s="149" t="s">
        <v>577</v>
      </c>
      <c r="E199" s="149" t="s">
        <v>2642</v>
      </c>
      <c r="F199" s="153" t="s">
        <v>1030</v>
      </c>
      <c r="G199" s="177" t="s">
        <v>2361</v>
      </c>
    </row>
    <row r="200" spans="3:7" outlineLevel="4" x14ac:dyDescent="0.25">
      <c r="C200" s="176">
        <v>51800010</v>
      </c>
      <c r="D200" s="149" t="s">
        <v>579</v>
      </c>
      <c r="E200" s="149" t="s">
        <v>2643</v>
      </c>
      <c r="F200" s="153" t="s">
        <v>1035</v>
      </c>
      <c r="G200" s="177" t="s">
        <v>2361</v>
      </c>
    </row>
    <row r="201" spans="3:7" outlineLevel="4" x14ac:dyDescent="0.25">
      <c r="C201" s="176">
        <v>51800020</v>
      </c>
      <c r="D201" s="149" t="s">
        <v>581</v>
      </c>
      <c r="E201" s="149" t="s">
        <v>2644</v>
      </c>
      <c r="F201" s="153" t="s">
        <v>1035</v>
      </c>
      <c r="G201" s="177" t="s">
        <v>2361</v>
      </c>
    </row>
    <row r="202" spans="3:7" outlineLevel="4" x14ac:dyDescent="0.25">
      <c r="C202" s="176">
        <v>51800030</v>
      </c>
      <c r="D202" s="149" t="s">
        <v>583</v>
      </c>
      <c r="E202" s="149" t="s">
        <v>2645</v>
      </c>
      <c r="F202" s="153" t="s">
        <v>1035</v>
      </c>
      <c r="G202" s="177" t="s">
        <v>2361</v>
      </c>
    </row>
    <row r="203" spans="3:7" outlineLevel="4" x14ac:dyDescent="0.25">
      <c r="C203" s="176">
        <v>51800090</v>
      </c>
      <c r="D203" s="149" t="s">
        <v>585</v>
      </c>
      <c r="E203" s="149" t="s">
        <v>2646</v>
      </c>
      <c r="F203" s="153" t="s">
        <v>1035</v>
      </c>
      <c r="G203" s="177" t="s">
        <v>2361</v>
      </c>
    </row>
    <row r="204" spans="3:7" outlineLevel="4" x14ac:dyDescent="0.25">
      <c r="C204" s="176">
        <v>51900010</v>
      </c>
      <c r="D204" s="149" t="s">
        <v>587</v>
      </c>
      <c r="E204" s="149" t="s">
        <v>2647</v>
      </c>
      <c r="F204" s="153" t="s">
        <v>1040</v>
      </c>
      <c r="G204" s="177" t="s">
        <v>2361</v>
      </c>
    </row>
    <row r="205" spans="3:7" outlineLevel="4" x14ac:dyDescent="0.25">
      <c r="C205" s="176">
        <v>51900020</v>
      </c>
      <c r="D205" s="149" t="s">
        <v>589</v>
      </c>
      <c r="E205" s="149" t="s">
        <v>2648</v>
      </c>
      <c r="F205" s="153" t="s">
        <v>1040</v>
      </c>
      <c r="G205" s="177" t="s">
        <v>2361</v>
      </c>
    </row>
    <row r="206" spans="3:7" outlineLevel="4" x14ac:dyDescent="0.25">
      <c r="C206" s="176">
        <v>51900030</v>
      </c>
      <c r="D206" s="149" t="s">
        <v>591</v>
      </c>
      <c r="E206" s="149" t="s">
        <v>2649</v>
      </c>
      <c r="F206" s="153" t="s">
        <v>1040</v>
      </c>
      <c r="G206" s="177" t="s">
        <v>2361</v>
      </c>
    </row>
    <row r="207" spans="3:7" outlineLevel="4" x14ac:dyDescent="0.25">
      <c r="C207" s="176">
        <v>51900040</v>
      </c>
      <c r="D207" s="149" t="s">
        <v>593</v>
      </c>
      <c r="E207" s="149" t="s">
        <v>2650</v>
      </c>
      <c r="F207" s="153" t="s">
        <v>1040</v>
      </c>
      <c r="G207" s="177" t="s">
        <v>2361</v>
      </c>
    </row>
    <row r="208" spans="3:7" outlineLevel="4" x14ac:dyDescent="0.25">
      <c r="C208" s="176">
        <v>51900090</v>
      </c>
      <c r="D208" s="149" t="s">
        <v>596</v>
      </c>
      <c r="E208" s="149" t="s">
        <v>2651</v>
      </c>
      <c r="F208" s="153" t="s">
        <v>1040</v>
      </c>
      <c r="G208" s="177" t="s">
        <v>2361</v>
      </c>
    </row>
    <row r="209" spans="3:7" outlineLevel="4" x14ac:dyDescent="0.25">
      <c r="C209" s="176">
        <v>52100010</v>
      </c>
      <c r="D209" s="149" t="s">
        <v>604</v>
      </c>
      <c r="E209" s="149" t="s">
        <v>1583</v>
      </c>
      <c r="F209" s="153" t="s">
        <v>1050</v>
      </c>
      <c r="G209" s="177" t="s">
        <v>2361</v>
      </c>
    </row>
    <row r="210" spans="3:7" outlineLevel="4" x14ac:dyDescent="0.25">
      <c r="C210" s="176">
        <v>52100020</v>
      </c>
      <c r="D210" s="149" t="s">
        <v>606</v>
      </c>
      <c r="E210" s="149" t="s">
        <v>2652</v>
      </c>
      <c r="F210" s="153" t="s">
        <v>1050</v>
      </c>
      <c r="G210" s="177" t="s">
        <v>2361</v>
      </c>
    </row>
    <row r="211" spans="3:7" outlineLevel="4" x14ac:dyDescent="0.25">
      <c r="C211" s="176">
        <v>52100030</v>
      </c>
      <c r="D211" s="149" t="s">
        <v>608</v>
      </c>
      <c r="E211" s="149" t="s">
        <v>1584</v>
      </c>
      <c r="F211" s="153" t="s">
        <v>1050</v>
      </c>
      <c r="G211" s="177" t="s">
        <v>2361</v>
      </c>
    </row>
    <row r="212" spans="3:7" outlineLevel="4" x14ac:dyDescent="0.25">
      <c r="C212" s="176">
        <v>52100040</v>
      </c>
      <c r="D212" s="149" t="s">
        <v>610</v>
      </c>
      <c r="E212" s="149" t="s">
        <v>1585</v>
      </c>
      <c r="F212" s="153" t="s">
        <v>1050</v>
      </c>
      <c r="G212" s="177" t="s">
        <v>2361</v>
      </c>
    </row>
    <row r="213" spans="3:7" outlineLevel="4" x14ac:dyDescent="0.25">
      <c r="C213" s="176">
        <v>52100050</v>
      </c>
      <c r="D213" s="149" t="s">
        <v>1586</v>
      </c>
      <c r="E213" s="149" t="s">
        <v>2653</v>
      </c>
      <c r="F213" s="153" t="s">
        <v>1050</v>
      </c>
      <c r="G213" s="177" t="s">
        <v>2361</v>
      </c>
    </row>
    <row r="214" spans="3:7" ht="30" outlineLevel="4" x14ac:dyDescent="0.25">
      <c r="C214" s="176">
        <v>52200010</v>
      </c>
      <c r="D214" s="149" t="s">
        <v>614</v>
      </c>
      <c r="E214" s="149" t="s">
        <v>1587</v>
      </c>
      <c r="F214" s="153" t="s">
        <v>1055</v>
      </c>
      <c r="G214" s="177" t="s">
        <v>2361</v>
      </c>
    </row>
    <row r="215" spans="3:7" ht="30" outlineLevel="4" x14ac:dyDescent="0.25">
      <c r="C215" s="176">
        <v>52200020</v>
      </c>
      <c r="D215" s="149" t="s">
        <v>616</v>
      </c>
      <c r="E215" s="149" t="s">
        <v>1588</v>
      </c>
      <c r="F215" s="153" t="s">
        <v>1055</v>
      </c>
      <c r="G215" s="177" t="s">
        <v>2361</v>
      </c>
    </row>
    <row r="216" spans="3:7" ht="30" outlineLevel="4" x14ac:dyDescent="0.25">
      <c r="C216" s="176">
        <v>52300010</v>
      </c>
      <c r="D216" s="149" t="s">
        <v>618</v>
      </c>
      <c r="E216" s="149" t="s">
        <v>2654</v>
      </c>
      <c r="F216" s="153" t="s">
        <v>1060</v>
      </c>
      <c r="G216" s="177" t="s">
        <v>2361</v>
      </c>
    </row>
    <row r="217" spans="3:7" ht="30" outlineLevel="4" x14ac:dyDescent="0.25">
      <c r="C217" s="176">
        <v>52300020</v>
      </c>
      <c r="D217" s="149" t="s">
        <v>620</v>
      </c>
      <c r="E217" s="149" t="s">
        <v>2655</v>
      </c>
      <c r="F217" s="153" t="s">
        <v>1060</v>
      </c>
      <c r="G217" s="177" t="s">
        <v>2361</v>
      </c>
    </row>
    <row r="218" spans="3:7" ht="30" outlineLevel="4" x14ac:dyDescent="0.25">
      <c r="C218" s="176">
        <v>52400030</v>
      </c>
      <c r="D218" s="149" t="s">
        <v>622</v>
      </c>
      <c r="E218" s="149" t="s">
        <v>2656</v>
      </c>
      <c r="F218" s="153" t="s">
        <v>1065</v>
      </c>
      <c r="G218" s="177" t="s">
        <v>2361</v>
      </c>
    </row>
    <row r="219" spans="3:7" outlineLevel="4" x14ac:dyDescent="0.25">
      <c r="C219" s="176">
        <v>52400040</v>
      </c>
      <c r="D219" s="149" t="s">
        <v>624</v>
      </c>
      <c r="E219" s="149" t="s">
        <v>2657</v>
      </c>
      <c r="F219" s="153" t="s">
        <v>1065</v>
      </c>
      <c r="G219" s="177" t="s">
        <v>2361</v>
      </c>
    </row>
    <row r="220" spans="3:7" outlineLevel="4" x14ac:dyDescent="0.25">
      <c r="C220" s="176">
        <v>52400060</v>
      </c>
      <c r="D220" s="149" t="s">
        <v>626</v>
      </c>
      <c r="E220" s="149" t="s">
        <v>2658</v>
      </c>
      <c r="F220" s="153" t="s">
        <v>1065</v>
      </c>
      <c r="G220" s="177" t="s">
        <v>2361</v>
      </c>
    </row>
    <row r="221" spans="3:7" outlineLevel="4" x14ac:dyDescent="0.25">
      <c r="C221" s="176">
        <v>52500010</v>
      </c>
      <c r="D221" s="149" t="s">
        <v>628</v>
      </c>
      <c r="E221" s="149" t="s">
        <v>2659</v>
      </c>
      <c r="F221" s="153" t="s">
        <v>628</v>
      </c>
      <c r="G221" s="177" t="s">
        <v>2361</v>
      </c>
    </row>
    <row r="222" spans="3:7" outlineLevel="4" x14ac:dyDescent="0.25">
      <c r="C222" s="176">
        <v>52600020</v>
      </c>
      <c r="D222" s="149" t="s">
        <v>632</v>
      </c>
      <c r="E222" s="149" t="s">
        <v>2660</v>
      </c>
      <c r="F222" s="153" t="s">
        <v>1074</v>
      </c>
      <c r="G222" s="177" t="s">
        <v>2361</v>
      </c>
    </row>
    <row r="223" spans="3:7" outlineLevel="4" x14ac:dyDescent="0.25">
      <c r="C223" s="176">
        <v>52600030</v>
      </c>
      <c r="D223" s="149" t="s">
        <v>634</v>
      </c>
      <c r="E223" s="149" t="s">
        <v>2661</v>
      </c>
      <c r="F223" s="153" t="s">
        <v>1074</v>
      </c>
      <c r="G223" s="177" t="s">
        <v>2361</v>
      </c>
    </row>
    <row r="224" spans="3:7" outlineLevel="4" x14ac:dyDescent="0.25">
      <c r="C224" s="176">
        <v>52900010</v>
      </c>
      <c r="D224" s="149" t="s">
        <v>638</v>
      </c>
      <c r="E224" s="149" t="s">
        <v>2662</v>
      </c>
      <c r="F224" s="153" t="s">
        <v>1088</v>
      </c>
      <c r="G224" s="177" t="s">
        <v>2361</v>
      </c>
    </row>
    <row r="225" spans="3:7" ht="30" outlineLevel="4" x14ac:dyDescent="0.25">
      <c r="C225" s="176">
        <v>52900020</v>
      </c>
      <c r="D225" s="149" t="s">
        <v>640</v>
      </c>
      <c r="E225" s="149" t="s">
        <v>2663</v>
      </c>
      <c r="F225" s="153" t="s">
        <v>1088</v>
      </c>
      <c r="G225" s="177" t="s">
        <v>2361</v>
      </c>
    </row>
    <row r="226" spans="3:7" ht="30" outlineLevel="4" x14ac:dyDescent="0.25">
      <c r="C226" s="176">
        <v>53100010</v>
      </c>
      <c r="D226" s="149" t="s">
        <v>647</v>
      </c>
      <c r="E226" s="149" t="s">
        <v>2664</v>
      </c>
      <c r="F226" s="153" t="s">
        <v>647</v>
      </c>
      <c r="G226" s="177" t="s">
        <v>2361</v>
      </c>
    </row>
    <row r="227" spans="3:7" outlineLevel="4" x14ac:dyDescent="0.25">
      <c r="C227" s="184"/>
      <c r="D227" s="158"/>
      <c r="E227" s="159"/>
      <c r="F227" s="159"/>
      <c r="G227" s="159"/>
    </row>
    <row r="230" spans="3:7" x14ac:dyDescent="0.25">
      <c r="C230" s="135" t="s">
        <v>2440</v>
      </c>
    </row>
    <row r="231" spans="3:7" x14ac:dyDescent="0.25">
      <c r="C231" s="115" t="s">
        <v>2355</v>
      </c>
      <c r="D231" s="115" t="s">
        <v>2356</v>
      </c>
      <c r="E231" s="137" t="s">
        <v>2357</v>
      </c>
      <c r="F231" s="137" t="s">
        <v>2358</v>
      </c>
      <c r="G231" s="137" t="s">
        <v>2359</v>
      </c>
    </row>
    <row r="232" spans="3:7" hidden="1" outlineLevel="1" x14ac:dyDescent="0.25">
      <c r="C232" s="176">
        <v>60100010</v>
      </c>
      <c r="D232" s="149" t="s">
        <v>406</v>
      </c>
      <c r="E232" s="149" t="s">
        <v>2665</v>
      </c>
      <c r="F232" s="177" t="s">
        <v>1150</v>
      </c>
      <c r="G232" s="177" t="s">
        <v>122</v>
      </c>
    </row>
    <row r="233" spans="3:7" hidden="1" outlineLevel="1" x14ac:dyDescent="0.25">
      <c r="C233" s="176">
        <v>60100020</v>
      </c>
      <c r="D233" s="149" t="s">
        <v>408</v>
      </c>
      <c r="E233" s="149" t="s">
        <v>2666</v>
      </c>
      <c r="F233" s="181" t="s">
        <v>1150</v>
      </c>
      <c r="G233" s="181" t="s">
        <v>122</v>
      </c>
    </row>
    <row r="234" spans="3:7" hidden="1" outlineLevel="1" x14ac:dyDescent="0.25">
      <c r="C234" s="176">
        <v>60100030</v>
      </c>
      <c r="D234" s="149" t="s">
        <v>410</v>
      </c>
      <c r="E234" s="149" t="s">
        <v>2443</v>
      </c>
      <c r="F234" s="149" t="s">
        <v>1150</v>
      </c>
      <c r="G234" s="181" t="s">
        <v>122</v>
      </c>
    </row>
    <row r="235" spans="3:7" hidden="1" outlineLevel="1" x14ac:dyDescent="0.25">
      <c r="C235" s="176">
        <v>60100040</v>
      </c>
      <c r="D235" s="149" t="s">
        <v>412</v>
      </c>
      <c r="E235" s="149" t="s">
        <v>2667</v>
      </c>
      <c r="F235" s="149" t="s">
        <v>1150</v>
      </c>
      <c r="G235" s="181" t="s">
        <v>122</v>
      </c>
    </row>
    <row r="236" spans="3:7" hidden="1" outlineLevel="1" x14ac:dyDescent="0.25">
      <c r="C236" s="176">
        <v>60100050</v>
      </c>
      <c r="D236" s="149" t="s">
        <v>414</v>
      </c>
      <c r="E236" s="149" t="s">
        <v>2668</v>
      </c>
      <c r="F236" s="149" t="s">
        <v>1150</v>
      </c>
      <c r="G236" s="181" t="s">
        <v>122</v>
      </c>
    </row>
    <row r="237" spans="3:7" hidden="1" outlineLevel="1" x14ac:dyDescent="0.25">
      <c r="C237" s="176">
        <v>60100060</v>
      </c>
      <c r="D237" s="149" t="s">
        <v>416</v>
      </c>
      <c r="E237" s="149" t="s">
        <v>2669</v>
      </c>
      <c r="F237" s="149" t="s">
        <v>1150</v>
      </c>
      <c r="G237" s="181" t="s">
        <v>122</v>
      </c>
    </row>
    <row r="238" spans="3:7" hidden="1" outlineLevel="1" x14ac:dyDescent="0.25">
      <c r="C238" s="176">
        <v>60100070</v>
      </c>
      <c r="D238" s="149" t="s">
        <v>418</v>
      </c>
      <c r="E238" s="149" t="s">
        <v>2670</v>
      </c>
      <c r="F238" s="149" t="s">
        <v>1150</v>
      </c>
      <c r="G238" s="181" t="s">
        <v>122</v>
      </c>
    </row>
    <row r="239" spans="3:7" hidden="1" outlineLevel="1" x14ac:dyDescent="0.25">
      <c r="C239" s="176">
        <v>60100080</v>
      </c>
      <c r="D239" s="149" t="s">
        <v>420</v>
      </c>
      <c r="E239" s="149" t="s">
        <v>2671</v>
      </c>
      <c r="F239" s="153" t="s">
        <v>1150</v>
      </c>
      <c r="G239" s="181" t="s">
        <v>122</v>
      </c>
    </row>
    <row r="240" spans="3:7" hidden="1" outlineLevel="1" x14ac:dyDescent="0.25">
      <c r="C240" s="176">
        <v>60100090</v>
      </c>
      <c r="D240" s="149" t="s">
        <v>422</v>
      </c>
      <c r="E240" s="149" t="s">
        <v>2672</v>
      </c>
      <c r="F240" s="153" t="s">
        <v>1150</v>
      </c>
      <c r="G240" s="181" t="s">
        <v>122</v>
      </c>
    </row>
    <row r="241" spans="3:7" hidden="1" outlineLevel="1" x14ac:dyDescent="0.25">
      <c r="C241" s="176">
        <v>60100100</v>
      </c>
      <c r="D241" s="149" t="s">
        <v>424</v>
      </c>
      <c r="E241" s="149" t="s">
        <v>2673</v>
      </c>
      <c r="F241" s="153" t="s">
        <v>1150</v>
      </c>
      <c r="G241" s="181" t="s">
        <v>122</v>
      </c>
    </row>
    <row r="242" spans="3:7" hidden="1" outlineLevel="1" x14ac:dyDescent="0.25">
      <c r="C242" s="176">
        <v>60100110</v>
      </c>
      <c r="D242" s="149" t="s">
        <v>426</v>
      </c>
      <c r="E242" s="149" t="s">
        <v>2674</v>
      </c>
      <c r="F242" s="153" t="s">
        <v>1150</v>
      </c>
      <c r="G242" s="181" t="s">
        <v>122</v>
      </c>
    </row>
    <row r="243" spans="3:7" hidden="1" outlineLevel="1" x14ac:dyDescent="0.25">
      <c r="C243" s="176">
        <v>60100120</v>
      </c>
      <c r="D243" s="149" t="s">
        <v>2452</v>
      </c>
      <c r="E243" s="149" t="s">
        <v>2667</v>
      </c>
      <c r="F243" s="153" t="s">
        <v>1150</v>
      </c>
      <c r="G243" s="181" t="s">
        <v>122</v>
      </c>
    </row>
    <row r="244" spans="3:7" hidden="1" outlineLevel="1" x14ac:dyDescent="0.25">
      <c r="C244" s="176">
        <v>60100990</v>
      </c>
      <c r="D244" s="149" t="s">
        <v>428</v>
      </c>
      <c r="E244" s="149" t="s">
        <v>2675</v>
      </c>
      <c r="F244" s="153" t="s">
        <v>1150</v>
      </c>
      <c r="G244" s="181" t="s">
        <v>122</v>
      </c>
    </row>
    <row r="245" spans="3:7" hidden="1" outlineLevel="1" x14ac:dyDescent="0.25">
      <c r="C245" s="176">
        <v>60200010</v>
      </c>
      <c r="D245" s="149" t="s">
        <v>430</v>
      </c>
      <c r="E245" s="149" t="s">
        <v>1581</v>
      </c>
      <c r="F245" s="153" t="s">
        <v>965</v>
      </c>
      <c r="G245" s="181" t="s">
        <v>122</v>
      </c>
    </row>
    <row r="246" spans="3:7" hidden="1" outlineLevel="1" x14ac:dyDescent="0.25">
      <c r="C246" s="176">
        <v>60300010</v>
      </c>
      <c r="D246" s="149" t="s">
        <v>432</v>
      </c>
      <c r="E246" s="149" t="s">
        <v>1582</v>
      </c>
      <c r="F246" s="153" t="s">
        <v>1159</v>
      </c>
      <c r="G246" s="181" t="s">
        <v>122</v>
      </c>
    </row>
    <row r="247" spans="3:7" hidden="1" outlineLevel="1" x14ac:dyDescent="0.25">
      <c r="C247" s="176">
        <v>60600010</v>
      </c>
      <c r="D247" s="149" t="s">
        <v>444</v>
      </c>
      <c r="E247" s="149" t="s">
        <v>2676</v>
      </c>
      <c r="F247" s="153" t="s">
        <v>975</v>
      </c>
      <c r="G247" s="177" t="s">
        <v>123</v>
      </c>
    </row>
    <row r="248" spans="3:7" hidden="1" outlineLevel="1" x14ac:dyDescent="0.25">
      <c r="C248" s="176">
        <v>60600020</v>
      </c>
      <c r="D248" s="149" t="s">
        <v>446</v>
      </c>
      <c r="E248" s="149" t="s">
        <v>2677</v>
      </c>
      <c r="F248" s="153" t="s">
        <v>975</v>
      </c>
      <c r="G248" s="177" t="s">
        <v>123</v>
      </c>
    </row>
    <row r="249" spans="3:7" ht="30" hidden="1" outlineLevel="1" x14ac:dyDescent="0.25">
      <c r="C249" s="176">
        <v>60600030</v>
      </c>
      <c r="D249" s="149" t="s">
        <v>448</v>
      </c>
      <c r="E249" s="149" t="s">
        <v>2678</v>
      </c>
      <c r="F249" s="153" t="s">
        <v>975</v>
      </c>
      <c r="G249" s="177" t="s">
        <v>123</v>
      </c>
    </row>
    <row r="250" spans="3:7" ht="45" hidden="1" outlineLevel="1" x14ac:dyDescent="0.25">
      <c r="C250" s="176">
        <v>60600050</v>
      </c>
      <c r="D250" s="149" t="s">
        <v>452</v>
      </c>
      <c r="E250" s="149" t="s">
        <v>3481</v>
      </c>
      <c r="F250" s="153" t="s">
        <v>975</v>
      </c>
      <c r="G250" s="177" t="s">
        <v>123</v>
      </c>
    </row>
    <row r="251" spans="3:7" hidden="1" outlineLevel="1" x14ac:dyDescent="0.25">
      <c r="C251" s="176">
        <v>60700010</v>
      </c>
      <c r="D251" s="149" t="s">
        <v>454</v>
      </c>
      <c r="E251" s="149" t="s">
        <v>3482</v>
      </c>
      <c r="F251" s="153" t="s">
        <v>454</v>
      </c>
      <c r="G251" s="177" t="s">
        <v>123</v>
      </c>
    </row>
    <row r="252" spans="3:7" hidden="1" outlineLevel="1" x14ac:dyDescent="0.25">
      <c r="C252" s="176">
        <v>60800010</v>
      </c>
      <c r="D252" s="149" t="s">
        <v>456</v>
      </c>
      <c r="E252" s="149" t="s">
        <v>2617</v>
      </c>
      <c r="F252" s="153" t="s">
        <v>1172</v>
      </c>
      <c r="G252" s="177" t="s">
        <v>2361</v>
      </c>
    </row>
    <row r="253" spans="3:7" hidden="1" outlineLevel="1" x14ac:dyDescent="0.25">
      <c r="C253" s="176">
        <v>60800020</v>
      </c>
      <c r="D253" s="149" t="s">
        <v>458</v>
      </c>
      <c r="E253" s="149" t="s">
        <v>2618</v>
      </c>
      <c r="F253" s="153" t="s">
        <v>1172</v>
      </c>
      <c r="G253" s="177" t="s">
        <v>2361</v>
      </c>
    </row>
    <row r="254" spans="3:7" hidden="1" outlineLevel="1" x14ac:dyDescent="0.25">
      <c r="C254" s="176">
        <v>60800030</v>
      </c>
      <c r="D254" s="149" t="s">
        <v>460</v>
      </c>
      <c r="E254" s="149" t="s">
        <v>2619</v>
      </c>
      <c r="F254" s="153" t="s">
        <v>1172</v>
      </c>
      <c r="G254" s="177" t="s">
        <v>2361</v>
      </c>
    </row>
    <row r="255" spans="3:7" hidden="1" outlineLevel="1" x14ac:dyDescent="0.25">
      <c r="C255" s="176">
        <v>60800040</v>
      </c>
      <c r="D255" s="149" t="s">
        <v>462</v>
      </c>
      <c r="E255" s="149" t="s">
        <v>2620</v>
      </c>
      <c r="F255" s="153" t="s">
        <v>1172</v>
      </c>
      <c r="G255" s="177" t="s">
        <v>2361</v>
      </c>
    </row>
    <row r="256" spans="3:7" hidden="1" outlineLevel="1" x14ac:dyDescent="0.25">
      <c r="C256" s="176">
        <v>60800050</v>
      </c>
      <c r="D256" s="149" t="s">
        <v>464</v>
      </c>
      <c r="E256" s="149" t="s">
        <v>2621</v>
      </c>
      <c r="F256" s="153" t="s">
        <v>1172</v>
      </c>
      <c r="G256" s="177" t="s">
        <v>2361</v>
      </c>
    </row>
    <row r="257" spans="3:7" hidden="1" outlineLevel="1" x14ac:dyDescent="0.25">
      <c r="C257" s="176">
        <v>60800060</v>
      </c>
      <c r="D257" s="149" t="s">
        <v>466</v>
      </c>
      <c r="E257" s="149" t="s">
        <v>2622</v>
      </c>
      <c r="F257" s="153" t="s">
        <v>1172</v>
      </c>
      <c r="G257" s="177" t="s">
        <v>2361</v>
      </c>
    </row>
    <row r="258" spans="3:7" hidden="1" outlineLevel="1" x14ac:dyDescent="0.25">
      <c r="C258" s="176">
        <v>60800070</v>
      </c>
      <c r="D258" s="149" t="s">
        <v>468</v>
      </c>
      <c r="E258" s="149" t="s">
        <v>2623</v>
      </c>
      <c r="F258" s="153" t="s">
        <v>1172</v>
      </c>
      <c r="G258" s="177" t="s">
        <v>2361</v>
      </c>
    </row>
    <row r="259" spans="3:7" hidden="1" outlineLevel="1" x14ac:dyDescent="0.25">
      <c r="C259" s="176">
        <v>60800080</v>
      </c>
      <c r="D259" s="149" t="s">
        <v>470</v>
      </c>
      <c r="E259" s="149" t="s">
        <v>2679</v>
      </c>
      <c r="F259" s="153" t="s">
        <v>1172</v>
      </c>
      <c r="G259" s="177" t="s">
        <v>2361</v>
      </c>
    </row>
    <row r="260" spans="3:7" hidden="1" outlineLevel="1" x14ac:dyDescent="0.25">
      <c r="C260" s="176">
        <v>61100010</v>
      </c>
      <c r="D260" s="149" t="s">
        <v>502</v>
      </c>
      <c r="E260" s="149" t="s">
        <v>2624</v>
      </c>
      <c r="F260" s="153" t="s">
        <v>1000</v>
      </c>
      <c r="G260" s="177" t="s">
        <v>1701</v>
      </c>
    </row>
    <row r="261" spans="3:7" hidden="1" outlineLevel="1" x14ac:dyDescent="0.25">
      <c r="C261" s="176">
        <v>61200010</v>
      </c>
      <c r="D261" s="149" t="s">
        <v>504</v>
      </c>
      <c r="E261" s="149" t="s">
        <v>2680</v>
      </c>
      <c r="F261" s="153" t="s">
        <v>1005</v>
      </c>
      <c r="G261" s="177" t="s">
        <v>2466</v>
      </c>
    </row>
    <row r="262" spans="3:7" hidden="1" outlineLevel="1" x14ac:dyDescent="0.25">
      <c r="C262" s="176">
        <v>61200020</v>
      </c>
      <c r="D262" s="149" t="s">
        <v>506</v>
      </c>
      <c r="E262" s="149" t="s">
        <v>2681</v>
      </c>
      <c r="F262" s="153" t="s">
        <v>1005</v>
      </c>
      <c r="G262" s="177" t="s">
        <v>2466</v>
      </c>
    </row>
    <row r="263" spans="3:7" hidden="1" outlineLevel="1" x14ac:dyDescent="0.25">
      <c r="C263" s="176">
        <v>61200030</v>
      </c>
      <c r="D263" s="149" t="s">
        <v>508</v>
      </c>
      <c r="E263" s="149" t="s">
        <v>2682</v>
      </c>
      <c r="F263" s="153" t="s">
        <v>1005</v>
      </c>
      <c r="G263" s="177" t="s">
        <v>2466</v>
      </c>
    </row>
    <row r="264" spans="3:7" hidden="1" outlineLevel="1" x14ac:dyDescent="0.25">
      <c r="C264" s="176">
        <v>61200040</v>
      </c>
      <c r="D264" s="149" t="s">
        <v>510</v>
      </c>
      <c r="E264" s="149" t="s">
        <v>2683</v>
      </c>
      <c r="F264" s="153" t="s">
        <v>1005</v>
      </c>
      <c r="G264" s="177" t="s">
        <v>2466</v>
      </c>
    </row>
    <row r="265" spans="3:7" hidden="1" outlineLevel="1" x14ac:dyDescent="0.25">
      <c r="C265" s="176">
        <v>61200050</v>
      </c>
      <c r="D265" s="149" t="s">
        <v>512</v>
      </c>
      <c r="E265" s="149" t="s">
        <v>2684</v>
      </c>
      <c r="F265" s="153" t="s">
        <v>1005</v>
      </c>
      <c r="G265" s="177" t="s">
        <v>2466</v>
      </c>
    </row>
    <row r="266" spans="3:7" hidden="1" outlineLevel="1" x14ac:dyDescent="0.25">
      <c r="C266" s="176">
        <v>61200060</v>
      </c>
      <c r="D266" s="149" t="s">
        <v>514</v>
      </c>
      <c r="E266" s="149" t="s">
        <v>2685</v>
      </c>
      <c r="F266" s="153" t="s">
        <v>1005</v>
      </c>
      <c r="G266" s="177" t="s">
        <v>2466</v>
      </c>
    </row>
    <row r="267" spans="3:7" hidden="1" outlineLevel="1" x14ac:dyDescent="0.25">
      <c r="C267" s="176">
        <v>61200070</v>
      </c>
      <c r="D267" s="149" t="s">
        <v>516</v>
      </c>
      <c r="E267" s="149" t="s">
        <v>2686</v>
      </c>
      <c r="F267" s="153" t="s">
        <v>1005</v>
      </c>
      <c r="G267" s="177" t="s">
        <v>2466</v>
      </c>
    </row>
    <row r="268" spans="3:7" hidden="1" outlineLevel="1" x14ac:dyDescent="0.25">
      <c r="C268" s="176">
        <v>61200080</v>
      </c>
      <c r="D268" s="149" t="s">
        <v>518</v>
      </c>
      <c r="E268" s="149" t="s">
        <v>2687</v>
      </c>
      <c r="F268" s="153" t="s">
        <v>1005</v>
      </c>
      <c r="G268" s="177" t="s">
        <v>2466</v>
      </c>
    </row>
    <row r="269" spans="3:7" hidden="1" outlineLevel="1" x14ac:dyDescent="0.25">
      <c r="C269" s="176">
        <v>61200090</v>
      </c>
      <c r="D269" s="149" t="s">
        <v>520</v>
      </c>
      <c r="E269" s="149" t="s">
        <v>2688</v>
      </c>
      <c r="F269" s="153" t="s">
        <v>1005</v>
      </c>
      <c r="G269" s="177" t="s">
        <v>2466</v>
      </c>
    </row>
    <row r="270" spans="3:7" hidden="1" outlineLevel="1" x14ac:dyDescent="0.25">
      <c r="C270" s="176">
        <v>61300010</v>
      </c>
      <c r="D270" s="149" t="s">
        <v>522</v>
      </c>
      <c r="E270" s="149" t="s">
        <v>2689</v>
      </c>
      <c r="F270" s="153" t="s">
        <v>1010</v>
      </c>
      <c r="G270" s="177" t="s">
        <v>2466</v>
      </c>
    </row>
    <row r="271" spans="3:7" hidden="1" outlineLevel="1" x14ac:dyDescent="0.25">
      <c r="C271" s="176">
        <v>61300020</v>
      </c>
      <c r="D271" s="149" t="s">
        <v>525</v>
      </c>
      <c r="E271" s="149" t="s">
        <v>2690</v>
      </c>
      <c r="F271" s="153" t="s">
        <v>1010</v>
      </c>
      <c r="G271" s="177" t="s">
        <v>2466</v>
      </c>
    </row>
    <row r="272" spans="3:7" hidden="1" outlineLevel="1" x14ac:dyDescent="0.25">
      <c r="C272" s="176">
        <v>61300030</v>
      </c>
      <c r="D272" s="149" t="s">
        <v>527</v>
      </c>
      <c r="E272" s="149" t="s">
        <v>2691</v>
      </c>
      <c r="F272" s="153" t="s">
        <v>1010</v>
      </c>
      <c r="G272" s="177" t="s">
        <v>2466</v>
      </c>
    </row>
    <row r="273" spans="3:7" hidden="1" outlineLevel="1" x14ac:dyDescent="0.25">
      <c r="C273" s="176">
        <v>61300040</v>
      </c>
      <c r="D273" s="149" t="s">
        <v>529</v>
      </c>
      <c r="E273" s="149" t="s">
        <v>2692</v>
      </c>
      <c r="F273" s="153" t="s">
        <v>1010</v>
      </c>
      <c r="G273" s="177" t="s">
        <v>2466</v>
      </c>
    </row>
    <row r="274" spans="3:7" hidden="1" outlineLevel="1" x14ac:dyDescent="0.25">
      <c r="C274" s="176">
        <v>61300050</v>
      </c>
      <c r="D274" s="149" t="s">
        <v>531</v>
      </c>
      <c r="E274" s="149" t="s">
        <v>2693</v>
      </c>
      <c r="F274" s="153" t="s">
        <v>1010</v>
      </c>
      <c r="G274" s="177" t="s">
        <v>2466</v>
      </c>
    </row>
    <row r="275" spans="3:7" hidden="1" outlineLevel="1" x14ac:dyDescent="0.25">
      <c r="C275" s="176">
        <v>61300060</v>
      </c>
      <c r="D275" s="149" t="s">
        <v>533</v>
      </c>
      <c r="E275" s="149" t="s">
        <v>2694</v>
      </c>
      <c r="F275" s="153" t="s">
        <v>1010</v>
      </c>
      <c r="G275" s="177" t="s">
        <v>2466</v>
      </c>
    </row>
    <row r="276" spans="3:7" hidden="1" outlineLevel="1" x14ac:dyDescent="0.25">
      <c r="C276" s="176">
        <v>61300070</v>
      </c>
      <c r="D276" s="149" t="s">
        <v>535</v>
      </c>
      <c r="E276" s="149" t="s">
        <v>2695</v>
      </c>
      <c r="F276" s="153" t="s">
        <v>1010</v>
      </c>
      <c r="G276" s="177" t="s">
        <v>2466</v>
      </c>
    </row>
    <row r="277" spans="3:7" hidden="1" outlineLevel="1" x14ac:dyDescent="0.25">
      <c r="C277" s="176">
        <v>61300080</v>
      </c>
      <c r="D277" s="149" t="s">
        <v>537</v>
      </c>
      <c r="E277" s="149" t="s">
        <v>2696</v>
      </c>
      <c r="F277" s="153" t="s">
        <v>1010</v>
      </c>
      <c r="G277" s="177" t="s">
        <v>2466</v>
      </c>
    </row>
    <row r="278" spans="3:7" hidden="1" outlineLevel="1" x14ac:dyDescent="0.25">
      <c r="C278" s="176">
        <v>61300090</v>
      </c>
      <c r="D278" s="149" t="s">
        <v>539</v>
      </c>
      <c r="E278" s="149" t="s">
        <v>2697</v>
      </c>
      <c r="F278" s="153" t="s">
        <v>1010</v>
      </c>
      <c r="G278" s="177" t="s">
        <v>2466</v>
      </c>
    </row>
    <row r="279" spans="3:7" hidden="1" outlineLevel="1" x14ac:dyDescent="0.25">
      <c r="C279" s="176">
        <v>61400010</v>
      </c>
      <c r="D279" s="149" t="s">
        <v>541</v>
      </c>
      <c r="E279" s="149" t="s">
        <v>2698</v>
      </c>
      <c r="F279" s="153" t="s">
        <v>1015</v>
      </c>
      <c r="G279" s="177" t="s">
        <v>2485</v>
      </c>
    </row>
    <row r="280" spans="3:7" hidden="1" outlineLevel="1" x14ac:dyDescent="0.25">
      <c r="C280" s="176">
        <v>61400020</v>
      </c>
      <c r="D280" s="149" t="s">
        <v>543</v>
      </c>
      <c r="E280" s="149" t="s">
        <v>2699</v>
      </c>
      <c r="F280" s="153" t="s">
        <v>1015</v>
      </c>
      <c r="G280" s="177" t="s">
        <v>2485</v>
      </c>
    </row>
    <row r="281" spans="3:7" hidden="1" outlineLevel="1" x14ac:dyDescent="0.25">
      <c r="C281" s="176">
        <v>61400030</v>
      </c>
      <c r="D281" s="149" t="s">
        <v>545</v>
      </c>
      <c r="E281" s="149" t="s">
        <v>2700</v>
      </c>
      <c r="F281" s="153" t="s">
        <v>1015</v>
      </c>
      <c r="G281" s="177" t="s">
        <v>2485</v>
      </c>
    </row>
    <row r="282" spans="3:7" hidden="1" outlineLevel="1" x14ac:dyDescent="0.25">
      <c r="C282" s="176">
        <v>61500010</v>
      </c>
      <c r="D282" s="149" t="s">
        <v>547</v>
      </c>
      <c r="E282" s="149" t="s">
        <v>2630</v>
      </c>
      <c r="F282" s="153" t="s">
        <v>1020</v>
      </c>
      <c r="G282" s="177" t="s">
        <v>2361</v>
      </c>
    </row>
    <row r="283" spans="3:7" hidden="1" outlineLevel="1" x14ac:dyDescent="0.25">
      <c r="C283" s="176">
        <v>61500020</v>
      </c>
      <c r="D283" s="149" t="s">
        <v>549</v>
      </c>
      <c r="E283" s="149" t="s">
        <v>2630</v>
      </c>
      <c r="F283" s="153" t="s">
        <v>1020</v>
      </c>
      <c r="G283" s="177" t="s">
        <v>122</v>
      </c>
    </row>
    <row r="284" spans="3:7" ht="45" hidden="1" outlineLevel="1" x14ac:dyDescent="0.25">
      <c r="C284" s="176">
        <v>61600010</v>
      </c>
      <c r="D284" s="149" t="s">
        <v>2488</v>
      </c>
      <c r="E284" s="149" t="s">
        <v>2701</v>
      </c>
      <c r="F284" s="153" t="s">
        <v>1025</v>
      </c>
      <c r="G284" s="177" t="s">
        <v>123</v>
      </c>
    </row>
    <row r="285" spans="3:7" hidden="1" outlineLevel="1" x14ac:dyDescent="0.25">
      <c r="C285" s="176">
        <v>61600030</v>
      </c>
      <c r="D285" s="149" t="s">
        <v>557</v>
      </c>
      <c r="E285" s="149" t="s">
        <v>2702</v>
      </c>
      <c r="F285" s="153" t="s">
        <v>1025</v>
      </c>
      <c r="G285" s="177" t="s">
        <v>123</v>
      </c>
    </row>
    <row r="286" spans="3:7" ht="30" hidden="1" outlineLevel="1" x14ac:dyDescent="0.25">
      <c r="C286" s="176">
        <v>61600040</v>
      </c>
      <c r="D286" s="149" t="s">
        <v>559</v>
      </c>
      <c r="E286" s="149" t="s">
        <v>2703</v>
      </c>
      <c r="F286" s="153" t="s">
        <v>1025</v>
      </c>
      <c r="G286" s="177" t="s">
        <v>118</v>
      </c>
    </row>
    <row r="287" spans="3:7" hidden="1" outlineLevel="1" x14ac:dyDescent="0.25">
      <c r="C287" s="176">
        <v>61600050</v>
      </c>
      <c r="D287" s="149" t="s">
        <v>2492</v>
      </c>
      <c r="E287" s="149" t="s">
        <v>2704</v>
      </c>
      <c r="F287" s="153" t="s">
        <v>1025</v>
      </c>
      <c r="G287" s="177" t="s">
        <v>118</v>
      </c>
    </row>
    <row r="288" spans="3:7" hidden="1" outlineLevel="1" x14ac:dyDescent="0.25">
      <c r="C288" s="176">
        <v>61600060</v>
      </c>
      <c r="D288" s="149" t="s">
        <v>2494</v>
      </c>
      <c r="E288" s="149" t="s">
        <v>2705</v>
      </c>
      <c r="F288" s="153" t="s">
        <v>1025</v>
      </c>
      <c r="G288" s="177" t="s">
        <v>123</v>
      </c>
    </row>
    <row r="289" spans="3:7" ht="30" hidden="1" outlineLevel="1" x14ac:dyDescent="0.25">
      <c r="C289" s="176">
        <v>61600070</v>
      </c>
      <c r="D289" s="149" t="s">
        <v>565</v>
      </c>
      <c r="E289" s="149" t="s">
        <v>3483</v>
      </c>
      <c r="F289" s="153" t="s">
        <v>1025</v>
      </c>
      <c r="G289" s="177" t="s">
        <v>2361</v>
      </c>
    </row>
    <row r="290" spans="3:7" hidden="1" outlineLevel="1" x14ac:dyDescent="0.25">
      <c r="C290" s="176">
        <v>61700010</v>
      </c>
      <c r="D290" s="149" t="s">
        <v>567</v>
      </c>
      <c r="E290" s="149" t="s">
        <v>2637</v>
      </c>
      <c r="F290" s="153" t="s">
        <v>1030</v>
      </c>
      <c r="G290" s="177" t="s">
        <v>2496</v>
      </c>
    </row>
    <row r="291" spans="3:7" hidden="1" outlineLevel="1" x14ac:dyDescent="0.25">
      <c r="C291" s="176">
        <v>61700030</v>
      </c>
      <c r="D291" s="149" t="s">
        <v>569</v>
      </c>
      <c r="E291" s="149" t="s">
        <v>2638</v>
      </c>
      <c r="F291" s="153" t="s">
        <v>1030</v>
      </c>
      <c r="G291" s="177" t="s">
        <v>123</v>
      </c>
    </row>
    <row r="292" spans="3:7" hidden="1" outlineLevel="1" x14ac:dyDescent="0.25">
      <c r="C292" s="176">
        <v>61700040</v>
      </c>
      <c r="D292" s="149" t="s">
        <v>571</v>
      </c>
      <c r="E292" s="149" t="s">
        <v>2639</v>
      </c>
      <c r="F292" s="153" t="s">
        <v>1030</v>
      </c>
      <c r="G292" s="177" t="s">
        <v>123</v>
      </c>
    </row>
    <row r="293" spans="3:7" hidden="1" outlineLevel="1" x14ac:dyDescent="0.25">
      <c r="C293" s="176">
        <v>61700050</v>
      </c>
      <c r="D293" s="149" t="s">
        <v>573</v>
      </c>
      <c r="E293" s="149" t="s">
        <v>2640</v>
      </c>
      <c r="F293" s="153" t="s">
        <v>1030</v>
      </c>
      <c r="G293" s="177" t="s">
        <v>123</v>
      </c>
    </row>
    <row r="294" spans="3:7" hidden="1" outlineLevel="1" x14ac:dyDescent="0.25">
      <c r="C294" s="176">
        <v>61700060</v>
      </c>
      <c r="D294" s="149" t="s">
        <v>2497</v>
      </c>
      <c r="E294" s="149" t="s">
        <v>2641</v>
      </c>
      <c r="F294" s="153" t="s">
        <v>1030</v>
      </c>
      <c r="G294" s="177" t="s">
        <v>123</v>
      </c>
    </row>
    <row r="295" spans="3:7" hidden="1" outlineLevel="1" x14ac:dyDescent="0.25">
      <c r="C295" s="176">
        <v>61700070</v>
      </c>
      <c r="D295" s="149" t="s">
        <v>577</v>
      </c>
      <c r="E295" s="149" t="s">
        <v>2642</v>
      </c>
      <c r="F295" s="153" t="s">
        <v>1030</v>
      </c>
      <c r="G295" s="177" t="s">
        <v>2361</v>
      </c>
    </row>
    <row r="296" spans="3:7" hidden="1" outlineLevel="1" x14ac:dyDescent="0.25">
      <c r="C296" s="176">
        <v>61800010</v>
      </c>
      <c r="D296" s="149" t="s">
        <v>579</v>
      </c>
      <c r="E296" s="149" t="s">
        <v>2643</v>
      </c>
      <c r="F296" s="153" t="s">
        <v>1215</v>
      </c>
      <c r="G296" s="177" t="s">
        <v>2361</v>
      </c>
    </row>
    <row r="297" spans="3:7" hidden="1" outlineLevel="1" x14ac:dyDescent="0.25">
      <c r="C297" s="176">
        <v>61800020</v>
      </c>
      <c r="D297" s="176" t="s">
        <v>581</v>
      </c>
      <c r="E297" s="176" t="s">
        <v>2644</v>
      </c>
      <c r="F297" s="176" t="s">
        <v>1215</v>
      </c>
      <c r="G297" s="177" t="s">
        <v>2361</v>
      </c>
    </row>
    <row r="298" spans="3:7" hidden="1" outlineLevel="1" x14ac:dyDescent="0.25">
      <c r="C298" s="176">
        <v>61800030</v>
      </c>
      <c r="D298" s="176" t="s">
        <v>583</v>
      </c>
      <c r="E298" s="176" t="s">
        <v>2645</v>
      </c>
      <c r="F298" s="176" t="s">
        <v>1215</v>
      </c>
      <c r="G298" s="177" t="s">
        <v>2361</v>
      </c>
    </row>
    <row r="299" spans="3:7" hidden="1" outlineLevel="1" x14ac:dyDescent="0.25">
      <c r="C299" s="176">
        <v>61800090</v>
      </c>
      <c r="D299" s="176" t="s">
        <v>585</v>
      </c>
      <c r="E299" s="176" t="s">
        <v>2706</v>
      </c>
      <c r="F299" s="176" t="s">
        <v>1215</v>
      </c>
      <c r="G299" s="177" t="s">
        <v>2361</v>
      </c>
    </row>
    <row r="300" spans="3:7" hidden="1" outlineLevel="1" x14ac:dyDescent="0.25">
      <c r="C300" s="176">
        <v>61900010</v>
      </c>
      <c r="D300" s="176" t="s">
        <v>587</v>
      </c>
      <c r="E300" s="176" t="s">
        <v>2647</v>
      </c>
      <c r="F300" s="176" t="s">
        <v>1040</v>
      </c>
      <c r="G300" s="177" t="s">
        <v>2361</v>
      </c>
    </row>
    <row r="301" spans="3:7" hidden="1" outlineLevel="1" x14ac:dyDescent="0.25">
      <c r="C301" s="176">
        <v>61900020</v>
      </c>
      <c r="D301" s="176" t="s">
        <v>589</v>
      </c>
      <c r="E301" s="176" t="s">
        <v>2707</v>
      </c>
      <c r="F301" s="176" t="s">
        <v>1040</v>
      </c>
      <c r="G301" s="177" t="s">
        <v>2361</v>
      </c>
    </row>
    <row r="302" spans="3:7" hidden="1" outlineLevel="1" x14ac:dyDescent="0.25">
      <c r="C302" s="176">
        <v>61900030</v>
      </c>
      <c r="D302" s="176" t="s">
        <v>591</v>
      </c>
      <c r="E302" s="176" t="s">
        <v>2649</v>
      </c>
      <c r="F302" s="176" t="s">
        <v>1040</v>
      </c>
      <c r="G302" s="177" t="s">
        <v>2361</v>
      </c>
    </row>
    <row r="303" spans="3:7" hidden="1" outlineLevel="1" x14ac:dyDescent="0.25">
      <c r="C303" s="176">
        <v>61900040</v>
      </c>
      <c r="D303" s="176" t="s">
        <v>593</v>
      </c>
      <c r="E303" s="176" t="s">
        <v>2708</v>
      </c>
      <c r="F303" s="176" t="s">
        <v>1040</v>
      </c>
      <c r="G303" s="177" t="s">
        <v>2361</v>
      </c>
    </row>
    <row r="304" spans="3:7" hidden="1" outlineLevel="1" x14ac:dyDescent="0.25">
      <c r="C304" s="176">
        <v>61900090</v>
      </c>
      <c r="D304" s="176" t="s">
        <v>596</v>
      </c>
      <c r="E304" s="176" t="s">
        <v>2709</v>
      </c>
      <c r="F304" s="176" t="s">
        <v>1040</v>
      </c>
      <c r="G304" s="177" t="s">
        <v>2361</v>
      </c>
    </row>
    <row r="305" spans="3:7" hidden="1" outlineLevel="1" x14ac:dyDescent="0.25">
      <c r="C305" s="176">
        <v>62000010</v>
      </c>
      <c r="D305" s="176" t="s">
        <v>598</v>
      </c>
      <c r="E305" s="176" t="s">
        <v>2710</v>
      </c>
      <c r="F305" s="176" t="s">
        <v>1045</v>
      </c>
      <c r="G305" s="176" t="s">
        <v>99</v>
      </c>
    </row>
    <row r="306" spans="3:7" hidden="1" outlineLevel="1" x14ac:dyDescent="0.25">
      <c r="C306" s="176">
        <v>62000020</v>
      </c>
      <c r="D306" s="176" t="s">
        <v>600</v>
      </c>
      <c r="E306" s="176" t="s">
        <v>2711</v>
      </c>
      <c r="F306" s="176" t="s">
        <v>1045</v>
      </c>
      <c r="G306" s="176" t="s">
        <v>2507</v>
      </c>
    </row>
    <row r="307" spans="3:7" hidden="1" outlineLevel="1" x14ac:dyDescent="0.25">
      <c r="C307" s="176">
        <v>62000040</v>
      </c>
      <c r="D307" s="176" t="s">
        <v>602</v>
      </c>
      <c r="E307" s="176" t="s">
        <v>2712</v>
      </c>
      <c r="F307" s="176" t="s">
        <v>1045</v>
      </c>
      <c r="G307" s="177" t="s">
        <v>2361</v>
      </c>
    </row>
    <row r="308" spans="3:7" hidden="1" outlineLevel="1" x14ac:dyDescent="0.25">
      <c r="C308" s="176">
        <v>62100010</v>
      </c>
      <c r="D308" s="176" t="s">
        <v>604</v>
      </c>
      <c r="E308" s="176" t="s">
        <v>1583</v>
      </c>
      <c r="F308" s="176" t="s">
        <v>1050</v>
      </c>
      <c r="G308" s="176" t="s">
        <v>118</v>
      </c>
    </row>
    <row r="309" spans="3:7" hidden="1" outlineLevel="1" x14ac:dyDescent="0.25">
      <c r="C309" s="176">
        <v>62100020</v>
      </c>
      <c r="D309" s="176" t="s">
        <v>606</v>
      </c>
      <c r="E309" s="176" t="s">
        <v>2652</v>
      </c>
      <c r="F309" s="176" t="s">
        <v>1050</v>
      </c>
      <c r="G309" s="176" t="s">
        <v>118</v>
      </c>
    </row>
    <row r="310" spans="3:7" hidden="1" outlineLevel="1" x14ac:dyDescent="0.25">
      <c r="C310" s="176">
        <v>62100030</v>
      </c>
      <c r="D310" s="176" t="s">
        <v>608</v>
      </c>
      <c r="E310" s="176" t="s">
        <v>1584</v>
      </c>
      <c r="F310" s="176" t="s">
        <v>1050</v>
      </c>
      <c r="G310" s="176" t="s">
        <v>118</v>
      </c>
    </row>
    <row r="311" spans="3:7" hidden="1" outlineLevel="1" x14ac:dyDescent="0.25">
      <c r="C311" s="176">
        <v>62100040</v>
      </c>
      <c r="D311" s="176" t="s">
        <v>610</v>
      </c>
      <c r="E311" s="176" t="s">
        <v>1585</v>
      </c>
      <c r="F311" s="176" t="s">
        <v>1050</v>
      </c>
      <c r="G311" s="176" t="s">
        <v>118</v>
      </c>
    </row>
    <row r="312" spans="3:7" hidden="1" outlineLevel="1" x14ac:dyDescent="0.25">
      <c r="C312" s="176">
        <v>62100050</v>
      </c>
      <c r="D312" s="176" t="s">
        <v>612</v>
      </c>
      <c r="E312" s="176" t="s">
        <v>2653</v>
      </c>
      <c r="F312" s="176" t="s">
        <v>1050</v>
      </c>
      <c r="G312" s="176" t="s">
        <v>118</v>
      </c>
    </row>
    <row r="313" spans="3:7" ht="30" hidden="1" outlineLevel="1" x14ac:dyDescent="0.25">
      <c r="C313" s="176">
        <v>62200010</v>
      </c>
      <c r="D313" s="176" t="s">
        <v>614</v>
      </c>
      <c r="E313" s="176" t="s">
        <v>1587</v>
      </c>
      <c r="F313" s="176" t="s">
        <v>1055</v>
      </c>
      <c r="G313" s="177" t="s">
        <v>2361</v>
      </c>
    </row>
    <row r="314" spans="3:7" ht="30" hidden="1" outlineLevel="1" x14ac:dyDescent="0.25">
      <c r="C314" s="176">
        <v>62200020</v>
      </c>
      <c r="D314" s="176" t="s">
        <v>616</v>
      </c>
      <c r="E314" s="176" t="s">
        <v>1588</v>
      </c>
      <c r="F314" s="176" t="s">
        <v>1055</v>
      </c>
      <c r="G314" s="177" t="s">
        <v>2361</v>
      </c>
    </row>
    <row r="315" spans="3:7" hidden="1" outlineLevel="1" x14ac:dyDescent="0.25">
      <c r="C315" s="176">
        <v>62300010</v>
      </c>
      <c r="D315" s="176" t="s">
        <v>618</v>
      </c>
      <c r="E315" s="176" t="s">
        <v>1589</v>
      </c>
      <c r="F315" s="176" t="s">
        <v>1060</v>
      </c>
      <c r="G315" s="177" t="s">
        <v>2361</v>
      </c>
    </row>
    <row r="316" spans="3:7" ht="45" hidden="1" outlineLevel="1" x14ac:dyDescent="0.25">
      <c r="C316" s="176">
        <v>62300020</v>
      </c>
      <c r="D316" s="176" t="s">
        <v>620</v>
      </c>
      <c r="E316" s="176" t="s">
        <v>1590</v>
      </c>
      <c r="F316" s="176" t="s">
        <v>1060</v>
      </c>
      <c r="G316" s="177" t="s">
        <v>2361</v>
      </c>
    </row>
    <row r="317" spans="3:7" ht="30" hidden="1" outlineLevel="1" x14ac:dyDescent="0.25">
      <c r="C317" s="176">
        <v>62400030</v>
      </c>
      <c r="D317" s="176" t="s">
        <v>622</v>
      </c>
      <c r="E317" s="176" t="s">
        <v>1591</v>
      </c>
      <c r="F317" s="176" t="s">
        <v>1065</v>
      </c>
      <c r="G317" s="177" t="s">
        <v>2361</v>
      </c>
    </row>
    <row r="318" spans="3:7" ht="30" hidden="1" outlineLevel="1" x14ac:dyDescent="0.25">
      <c r="C318" s="176">
        <v>62400040</v>
      </c>
      <c r="D318" s="176" t="s">
        <v>624</v>
      </c>
      <c r="E318" s="176" t="s">
        <v>2713</v>
      </c>
      <c r="F318" s="176" t="s">
        <v>1065</v>
      </c>
      <c r="G318" s="177" t="s">
        <v>2361</v>
      </c>
    </row>
    <row r="319" spans="3:7" hidden="1" outlineLevel="1" x14ac:dyDescent="0.25">
      <c r="C319" s="176">
        <v>62400060</v>
      </c>
      <c r="D319" s="176" t="s">
        <v>626</v>
      </c>
      <c r="E319" s="176" t="s">
        <v>1592</v>
      </c>
      <c r="F319" s="176" t="s">
        <v>1065</v>
      </c>
      <c r="G319" s="176" t="s">
        <v>99</v>
      </c>
    </row>
    <row r="320" spans="3:7" hidden="1" outlineLevel="1" x14ac:dyDescent="0.25">
      <c r="C320" s="176">
        <v>62500010</v>
      </c>
      <c r="D320" s="176" t="s">
        <v>628</v>
      </c>
      <c r="E320" s="176" t="s">
        <v>1593</v>
      </c>
      <c r="F320" s="176" t="s">
        <v>628</v>
      </c>
      <c r="G320" s="176" t="s">
        <v>184</v>
      </c>
    </row>
    <row r="321" spans="2:7" ht="30" hidden="1" outlineLevel="1" x14ac:dyDescent="0.25">
      <c r="C321" s="176">
        <v>62600010</v>
      </c>
      <c r="D321" s="176" t="s">
        <v>630</v>
      </c>
      <c r="E321" s="176" t="s">
        <v>2714</v>
      </c>
      <c r="F321" s="176" t="s">
        <v>1074</v>
      </c>
      <c r="G321" s="177" t="s">
        <v>2361</v>
      </c>
    </row>
    <row r="322" spans="2:7" hidden="1" outlineLevel="1" x14ac:dyDescent="0.25">
      <c r="C322" s="176">
        <v>62600020</v>
      </c>
      <c r="D322" s="176" t="s">
        <v>632</v>
      </c>
      <c r="E322" s="176" t="s">
        <v>2715</v>
      </c>
      <c r="F322" s="176" t="s">
        <v>1074</v>
      </c>
      <c r="G322" s="177" t="s">
        <v>2361</v>
      </c>
    </row>
    <row r="323" spans="2:7" ht="30" hidden="1" outlineLevel="1" x14ac:dyDescent="0.25">
      <c r="C323" s="176">
        <v>62600030</v>
      </c>
      <c r="D323" s="176" t="s">
        <v>634</v>
      </c>
      <c r="E323" s="176" t="s">
        <v>2716</v>
      </c>
      <c r="F323" s="176" t="s">
        <v>1074</v>
      </c>
      <c r="G323" s="177" t="s">
        <v>2361</v>
      </c>
    </row>
    <row r="324" spans="2:7" hidden="1" outlineLevel="1" x14ac:dyDescent="0.25">
      <c r="C324" s="176">
        <v>62700010</v>
      </c>
      <c r="D324" s="176" t="s">
        <v>636</v>
      </c>
      <c r="E324" s="176" t="s">
        <v>2717</v>
      </c>
      <c r="F324" s="176" t="s">
        <v>636</v>
      </c>
      <c r="G324" s="176" t="s">
        <v>99</v>
      </c>
    </row>
    <row r="325" spans="2:7" hidden="1" outlineLevel="1" x14ac:dyDescent="0.25">
      <c r="C325" s="176">
        <v>62800010</v>
      </c>
      <c r="D325" s="176" t="s">
        <v>659</v>
      </c>
      <c r="E325" s="176" t="s">
        <v>2718</v>
      </c>
      <c r="F325" s="176" t="s">
        <v>659</v>
      </c>
      <c r="G325" s="176" t="s">
        <v>100</v>
      </c>
    </row>
    <row r="326" spans="2:7" hidden="1" outlineLevel="1" x14ac:dyDescent="0.25">
      <c r="C326" s="176">
        <v>62900010</v>
      </c>
      <c r="D326" s="176" t="s">
        <v>638</v>
      </c>
      <c r="E326" s="176" t="s">
        <v>1594</v>
      </c>
      <c r="F326" s="176" t="s">
        <v>1088</v>
      </c>
      <c r="G326" s="177" t="s">
        <v>2361</v>
      </c>
    </row>
    <row r="327" spans="2:7" hidden="1" outlineLevel="1" x14ac:dyDescent="0.25">
      <c r="C327" s="176">
        <v>62900020</v>
      </c>
      <c r="D327" s="176" t="s">
        <v>640</v>
      </c>
      <c r="E327" s="176" t="s">
        <v>1595</v>
      </c>
      <c r="F327" s="176" t="s">
        <v>1088</v>
      </c>
      <c r="G327" s="177" t="s">
        <v>2361</v>
      </c>
    </row>
    <row r="328" spans="2:7" hidden="1" outlineLevel="1" x14ac:dyDescent="0.25">
      <c r="C328" s="176">
        <v>63300010</v>
      </c>
      <c r="D328" s="176" t="s">
        <v>2528</v>
      </c>
      <c r="E328" s="176" t="s">
        <v>2719</v>
      </c>
      <c r="F328" s="176" t="s">
        <v>1040</v>
      </c>
      <c r="G328" s="176"/>
    </row>
    <row r="329" spans="2:7" hidden="1" outlineLevel="1" x14ac:dyDescent="0.25">
      <c r="C329" s="429">
        <v>63900010</v>
      </c>
      <c r="D329" s="158" t="s">
        <v>651</v>
      </c>
      <c r="E329" s="159" t="s">
        <v>3484</v>
      </c>
      <c r="F329" s="159" t="s">
        <v>1384</v>
      </c>
      <c r="G329" s="159" t="s">
        <v>2361</v>
      </c>
    </row>
    <row r="330" spans="2:7" collapsed="1" x14ac:dyDescent="0.25"/>
    <row r="331" spans="2:7" s="172" customFormat="1" ht="15.75" x14ac:dyDescent="0.25">
      <c r="C331" s="170" t="s">
        <v>1573</v>
      </c>
      <c r="D331" s="171"/>
    </row>
    <row r="333" spans="2:7" hidden="1" outlineLevel="1" x14ac:dyDescent="0.25">
      <c r="C333" s="97" t="s">
        <v>2588</v>
      </c>
    </row>
    <row r="334" spans="2:7" hidden="1" outlineLevel="1" x14ac:dyDescent="0.25"/>
    <row r="335" spans="2:7" hidden="1" outlineLevel="1" x14ac:dyDescent="0.25">
      <c r="B335" s="135" t="s">
        <v>2342</v>
      </c>
      <c r="C335" s="135" t="s">
        <v>1574</v>
      </c>
    </row>
    <row r="336" spans="2:7" hidden="1" outlineLevel="1" x14ac:dyDescent="0.25">
      <c r="C336" s="97" t="s">
        <v>1575</v>
      </c>
    </row>
    <row r="337" spans="2:5" hidden="1" outlineLevel="1" x14ac:dyDescent="0.25"/>
    <row r="338" spans="2:5" hidden="1" outlineLevel="1" x14ac:dyDescent="0.25">
      <c r="B338" s="135" t="s">
        <v>2344</v>
      </c>
      <c r="C338" s="135" t="s">
        <v>1576</v>
      </c>
    </row>
    <row r="339" spans="2:5" hidden="1" outlineLevel="1" x14ac:dyDescent="0.25">
      <c r="C339" s="97" t="s">
        <v>1577</v>
      </c>
    </row>
    <row r="340" spans="2:5" hidden="1" outlineLevel="1" x14ac:dyDescent="0.25">
      <c r="C340" s="97" t="s">
        <v>2545</v>
      </c>
    </row>
    <row r="341" spans="2:5" hidden="1" outlineLevel="1" x14ac:dyDescent="0.25"/>
    <row r="342" spans="2:5" s="135" customFormat="1" hidden="1" outlineLevel="1" x14ac:dyDescent="0.25">
      <c r="B342" s="135" t="s">
        <v>2347</v>
      </c>
      <c r="C342" s="135" t="s">
        <v>2589</v>
      </c>
    </row>
    <row r="343" spans="2:5" hidden="1" outlineLevel="1" x14ac:dyDescent="0.25">
      <c r="C343" s="97" t="s">
        <v>2590</v>
      </c>
    </row>
    <row r="344" spans="2:5" hidden="1" outlineLevel="1" x14ac:dyDescent="0.25">
      <c r="C344" s="97" t="s">
        <v>2545</v>
      </c>
    </row>
    <row r="345" spans="2:5" hidden="1" outlineLevel="1" x14ac:dyDescent="0.25"/>
    <row r="346" spans="2:5" ht="90" hidden="1" outlineLevel="1" x14ac:dyDescent="0.25">
      <c r="C346" s="168" t="s">
        <v>1578</v>
      </c>
      <c r="D346" s="169" t="s">
        <v>2591</v>
      </c>
    </row>
    <row r="347" spans="2:5" ht="30" hidden="1" outlineLevel="1" x14ac:dyDescent="0.25">
      <c r="C347" s="168" t="s">
        <v>1579</v>
      </c>
      <c r="D347" s="169" t="s">
        <v>2592</v>
      </c>
    </row>
    <row r="348" spans="2:5" ht="30" hidden="1" outlineLevel="1" x14ac:dyDescent="0.25">
      <c r="C348" s="168" t="s">
        <v>76</v>
      </c>
      <c r="D348" s="169" t="s">
        <v>2808</v>
      </c>
      <c r="E348" s="349" t="s">
        <v>2806</v>
      </c>
    </row>
    <row r="349" spans="2:5" ht="60" hidden="1" outlineLevel="1" x14ac:dyDescent="0.25">
      <c r="C349" s="168" t="s">
        <v>1341</v>
      </c>
      <c r="D349" s="169" t="s">
        <v>2593</v>
      </c>
    </row>
    <row r="350" spans="2:5" ht="45" hidden="1" outlineLevel="1" x14ac:dyDescent="0.25">
      <c r="C350" s="168" t="s">
        <v>211</v>
      </c>
      <c r="D350" s="169" t="s">
        <v>2594</v>
      </c>
    </row>
    <row r="351" spans="2:5" collapsed="1" x14ac:dyDescent="0.25"/>
    <row r="352" spans="2:5" s="172" customFormat="1" ht="15.75" x14ac:dyDescent="0.25">
      <c r="C352" s="170" t="s">
        <v>2815</v>
      </c>
      <c r="D352" s="171"/>
    </row>
    <row r="355" spans="3:4" x14ac:dyDescent="0.25">
      <c r="C355" s="360" t="s">
        <v>2816</v>
      </c>
      <c r="D355" s="360"/>
    </row>
    <row r="356" spans="3:4" ht="90" x14ac:dyDescent="0.25">
      <c r="C356" s="164" t="s">
        <v>2817</v>
      </c>
      <c r="D356" s="165" t="s">
        <v>2818</v>
      </c>
    </row>
    <row r="357" spans="3:4" ht="30" x14ac:dyDescent="0.25">
      <c r="C357" s="164" t="s">
        <v>2819</v>
      </c>
      <c r="D357" s="165" t="s">
        <v>2820</v>
      </c>
    </row>
    <row r="358" spans="3:4" ht="30" x14ac:dyDescent="0.25">
      <c r="C358" s="166" t="s">
        <v>1626</v>
      </c>
      <c r="D358" s="165" t="s">
        <v>2821</v>
      </c>
    </row>
    <row r="359" spans="3:4" ht="90" x14ac:dyDescent="0.25">
      <c r="C359" s="361" t="s">
        <v>1633</v>
      </c>
      <c r="D359" s="362" t="s">
        <v>2822</v>
      </c>
    </row>
    <row r="360" spans="3:4" x14ac:dyDescent="0.25">
      <c r="C360" s="363"/>
      <c r="D360" s="364"/>
    </row>
    <row r="361" spans="3:4" x14ac:dyDescent="0.25">
      <c r="C361" s="430"/>
      <c r="D361" s="431"/>
    </row>
    <row r="362" spans="3:4" x14ac:dyDescent="0.25">
      <c r="C362" s="432"/>
      <c r="D362" s="431"/>
    </row>
    <row r="363" spans="3:4" x14ac:dyDescent="0.25">
      <c r="C363" s="432"/>
      <c r="D363" s="433"/>
    </row>
    <row r="364" spans="3:4" x14ac:dyDescent="0.25">
      <c r="C364" s="432"/>
      <c r="D364" s="433"/>
    </row>
    <row r="365" spans="3:4" x14ac:dyDescent="0.25">
      <c r="C365" s="432"/>
      <c r="D365" s="433"/>
    </row>
    <row r="366" spans="3:4" x14ac:dyDescent="0.25">
      <c r="C366" s="432"/>
      <c r="D366" s="433"/>
    </row>
    <row r="367" spans="3:4" x14ac:dyDescent="0.25">
      <c r="C367" s="432"/>
      <c r="D367" s="433"/>
    </row>
    <row r="368" spans="3:4" x14ac:dyDescent="0.25">
      <c r="C368" s="432"/>
      <c r="D368" s="433"/>
    </row>
  </sheetData>
  <sheetProtection formatRows="0"/>
  <hyperlinks>
    <hyperlink ref="D79" location="'Budget Capex Detail'!A1" display="Budget Capex Detail" xr:uid="{7BDBA3C2-1BC8-4C03-8ED7-D05E82224366}"/>
    <hyperlink ref="C82" location="'Asset determination'!A1" display="Asset determination" xr:uid="{8241FF37-E68B-42FB-9676-72D7AFCB0908}"/>
    <hyperlink ref="D30" location="Cover!A1" display="Cover" xr:uid="{08D25415-6C9D-4381-BD6E-74586709651F}"/>
    <hyperlink ref="E348" location="'Master Data'!A1" display="Master Data" xr:uid="{32C6A827-0AC9-4619-ACE0-79500D25A5AA}"/>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41DA5-497B-4EBD-858D-F5033A9C5A12}">
  <sheetPr codeName="Sheet13">
    <tabColor rgb="FF339966"/>
  </sheetPr>
  <dimension ref="B2:P357"/>
  <sheetViews>
    <sheetView showGridLines="0" zoomScale="80" zoomScaleNormal="80" workbookViewId="0">
      <selection activeCell="C1" sqref="C1"/>
    </sheetView>
  </sheetViews>
  <sheetFormatPr defaultColWidth="10.28515625" defaultRowHeight="15" outlineLevelRow="4" x14ac:dyDescent="0.25"/>
  <cols>
    <col min="1" max="1" width="0.85546875" style="97" customWidth="1"/>
    <col min="2" max="2" width="3.42578125" style="97" bestFit="1" customWidth="1"/>
    <col min="3" max="3" width="45" style="97" bestFit="1" customWidth="1"/>
    <col min="4" max="4" width="70.7109375" style="97" bestFit="1" customWidth="1"/>
    <col min="5" max="5" width="68.7109375" style="97" customWidth="1"/>
    <col min="6" max="6" width="55.85546875" style="97" customWidth="1"/>
    <col min="7" max="7" width="31.7109375" style="97" customWidth="1"/>
    <col min="8" max="10" width="10.28515625" style="97"/>
    <col min="11" max="11" width="10.28515625" style="97" customWidth="1"/>
    <col min="12" max="16384" width="10.28515625" style="97"/>
  </cols>
  <sheetData>
    <row r="2" spans="2:16" ht="24" x14ac:dyDescent="0.4">
      <c r="B2" s="96" t="s">
        <v>1596</v>
      </c>
    </row>
    <row r="3" spans="2:16" ht="21" x14ac:dyDescent="0.35">
      <c r="B3" s="98"/>
    </row>
    <row r="4" spans="2:16" ht="19.5" thickBot="1" x14ac:dyDescent="0.35">
      <c r="B4" s="99" t="s">
        <v>1597</v>
      </c>
      <c r="C4" s="100"/>
      <c r="D4" s="101"/>
      <c r="E4" s="100"/>
      <c r="F4" s="100"/>
      <c r="G4" s="100"/>
      <c r="H4" s="100"/>
      <c r="I4" s="100"/>
      <c r="J4" s="100"/>
      <c r="K4" s="100"/>
      <c r="L4" s="100"/>
      <c r="M4" s="100"/>
      <c r="N4" s="100"/>
      <c r="O4" s="100"/>
      <c r="P4" s="100"/>
    </row>
    <row r="5" spans="2:16" x14ac:dyDescent="0.25">
      <c r="B5" s="102"/>
      <c r="D5" s="103"/>
    </row>
    <row r="6" spans="2:16" x14ac:dyDescent="0.25">
      <c r="B6" s="97">
        <v>1</v>
      </c>
      <c r="C6" s="104" t="s">
        <v>2250</v>
      </c>
    </row>
    <row r="7" spans="2:16" x14ac:dyDescent="0.25">
      <c r="B7" s="97">
        <v>2</v>
      </c>
      <c r="C7" s="104" t="s">
        <v>2251</v>
      </c>
    </row>
    <row r="8" spans="2:16" x14ac:dyDescent="0.25">
      <c r="B8" s="105" t="s">
        <v>1</v>
      </c>
      <c r="C8" s="104" t="s">
        <v>2252</v>
      </c>
    </row>
    <row r="9" spans="2:16" x14ac:dyDescent="0.25">
      <c r="B9" s="105" t="s">
        <v>1</v>
      </c>
      <c r="C9" s="104" t="s">
        <v>2253</v>
      </c>
    </row>
    <row r="10" spans="2:16" x14ac:dyDescent="0.25">
      <c r="B10" s="105" t="s">
        <v>1</v>
      </c>
      <c r="C10" s="104" t="s">
        <v>2254</v>
      </c>
    </row>
    <row r="11" spans="2:16" x14ac:dyDescent="0.25">
      <c r="B11" s="105" t="s">
        <v>1</v>
      </c>
      <c r="C11" s="104" t="s">
        <v>2255</v>
      </c>
    </row>
    <row r="12" spans="2:16" x14ac:dyDescent="0.25">
      <c r="B12" s="105" t="s">
        <v>1</v>
      </c>
      <c r="C12" s="104" t="s">
        <v>2256</v>
      </c>
    </row>
    <row r="13" spans="2:16" x14ac:dyDescent="0.25">
      <c r="B13" s="97">
        <v>3</v>
      </c>
      <c r="C13" s="106" t="s">
        <v>2257</v>
      </c>
    </row>
    <row r="14" spans="2:16" x14ac:dyDescent="0.25">
      <c r="B14" s="97">
        <v>4</v>
      </c>
      <c r="C14" s="97" t="s">
        <v>2258</v>
      </c>
    </row>
    <row r="15" spans="2:16" x14ac:dyDescent="0.25">
      <c r="B15" s="97">
        <v>5</v>
      </c>
      <c r="C15" s="97" t="s">
        <v>2259</v>
      </c>
    </row>
    <row r="16" spans="2:16" x14ac:dyDescent="0.25">
      <c r="B16" s="97">
        <v>6</v>
      </c>
      <c r="C16" s="97" t="s">
        <v>3485</v>
      </c>
    </row>
    <row r="18" spans="2:16" ht="19.5" thickBot="1" x14ac:dyDescent="0.35">
      <c r="B18" s="99" t="s">
        <v>2260</v>
      </c>
      <c r="C18" s="100"/>
      <c r="D18" s="101"/>
      <c r="E18" s="100"/>
      <c r="F18" s="100"/>
      <c r="G18" s="100"/>
      <c r="H18" s="100"/>
      <c r="I18" s="100"/>
      <c r="J18" s="100"/>
      <c r="K18" s="100"/>
      <c r="L18" s="100"/>
      <c r="M18" s="100"/>
      <c r="N18" s="100"/>
      <c r="O18" s="100"/>
      <c r="P18" s="100"/>
    </row>
    <row r="20" spans="2:16" x14ac:dyDescent="0.25">
      <c r="B20" s="97">
        <v>1</v>
      </c>
      <c r="C20" s="97" t="s">
        <v>2261</v>
      </c>
    </row>
    <row r="21" spans="2:16" x14ac:dyDescent="0.25">
      <c r="C21" s="107" t="s">
        <v>4</v>
      </c>
    </row>
    <row r="22" spans="2:16" x14ac:dyDescent="0.25">
      <c r="C22" s="107" t="s">
        <v>2262</v>
      </c>
    </row>
    <row r="23" spans="2:16" x14ac:dyDescent="0.25">
      <c r="C23" s="107" t="s">
        <v>2263</v>
      </c>
    </row>
    <row r="24" spans="2:16" x14ac:dyDescent="0.25">
      <c r="C24" s="107" t="s">
        <v>2264</v>
      </c>
    </row>
    <row r="25" spans="2:16" x14ac:dyDescent="0.25">
      <c r="B25" s="97">
        <v>2</v>
      </c>
      <c r="C25" s="97" t="s">
        <v>2265</v>
      </c>
    </row>
    <row r="26" spans="2:16" x14ac:dyDescent="0.25">
      <c r="B26" s="97">
        <v>3</v>
      </c>
      <c r="C26" s="97" t="s">
        <v>2266</v>
      </c>
    </row>
    <row r="28" spans="2:16" s="108" customFormat="1" ht="15.75" x14ac:dyDescent="0.25">
      <c r="C28" s="109" t="s">
        <v>5</v>
      </c>
      <c r="D28" s="425" t="s">
        <v>6</v>
      </c>
    </row>
    <row r="30" spans="2:16" x14ac:dyDescent="0.25">
      <c r="C30" s="97" t="s">
        <v>2267</v>
      </c>
    </row>
    <row r="31" spans="2:16" outlineLevel="1" x14ac:dyDescent="0.25"/>
    <row r="32" spans="2:16" outlineLevel="1" x14ac:dyDescent="0.25">
      <c r="C32" s="110" t="s">
        <v>8</v>
      </c>
      <c r="D32" s="111" t="s">
        <v>2268</v>
      </c>
    </row>
    <row r="33" spans="3:4" ht="60" outlineLevel="1" x14ac:dyDescent="0.25">
      <c r="C33" s="112" t="s">
        <v>75</v>
      </c>
      <c r="D33" s="113" t="s">
        <v>2269</v>
      </c>
    </row>
    <row r="34" spans="3:4" outlineLevel="1" x14ac:dyDescent="0.25">
      <c r="C34" s="112" t="s">
        <v>11</v>
      </c>
      <c r="D34" s="113" t="s">
        <v>2270</v>
      </c>
    </row>
    <row r="35" spans="3:4" outlineLevel="1" x14ac:dyDescent="0.25">
      <c r="C35" s="112" t="s">
        <v>2271</v>
      </c>
      <c r="D35" s="113" t="s">
        <v>2272</v>
      </c>
    </row>
    <row r="36" spans="3:4" outlineLevel="1" x14ac:dyDescent="0.25"/>
    <row r="37" spans="3:4" ht="33" customHeight="1" outlineLevel="1" x14ac:dyDescent="0.25">
      <c r="C37" s="114" t="s">
        <v>1551</v>
      </c>
      <c r="D37" s="114" t="s">
        <v>1552</v>
      </c>
    </row>
    <row r="38" spans="3:4" outlineLevel="2" x14ac:dyDescent="0.25">
      <c r="C38" s="115" t="s">
        <v>2273</v>
      </c>
      <c r="D38" s="115" t="s">
        <v>2271</v>
      </c>
    </row>
    <row r="39" spans="3:4" outlineLevel="2" x14ac:dyDescent="0.25">
      <c r="C39" s="116" t="s">
        <v>2205</v>
      </c>
      <c r="D39" s="116" t="s">
        <v>16</v>
      </c>
    </row>
    <row r="40" spans="3:4" outlineLevel="2" x14ac:dyDescent="0.25">
      <c r="C40" s="116" t="s">
        <v>2205</v>
      </c>
      <c r="D40" s="116" t="s">
        <v>17</v>
      </c>
    </row>
    <row r="41" spans="3:4" outlineLevel="2" x14ac:dyDescent="0.25">
      <c r="C41" s="116" t="s">
        <v>2205</v>
      </c>
      <c r="D41" s="116" t="s">
        <v>18</v>
      </c>
    </row>
    <row r="42" spans="3:4" outlineLevel="2" x14ac:dyDescent="0.25">
      <c r="C42" s="116" t="s">
        <v>2206</v>
      </c>
      <c r="D42" s="116" t="s">
        <v>2274</v>
      </c>
    </row>
    <row r="43" spans="3:4" outlineLevel="2" x14ac:dyDescent="0.25">
      <c r="C43" s="116" t="s">
        <v>2206</v>
      </c>
      <c r="D43" s="116" t="s">
        <v>2275</v>
      </c>
    </row>
    <row r="44" spans="3:4" outlineLevel="2" x14ac:dyDescent="0.25">
      <c r="C44" s="116" t="s">
        <v>2206</v>
      </c>
      <c r="D44" s="116" t="s">
        <v>21</v>
      </c>
    </row>
    <row r="45" spans="3:4" outlineLevel="2" x14ac:dyDescent="0.25">
      <c r="C45" s="116" t="s">
        <v>2206</v>
      </c>
      <c r="D45" s="116" t="s">
        <v>22</v>
      </c>
    </row>
    <row r="46" spans="3:4" outlineLevel="2" x14ac:dyDescent="0.25">
      <c r="C46" s="116" t="s">
        <v>2206</v>
      </c>
      <c r="D46" s="116" t="s">
        <v>23</v>
      </c>
    </row>
    <row r="47" spans="3:4" outlineLevel="2" x14ac:dyDescent="0.25">
      <c r="C47" s="111" t="s">
        <v>2276</v>
      </c>
      <c r="D47" s="111" t="s">
        <v>97</v>
      </c>
    </row>
    <row r="48" spans="3:4" outlineLevel="2" x14ac:dyDescent="0.25">
      <c r="C48" s="111" t="s">
        <v>2276</v>
      </c>
      <c r="D48" s="111" t="s">
        <v>98</v>
      </c>
    </row>
    <row r="49" spans="3:4" outlineLevel="2" x14ac:dyDescent="0.25">
      <c r="C49" s="111" t="s">
        <v>184</v>
      </c>
      <c r="D49" s="111" t="s">
        <v>121</v>
      </c>
    </row>
    <row r="50" spans="3:4" outlineLevel="2" x14ac:dyDescent="0.25">
      <c r="C50" s="111" t="str">
        <f>C49</f>
        <v>HSE</v>
      </c>
      <c r="D50" s="111" t="s">
        <v>114</v>
      </c>
    </row>
    <row r="51" spans="3:4" outlineLevel="2" x14ac:dyDescent="0.25">
      <c r="C51" s="111" t="s">
        <v>106</v>
      </c>
      <c r="D51" s="111" t="s">
        <v>99</v>
      </c>
    </row>
    <row r="52" spans="3:4" outlineLevel="2" x14ac:dyDescent="0.25">
      <c r="C52" s="111" t="s">
        <v>106</v>
      </c>
      <c r="D52" s="111" t="s">
        <v>105</v>
      </c>
    </row>
    <row r="53" spans="3:4" outlineLevel="2" x14ac:dyDescent="0.25">
      <c r="C53" s="111" t="s">
        <v>1657</v>
      </c>
      <c r="D53" s="111" t="s">
        <v>103</v>
      </c>
    </row>
    <row r="54" spans="3:4" outlineLevel="2" x14ac:dyDescent="0.25">
      <c r="C54" s="111" t="s">
        <v>1657</v>
      </c>
      <c r="D54" s="111" t="s">
        <v>111</v>
      </c>
    </row>
    <row r="55" spans="3:4" outlineLevel="2" x14ac:dyDescent="0.25">
      <c r="C55" s="111" t="s">
        <v>1657</v>
      </c>
      <c r="D55" s="111" t="s">
        <v>107</v>
      </c>
    </row>
    <row r="56" spans="3:4" outlineLevel="2" x14ac:dyDescent="0.25">
      <c r="C56" s="111" t="s">
        <v>1657</v>
      </c>
      <c r="D56" s="111" t="s">
        <v>110</v>
      </c>
    </row>
    <row r="57" spans="3:4" outlineLevel="2" x14ac:dyDescent="0.25">
      <c r="C57" s="111" t="s">
        <v>1657</v>
      </c>
      <c r="D57" s="111" t="s">
        <v>1660</v>
      </c>
    </row>
    <row r="58" spans="3:4" outlineLevel="2" x14ac:dyDescent="0.25">
      <c r="C58" s="111" t="s">
        <v>1657</v>
      </c>
      <c r="D58" s="111" t="s">
        <v>3477</v>
      </c>
    </row>
    <row r="59" spans="3:4" outlineLevel="2" x14ac:dyDescent="0.25">
      <c r="C59" s="111" t="s">
        <v>1658</v>
      </c>
      <c r="D59" s="111" t="s">
        <v>2209</v>
      </c>
    </row>
    <row r="60" spans="3:4" outlineLevel="2" x14ac:dyDescent="0.25">
      <c r="C60" s="111" t="s">
        <v>1658</v>
      </c>
      <c r="D60" s="111" t="s">
        <v>2802</v>
      </c>
    </row>
    <row r="61" spans="3:4" outlineLevel="2" x14ac:dyDescent="0.25">
      <c r="C61" s="111" t="s">
        <v>1658</v>
      </c>
      <c r="D61" s="111" t="s">
        <v>2803</v>
      </c>
    </row>
    <row r="62" spans="3:4" outlineLevel="2" x14ac:dyDescent="0.25">
      <c r="C62" s="111" t="s">
        <v>2804</v>
      </c>
      <c r="D62" s="111" t="s">
        <v>2507</v>
      </c>
    </row>
    <row r="63" spans="3:4" outlineLevel="2" x14ac:dyDescent="0.25">
      <c r="C63" s="111" t="s">
        <v>2804</v>
      </c>
      <c r="D63" s="111" t="s">
        <v>203</v>
      </c>
    </row>
    <row r="64" spans="3:4" outlineLevel="2" x14ac:dyDescent="0.25">
      <c r="C64" s="111" t="s">
        <v>102</v>
      </c>
      <c r="D64" s="111" t="s">
        <v>3478</v>
      </c>
    </row>
    <row r="65" spans="3:4" outlineLevel="2" x14ac:dyDescent="0.25">
      <c r="C65" s="111" t="s">
        <v>102</v>
      </c>
      <c r="D65" s="111" t="s">
        <v>2277</v>
      </c>
    </row>
    <row r="66" spans="3:4" outlineLevel="2" x14ac:dyDescent="0.25">
      <c r="C66" s="111" t="s">
        <v>102</v>
      </c>
      <c r="D66" s="111" t="s">
        <v>3479</v>
      </c>
    </row>
    <row r="67" spans="3:4" outlineLevel="2" x14ac:dyDescent="0.25">
      <c r="C67" s="111" t="s">
        <v>119</v>
      </c>
      <c r="D67" s="111" t="s">
        <v>2762</v>
      </c>
    </row>
    <row r="68" spans="3:4" outlineLevel="2" x14ac:dyDescent="0.25">
      <c r="C68" s="111" t="s">
        <v>119</v>
      </c>
      <c r="D68" s="111" t="s">
        <v>112</v>
      </c>
    </row>
    <row r="69" spans="3:4" outlineLevel="2" x14ac:dyDescent="0.25">
      <c r="C69" s="111" t="s">
        <v>119</v>
      </c>
      <c r="D69" s="111" t="s">
        <v>117</v>
      </c>
    </row>
    <row r="70" spans="3:4" outlineLevel="2" x14ac:dyDescent="0.25">
      <c r="C70" s="111" t="s">
        <v>119</v>
      </c>
      <c r="D70" s="111" t="s">
        <v>104</v>
      </c>
    </row>
    <row r="71" spans="3:4" outlineLevel="2" x14ac:dyDescent="0.25">
      <c r="C71" s="117" t="s">
        <v>101</v>
      </c>
      <c r="D71" s="111" t="s">
        <v>199</v>
      </c>
    </row>
    <row r="72" spans="3:4" outlineLevel="2" x14ac:dyDescent="0.25">
      <c r="C72" s="111" t="s">
        <v>101</v>
      </c>
      <c r="D72" s="111" t="s">
        <v>113</v>
      </c>
    </row>
    <row r="73" spans="3:4" outlineLevel="2" x14ac:dyDescent="0.25">
      <c r="C73" s="111" t="s">
        <v>101</v>
      </c>
      <c r="D73" s="111" t="s">
        <v>116</v>
      </c>
    </row>
    <row r="74" spans="3:4" outlineLevel="1" x14ac:dyDescent="0.25"/>
    <row r="75" spans="3:4" outlineLevel="1" x14ac:dyDescent="0.25">
      <c r="C75" s="97" t="s">
        <v>2278</v>
      </c>
    </row>
    <row r="77" spans="3:4" s="108" customFormat="1" ht="15.75" x14ac:dyDescent="0.25">
      <c r="C77" s="109" t="s">
        <v>1553</v>
      </c>
      <c r="D77" s="348" t="s">
        <v>2805</v>
      </c>
    </row>
    <row r="79" spans="3:4" x14ac:dyDescent="0.25">
      <c r="C79" s="97" t="s">
        <v>2279</v>
      </c>
    </row>
    <row r="80" spans="3:4" x14ac:dyDescent="0.25">
      <c r="C80" s="434" t="s">
        <v>2280</v>
      </c>
      <c r="D80" s="118"/>
    </row>
    <row r="81" spans="3:4" outlineLevel="1" x14ac:dyDescent="0.25">
      <c r="C81" s="97" t="s">
        <v>2281</v>
      </c>
    </row>
    <row r="82" spans="3:4" outlineLevel="1" x14ac:dyDescent="0.25">
      <c r="C82" s="97" t="s">
        <v>2282</v>
      </c>
    </row>
    <row r="83" spans="3:4" outlineLevel="1" x14ac:dyDescent="0.25"/>
    <row r="84" spans="3:4" outlineLevel="1" x14ac:dyDescent="0.25">
      <c r="C84" s="115" t="s">
        <v>2283</v>
      </c>
      <c r="D84" s="115" t="s">
        <v>2284</v>
      </c>
    </row>
    <row r="85" spans="3:4" ht="66.75" customHeight="1" outlineLevel="1" x14ac:dyDescent="0.25">
      <c r="C85" s="119" t="s">
        <v>26</v>
      </c>
      <c r="D85" s="120" t="s">
        <v>2285</v>
      </c>
    </row>
    <row r="86" spans="3:4" ht="45" outlineLevel="1" x14ac:dyDescent="0.25">
      <c r="C86" s="119" t="s">
        <v>78</v>
      </c>
      <c r="D86" s="121" t="s">
        <v>2286</v>
      </c>
    </row>
    <row r="87" spans="3:4" ht="75" outlineLevel="1" x14ac:dyDescent="0.25">
      <c r="C87" s="122" t="s">
        <v>27</v>
      </c>
      <c r="D87" s="123" t="s">
        <v>2287</v>
      </c>
    </row>
    <row r="88" spans="3:4" ht="33" customHeight="1" outlineLevel="1" x14ac:dyDescent="0.25">
      <c r="C88" s="124" t="s">
        <v>28</v>
      </c>
      <c r="D88" s="125" t="s">
        <v>2288</v>
      </c>
    </row>
    <row r="89" spans="3:4" ht="153.75" customHeight="1" outlineLevel="1" x14ac:dyDescent="0.25">
      <c r="C89" s="126"/>
      <c r="D89" s="127" t="e" vm="1">
        <v>#VALUE!</v>
      </c>
    </row>
    <row r="90" spans="3:4" ht="60" outlineLevel="1" x14ac:dyDescent="0.25">
      <c r="C90" s="128" t="s">
        <v>1555</v>
      </c>
      <c r="D90" s="129" t="s">
        <v>2289</v>
      </c>
    </row>
    <row r="91" spans="3:4" outlineLevel="1" x14ac:dyDescent="0.25">
      <c r="C91" s="130" t="s">
        <v>2290</v>
      </c>
      <c r="D91" s="131" t="s">
        <v>2291</v>
      </c>
    </row>
    <row r="92" spans="3:4" outlineLevel="1" x14ac:dyDescent="0.25">
      <c r="C92" s="130" t="s">
        <v>2292</v>
      </c>
      <c r="D92" s="131" t="s">
        <v>2293</v>
      </c>
    </row>
    <row r="93" spans="3:4" outlineLevel="1" x14ac:dyDescent="0.25">
      <c r="C93" s="130" t="s">
        <v>3480</v>
      </c>
      <c r="D93" s="131" t="s">
        <v>2294</v>
      </c>
    </row>
    <row r="94" spans="3:4" ht="75" outlineLevel="1" x14ac:dyDescent="0.25">
      <c r="C94" s="132" t="s">
        <v>29</v>
      </c>
      <c r="D94" s="121" t="s">
        <v>2295</v>
      </c>
    </row>
    <row r="95" spans="3:4" outlineLevel="1" x14ac:dyDescent="0.25">
      <c r="C95" s="132" t="s">
        <v>30</v>
      </c>
      <c r="D95" s="133" t="s">
        <v>2296</v>
      </c>
    </row>
    <row r="96" spans="3:4" outlineLevel="1" x14ac:dyDescent="0.25">
      <c r="C96" s="132" t="s">
        <v>1557</v>
      </c>
      <c r="D96" s="133" t="s">
        <v>2297</v>
      </c>
    </row>
    <row r="97" spans="3:6" outlineLevel="1" x14ac:dyDescent="0.25">
      <c r="C97" s="132" t="s">
        <v>86</v>
      </c>
      <c r="D97" s="133" t="s">
        <v>2298</v>
      </c>
    </row>
    <row r="98" spans="3:6" outlineLevel="1" x14ac:dyDescent="0.25">
      <c r="C98" s="132" t="s">
        <v>87</v>
      </c>
      <c r="D98" s="133" t="s">
        <v>2299</v>
      </c>
    </row>
    <row r="99" spans="3:6" outlineLevel="1" x14ac:dyDescent="0.25">
      <c r="C99" s="132" t="s">
        <v>2300</v>
      </c>
      <c r="D99" s="133" t="s">
        <v>1598</v>
      </c>
    </row>
    <row r="100" spans="3:6" outlineLevel="1" x14ac:dyDescent="0.25">
      <c r="C100" s="132" t="s">
        <v>2301</v>
      </c>
      <c r="D100" s="133" t="s">
        <v>1599</v>
      </c>
    </row>
    <row r="101" spans="3:6" outlineLevel="1" x14ac:dyDescent="0.25">
      <c r="C101" s="134" t="s">
        <v>2302</v>
      </c>
      <c r="D101" s="133" t="s">
        <v>2303</v>
      </c>
    </row>
    <row r="102" spans="3:6" outlineLevel="1" x14ac:dyDescent="0.25">
      <c r="C102" s="132" t="s">
        <v>1544</v>
      </c>
      <c r="D102" s="133" t="s">
        <v>2304</v>
      </c>
    </row>
    <row r="103" spans="3:6" outlineLevel="1" x14ac:dyDescent="0.25"/>
    <row r="104" spans="3:6" outlineLevel="1" x14ac:dyDescent="0.25">
      <c r="C104" s="135" t="s">
        <v>2305</v>
      </c>
    </row>
    <row r="105" spans="3:6" outlineLevel="2" x14ac:dyDescent="0.25">
      <c r="C105" s="136" t="s">
        <v>37</v>
      </c>
      <c r="D105" s="115" t="s">
        <v>38</v>
      </c>
      <c r="E105" s="137" t="s">
        <v>2306</v>
      </c>
      <c r="F105" s="138"/>
    </row>
    <row r="106" spans="3:6" outlineLevel="2" x14ac:dyDescent="0.25">
      <c r="C106" s="139" t="s">
        <v>389</v>
      </c>
      <c r="D106" s="140"/>
      <c r="E106" s="141"/>
      <c r="F106" s="142"/>
    </row>
    <row r="107" spans="3:6" outlineLevel="2" x14ac:dyDescent="0.25">
      <c r="C107" s="143">
        <v>15000000</v>
      </c>
      <c r="D107" s="144" t="s">
        <v>39</v>
      </c>
      <c r="E107" s="145" t="s">
        <v>2307</v>
      </c>
      <c r="F107" s="146"/>
    </row>
    <row r="108" spans="3:6" ht="45" outlineLevel="2" x14ac:dyDescent="0.25">
      <c r="C108" s="147">
        <v>15000010</v>
      </c>
      <c r="D108" s="148" t="s">
        <v>40</v>
      </c>
      <c r="E108" s="149" t="s">
        <v>2308</v>
      </c>
      <c r="F108" s="150"/>
    </row>
    <row r="109" spans="3:6" ht="30" outlineLevel="2" x14ac:dyDescent="0.25">
      <c r="C109" s="147">
        <v>15000020</v>
      </c>
      <c r="D109" s="148" t="s">
        <v>41</v>
      </c>
      <c r="E109" s="149" t="s">
        <v>2309</v>
      </c>
      <c r="F109" s="150"/>
    </row>
    <row r="110" spans="3:6" ht="30" outlineLevel="2" x14ac:dyDescent="0.25">
      <c r="C110" s="147">
        <v>15000030</v>
      </c>
      <c r="D110" s="148" t="s">
        <v>42</v>
      </c>
      <c r="E110" s="149" t="s">
        <v>2310</v>
      </c>
      <c r="F110" s="150"/>
    </row>
    <row r="111" spans="3:6" ht="30" outlineLevel="2" x14ac:dyDescent="0.25">
      <c r="C111" s="147">
        <v>15000040</v>
      </c>
      <c r="D111" s="148" t="s">
        <v>43</v>
      </c>
      <c r="E111" s="149" t="s">
        <v>2311</v>
      </c>
      <c r="F111" s="150"/>
    </row>
    <row r="112" spans="3:6" ht="30" outlineLevel="2" x14ac:dyDescent="0.25">
      <c r="C112" s="147">
        <v>15000050</v>
      </c>
      <c r="D112" s="148" t="s">
        <v>44</v>
      </c>
      <c r="E112" s="149" t="s">
        <v>2312</v>
      </c>
      <c r="F112" s="150"/>
    </row>
    <row r="113" spans="3:6" ht="30" outlineLevel="2" x14ac:dyDescent="0.25">
      <c r="C113" s="147">
        <v>15000060</v>
      </c>
      <c r="D113" s="148" t="s">
        <v>45</v>
      </c>
      <c r="E113" s="149" t="s">
        <v>2313</v>
      </c>
      <c r="F113" s="150"/>
    </row>
    <row r="114" spans="3:6" ht="30" outlineLevel="2" x14ac:dyDescent="0.25">
      <c r="C114" s="151">
        <v>15000070</v>
      </c>
      <c r="D114" s="152" t="s">
        <v>46</v>
      </c>
      <c r="E114" s="153" t="s">
        <v>2314</v>
      </c>
      <c r="F114" s="150"/>
    </row>
    <row r="115" spans="3:6" ht="16.5" customHeight="1" outlineLevel="2" x14ac:dyDescent="0.25">
      <c r="C115" s="151">
        <v>15000080</v>
      </c>
      <c r="D115" s="152" t="s">
        <v>47</v>
      </c>
      <c r="E115" s="153" t="s">
        <v>2315</v>
      </c>
      <c r="F115" s="150"/>
    </row>
    <row r="116" spans="3:6" ht="30" outlineLevel="2" x14ac:dyDescent="0.25">
      <c r="C116" s="151">
        <v>15200000</v>
      </c>
      <c r="D116" s="152" t="s">
        <v>49</v>
      </c>
      <c r="E116" s="153" t="s">
        <v>2316</v>
      </c>
      <c r="F116" s="146"/>
    </row>
    <row r="117" spans="3:6" outlineLevel="2" x14ac:dyDescent="0.25">
      <c r="C117" s="154" t="s">
        <v>2317</v>
      </c>
      <c r="D117" s="155"/>
      <c r="E117" s="156"/>
      <c r="F117" s="142"/>
    </row>
    <row r="118" spans="3:6" ht="60" outlineLevel="2" x14ac:dyDescent="0.25">
      <c r="C118" s="151">
        <v>15020010</v>
      </c>
      <c r="D118" s="152" t="s">
        <v>52</v>
      </c>
      <c r="E118" s="153" t="s">
        <v>2318</v>
      </c>
      <c r="F118" s="150"/>
    </row>
    <row r="119" spans="3:6" ht="45" outlineLevel="2" x14ac:dyDescent="0.25">
      <c r="C119" s="151">
        <v>15020020</v>
      </c>
      <c r="D119" s="152" t="s">
        <v>53</v>
      </c>
      <c r="E119" s="153" t="s">
        <v>2319</v>
      </c>
      <c r="F119" s="150"/>
    </row>
    <row r="120" spans="3:6" ht="30" outlineLevel="2" x14ac:dyDescent="0.25">
      <c r="C120" s="151">
        <v>15020030</v>
      </c>
      <c r="D120" s="152" t="s">
        <v>54</v>
      </c>
      <c r="E120" s="153" t="s">
        <v>2320</v>
      </c>
      <c r="F120" s="150"/>
    </row>
    <row r="121" spans="3:6" ht="30" outlineLevel="2" x14ac:dyDescent="0.25">
      <c r="C121" s="151">
        <v>15020040</v>
      </c>
      <c r="D121" s="152" t="s">
        <v>55</v>
      </c>
      <c r="E121" s="153" t="s">
        <v>2321</v>
      </c>
      <c r="F121" s="150"/>
    </row>
    <row r="122" spans="3:6" outlineLevel="2" x14ac:dyDescent="0.25">
      <c r="C122" s="151">
        <v>15020080</v>
      </c>
      <c r="D122" s="152" t="s">
        <v>56</v>
      </c>
      <c r="E122" s="153" t="s">
        <v>2322</v>
      </c>
      <c r="F122" s="150"/>
    </row>
    <row r="123" spans="3:6" ht="45" outlineLevel="2" x14ac:dyDescent="0.25">
      <c r="C123" s="157">
        <v>15020090</v>
      </c>
      <c r="D123" s="158" t="s">
        <v>57</v>
      </c>
      <c r="E123" s="159" t="s">
        <v>2323</v>
      </c>
      <c r="F123" s="150"/>
    </row>
    <row r="124" spans="3:6" outlineLevel="2" x14ac:dyDescent="0.25">
      <c r="C124" s="160"/>
      <c r="D124" s="161"/>
      <c r="E124" s="162"/>
      <c r="F124" s="162"/>
    </row>
    <row r="125" spans="3:6" s="163" customFormat="1" ht="15.75" x14ac:dyDescent="0.25">
      <c r="C125" s="427" t="s">
        <v>2811</v>
      </c>
      <c r="D125" s="428"/>
    </row>
    <row r="127" spans="3:6" outlineLevel="1" x14ac:dyDescent="0.25">
      <c r="C127" s="97" t="s">
        <v>2324</v>
      </c>
    </row>
    <row r="128" spans="3:6" outlineLevel="1" x14ac:dyDescent="0.25">
      <c r="C128" s="97" t="s">
        <v>2325</v>
      </c>
    </row>
    <row r="129" spans="3:6" outlineLevel="1" x14ac:dyDescent="0.25">
      <c r="C129" s="97" t="s">
        <v>2326</v>
      </c>
    </row>
    <row r="130" spans="3:6" outlineLevel="1" x14ac:dyDescent="0.25"/>
    <row r="131" spans="3:6" outlineLevel="1" x14ac:dyDescent="0.25">
      <c r="C131" s="360" t="s">
        <v>3486</v>
      </c>
      <c r="D131" s="360"/>
      <c r="E131" s="360" t="s">
        <v>3487</v>
      </c>
      <c r="F131" s="360"/>
    </row>
    <row r="132" spans="3:6" ht="60" outlineLevel="1" x14ac:dyDescent="0.25">
      <c r="C132" s="164" t="s">
        <v>1562</v>
      </c>
      <c r="D132" s="165" t="s">
        <v>2327</v>
      </c>
      <c r="E132" s="164" t="s">
        <v>1511</v>
      </c>
      <c r="F132" s="165" t="s">
        <v>2823</v>
      </c>
    </row>
    <row r="133" spans="3:6" ht="49.5" customHeight="1" outlineLevel="1" x14ac:dyDescent="0.25">
      <c r="C133" s="164" t="s">
        <v>1563</v>
      </c>
      <c r="D133" s="165" t="s">
        <v>2328</v>
      </c>
      <c r="E133" s="365"/>
      <c r="F133" s="366"/>
    </row>
    <row r="134" spans="3:6" ht="45" outlineLevel="1" x14ac:dyDescent="0.25">
      <c r="C134" s="166" t="s">
        <v>1564</v>
      </c>
      <c r="D134" s="167" t="s">
        <v>2329</v>
      </c>
      <c r="E134" s="367"/>
      <c r="F134" s="366"/>
    </row>
    <row r="135" spans="3:6" ht="45" outlineLevel="1" x14ac:dyDescent="0.25">
      <c r="C135" s="166" t="s">
        <v>1565</v>
      </c>
      <c r="D135" s="167" t="s">
        <v>2330</v>
      </c>
      <c r="E135" s="166" t="s">
        <v>1565</v>
      </c>
      <c r="F135" s="167" t="s">
        <v>2330</v>
      </c>
    </row>
    <row r="136" spans="3:6" ht="60" outlineLevel="1" x14ac:dyDescent="0.25">
      <c r="C136" s="164" t="s">
        <v>1555</v>
      </c>
      <c r="D136" s="165" t="s">
        <v>2331</v>
      </c>
      <c r="E136" s="164" t="s">
        <v>1555</v>
      </c>
      <c r="F136" s="165" t="s">
        <v>2331</v>
      </c>
    </row>
    <row r="137" spans="3:6" ht="15" customHeight="1" outlineLevel="1" x14ac:dyDescent="0.25">
      <c r="C137" s="164" t="s">
        <v>1567</v>
      </c>
      <c r="D137" s="165" t="s">
        <v>2332</v>
      </c>
      <c r="E137" s="164" t="s">
        <v>1567</v>
      </c>
      <c r="F137" s="165" t="s">
        <v>2332</v>
      </c>
    </row>
    <row r="138" spans="3:6" ht="90" outlineLevel="1" x14ac:dyDescent="0.25">
      <c r="C138" s="168" t="s">
        <v>1568</v>
      </c>
      <c r="D138" s="165" t="s">
        <v>2333</v>
      </c>
      <c r="E138" s="168" t="s">
        <v>1568</v>
      </c>
      <c r="F138" s="165" t="s">
        <v>2333</v>
      </c>
    </row>
    <row r="139" spans="3:6" ht="90" outlineLevel="1" x14ac:dyDescent="0.25">
      <c r="C139" s="168" t="s">
        <v>1569</v>
      </c>
      <c r="D139" s="169" t="s">
        <v>2334</v>
      </c>
      <c r="E139" s="168" t="s">
        <v>1569</v>
      </c>
      <c r="F139" s="169" t="s">
        <v>2334</v>
      </c>
    </row>
    <row r="140" spans="3:6" outlineLevel="1" x14ac:dyDescent="0.25">
      <c r="C140" s="168" t="s">
        <v>1570</v>
      </c>
      <c r="D140" s="169" t="s">
        <v>2335</v>
      </c>
      <c r="E140" s="168" t="s">
        <v>1570</v>
      </c>
      <c r="F140" s="169" t="s">
        <v>2335</v>
      </c>
    </row>
    <row r="141" spans="3:6" ht="30" outlineLevel="1" x14ac:dyDescent="0.25">
      <c r="C141" s="168" t="s">
        <v>84</v>
      </c>
      <c r="D141" s="169" t="s">
        <v>2336</v>
      </c>
      <c r="E141" s="168" t="s">
        <v>84</v>
      </c>
      <c r="F141" s="169" t="s">
        <v>2336</v>
      </c>
    </row>
    <row r="142" spans="3:6" ht="30" outlineLevel="1" x14ac:dyDescent="0.25">
      <c r="C142" s="168" t="s">
        <v>1571</v>
      </c>
      <c r="D142" s="169" t="s">
        <v>2337</v>
      </c>
      <c r="E142" s="168" t="s">
        <v>1571</v>
      </c>
      <c r="F142" s="169" t="s">
        <v>2337</v>
      </c>
    </row>
    <row r="143" spans="3:6" ht="30" outlineLevel="1" x14ac:dyDescent="0.25">
      <c r="C143" s="168" t="s">
        <v>1572</v>
      </c>
      <c r="D143" s="169" t="s">
        <v>2338</v>
      </c>
      <c r="E143" s="168" t="s">
        <v>1572</v>
      </c>
      <c r="F143" s="169" t="s">
        <v>2338</v>
      </c>
    </row>
    <row r="144" spans="3:6" ht="45" outlineLevel="1" x14ac:dyDescent="0.25">
      <c r="C144" s="168" t="s">
        <v>2339</v>
      </c>
      <c r="D144" s="169" t="s">
        <v>2340</v>
      </c>
      <c r="E144" s="168" t="s">
        <v>2339</v>
      </c>
      <c r="F144" s="169" t="s">
        <v>2340</v>
      </c>
    </row>
    <row r="145" spans="3:14" outlineLevel="1" x14ac:dyDescent="0.25"/>
    <row r="147" spans="3:14" x14ac:dyDescent="0.25">
      <c r="C147" s="135" t="s">
        <v>2354</v>
      </c>
    </row>
    <row r="148" spans="3:14" outlineLevel="2" x14ac:dyDescent="0.25">
      <c r="C148" s="115" t="s">
        <v>2355</v>
      </c>
      <c r="D148" s="115" t="s">
        <v>2356</v>
      </c>
      <c r="E148" s="137" t="s">
        <v>2357</v>
      </c>
      <c r="F148" s="137" t="s">
        <v>2358</v>
      </c>
      <c r="G148" s="173" t="s">
        <v>2359</v>
      </c>
      <c r="H148" s="174"/>
      <c r="L148" s="175"/>
      <c r="M148" s="175"/>
      <c r="N148" s="175"/>
    </row>
    <row r="149" spans="3:14" outlineLevel="4" x14ac:dyDescent="0.25">
      <c r="C149" s="176">
        <v>50200010</v>
      </c>
      <c r="D149" s="149" t="s">
        <v>1627</v>
      </c>
      <c r="E149" s="149" t="s">
        <v>2360</v>
      </c>
      <c r="F149" s="177" t="s">
        <v>955</v>
      </c>
      <c r="G149" s="178" t="s">
        <v>2361</v>
      </c>
      <c r="H149" s="179"/>
      <c r="L149" s="180"/>
      <c r="M149" s="180"/>
      <c r="N149" s="180"/>
    </row>
    <row r="150" spans="3:14" outlineLevel="4" x14ac:dyDescent="0.25">
      <c r="C150" s="176">
        <v>50300010</v>
      </c>
      <c r="D150" s="149" t="s">
        <v>1372</v>
      </c>
      <c r="E150" s="149" t="s">
        <v>2362</v>
      </c>
      <c r="F150" s="181" t="s">
        <v>960</v>
      </c>
      <c r="G150" s="182" t="s">
        <v>122</v>
      </c>
      <c r="H150" s="179"/>
      <c r="L150" s="180"/>
      <c r="M150" s="180"/>
      <c r="N150" s="180"/>
    </row>
    <row r="151" spans="3:14" outlineLevel="4" x14ac:dyDescent="0.25">
      <c r="C151" s="176">
        <v>50300020</v>
      </c>
      <c r="D151" s="149" t="s">
        <v>1373</v>
      </c>
      <c r="E151" s="149" t="s">
        <v>2363</v>
      </c>
      <c r="F151" s="149" t="s">
        <v>960</v>
      </c>
      <c r="G151" s="182" t="s">
        <v>122</v>
      </c>
      <c r="H151" s="179"/>
      <c r="L151" s="180"/>
      <c r="M151" s="180"/>
      <c r="N151" s="180"/>
    </row>
    <row r="152" spans="3:14" outlineLevel="4" x14ac:dyDescent="0.25">
      <c r="C152" s="176">
        <v>50300030</v>
      </c>
      <c r="D152" s="149" t="s">
        <v>1374</v>
      </c>
      <c r="E152" s="149" t="s">
        <v>2364</v>
      </c>
      <c r="F152" s="149" t="s">
        <v>960</v>
      </c>
      <c r="G152" s="182" t="s">
        <v>122</v>
      </c>
      <c r="H152" s="179"/>
      <c r="L152" s="180"/>
      <c r="M152" s="180"/>
      <c r="N152" s="180"/>
    </row>
    <row r="153" spans="3:14" outlineLevel="4" x14ac:dyDescent="0.25">
      <c r="C153" s="176">
        <v>50300040</v>
      </c>
      <c r="D153" s="149" t="s">
        <v>1375</v>
      </c>
      <c r="E153" s="149" t="s">
        <v>2365</v>
      </c>
      <c r="F153" s="149" t="s">
        <v>960</v>
      </c>
      <c r="G153" s="182" t="s">
        <v>122</v>
      </c>
      <c r="H153" s="179"/>
      <c r="L153" s="180"/>
      <c r="M153" s="180"/>
      <c r="N153" s="180"/>
    </row>
    <row r="154" spans="3:14" outlineLevel="4" x14ac:dyDescent="0.25">
      <c r="C154" s="176">
        <v>50300050</v>
      </c>
      <c r="D154" s="149" t="s">
        <v>1376</v>
      </c>
      <c r="E154" s="149" t="s">
        <v>2366</v>
      </c>
      <c r="F154" s="149" t="s">
        <v>960</v>
      </c>
      <c r="G154" s="182" t="s">
        <v>122</v>
      </c>
      <c r="H154" s="179"/>
      <c r="L154" s="180"/>
      <c r="M154" s="180"/>
      <c r="N154" s="180"/>
    </row>
    <row r="155" spans="3:14" outlineLevel="4" x14ac:dyDescent="0.25">
      <c r="C155" s="176">
        <v>50300060</v>
      </c>
      <c r="D155" s="149" t="s">
        <v>1629</v>
      </c>
      <c r="E155" s="149" t="s">
        <v>2367</v>
      </c>
      <c r="F155" s="149" t="s">
        <v>960</v>
      </c>
      <c r="G155" s="182" t="s">
        <v>122</v>
      </c>
      <c r="H155" s="179"/>
      <c r="L155" s="180"/>
      <c r="M155" s="180"/>
      <c r="N155" s="180"/>
    </row>
    <row r="156" spans="3:14" outlineLevel="4" x14ac:dyDescent="0.25">
      <c r="C156" s="176">
        <v>50300070</v>
      </c>
      <c r="D156" s="149" t="s">
        <v>1377</v>
      </c>
      <c r="E156" s="149" t="s">
        <v>2368</v>
      </c>
      <c r="F156" s="153" t="s">
        <v>960</v>
      </c>
      <c r="G156" s="182" t="s">
        <v>122</v>
      </c>
      <c r="H156" s="179"/>
      <c r="L156" s="180"/>
      <c r="M156" s="180"/>
      <c r="N156" s="180"/>
    </row>
    <row r="157" spans="3:14" outlineLevel="4" x14ac:dyDescent="0.25">
      <c r="C157" s="176">
        <v>50300080</v>
      </c>
      <c r="D157" s="149" t="s">
        <v>1580</v>
      </c>
      <c r="E157" s="149" t="s">
        <v>2369</v>
      </c>
      <c r="F157" s="153" t="s">
        <v>960</v>
      </c>
      <c r="G157" s="182" t="s">
        <v>122</v>
      </c>
      <c r="H157" s="179"/>
      <c r="L157" s="180"/>
      <c r="M157" s="180"/>
      <c r="N157" s="180"/>
    </row>
    <row r="158" spans="3:14" outlineLevel="4" x14ac:dyDescent="0.25">
      <c r="C158" s="176">
        <v>50300090</v>
      </c>
      <c r="D158" s="149" t="s">
        <v>1379</v>
      </c>
      <c r="E158" s="149" t="s">
        <v>2370</v>
      </c>
      <c r="F158" s="153" t="s">
        <v>960</v>
      </c>
      <c r="G158" s="182" t="s">
        <v>122</v>
      </c>
      <c r="H158" s="179"/>
      <c r="L158" s="180"/>
      <c r="M158" s="180"/>
      <c r="N158" s="180"/>
    </row>
    <row r="159" spans="3:14" outlineLevel="4" x14ac:dyDescent="0.25">
      <c r="C159" s="176">
        <v>50300100</v>
      </c>
      <c r="D159" s="149" t="s">
        <v>1380</v>
      </c>
      <c r="E159" s="149" t="s">
        <v>2371</v>
      </c>
      <c r="F159" s="153" t="s">
        <v>960</v>
      </c>
      <c r="G159" s="182" t="s">
        <v>122</v>
      </c>
      <c r="H159" s="179"/>
      <c r="L159" s="180"/>
      <c r="M159" s="180"/>
      <c r="N159" s="180"/>
    </row>
    <row r="160" spans="3:14" outlineLevel="4" x14ac:dyDescent="0.25">
      <c r="C160" s="176">
        <v>50300110</v>
      </c>
      <c r="D160" s="149" t="s">
        <v>1631</v>
      </c>
      <c r="E160" s="149" t="s">
        <v>2372</v>
      </c>
      <c r="F160" s="153" t="s">
        <v>960</v>
      </c>
      <c r="G160" s="182" t="s">
        <v>122</v>
      </c>
      <c r="H160" s="179"/>
      <c r="L160" s="180"/>
      <c r="M160" s="180"/>
      <c r="N160" s="180"/>
    </row>
    <row r="161" spans="3:14" outlineLevel="4" x14ac:dyDescent="0.25">
      <c r="C161" s="176">
        <v>50300120</v>
      </c>
      <c r="D161" s="149" t="s">
        <v>2373</v>
      </c>
      <c r="E161" s="149" t="s">
        <v>2374</v>
      </c>
      <c r="F161" s="153" t="s">
        <v>960</v>
      </c>
      <c r="G161" s="182" t="s">
        <v>122</v>
      </c>
      <c r="H161" s="179"/>
      <c r="L161" s="180"/>
      <c r="M161" s="180"/>
      <c r="N161" s="180"/>
    </row>
    <row r="162" spans="3:14" outlineLevel="4" x14ac:dyDescent="0.25">
      <c r="C162" s="176">
        <v>50300990</v>
      </c>
      <c r="D162" s="149" t="s">
        <v>1382</v>
      </c>
      <c r="E162" s="149" t="s">
        <v>2375</v>
      </c>
      <c r="F162" s="153" t="s">
        <v>960</v>
      </c>
      <c r="G162" s="182" t="s">
        <v>122</v>
      </c>
      <c r="H162" s="179"/>
      <c r="L162" s="180"/>
      <c r="M162" s="180"/>
      <c r="N162" s="180"/>
    </row>
    <row r="163" spans="3:14" outlineLevel="4" x14ac:dyDescent="0.25">
      <c r="C163" s="176">
        <v>50400010</v>
      </c>
      <c r="D163" s="149" t="s">
        <v>1630</v>
      </c>
      <c r="E163" s="149" t="s">
        <v>2376</v>
      </c>
      <c r="F163" s="153" t="s">
        <v>965</v>
      </c>
      <c r="G163" s="182" t="s">
        <v>122</v>
      </c>
      <c r="H163" s="179"/>
      <c r="L163" s="180"/>
      <c r="M163" s="180"/>
      <c r="N163" s="180"/>
    </row>
    <row r="164" spans="3:14" outlineLevel="4" x14ac:dyDescent="0.25">
      <c r="C164" s="176">
        <v>50500010</v>
      </c>
      <c r="D164" s="149" t="s">
        <v>1639</v>
      </c>
      <c r="E164" s="149" t="s">
        <v>2377</v>
      </c>
      <c r="F164" s="153" t="s">
        <v>970</v>
      </c>
      <c r="G164" s="178" t="s">
        <v>2361</v>
      </c>
      <c r="H164" s="179"/>
      <c r="L164" s="180"/>
      <c r="M164" s="180"/>
      <c r="N164" s="180"/>
    </row>
    <row r="165" spans="3:14" outlineLevel="4" x14ac:dyDescent="0.25">
      <c r="C165" s="176">
        <v>50500020</v>
      </c>
      <c r="D165" s="149" t="s">
        <v>1385</v>
      </c>
      <c r="E165" s="149" t="s">
        <v>2378</v>
      </c>
      <c r="F165" s="153" t="s">
        <v>970</v>
      </c>
      <c r="G165" s="178" t="s">
        <v>2361</v>
      </c>
      <c r="H165" s="179"/>
      <c r="L165" s="180"/>
      <c r="M165" s="180"/>
      <c r="N165" s="180"/>
    </row>
    <row r="166" spans="3:14" outlineLevel="4" x14ac:dyDescent="0.25">
      <c r="C166" s="176">
        <v>50500030</v>
      </c>
      <c r="D166" s="149" t="s">
        <v>1640</v>
      </c>
      <c r="E166" s="149" t="s">
        <v>2379</v>
      </c>
      <c r="F166" s="153" t="s">
        <v>970</v>
      </c>
      <c r="G166" s="178" t="s">
        <v>2361</v>
      </c>
      <c r="H166" s="179"/>
      <c r="L166" s="180"/>
      <c r="M166" s="180"/>
      <c r="N166" s="180"/>
    </row>
    <row r="167" spans="3:14" outlineLevel="4" x14ac:dyDescent="0.25">
      <c r="C167" s="176">
        <v>50500040</v>
      </c>
      <c r="D167" s="149" t="s">
        <v>442</v>
      </c>
      <c r="E167" s="149" t="s">
        <v>2380</v>
      </c>
      <c r="F167" s="153" t="s">
        <v>970</v>
      </c>
      <c r="G167" s="178" t="s">
        <v>2361</v>
      </c>
      <c r="H167" s="179"/>
      <c r="L167" s="180"/>
      <c r="M167" s="180"/>
      <c r="N167" s="180"/>
    </row>
    <row r="168" spans="3:14" outlineLevel="4" x14ac:dyDescent="0.25">
      <c r="C168" s="176">
        <v>50600010</v>
      </c>
      <c r="D168" s="149" t="s">
        <v>444</v>
      </c>
      <c r="E168" s="149" t="s">
        <v>2381</v>
      </c>
      <c r="F168" s="153" t="s">
        <v>975</v>
      </c>
      <c r="G168" s="178" t="s">
        <v>2361</v>
      </c>
      <c r="H168" s="179"/>
      <c r="L168" s="180"/>
      <c r="M168" s="180"/>
      <c r="N168" s="180"/>
    </row>
    <row r="169" spans="3:14" outlineLevel="4" x14ac:dyDescent="0.25">
      <c r="C169" s="176">
        <v>50600020</v>
      </c>
      <c r="D169" s="149" t="s">
        <v>446</v>
      </c>
      <c r="E169" s="149" t="s">
        <v>2382</v>
      </c>
      <c r="F169" s="153" t="s">
        <v>975</v>
      </c>
      <c r="G169" s="178" t="s">
        <v>2361</v>
      </c>
      <c r="H169" s="179"/>
      <c r="L169" s="180"/>
      <c r="M169" s="180"/>
      <c r="N169" s="180"/>
    </row>
    <row r="170" spans="3:14" outlineLevel="4" x14ac:dyDescent="0.25">
      <c r="C170" s="176">
        <v>50600030</v>
      </c>
      <c r="D170" s="149" t="s">
        <v>2383</v>
      </c>
      <c r="E170" s="149" t="s">
        <v>2384</v>
      </c>
      <c r="F170" s="153" t="s">
        <v>975</v>
      </c>
      <c r="G170" s="178" t="s">
        <v>2361</v>
      </c>
      <c r="H170" s="179"/>
      <c r="L170" s="180"/>
      <c r="M170" s="180"/>
      <c r="N170" s="180"/>
    </row>
    <row r="171" spans="3:14" outlineLevel="4" x14ac:dyDescent="0.25">
      <c r="C171" s="176">
        <v>50600040</v>
      </c>
      <c r="D171" s="149" t="s">
        <v>450</v>
      </c>
      <c r="E171" s="149" t="s">
        <v>2385</v>
      </c>
      <c r="F171" s="153" t="s">
        <v>975</v>
      </c>
      <c r="G171" s="178" t="s">
        <v>2361</v>
      </c>
      <c r="H171" s="179"/>
      <c r="L171" s="180"/>
      <c r="M171" s="180"/>
      <c r="N171" s="180"/>
    </row>
    <row r="172" spans="3:14" outlineLevel="4" x14ac:dyDescent="0.25">
      <c r="C172" s="176">
        <v>50800010</v>
      </c>
      <c r="D172" s="149" t="s">
        <v>1634</v>
      </c>
      <c r="E172" s="149" t="s">
        <v>2386</v>
      </c>
      <c r="F172" s="153" t="s">
        <v>985</v>
      </c>
      <c r="G172" s="178" t="s">
        <v>2361</v>
      </c>
      <c r="H172" s="179"/>
      <c r="L172" s="180"/>
      <c r="M172" s="180"/>
      <c r="N172" s="180"/>
    </row>
    <row r="173" spans="3:14" outlineLevel="4" x14ac:dyDescent="0.25">
      <c r="C173" s="176">
        <v>50800020</v>
      </c>
      <c r="D173" s="149" t="s">
        <v>458</v>
      </c>
      <c r="E173" s="149" t="s">
        <v>2387</v>
      </c>
      <c r="F173" s="153" t="s">
        <v>985</v>
      </c>
      <c r="G173" s="178" t="s">
        <v>2361</v>
      </c>
      <c r="H173" s="179"/>
      <c r="L173" s="180"/>
      <c r="M173" s="180"/>
      <c r="N173" s="180"/>
    </row>
    <row r="174" spans="3:14" outlineLevel="4" x14ac:dyDescent="0.25">
      <c r="C174" s="176">
        <v>50800030</v>
      </c>
      <c r="D174" s="149" t="s">
        <v>460</v>
      </c>
      <c r="E174" s="149" t="s">
        <v>2388</v>
      </c>
      <c r="F174" s="153" t="s">
        <v>985</v>
      </c>
      <c r="G174" s="178" t="s">
        <v>2361</v>
      </c>
      <c r="H174" s="179"/>
      <c r="L174" s="180"/>
      <c r="M174" s="180"/>
      <c r="N174" s="180"/>
    </row>
    <row r="175" spans="3:14" outlineLevel="4" x14ac:dyDescent="0.25">
      <c r="C175" s="176">
        <v>50800040</v>
      </c>
      <c r="D175" s="149" t="s">
        <v>462</v>
      </c>
      <c r="E175" s="149" t="s">
        <v>2389</v>
      </c>
      <c r="F175" s="153" t="s">
        <v>985</v>
      </c>
      <c r="G175" s="178" t="s">
        <v>2361</v>
      </c>
      <c r="H175" s="179"/>
      <c r="L175" s="180"/>
      <c r="M175" s="180"/>
      <c r="N175" s="180"/>
    </row>
    <row r="176" spans="3:14" outlineLevel="4" x14ac:dyDescent="0.25">
      <c r="C176" s="176">
        <v>50800050</v>
      </c>
      <c r="D176" s="149" t="s">
        <v>464</v>
      </c>
      <c r="E176" s="149" t="s">
        <v>2390</v>
      </c>
      <c r="F176" s="153" t="s">
        <v>985</v>
      </c>
      <c r="G176" s="178" t="s">
        <v>2361</v>
      </c>
      <c r="H176" s="179"/>
      <c r="L176" s="180"/>
      <c r="M176" s="180"/>
      <c r="N176" s="180"/>
    </row>
    <row r="177" spans="3:14" outlineLevel="4" x14ac:dyDescent="0.25">
      <c r="C177" s="176">
        <v>50800060</v>
      </c>
      <c r="D177" s="149" t="s">
        <v>466</v>
      </c>
      <c r="E177" s="149" t="s">
        <v>2391</v>
      </c>
      <c r="F177" s="153" t="s">
        <v>985</v>
      </c>
      <c r="G177" s="178" t="s">
        <v>2361</v>
      </c>
      <c r="H177" s="179"/>
      <c r="L177" s="180"/>
      <c r="M177" s="180"/>
      <c r="N177" s="180"/>
    </row>
    <row r="178" spans="3:14" outlineLevel="4" x14ac:dyDescent="0.25">
      <c r="C178" s="176">
        <v>50800070</v>
      </c>
      <c r="D178" s="149" t="s">
        <v>468</v>
      </c>
      <c r="E178" s="149" t="s">
        <v>2392</v>
      </c>
      <c r="F178" s="153" t="s">
        <v>985</v>
      </c>
      <c r="G178" s="178" t="s">
        <v>2361</v>
      </c>
      <c r="H178" s="179"/>
      <c r="L178" s="180"/>
      <c r="M178" s="180"/>
      <c r="N178" s="180"/>
    </row>
    <row r="179" spans="3:14" outlineLevel="4" x14ac:dyDescent="0.25">
      <c r="C179" s="176">
        <v>51100000</v>
      </c>
      <c r="D179" s="149" t="s">
        <v>502</v>
      </c>
      <c r="E179" s="149" t="s">
        <v>2393</v>
      </c>
      <c r="F179" s="153" t="s">
        <v>1000</v>
      </c>
      <c r="G179" s="178" t="s">
        <v>2361</v>
      </c>
      <c r="H179" s="179"/>
      <c r="L179" s="180"/>
      <c r="M179" s="180"/>
      <c r="N179" s="180"/>
    </row>
    <row r="180" spans="3:14" outlineLevel="4" x14ac:dyDescent="0.25">
      <c r="C180" s="176">
        <v>51300010</v>
      </c>
      <c r="D180" s="149" t="s">
        <v>522</v>
      </c>
      <c r="E180" s="149" t="s">
        <v>2394</v>
      </c>
      <c r="F180" s="153" t="s">
        <v>1010</v>
      </c>
      <c r="G180" s="183" t="s">
        <v>126</v>
      </c>
      <c r="H180" s="179"/>
      <c r="L180" s="180"/>
      <c r="M180" s="180"/>
      <c r="N180" s="180"/>
    </row>
    <row r="181" spans="3:14" outlineLevel="4" x14ac:dyDescent="0.25">
      <c r="C181" s="176">
        <v>51300040</v>
      </c>
      <c r="D181" s="149" t="s">
        <v>529</v>
      </c>
      <c r="E181" s="149" t="s">
        <v>2395</v>
      </c>
      <c r="F181" s="153" t="s">
        <v>1010</v>
      </c>
      <c r="G181" s="183" t="s">
        <v>126</v>
      </c>
      <c r="H181" s="179"/>
      <c r="L181" s="180"/>
      <c r="M181" s="180"/>
      <c r="N181" s="180"/>
    </row>
    <row r="182" spans="3:14" outlineLevel="4" x14ac:dyDescent="0.25">
      <c r="C182" s="176">
        <v>51300050</v>
      </c>
      <c r="D182" s="149" t="s">
        <v>531</v>
      </c>
      <c r="E182" s="149" t="s">
        <v>2396</v>
      </c>
      <c r="F182" s="153" t="s">
        <v>1010</v>
      </c>
      <c r="G182" s="183" t="s">
        <v>126</v>
      </c>
      <c r="H182" s="179"/>
      <c r="L182" s="180"/>
      <c r="M182" s="180"/>
      <c r="N182" s="180"/>
    </row>
    <row r="183" spans="3:14" outlineLevel="4" x14ac:dyDescent="0.25">
      <c r="C183" s="176">
        <v>51300060</v>
      </c>
      <c r="D183" s="149" t="s">
        <v>533</v>
      </c>
      <c r="E183" s="149" t="s">
        <v>2397</v>
      </c>
      <c r="F183" s="153" t="s">
        <v>1010</v>
      </c>
      <c r="G183" s="183" t="s">
        <v>126</v>
      </c>
      <c r="H183" s="179"/>
      <c r="L183" s="180"/>
      <c r="M183" s="180"/>
      <c r="N183" s="180"/>
    </row>
    <row r="184" spans="3:14" outlineLevel="4" x14ac:dyDescent="0.25">
      <c r="C184" s="176">
        <v>51300090</v>
      </c>
      <c r="D184" s="149" t="s">
        <v>539</v>
      </c>
      <c r="E184" s="149" t="s">
        <v>2398</v>
      </c>
      <c r="F184" s="153" t="s">
        <v>1010</v>
      </c>
      <c r="G184" s="183" t="s">
        <v>126</v>
      </c>
      <c r="H184" s="179"/>
      <c r="L184" s="180"/>
      <c r="M184" s="180"/>
      <c r="N184" s="180"/>
    </row>
    <row r="185" spans="3:14" outlineLevel="4" x14ac:dyDescent="0.25">
      <c r="C185" s="176">
        <v>51500010</v>
      </c>
      <c r="D185" s="149" t="s">
        <v>2399</v>
      </c>
      <c r="E185" s="149" t="s">
        <v>2400</v>
      </c>
      <c r="F185" s="153" t="s">
        <v>1020</v>
      </c>
      <c r="G185" s="178" t="s">
        <v>2361</v>
      </c>
      <c r="H185" s="179"/>
      <c r="L185" s="180"/>
      <c r="M185" s="180"/>
      <c r="N185" s="180"/>
    </row>
    <row r="186" spans="3:14" outlineLevel="4" x14ac:dyDescent="0.25">
      <c r="C186" s="176">
        <v>51600010</v>
      </c>
      <c r="D186" s="149" t="s">
        <v>553</v>
      </c>
      <c r="E186" s="149" t="s">
        <v>2401</v>
      </c>
      <c r="F186" s="153" t="s">
        <v>1025</v>
      </c>
      <c r="G186" s="178" t="s">
        <v>2361</v>
      </c>
      <c r="H186" s="179"/>
      <c r="L186" s="180"/>
      <c r="M186" s="180"/>
      <c r="N186" s="180"/>
    </row>
    <row r="187" spans="3:14" outlineLevel="4" x14ac:dyDescent="0.25">
      <c r="C187" s="176">
        <v>51600020</v>
      </c>
      <c r="D187" s="149" t="s">
        <v>555</v>
      </c>
      <c r="E187" s="149" t="s">
        <v>2402</v>
      </c>
      <c r="F187" s="153" t="s">
        <v>1025</v>
      </c>
      <c r="G187" s="178" t="s">
        <v>2361</v>
      </c>
      <c r="H187" s="179"/>
      <c r="L187" s="180"/>
      <c r="M187" s="180"/>
      <c r="N187" s="180"/>
    </row>
    <row r="188" spans="3:14" outlineLevel="4" x14ac:dyDescent="0.25">
      <c r="C188" s="176">
        <v>51600030</v>
      </c>
      <c r="D188" s="149" t="s">
        <v>557</v>
      </c>
      <c r="E188" s="149" t="s">
        <v>2403</v>
      </c>
      <c r="F188" s="153" t="s">
        <v>1025</v>
      </c>
      <c r="G188" s="178" t="s">
        <v>2361</v>
      </c>
      <c r="H188" s="179"/>
      <c r="L188" s="180"/>
      <c r="M188" s="180"/>
      <c r="N188" s="180"/>
    </row>
    <row r="189" spans="3:14" outlineLevel="4" x14ac:dyDescent="0.25">
      <c r="C189" s="176">
        <v>51600040</v>
      </c>
      <c r="D189" s="149" t="s">
        <v>559</v>
      </c>
      <c r="E189" s="149" t="s">
        <v>2404</v>
      </c>
      <c r="F189" s="153" t="s">
        <v>1025</v>
      </c>
      <c r="G189" s="178" t="s">
        <v>2361</v>
      </c>
      <c r="H189" s="179"/>
      <c r="L189" s="180"/>
      <c r="M189" s="180"/>
      <c r="N189" s="180"/>
    </row>
    <row r="190" spans="3:14" outlineLevel="4" x14ac:dyDescent="0.25">
      <c r="C190" s="176">
        <v>51600050</v>
      </c>
      <c r="D190" s="149" t="s">
        <v>561</v>
      </c>
      <c r="E190" s="149" t="s">
        <v>2405</v>
      </c>
      <c r="F190" s="153" t="s">
        <v>1025</v>
      </c>
      <c r="G190" s="178" t="s">
        <v>2361</v>
      </c>
      <c r="H190" s="179"/>
      <c r="L190" s="180"/>
      <c r="M190" s="180"/>
      <c r="N190" s="180"/>
    </row>
    <row r="191" spans="3:14" outlineLevel="4" x14ac:dyDescent="0.25">
      <c r="C191" s="176">
        <v>51600070</v>
      </c>
      <c r="D191" s="149" t="s">
        <v>565</v>
      </c>
      <c r="E191" s="149" t="s">
        <v>2406</v>
      </c>
      <c r="F191" s="153" t="s">
        <v>1025</v>
      </c>
      <c r="G191" s="178" t="s">
        <v>2361</v>
      </c>
      <c r="H191" s="179"/>
      <c r="L191" s="180"/>
      <c r="M191" s="180"/>
      <c r="N191" s="180"/>
    </row>
    <row r="192" spans="3:14" outlineLevel="4" x14ac:dyDescent="0.25">
      <c r="C192" s="176">
        <v>51700010</v>
      </c>
      <c r="D192" s="149" t="s">
        <v>567</v>
      </c>
      <c r="E192" s="149" t="s">
        <v>2407</v>
      </c>
      <c r="F192" s="153" t="s">
        <v>1030</v>
      </c>
      <c r="G192" s="178" t="s">
        <v>2361</v>
      </c>
      <c r="H192" s="179"/>
      <c r="L192" s="180"/>
      <c r="M192" s="180"/>
      <c r="N192" s="180"/>
    </row>
    <row r="193" spans="3:14" outlineLevel="4" x14ac:dyDescent="0.25">
      <c r="C193" s="176">
        <v>51700030</v>
      </c>
      <c r="D193" s="149" t="s">
        <v>569</v>
      </c>
      <c r="E193" s="149" t="s">
        <v>2408</v>
      </c>
      <c r="F193" s="153" t="s">
        <v>1030</v>
      </c>
      <c r="G193" s="178" t="s">
        <v>2361</v>
      </c>
      <c r="H193" s="179"/>
      <c r="L193" s="180"/>
      <c r="M193" s="180"/>
      <c r="N193" s="180"/>
    </row>
    <row r="194" spans="3:14" outlineLevel="4" x14ac:dyDescent="0.25">
      <c r="C194" s="176">
        <v>51700040</v>
      </c>
      <c r="D194" s="149" t="s">
        <v>571</v>
      </c>
      <c r="E194" s="149" t="s">
        <v>2409</v>
      </c>
      <c r="F194" s="153" t="s">
        <v>1030</v>
      </c>
      <c r="G194" s="178" t="s">
        <v>2361</v>
      </c>
      <c r="H194" s="179"/>
      <c r="L194" s="180"/>
      <c r="M194" s="180"/>
      <c r="N194" s="180"/>
    </row>
    <row r="195" spans="3:14" outlineLevel="4" x14ac:dyDescent="0.25">
      <c r="C195" s="176">
        <v>51700050</v>
      </c>
      <c r="D195" s="149" t="s">
        <v>573</v>
      </c>
      <c r="E195" s="149" t="s">
        <v>2410</v>
      </c>
      <c r="F195" s="153" t="s">
        <v>1030</v>
      </c>
      <c r="G195" s="178" t="s">
        <v>2361</v>
      </c>
      <c r="H195" s="179"/>
      <c r="L195" s="180"/>
      <c r="M195" s="180"/>
      <c r="N195" s="180"/>
    </row>
    <row r="196" spans="3:14" outlineLevel="4" x14ac:dyDescent="0.25">
      <c r="C196" s="176">
        <v>51700060</v>
      </c>
      <c r="D196" s="149" t="s">
        <v>575</v>
      </c>
      <c r="E196" s="149" t="s">
        <v>2411</v>
      </c>
      <c r="F196" s="153" t="s">
        <v>1030</v>
      </c>
      <c r="G196" s="178" t="s">
        <v>2361</v>
      </c>
      <c r="H196" s="179"/>
      <c r="L196" s="180"/>
      <c r="M196" s="180"/>
      <c r="N196" s="180"/>
    </row>
    <row r="197" spans="3:14" outlineLevel="4" x14ac:dyDescent="0.25">
      <c r="C197" s="176">
        <v>51700070</v>
      </c>
      <c r="D197" s="149" t="s">
        <v>577</v>
      </c>
      <c r="E197" s="149" t="s">
        <v>2412</v>
      </c>
      <c r="F197" s="153" t="s">
        <v>1030</v>
      </c>
      <c r="G197" s="178" t="s">
        <v>2361</v>
      </c>
      <c r="H197" s="179"/>
      <c r="L197" s="180"/>
      <c r="M197" s="180"/>
      <c r="N197" s="180"/>
    </row>
    <row r="198" spans="3:14" outlineLevel="4" x14ac:dyDescent="0.25">
      <c r="C198" s="176">
        <v>51800010</v>
      </c>
      <c r="D198" s="149" t="s">
        <v>579</v>
      </c>
      <c r="E198" s="149" t="s">
        <v>2413</v>
      </c>
      <c r="F198" s="153" t="s">
        <v>1035</v>
      </c>
      <c r="G198" s="178" t="s">
        <v>2361</v>
      </c>
      <c r="H198" s="179"/>
    </row>
    <row r="199" spans="3:14" outlineLevel="4" x14ac:dyDescent="0.25">
      <c r="C199" s="176">
        <v>51800020</v>
      </c>
      <c r="D199" s="149" t="s">
        <v>581</v>
      </c>
      <c r="E199" s="149" t="s">
        <v>2414</v>
      </c>
      <c r="F199" s="153" t="s">
        <v>1035</v>
      </c>
      <c r="G199" s="178" t="s">
        <v>2361</v>
      </c>
      <c r="H199" s="179"/>
    </row>
    <row r="200" spans="3:14" outlineLevel="4" x14ac:dyDescent="0.25">
      <c r="C200" s="176">
        <v>51800030</v>
      </c>
      <c r="D200" s="149" t="s">
        <v>583</v>
      </c>
      <c r="E200" s="149" t="s">
        <v>2415</v>
      </c>
      <c r="F200" s="153" t="s">
        <v>1035</v>
      </c>
      <c r="G200" s="178" t="s">
        <v>2361</v>
      </c>
      <c r="H200" s="179"/>
    </row>
    <row r="201" spans="3:14" outlineLevel="4" x14ac:dyDescent="0.25">
      <c r="C201" s="176">
        <v>51800090</v>
      </c>
      <c r="D201" s="149" t="s">
        <v>585</v>
      </c>
      <c r="E201" s="149" t="s">
        <v>2416</v>
      </c>
      <c r="F201" s="153" t="s">
        <v>1035</v>
      </c>
      <c r="G201" s="178" t="s">
        <v>2361</v>
      </c>
      <c r="H201" s="179"/>
    </row>
    <row r="202" spans="3:14" outlineLevel="4" x14ac:dyDescent="0.25">
      <c r="C202" s="176">
        <v>51900010</v>
      </c>
      <c r="D202" s="149" t="s">
        <v>587</v>
      </c>
      <c r="E202" s="149" t="s">
        <v>2417</v>
      </c>
      <c r="F202" s="153" t="s">
        <v>1040</v>
      </c>
      <c r="G202" s="178" t="s">
        <v>2361</v>
      </c>
      <c r="H202" s="179"/>
    </row>
    <row r="203" spans="3:14" outlineLevel="4" x14ac:dyDescent="0.25">
      <c r="C203" s="176">
        <v>51900020</v>
      </c>
      <c r="D203" s="149" t="s">
        <v>589</v>
      </c>
      <c r="E203" s="149" t="s">
        <v>2418</v>
      </c>
      <c r="F203" s="153" t="s">
        <v>1040</v>
      </c>
      <c r="G203" s="178" t="s">
        <v>2361</v>
      </c>
      <c r="H203" s="179"/>
    </row>
    <row r="204" spans="3:14" outlineLevel="4" x14ac:dyDescent="0.25">
      <c r="C204" s="176">
        <v>51900030</v>
      </c>
      <c r="D204" s="149" t="s">
        <v>591</v>
      </c>
      <c r="E204" s="149" t="s">
        <v>2419</v>
      </c>
      <c r="F204" s="153" t="s">
        <v>1040</v>
      </c>
      <c r="G204" s="178" t="s">
        <v>2361</v>
      </c>
      <c r="H204" s="179"/>
    </row>
    <row r="205" spans="3:14" outlineLevel="4" x14ac:dyDescent="0.25">
      <c r="C205" s="176">
        <v>51900040</v>
      </c>
      <c r="D205" s="149" t="s">
        <v>593</v>
      </c>
      <c r="E205" s="149" t="s">
        <v>2420</v>
      </c>
      <c r="F205" s="153" t="s">
        <v>1040</v>
      </c>
      <c r="G205" s="178" t="s">
        <v>2361</v>
      </c>
      <c r="H205" s="179"/>
    </row>
    <row r="206" spans="3:14" outlineLevel="4" x14ac:dyDescent="0.25">
      <c r="C206" s="176">
        <v>51900090</v>
      </c>
      <c r="D206" s="149" t="s">
        <v>596</v>
      </c>
      <c r="E206" s="149" t="s">
        <v>2421</v>
      </c>
      <c r="F206" s="153" t="s">
        <v>1040</v>
      </c>
      <c r="G206" s="178" t="s">
        <v>2361</v>
      </c>
      <c r="H206" s="179"/>
    </row>
    <row r="207" spans="3:14" outlineLevel="4" x14ac:dyDescent="0.25">
      <c r="C207" s="176">
        <v>52100010</v>
      </c>
      <c r="D207" s="149" t="s">
        <v>604</v>
      </c>
      <c r="E207" s="149" t="s">
        <v>2422</v>
      </c>
      <c r="F207" s="153" t="s">
        <v>1050</v>
      </c>
      <c r="G207" s="178" t="s">
        <v>2361</v>
      </c>
      <c r="H207" s="179"/>
    </row>
    <row r="208" spans="3:14" outlineLevel="4" x14ac:dyDescent="0.25">
      <c r="C208" s="176">
        <v>52100020</v>
      </c>
      <c r="D208" s="149" t="s">
        <v>606</v>
      </c>
      <c r="E208" s="149" t="s">
        <v>2423</v>
      </c>
      <c r="F208" s="153" t="s">
        <v>1050</v>
      </c>
      <c r="G208" s="178" t="s">
        <v>2361</v>
      </c>
      <c r="H208" s="179"/>
    </row>
    <row r="209" spans="3:8" outlineLevel="4" x14ac:dyDescent="0.25">
      <c r="C209" s="176">
        <v>52100030</v>
      </c>
      <c r="D209" s="149" t="s">
        <v>608</v>
      </c>
      <c r="E209" s="149" t="s">
        <v>2424</v>
      </c>
      <c r="F209" s="153" t="s">
        <v>1050</v>
      </c>
      <c r="G209" s="178" t="s">
        <v>2361</v>
      </c>
      <c r="H209" s="179"/>
    </row>
    <row r="210" spans="3:8" outlineLevel="4" x14ac:dyDescent="0.25">
      <c r="C210" s="176">
        <v>52100040</v>
      </c>
      <c r="D210" s="149" t="s">
        <v>610</v>
      </c>
      <c r="E210" s="149" t="s">
        <v>2425</v>
      </c>
      <c r="F210" s="153" t="s">
        <v>1050</v>
      </c>
      <c r="G210" s="178" t="s">
        <v>2361</v>
      </c>
      <c r="H210" s="179"/>
    </row>
    <row r="211" spans="3:8" outlineLevel="4" x14ac:dyDescent="0.25">
      <c r="C211" s="176">
        <v>52100050</v>
      </c>
      <c r="D211" s="149" t="s">
        <v>1586</v>
      </c>
      <c r="E211" s="149" t="s">
        <v>2426</v>
      </c>
      <c r="F211" s="153" t="s">
        <v>1050</v>
      </c>
      <c r="G211" s="178" t="s">
        <v>2361</v>
      </c>
      <c r="H211" s="179"/>
    </row>
    <row r="212" spans="3:8" ht="30" outlineLevel="4" x14ac:dyDescent="0.25">
      <c r="C212" s="176">
        <v>52200010</v>
      </c>
      <c r="D212" s="149" t="s">
        <v>614</v>
      </c>
      <c r="E212" s="149" t="s">
        <v>2427</v>
      </c>
      <c r="F212" s="153" t="s">
        <v>1055</v>
      </c>
      <c r="G212" s="178" t="s">
        <v>2361</v>
      </c>
      <c r="H212" s="179"/>
    </row>
    <row r="213" spans="3:8" ht="30" outlineLevel="4" x14ac:dyDescent="0.25">
      <c r="C213" s="176">
        <v>52200020</v>
      </c>
      <c r="D213" s="149" t="s">
        <v>616</v>
      </c>
      <c r="E213" s="149" t="s">
        <v>2428</v>
      </c>
      <c r="F213" s="153" t="s">
        <v>1055</v>
      </c>
      <c r="G213" s="178" t="s">
        <v>2361</v>
      </c>
      <c r="H213" s="179"/>
    </row>
    <row r="214" spans="3:8" ht="30" outlineLevel="4" x14ac:dyDescent="0.25">
      <c r="C214" s="176">
        <v>52300010</v>
      </c>
      <c r="D214" s="149" t="s">
        <v>618</v>
      </c>
      <c r="E214" s="149" t="s">
        <v>2429</v>
      </c>
      <c r="F214" s="153" t="s">
        <v>1060</v>
      </c>
      <c r="G214" s="178" t="s">
        <v>2361</v>
      </c>
      <c r="H214" s="179"/>
    </row>
    <row r="215" spans="3:8" ht="30" outlineLevel="4" x14ac:dyDescent="0.25">
      <c r="C215" s="176">
        <v>52300020</v>
      </c>
      <c r="D215" s="149" t="s">
        <v>620</v>
      </c>
      <c r="E215" s="149" t="s">
        <v>2430</v>
      </c>
      <c r="F215" s="153" t="s">
        <v>1060</v>
      </c>
      <c r="G215" s="178" t="s">
        <v>2361</v>
      </c>
      <c r="H215" s="179"/>
    </row>
    <row r="216" spans="3:8" ht="30" outlineLevel="4" x14ac:dyDescent="0.25">
      <c r="C216" s="176">
        <v>52400030</v>
      </c>
      <c r="D216" s="149" t="s">
        <v>622</v>
      </c>
      <c r="E216" s="149" t="s">
        <v>2431</v>
      </c>
      <c r="F216" s="153" t="s">
        <v>1065</v>
      </c>
      <c r="G216" s="178" t="s">
        <v>2361</v>
      </c>
      <c r="H216" s="179"/>
    </row>
    <row r="217" spans="3:8" outlineLevel="4" x14ac:dyDescent="0.25">
      <c r="C217" s="176">
        <v>52400040</v>
      </c>
      <c r="D217" s="149" t="s">
        <v>624</v>
      </c>
      <c r="E217" s="149" t="s">
        <v>2432</v>
      </c>
      <c r="F217" s="153" t="s">
        <v>1065</v>
      </c>
      <c r="G217" s="178" t="s">
        <v>2361</v>
      </c>
      <c r="H217" s="179"/>
    </row>
    <row r="218" spans="3:8" outlineLevel="4" x14ac:dyDescent="0.25">
      <c r="C218" s="176">
        <v>52400060</v>
      </c>
      <c r="D218" s="149" t="s">
        <v>626</v>
      </c>
      <c r="E218" s="149" t="s">
        <v>2433</v>
      </c>
      <c r="F218" s="153" t="s">
        <v>1065</v>
      </c>
      <c r="G218" s="178" t="s">
        <v>2361</v>
      </c>
      <c r="H218" s="179"/>
    </row>
    <row r="219" spans="3:8" outlineLevel="4" x14ac:dyDescent="0.25">
      <c r="C219" s="176">
        <v>52500010</v>
      </c>
      <c r="D219" s="149" t="s">
        <v>628</v>
      </c>
      <c r="E219" s="149" t="s">
        <v>2434</v>
      </c>
      <c r="F219" s="153" t="s">
        <v>628</v>
      </c>
      <c r="G219" s="178" t="s">
        <v>2361</v>
      </c>
      <c r="H219" s="179"/>
    </row>
    <row r="220" spans="3:8" outlineLevel="4" x14ac:dyDescent="0.25">
      <c r="C220" s="176">
        <v>52600020</v>
      </c>
      <c r="D220" s="149" t="s">
        <v>632</v>
      </c>
      <c r="E220" s="149" t="s">
        <v>2435</v>
      </c>
      <c r="F220" s="153" t="s">
        <v>1074</v>
      </c>
      <c r="G220" s="178" t="s">
        <v>2361</v>
      </c>
      <c r="H220" s="179"/>
    </row>
    <row r="221" spans="3:8" outlineLevel="4" x14ac:dyDescent="0.25">
      <c r="C221" s="176">
        <v>52600030</v>
      </c>
      <c r="D221" s="149" t="s">
        <v>634</v>
      </c>
      <c r="E221" s="149" t="s">
        <v>2436</v>
      </c>
      <c r="F221" s="153" t="s">
        <v>1074</v>
      </c>
      <c r="G221" s="178" t="s">
        <v>2361</v>
      </c>
      <c r="H221" s="179"/>
    </row>
    <row r="222" spans="3:8" outlineLevel="4" x14ac:dyDescent="0.25">
      <c r="C222" s="176">
        <v>52900010</v>
      </c>
      <c r="D222" s="149" t="s">
        <v>638</v>
      </c>
      <c r="E222" s="149" t="s">
        <v>2437</v>
      </c>
      <c r="F222" s="153" t="s">
        <v>1088</v>
      </c>
      <c r="G222" s="178" t="s">
        <v>2361</v>
      </c>
      <c r="H222" s="179"/>
    </row>
    <row r="223" spans="3:8" outlineLevel="4" x14ac:dyDescent="0.25">
      <c r="C223" s="176">
        <v>52900020</v>
      </c>
      <c r="D223" s="149" t="s">
        <v>640</v>
      </c>
      <c r="E223" s="149" t="s">
        <v>2438</v>
      </c>
      <c r="F223" s="153" t="s">
        <v>1088</v>
      </c>
      <c r="G223" s="178" t="s">
        <v>2361</v>
      </c>
      <c r="H223" s="179"/>
    </row>
    <row r="224" spans="3:8" ht="30" outlineLevel="4" x14ac:dyDescent="0.25">
      <c r="C224" s="176">
        <v>53100010</v>
      </c>
      <c r="D224" s="149" t="s">
        <v>647</v>
      </c>
      <c r="E224" s="149" t="s">
        <v>2439</v>
      </c>
      <c r="F224" s="153" t="s">
        <v>647</v>
      </c>
      <c r="G224" s="178" t="s">
        <v>2361</v>
      </c>
      <c r="H224" s="179"/>
    </row>
    <row r="225" spans="3:7" outlineLevel="4" x14ac:dyDescent="0.25">
      <c r="C225" s="184"/>
      <c r="D225" s="158"/>
      <c r="E225" s="159"/>
      <c r="F225" s="159"/>
      <c r="G225" s="159"/>
    </row>
    <row r="228" spans="3:7" x14ac:dyDescent="0.25">
      <c r="C228" s="135" t="s">
        <v>2440</v>
      </c>
    </row>
    <row r="229" spans="3:7" hidden="1" outlineLevel="1" x14ac:dyDescent="0.25">
      <c r="C229" s="115" t="s">
        <v>2355</v>
      </c>
      <c r="D229" s="115" t="s">
        <v>2356</v>
      </c>
      <c r="E229" s="137" t="s">
        <v>2357</v>
      </c>
      <c r="F229" s="137" t="s">
        <v>2358</v>
      </c>
      <c r="G229" s="137" t="s">
        <v>2359</v>
      </c>
    </row>
    <row r="230" spans="3:7" hidden="1" outlineLevel="1" x14ac:dyDescent="0.25">
      <c r="C230" s="176">
        <v>60100010</v>
      </c>
      <c r="D230" s="149" t="s">
        <v>406</v>
      </c>
      <c r="E230" s="149" t="s">
        <v>2441</v>
      </c>
      <c r="F230" s="177" t="s">
        <v>1150</v>
      </c>
      <c r="G230" s="177" t="s">
        <v>122</v>
      </c>
    </row>
    <row r="231" spans="3:7" hidden="1" outlineLevel="1" x14ac:dyDescent="0.25">
      <c r="C231" s="176">
        <v>60100020</v>
      </c>
      <c r="D231" s="149" t="s">
        <v>408</v>
      </c>
      <c r="E231" s="149" t="s">
        <v>2442</v>
      </c>
      <c r="F231" s="181" t="s">
        <v>1150</v>
      </c>
      <c r="G231" s="181" t="s">
        <v>122</v>
      </c>
    </row>
    <row r="232" spans="3:7" hidden="1" outlineLevel="1" x14ac:dyDescent="0.25">
      <c r="C232" s="176">
        <v>60100030</v>
      </c>
      <c r="D232" s="149" t="s">
        <v>410</v>
      </c>
      <c r="E232" s="149" t="s">
        <v>2443</v>
      </c>
      <c r="F232" s="149" t="s">
        <v>1150</v>
      </c>
      <c r="G232" s="181" t="s">
        <v>122</v>
      </c>
    </row>
    <row r="233" spans="3:7" hidden="1" outlineLevel="1" x14ac:dyDescent="0.25">
      <c r="C233" s="176">
        <v>60100040</v>
      </c>
      <c r="D233" s="149" t="s">
        <v>412</v>
      </c>
      <c r="E233" s="149" t="s">
        <v>2444</v>
      </c>
      <c r="F233" s="149" t="s">
        <v>1150</v>
      </c>
      <c r="G233" s="181" t="s">
        <v>122</v>
      </c>
    </row>
    <row r="234" spans="3:7" hidden="1" outlineLevel="1" x14ac:dyDescent="0.25">
      <c r="C234" s="176">
        <v>60100050</v>
      </c>
      <c r="D234" s="149" t="s">
        <v>414</v>
      </c>
      <c r="E234" s="149" t="s">
        <v>2445</v>
      </c>
      <c r="F234" s="149" t="s">
        <v>1150</v>
      </c>
      <c r="G234" s="181" t="s">
        <v>122</v>
      </c>
    </row>
    <row r="235" spans="3:7" hidden="1" outlineLevel="1" x14ac:dyDescent="0.25">
      <c r="C235" s="176">
        <v>60100060</v>
      </c>
      <c r="D235" s="149" t="s">
        <v>416</v>
      </c>
      <c r="E235" s="149" t="s">
        <v>2446</v>
      </c>
      <c r="F235" s="149" t="s">
        <v>1150</v>
      </c>
      <c r="G235" s="181" t="s">
        <v>122</v>
      </c>
    </row>
    <row r="236" spans="3:7" hidden="1" outlineLevel="1" x14ac:dyDescent="0.25">
      <c r="C236" s="176">
        <v>60100070</v>
      </c>
      <c r="D236" s="149" t="s">
        <v>418</v>
      </c>
      <c r="E236" s="149" t="s">
        <v>2447</v>
      </c>
      <c r="F236" s="149" t="s">
        <v>1150</v>
      </c>
      <c r="G236" s="181" t="s">
        <v>122</v>
      </c>
    </row>
    <row r="237" spans="3:7" hidden="1" outlineLevel="1" x14ac:dyDescent="0.25">
      <c r="C237" s="176">
        <v>60100080</v>
      </c>
      <c r="D237" s="149" t="s">
        <v>420</v>
      </c>
      <c r="E237" s="149" t="s">
        <v>2448</v>
      </c>
      <c r="F237" s="153" t="s">
        <v>1150</v>
      </c>
      <c r="G237" s="181" t="s">
        <v>122</v>
      </c>
    </row>
    <row r="238" spans="3:7" hidden="1" outlineLevel="1" x14ac:dyDescent="0.25">
      <c r="C238" s="176">
        <v>60100090</v>
      </c>
      <c r="D238" s="149" t="s">
        <v>422</v>
      </c>
      <c r="E238" s="149" t="s">
        <v>2449</v>
      </c>
      <c r="F238" s="153" t="s">
        <v>1150</v>
      </c>
      <c r="G238" s="181" t="s">
        <v>122</v>
      </c>
    </row>
    <row r="239" spans="3:7" hidden="1" outlineLevel="1" x14ac:dyDescent="0.25">
      <c r="C239" s="176">
        <v>60100100</v>
      </c>
      <c r="D239" s="149" t="s">
        <v>424</v>
      </c>
      <c r="E239" s="149" t="s">
        <v>2450</v>
      </c>
      <c r="F239" s="153" t="s">
        <v>1150</v>
      </c>
      <c r="G239" s="181" t="s">
        <v>122</v>
      </c>
    </row>
    <row r="240" spans="3:7" hidden="1" outlineLevel="1" x14ac:dyDescent="0.25">
      <c r="C240" s="176">
        <v>60100110</v>
      </c>
      <c r="D240" s="149" t="s">
        <v>426</v>
      </c>
      <c r="E240" s="149" t="s">
        <v>2451</v>
      </c>
      <c r="F240" s="153" t="s">
        <v>1150</v>
      </c>
      <c r="G240" s="181" t="s">
        <v>122</v>
      </c>
    </row>
    <row r="241" spans="3:7" hidden="1" outlineLevel="1" x14ac:dyDescent="0.25">
      <c r="C241" s="176">
        <v>60100120</v>
      </c>
      <c r="D241" s="149" t="s">
        <v>2452</v>
      </c>
      <c r="E241" s="149" t="s">
        <v>2444</v>
      </c>
      <c r="F241" s="153" t="s">
        <v>1150</v>
      </c>
      <c r="G241" s="181" t="s">
        <v>122</v>
      </c>
    </row>
    <row r="242" spans="3:7" hidden="1" outlineLevel="1" x14ac:dyDescent="0.25">
      <c r="C242" s="176">
        <v>60100990</v>
      </c>
      <c r="D242" s="149" t="s">
        <v>428</v>
      </c>
      <c r="E242" s="149" t="s">
        <v>2453</v>
      </c>
      <c r="F242" s="153" t="s">
        <v>1150</v>
      </c>
      <c r="G242" s="181" t="s">
        <v>122</v>
      </c>
    </row>
    <row r="243" spans="3:7" hidden="1" outlineLevel="1" x14ac:dyDescent="0.25">
      <c r="C243" s="176">
        <v>60200010</v>
      </c>
      <c r="D243" s="149" t="s">
        <v>430</v>
      </c>
      <c r="E243" s="149" t="s">
        <v>2454</v>
      </c>
      <c r="F243" s="153" t="s">
        <v>965</v>
      </c>
      <c r="G243" s="181" t="s">
        <v>122</v>
      </c>
    </row>
    <row r="244" spans="3:7" hidden="1" outlineLevel="1" x14ac:dyDescent="0.25">
      <c r="C244" s="176">
        <v>60300010</v>
      </c>
      <c r="D244" s="149" t="s">
        <v>432</v>
      </c>
      <c r="E244" s="149" t="s">
        <v>2455</v>
      </c>
      <c r="F244" s="153" t="s">
        <v>1159</v>
      </c>
      <c r="G244" s="181" t="s">
        <v>122</v>
      </c>
    </row>
    <row r="245" spans="3:7" hidden="1" outlineLevel="1" x14ac:dyDescent="0.25">
      <c r="C245" s="176">
        <v>60600010</v>
      </c>
      <c r="D245" s="149" t="s">
        <v>444</v>
      </c>
      <c r="E245" s="149" t="s">
        <v>2456</v>
      </c>
      <c r="F245" s="153" t="s">
        <v>975</v>
      </c>
      <c r="G245" s="177" t="s">
        <v>123</v>
      </c>
    </row>
    <row r="246" spans="3:7" hidden="1" outlineLevel="1" x14ac:dyDescent="0.25">
      <c r="C246" s="176">
        <v>60600020</v>
      </c>
      <c r="D246" s="149" t="s">
        <v>446</v>
      </c>
      <c r="E246" s="149" t="s">
        <v>2457</v>
      </c>
      <c r="F246" s="153" t="s">
        <v>975</v>
      </c>
      <c r="G246" s="177" t="s">
        <v>123</v>
      </c>
    </row>
    <row r="247" spans="3:7" ht="14.25" hidden="1" customHeight="1" outlineLevel="1" x14ac:dyDescent="0.25">
      <c r="C247" s="176">
        <v>60600030</v>
      </c>
      <c r="D247" s="149" t="s">
        <v>448</v>
      </c>
      <c r="E247" s="149" t="s">
        <v>2458</v>
      </c>
      <c r="F247" s="153" t="s">
        <v>975</v>
      </c>
      <c r="G247" s="177" t="s">
        <v>123</v>
      </c>
    </row>
    <row r="248" spans="3:7" ht="14.25" hidden="1" customHeight="1" outlineLevel="1" x14ac:dyDescent="0.25">
      <c r="C248" s="176">
        <v>60600050</v>
      </c>
      <c r="D248" s="149" t="s">
        <v>452</v>
      </c>
      <c r="E248" s="149" t="s">
        <v>3488</v>
      </c>
      <c r="F248" s="153" t="s">
        <v>975</v>
      </c>
      <c r="G248" s="177" t="s">
        <v>123</v>
      </c>
    </row>
    <row r="249" spans="3:7" ht="14.25" hidden="1" customHeight="1" outlineLevel="1" x14ac:dyDescent="0.25">
      <c r="C249" s="176">
        <v>60700010</v>
      </c>
      <c r="D249" s="149" t="s">
        <v>454</v>
      </c>
      <c r="E249" s="149" t="s">
        <v>3489</v>
      </c>
      <c r="F249" s="153" t="s">
        <v>454</v>
      </c>
      <c r="G249" s="177" t="s">
        <v>123</v>
      </c>
    </row>
    <row r="250" spans="3:7" hidden="1" outlineLevel="1" x14ac:dyDescent="0.25">
      <c r="C250" s="176">
        <v>60800010</v>
      </c>
      <c r="D250" s="149" t="s">
        <v>456</v>
      </c>
      <c r="E250" s="149" t="s">
        <v>2459</v>
      </c>
      <c r="F250" s="153" t="s">
        <v>1172</v>
      </c>
      <c r="G250" s="177" t="s">
        <v>2361</v>
      </c>
    </row>
    <row r="251" spans="3:7" hidden="1" outlineLevel="1" x14ac:dyDescent="0.25">
      <c r="C251" s="176">
        <v>60800020</v>
      </c>
      <c r="D251" s="149" t="s">
        <v>458</v>
      </c>
      <c r="E251" s="149" t="s">
        <v>2460</v>
      </c>
      <c r="F251" s="153" t="s">
        <v>1172</v>
      </c>
      <c r="G251" s="177" t="s">
        <v>2361</v>
      </c>
    </row>
    <row r="252" spans="3:7" hidden="1" outlineLevel="1" x14ac:dyDescent="0.25">
      <c r="C252" s="176">
        <v>60800030</v>
      </c>
      <c r="D252" s="149" t="s">
        <v>460</v>
      </c>
      <c r="E252" s="149" t="s">
        <v>2461</v>
      </c>
      <c r="F252" s="153" t="s">
        <v>1172</v>
      </c>
      <c r="G252" s="177" t="s">
        <v>2361</v>
      </c>
    </row>
    <row r="253" spans="3:7" hidden="1" outlineLevel="1" x14ac:dyDescent="0.25">
      <c r="C253" s="176">
        <v>60800040</v>
      </c>
      <c r="D253" s="149" t="s">
        <v>462</v>
      </c>
      <c r="E253" s="149" t="s">
        <v>2462</v>
      </c>
      <c r="F253" s="153" t="s">
        <v>1172</v>
      </c>
      <c r="G253" s="177" t="s">
        <v>2361</v>
      </c>
    </row>
    <row r="254" spans="3:7" hidden="1" outlineLevel="1" x14ac:dyDescent="0.25">
      <c r="C254" s="176">
        <v>60800050</v>
      </c>
      <c r="D254" s="149" t="s">
        <v>464</v>
      </c>
      <c r="E254" s="149" t="s">
        <v>2463</v>
      </c>
      <c r="F254" s="153" t="s">
        <v>1172</v>
      </c>
      <c r="G254" s="177" t="s">
        <v>2361</v>
      </c>
    </row>
    <row r="255" spans="3:7" hidden="1" outlineLevel="1" x14ac:dyDescent="0.25">
      <c r="C255" s="176">
        <v>60800060</v>
      </c>
      <c r="D255" s="149" t="s">
        <v>466</v>
      </c>
      <c r="E255" s="149" t="s">
        <v>2391</v>
      </c>
      <c r="F255" s="153" t="s">
        <v>1172</v>
      </c>
      <c r="G255" s="177" t="s">
        <v>2361</v>
      </c>
    </row>
    <row r="256" spans="3:7" hidden="1" outlineLevel="1" x14ac:dyDescent="0.25">
      <c r="C256" s="176">
        <v>60800070</v>
      </c>
      <c r="D256" s="149" t="s">
        <v>468</v>
      </c>
      <c r="E256" s="149" t="s">
        <v>2392</v>
      </c>
      <c r="F256" s="153" t="s">
        <v>1172</v>
      </c>
      <c r="G256" s="177" t="s">
        <v>2361</v>
      </c>
    </row>
    <row r="257" spans="3:7" hidden="1" outlineLevel="1" x14ac:dyDescent="0.25">
      <c r="C257" s="176">
        <v>60800080</v>
      </c>
      <c r="D257" s="149" t="s">
        <v>470</v>
      </c>
      <c r="E257" s="149" t="s">
        <v>2464</v>
      </c>
      <c r="F257" s="153" t="s">
        <v>1172</v>
      </c>
      <c r="G257" s="177" t="s">
        <v>2361</v>
      </c>
    </row>
    <row r="258" spans="3:7" hidden="1" outlineLevel="1" x14ac:dyDescent="0.25">
      <c r="C258" s="176">
        <v>61100010</v>
      </c>
      <c r="D258" s="149" t="s">
        <v>502</v>
      </c>
      <c r="E258" s="149" t="s">
        <v>2393</v>
      </c>
      <c r="F258" s="153" t="s">
        <v>1000</v>
      </c>
      <c r="G258" s="177" t="s">
        <v>1701</v>
      </c>
    </row>
    <row r="259" spans="3:7" hidden="1" outlineLevel="1" x14ac:dyDescent="0.25">
      <c r="C259" s="176">
        <v>61200010</v>
      </c>
      <c r="D259" s="149" t="s">
        <v>504</v>
      </c>
      <c r="E259" s="149" t="s">
        <v>2465</v>
      </c>
      <c r="F259" s="153" t="s">
        <v>1005</v>
      </c>
      <c r="G259" s="177" t="s">
        <v>2466</v>
      </c>
    </row>
    <row r="260" spans="3:7" hidden="1" outlineLevel="1" x14ac:dyDescent="0.25">
      <c r="C260" s="176">
        <v>61200020</v>
      </c>
      <c r="D260" s="149" t="s">
        <v>506</v>
      </c>
      <c r="E260" s="149" t="s">
        <v>2467</v>
      </c>
      <c r="F260" s="153" t="s">
        <v>1005</v>
      </c>
      <c r="G260" s="177" t="s">
        <v>2466</v>
      </c>
    </row>
    <row r="261" spans="3:7" hidden="1" outlineLevel="1" x14ac:dyDescent="0.25">
      <c r="C261" s="176">
        <v>61200030</v>
      </c>
      <c r="D261" s="149" t="s">
        <v>508</v>
      </c>
      <c r="E261" s="149" t="s">
        <v>2468</v>
      </c>
      <c r="F261" s="153" t="s">
        <v>1005</v>
      </c>
      <c r="G261" s="177" t="s">
        <v>2466</v>
      </c>
    </row>
    <row r="262" spans="3:7" hidden="1" outlineLevel="1" x14ac:dyDescent="0.25">
      <c r="C262" s="176">
        <v>61200040</v>
      </c>
      <c r="D262" s="149" t="s">
        <v>510</v>
      </c>
      <c r="E262" s="149" t="s">
        <v>2469</v>
      </c>
      <c r="F262" s="153" t="s">
        <v>1005</v>
      </c>
      <c r="G262" s="177" t="s">
        <v>2466</v>
      </c>
    </row>
    <row r="263" spans="3:7" hidden="1" outlineLevel="1" x14ac:dyDescent="0.25">
      <c r="C263" s="176">
        <v>61200050</v>
      </c>
      <c r="D263" s="149" t="s">
        <v>512</v>
      </c>
      <c r="E263" s="149" t="s">
        <v>2470</v>
      </c>
      <c r="F263" s="153" t="s">
        <v>1005</v>
      </c>
      <c r="G263" s="177" t="s">
        <v>2466</v>
      </c>
    </row>
    <row r="264" spans="3:7" hidden="1" outlineLevel="1" x14ac:dyDescent="0.25">
      <c r="C264" s="176">
        <v>61200060</v>
      </c>
      <c r="D264" s="149" t="s">
        <v>514</v>
      </c>
      <c r="E264" s="149" t="s">
        <v>2471</v>
      </c>
      <c r="F264" s="153" t="s">
        <v>1005</v>
      </c>
      <c r="G264" s="177" t="s">
        <v>2466</v>
      </c>
    </row>
    <row r="265" spans="3:7" hidden="1" outlineLevel="1" x14ac:dyDescent="0.25">
      <c r="C265" s="176">
        <v>61200070</v>
      </c>
      <c r="D265" s="149" t="s">
        <v>516</v>
      </c>
      <c r="E265" s="149" t="s">
        <v>2472</v>
      </c>
      <c r="F265" s="153" t="s">
        <v>1005</v>
      </c>
      <c r="G265" s="177" t="s">
        <v>2466</v>
      </c>
    </row>
    <row r="266" spans="3:7" hidden="1" outlineLevel="1" x14ac:dyDescent="0.25">
      <c r="C266" s="176">
        <v>61200080</v>
      </c>
      <c r="D266" s="149" t="s">
        <v>518</v>
      </c>
      <c r="E266" s="149" t="s">
        <v>2473</v>
      </c>
      <c r="F266" s="153" t="s">
        <v>1005</v>
      </c>
      <c r="G266" s="177" t="s">
        <v>2466</v>
      </c>
    </row>
    <row r="267" spans="3:7" hidden="1" outlineLevel="1" x14ac:dyDescent="0.25">
      <c r="C267" s="176">
        <v>61200090</v>
      </c>
      <c r="D267" s="149" t="s">
        <v>520</v>
      </c>
      <c r="E267" s="149" t="s">
        <v>2474</v>
      </c>
      <c r="F267" s="153" t="s">
        <v>1005</v>
      </c>
      <c r="G267" s="177" t="s">
        <v>2466</v>
      </c>
    </row>
    <row r="268" spans="3:7" hidden="1" outlineLevel="1" x14ac:dyDescent="0.25">
      <c r="C268" s="176">
        <v>61300010</v>
      </c>
      <c r="D268" s="149" t="s">
        <v>522</v>
      </c>
      <c r="E268" s="149" t="s">
        <v>2475</v>
      </c>
      <c r="F268" s="153" t="s">
        <v>1010</v>
      </c>
      <c r="G268" s="177" t="s">
        <v>2466</v>
      </c>
    </row>
    <row r="269" spans="3:7" hidden="1" outlineLevel="1" x14ac:dyDescent="0.25">
      <c r="C269" s="176">
        <v>61300020</v>
      </c>
      <c r="D269" s="149" t="s">
        <v>525</v>
      </c>
      <c r="E269" s="149" t="s">
        <v>2476</v>
      </c>
      <c r="F269" s="153" t="s">
        <v>1010</v>
      </c>
      <c r="G269" s="177" t="s">
        <v>2466</v>
      </c>
    </row>
    <row r="270" spans="3:7" hidden="1" outlineLevel="1" x14ac:dyDescent="0.25">
      <c r="C270" s="176">
        <v>61300030</v>
      </c>
      <c r="D270" s="149" t="s">
        <v>527</v>
      </c>
      <c r="E270" s="149" t="s">
        <v>2477</v>
      </c>
      <c r="F270" s="153" t="s">
        <v>1010</v>
      </c>
      <c r="G270" s="177" t="s">
        <v>2466</v>
      </c>
    </row>
    <row r="271" spans="3:7" hidden="1" outlineLevel="1" x14ac:dyDescent="0.25">
      <c r="C271" s="176">
        <v>61300040</v>
      </c>
      <c r="D271" s="149" t="s">
        <v>529</v>
      </c>
      <c r="E271" s="149" t="s">
        <v>2478</v>
      </c>
      <c r="F271" s="153" t="s">
        <v>1010</v>
      </c>
      <c r="G271" s="177" t="s">
        <v>2466</v>
      </c>
    </row>
    <row r="272" spans="3:7" hidden="1" outlineLevel="1" x14ac:dyDescent="0.25">
      <c r="C272" s="176">
        <v>61300050</v>
      </c>
      <c r="D272" s="149" t="s">
        <v>531</v>
      </c>
      <c r="E272" s="149" t="s">
        <v>2479</v>
      </c>
      <c r="F272" s="153" t="s">
        <v>1010</v>
      </c>
      <c r="G272" s="177" t="s">
        <v>2466</v>
      </c>
    </row>
    <row r="273" spans="3:7" hidden="1" outlineLevel="1" x14ac:dyDescent="0.25">
      <c r="C273" s="176">
        <v>61300060</v>
      </c>
      <c r="D273" s="149" t="s">
        <v>533</v>
      </c>
      <c r="E273" s="149" t="s">
        <v>2480</v>
      </c>
      <c r="F273" s="153" t="s">
        <v>1010</v>
      </c>
      <c r="G273" s="177" t="s">
        <v>2466</v>
      </c>
    </row>
    <row r="274" spans="3:7" hidden="1" outlineLevel="1" x14ac:dyDescent="0.25">
      <c r="C274" s="176">
        <v>61300070</v>
      </c>
      <c r="D274" s="149" t="s">
        <v>535</v>
      </c>
      <c r="E274" s="149" t="s">
        <v>2481</v>
      </c>
      <c r="F274" s="153" t="s">
        <v>1010</v>
      </c>
      <c r="G274" s="177" t="s">
        <v>2466</v>
      </c>
    </row>
    <row r="275" spans="3:7" hidden="1" outlineLevel="1" x14ac:dyDescent="0.25">
      <c r="C275" s="176">
        <v>61300080</v>
      </c>
      <c r="D275" s="149" t="s">
        <v>537</v>
      </c>
      <c r="E275" s="149" t="s">
        <v>2482</v>
      </c>
      <c r="F275" s="153" t="s">
        <v>1010</v>
      </c>
      <c r="G275" s="177" t="s">
        <v>2466</v>
      </c>
    </row>
    <row r="276" spans="3:7" ht="30" hidden="1" outlineLevel="1" x14ac:dyDescent="0.25">
      <c r="C276" s="176">
        <v>61300090</v>
      </c>
      <c r="D276" s="149" t="s">
        <v>539</v>
      </c>
      <c r="E276" s="149" t="s">
        <v>2483</v>
      </c>
      <c r="F276" s="153" t="s">
        <v>1010</v>
      </c>
      <c r="G276" s="177" t="s">
        <v>2466</v>
      </c>
    </row>
    <row r="277" spans="3:7" hidden="1" outlineLevel="1" x14ac:dyDescent="0.25">
      <c r="C277" s="176">
        <v>61400010</v>
      </c>
      <c r="D277" s="149" t="s">
        <v>541</v>
      </c>
      <c r="E277" s="149" t="s">
        <v>2484</v>
      </c>
      <c r="F277" s="153" t="s">
        <v>1015</v>
      </c>
      <c r="G277" s="177" t="s">
        <v>2485</v>
      </c>
    </row>
    <row r="278" spans="3:7" hidden="1" outlineLevel="1" x14ac:dyDescent="0.25">
      <c r="C278" s="176">
        <v>61400020</v>
      </c>
      <c r="D278" s="149" t="s">
        <v>543</v>
      </c>
      <c r="E278" s="149" t="s">
        <v>2486</v>
      </c>
      <c r="F278" s="153" t="s">
        <v>1015</v>
      </c>
      <c r="G278" s="177" t="s">
        <v>2485</v>
      </c>
    </row>
    <row r="279" spans="3:7" hidden="1" outlineLevel="1" x14ac:dyDescent="0.25">
      <c r="C279" s="176">
        <v>61400030</v>
      </c>
      <c r="D279" s="149" t="s">
        <v>545</v>
      </c>
      <c r="E279" s="149" t="s">
        <v>2487</v>
      </c>
      <c r="F279" s="153" t="s">
        <v>1015</v>
      </c>
      <c r="G279" s="177" t="s">
        <v>2485</v>
      </c>
    </row>
    <row r="280" spans="3:7" hidden="1" outlineLevel="1" x14ac:dyDescent="0.25">
      <c r="C280" s="176">
        <v>61500010</v>
      </c>
      <c r="D280" s="149" t="s">
        <v>547</v>
      </c>
      <c r="E280" s="149" t="s">
        <v>2400</v>
      </c>
      <c r="F280" s="153" t="s">
        <v>1020</v>
      </c>
      <c r="G280" s="177" t="s">
        <v>2361</v>
      </c>
    </row>
    <row r="281" spans="3:7" hidden="1" outlineLevel="1" x14ac:dyDescent="0.25">
      <c r="C281" s="176">
        <v>61500020</v>
      </c>
      <c r="D281" s="149" t="s">
        <v>549</v>
      </c>
      <c r="E281" s="149" t="s">
        <v>2400</v>
      </c>
      <c r="F281" s="153" t="s">
        <v>1020</v>
      </c>
      <c r="G281" s="177" t="s">
        <v>122</v>
      </c>
    </row>
    <row r="282" spans="3:7" ht="30" hidden="1" outlineLevel="1" x14ac:dyDescent="0.25">
      <c r="C282" s="176">
        <v>61600010</v>
      </c>
      <c r="D282" s="149" t="s">
        <v>2488</v>
      </c>
      <c r="E282" s="149" t="s">
        <v>2489</v>
      </c>
      <c r="F282" s="153" t="s">
        <v>1025</v>
      </c>
      <c r="G282" s="177" t="s">
        <v>123</v>
      </c>
    </row>
    <row r="283" spans="3:7" hidden="1" outlineLevel="1" x14ac:dyDescent="0.25">
      <c r="C283" s="176">
        <v>61600030</v>
      </c>
      <c r="D283" s="149" t="s">
        <v>557</v>
      </c>
      <c r="E283" s="149" t="s">
        <v>2490</v>
      </c>
      <c r="F283" s="153" t="s">
        <v>1025</v>
      </c>
      <c r="G283" s="177" t="s">
        <v>123</v>
      </c>
    </row>
    <row r="284" spans="3:7" ht="45" hidden="1" outlineLevel="1" x14ac:dyDescent="0.25">
      <c r="C284" s="176">
        <v>61600040</v>
      </c>
      <c r="D284" s="149" t="s">
        <v>559</v>
      </c>
      <c r="E284" s="149" t="s">
        <v>2491</v>
      </c>
      <c r="F284" s="153" t="s">
        <v>1025</v>
      </c>
      <c r="G284" s="177" t="s">
        <v>118</v>
      </c>
    </row>
    <row r="285" spans="3:7" ht="31.5" hidden="1" customHeight="1" outlineLevel="1" x14ac:dyDescent="0.25">
      <c r="C285" s="176">
        <v>61600050</v>
      </c>
      <c r="D285" s="149" t="s">
        <v>2492</v>
      </c>
      <c r="E285" s="149" t="s">
        <v>2493</v>
      </c>
      <c r="F285" s="153" t="s">
        <v>1025</v>
      </c>
      <c r="G285" s="177" t="s">
        <v>118</v>
      </c>
    </row>
    <row r="286" spans="3:7" ht="30" hidden="1" outlineLevel="1" x14ac:dyDescent="0.25">
      <c r="C286" s="176">
        <v>61600060</v>
      </c>
      <c r="D286" s="149" t="s">
        <v>2494</v>
      </c>
      <c r="E286" s="149" t="s">
        <v>2495</v>
      </c>
      <c r="F286" s="153" t="s">
        <v>1025</v>
      </c>
      <c r="G286" s="177" t="s">
        <v>123</v>
      </c>
    </row>
    <row r="287" spans="3:7" ht="30" hidden="1" outlineLevel="1" x14ac:dyDescent="0.25">
      <c r="C287" s="176">
        <v>61600070</v>
      </c>
      <c r="D287" s="149" t="s">
        <v>565</v>
      </c>
      <c r="E287" s="149" t="s">
        <v>3490</v>
      </c>
      <c r="F287" s="153" t="s">
        <v>1025</v>
      </c>
      <c r="G287" s="177" t="s">
        <v>2361</v>
      </c>
    </row>
    <row r="288" spans="3:7" hidden="1" outlineLevel="1" x14ac:dyDescent="0.25">
      <c r="C288" s="176">
        <v>61700010</v>
      </c>
      <c r="D288" s="149" t="s">
        <v>567</v>
      </c>
      <c r="E288" s="149" t="s">
        <v>2407</v>
      </c>
      <c r="F288" s="153" t="s">
        <v>1030</v>
      </c>
      <c r="G288" s="177" t="s">
        <v>2496</v>
      </c>
    </row>
    <row r="289" spans="3:7" hidden="1" outlineLevel="1" x14ac:dyDescent="0.25">
      <c r="C289" s="176">
        <v>61700030</v>
      </c>
      <c r="D289" s="149" t="s">
        <v>569</v>
      </c>
      <c r="E289" s="149" t="s">
        <v>2408</v>
      </c>
      <c r="F289" s="153" t="s">
        <v>1030</v>
      </c>
      <c r="G289" s="177" t="s">
        <v>123</v>
      </c>
    </row>
    <row r="290" spans="3:7" hidden="1" outlineLevel="1" x14ac:dyDescent="0.25">
      <c r="C290" s="176">
        <v>61700040</v>
      </c>
      <c r="D290" s="149" t="s">
        <v>571</v>
      </c>
      <c r="E290" s="149" t="s">
        <v>2409</v>
      </c>
      <c r="F290" s="153" t="s">
        <v>1030</v>
      </c>
      <c r="G290" s="177" t="s">
        <v>123</v>
      </c>
    </row>
    <row r="291" spans="3:7" hidden="1" outlineLevel="1" x14ac:dyDescent="0.25">
      <c r="C291" s="176">
        <v>61700050</v>
      </c>
      <c r="D291" s="149" t="s">
        <v>573</v>
      </c>
      <c r="E291" s="149" t="s">
        <v>2410</v>
      </c>
      <c r="F291" s="153" t="s">
        <v>1030</v>
      </c>
      <c r="G291" s="177" t="s">
        <v>123</v>
      </c>
    </row>
    <row r="292" spans="3:7" hidden="1" outlineLevel="1" x14ac:dyDescent="0.25">
      <c r="C292" s="176">
        <v>61700060</v>
      </c>
      <c r="D292" s="149" t="s">
        <v>2497</v>
      </c>
      <c r="E292" s="149" t="s">
        <v>2411</v>
      </c>
      <c r="F292" s="153" t="s">
        <v>1030</v>
      </c>
      <c r="G292" s="177" t="s">
        <v>123</v>
      </c>
    </row>
    <row r="293" spans="3:7" hidden="1" outlineLevel="1" x14ac:dyDescent="0.25">
      <c r="C293" s="176">
        <v>61700070</v>
      </c>
      <c r="D293" s="149" t="s">
        <v>577</v>
      </c>
      <c r="E293" s="149" t="s">
        <v>2412</v>
      </c>
      <c r="F293" s="153" t="s">
        <v>1030</v>
      </c>
      <c r="G293" s="177" t="s">
        <v>2361</v>
      </c>
    </row>
    <row r="294" spans="3:7" hidden="1" outlineLevel="1" x14ac:dyDescent="0.25">
      <c r="C294" s="176">
        <v>61800010</v>
      </c>
      <c r="D294" s="149" t="s">
        <v>579</v>
      </c>
      <c r="E294" s="149" t="s">
        <v>2413</v>
      </c>
      <c r="F294" s="153" t="s">
        <v>1215</v>
      </c>
      <c r="G294" s="177" t="s">
        <v>2361</v>
      </c>
    </row>
    <row r="295" spans="3:7" hidden="1" outlineLevel="1" x14ac:dyDescent="0.25">
      <c r="C295" s="176">
        <v>61800020</v>
      </c>
      <c r="D295" s="176" t="s">
        <v>581</v>
      </c>
      <c r="E295" s="176" t="s">
        <v>2498</v>
      </c>
      <c r="F295" s="176" t="s">
        <v>1215</v>
      </c>
      <c r="G295" s="177" t="s">
        <v>2361</v>
      </c>
    </row>
    <row r="296" spans="3:7" hidden="1" outlineLevel="1" x14ac:dyDescent="0.25">
      <c r="C296" s="176">
        <v>61800030</v>
      </c>
      <c r="D296" s="176" t="s">
        <v>583</v>
      </c>
      <c r="E296" s="176" t="s">
        <v>2415</v>
      </c>
      <c r="F296" s="176" t="s">
        <v>1215</v>
      </c>
      <c r="G296" s="177" t="s">
        <v>2361</v>
      </c>
    </row>
    <row r="297" spans="3:7" hidden="1" outlineLevel="1" x14ac:dyDescent="0.25">
      <c r="C297" s="176">
        <v>61800090</v>
      </c>
      <c r="D297" s="176" t="s">
        <v>585</v>
      </c>
      <c r="E297" s="176" t="s">
        <v>2499</v>
      </c>
      <c r="F297" s="176" t="s">
        <v>1215</v>
      </c>
      <c r="G297" s="177" t="s">
        <v>2361</v>
      </c>
    </row>
    <row r="298" spans="3:7" hidden="1" outlineLevel="1" x14ac:dyDescent="0.25">
      <c r="C298" s="176">
        <v>61900010</v>
      </c>
      <c r="D298" s="176" t="s">
        <v>587</v>
      </c>
      <c r="E298" s="176" t="s">
        <v>2500</v>
      </c>
      <c r="F298" s="176" t="s">
        <v>1040</v>
      </c>
      <c r="G298" s="177" t="s">
        <v>2361</v>
      </c>
    </row>
    <row r="299" spans="3:7" hidden="1" outlineLevel="1" x14ac:dyDescent="0.25">
      <c r="C299" s="176">
        <v>61900020</v>
      </c>
      <c r="D299" s="176" t="s">
        <v>589</v>
      </c>
      <c r="E299" s="176" t="s">
        <v>2501</v>
      </c>
      <c r="F299" s="176" t="s">
        <v>1040</v>
      </c>
      <c r="G299" s="177" t="s">
        <v>2361</v>
      </c>
    </row>
    <row r="300" spans="3:7" hidden="1" outlineLevel="1" x14ac:dyDescent="0.25">
      <c r="C300" s="176">
        <v>61900030</v>
      </c>
      <c r="D300" s="176" t="s">
        <v>591</v>
      </c>
      <c r="E300" s="176" t="s">
        <v>2502</v>
      </c>
      <c r="F300" s="176" t="s">
        <v>1040</v>
      </c>
      <c r="G300" s="177" t="s">
        <v>2361</v>
      </c>
    </row>
    <row r="301" spans="3:7" hidden="1" outlineLevel="1" x14ac:dyDescent="0.25">
      <c r="C301" s="176">
        <v>61900040</v>
      </c>
      <c r="D301" s="176" t="s">
        <v>593</v>
      </c>
      <c r="E301" s="176" t="s">
        <v>2503</v>
      </c>
      <c r="F301" s="176" t="s">
        <v>1040</v>
      </c>
      <c r="G301" s="177" t="s">
        <v>2361</v>
      </c>
    </row>
    <row r="302" spans="3:7" hidden="1" outlineLevel="1" x14ac:dyDescent="0.25">
      <c r="C302" s="176">
        <v>61900090</v>
      </c>
      <c r="D302" s="176" t="s">
        <v>596</v>
      </c>
      <c r="E302" s="176" t="s">
        <v>2504</v>
      </c>
      <c r="F302" s="176" t="s">
        <v>1040</v>
      </c>
      <c r="G302" s="177" t="s">
        <v>2361</v>
      </c>
    </row>
    <row r="303" spans="3:7" hidden="1" outlineLevel="1" x14ac:dyDescent="0.25">
      <c r="C303" s="176">
        <v>62000010</v>
      </c>
      <c r="D303" s="176" t="s">
        <v>598</v>
      </c>
      <c r="E303" s="176" t="s">
        <v>2505</v>
      </c>
      <c r="F303" s="176" t="s">
        <v>1045</v>
      </c>
      <c r="G303" s="176" t="s">
        <v>99</v>
      </c>
    </row>
    <row r="304" spans="3:7" hidden="1" outlineLevel="1" x14ac:dyDescent="0.25">
      <c r="C304" s="176">
        <v>62000020</v>
      </c>
      <c r="D304" s="176" t="s">
        <v>600</v>
      </c>
      <c r="E304" s="176" t="s">
        <v>2506</v>
      </c>
      <c r="F304" s="176" t="s">
        <v>1045</v>
      </c>
      <c r="G304" s="176" t="s">
        <v>2507</v>
      </c>
    </row>
    <row r="305" spans="3:7" hidden="1" outlineLevel="1" x14ac:dyDescent="0.25">
      <c r="C305" s="176">
        <v>62000040</v>
      </c>
      <c r="D305" s="176" t="s">
        <v>602</v>
      </c>
      <c r="E305" s="176" t="s">
        <v>2508</v>
      </c>
      <c r="F305" s="176" t="s">
        <v>1045</v>
      </c>
      <c r="G305" s="177" t="s">
        <v>2361</v>
      </c>
    </row>
    <row r="306" spans="3:7" hidden="1" outlineLevel="1" x14ac:dyDescent="0.25">
      <c r="C306" s="176">
        <v>62100010</v>
      </c>
      <c r="D306" s="176" t="s">
        <v>604</v>
      </c>
      <c r="E306" s="176" t="s">
        <v>2509</v>
      </c>
      <c r="F306" s="176" t="s">
        <v>1050</v>
      </c>
      <c r="G306" s="176" t="s">
        <v>118</v>
      </c>
    </row>
    <row r="307" spans="3:7" hidden="1" outlineLevel="1" x14ac:dyDescent="0.25">
      <c r="C307" s="176">
        <v>62100020</v>
      </c>
      <c r="D307" s="176" t="s">
        <v>606</v>
      </c>
      <c r="E307" s="176" t="s">
        <v>2510</v>
      </c>
      <c r="F307" s="176" t="s">
        <v>1050</v>
      </c>
      <c r="G307" s="176" t="s">
        <v>118</v>
      </c>
    </row>
    <row r="308" spans="3:7" hidden="1" outlineLevel="1" x14ac:dyDescent="0.25">
      <c r="C308" s="176">
        <v>62100030</v>
      </c>
      <c r="D308" s="176" t="s">
        <v>608</v>
      </c>
      <c r="E308" s="176" t="s">
        <v>2511</v>
      </c>
      <c r="F308" s="176" t="s">
        <v>1050</v>
      </c>
      <c r="G308" s="176" t="s">
        <v>118</v>
      </c>
    </row>
    <row r="309" spans="3:7" hidden="1" outlineLevel="1" x14ac:dyDescent="0.25">
      <c r="C309" s="176">
        <v>62100040</v>
      </c>
      <c r="D309" s="176" t="s">
        <v>610</v>
      </c>
      <c r="E309" s="176" t="s">
        <v>2512</v>
      </c>
      <c r="F309" s="176" t="s">
        <v>1050</v>
      </c>
      <c r="G309" s="176" t="s">
        <v>118</v>
      </c>
    </row>
    <row r="310" spans="3:7" hidden="1" outlineLevel="1" x14ac:dyDescent="0.25">
      <c r="C310" s="176">
        <v>62100050</v>
      </c>
      <c r="D310" s="176" t="s">
        <v>612</v>
      </c>
      <c r="E310" s="176" t="s">
        <v>2513</v>
      </c>
      <c r="F310" s="176" t="s">
        <v>1050</v>
      </c>
      <c r="G310" s="176" t="s">
        <v>118</v>
      </c>
    </row>
    <row r="311" spans="3:7" hidden="1" outlineLevel="1" x14ac:dyDescent="0.25">
      <c r="C311" s="176">
        <v>62200010</v>
      </c>
      <c r="D311" s="176" t="s">
        <v>614</v>
      </c>
      <c r="E311" s="176" t="s">
        <v>2514</v>
      </c>
      <c r="F311" s="176" t="s">
        <v>1055</v>
      </c>
      <c r="G311" s="177" t="s">
        <v>2361</v>
      </c>
    </row>
    <row r="312" spans="3:7" ht="30" hidden="1" outlineLevel="1" x14ac:dyDescent="0.25">
      <c r="C312" s="176">
        <v>62200020</v>
      </c>
      <c r="D312" s="176" t="s">
        <v>616</v>
      </c>
      <c r="E312" s="176" t="s">
        <v>2515</v>
      </c>
      <c r="F312" s="176" t="s">
        <v>1055</v>
      </c>
      <c r="G312" s="177" t="s">
        <v>2361</v>
      </c>
    </row>
    <row r="313" spans="3:7" hidden="1" outlineLevel="1" x14ac:dyDescent="0.25">
      <c r="C313" s="176">
        <v>62300010</v>
      </c>
      <c r="D313" s="176" t="s">
        <v>618</v>
      </c>
      <c r="E313" s="176" t="s">
        <v>2516</v>
      </c>
      <c r="F313" s="176" t="s">
        <v>1060</v>
      </c>
      <c r="G313" s="177" t="s">
        <v>2361</v>
      </c>
    </row>
    <row r="314" spans="3:7" ht="30" hidden="1" outlineLevel="1" x14ac:dyDescent="0.25">
      <c r="C314" s="176">
        <v>62300020</v>
      </c>
      <c r="D314" s="176" t="s">
        <v>620</v>
      </c>
      <c r="E314" s="176" t="s">
        <v>2517</v>
      </c>
      <c r="F314" s="176" t="s">
        <v>1060</v>
      </c>
      <c r="G314" s="177" t="s">
        <v>2361</v>
      </c>
    </row>
    <row r="315" spans="3:7" ht="30" hidden="1" outlineLevel="1" x14ac:dyDescent="0.25">
      <c r="C315" s="176">
        <v>62400030</v>
      </c>
      <c r="D315" s="176" t="s">
        <v>622</v>
      </c>
      <c r="E315" s="176" t="s">
        <v>2518</v>
      </c>
      <c r="F315" s="176" t="s">
        <v>1065</v>
      </c>
      <c r="G315" s="177" t="s">
        <v>2361</v>
      </c>
    </row>
    <row r="316" spans="3:7" ht="30" hidden="1" outlineLevel="1" x14ac:dyDescent="0.25">
      <c r="C316" s="176">
        <v>62400040</v>
      </c>
      <c r="D316" s="176" t="s">
        <v>624</v>
      </c>
      <c r="E316" s="176" t="s">
        <v>2519</v>
      </c>
      <c r="F316" s="176" t="s">
        <v>1065</v>
      </c>
      <c r="G316" s="177" t="s">
        <v>2361</v>
      </c>
    </row>
    <row r="317" spans="3:7" hidden="1" outlineLevel="1" x14ac:dyDescent="0.25">
      <c r="C317" s="176">
        <v>62400060</v>
      </c>
      <c r="D317" s="176" t="s">
        <v>626</v>
      </c>
      <c r="E317" s="176" t="s">
        <v>2520</v>
      </c>
      <c r="F317" s="176" t="s">
        <v>1065</v>
      </c>
      <c r="G317" s="176" t="s">
        <v>99</v>
      </c>
    </row>
    <row r="318" spans="3:7" hidden="1" outlineLevel="1" x14ac:dyDescent="0.25">
      <c r="C318" s="176">
        <v>62500010</v>
      </c>
      <c r="D318" s="176" t="s">
        <v>628</v>
      </c>
      <c r="E318" s="176" t="s">
        <v>2521</v>
      </c>
      <c r="F318" s="176" t="s">
        <v>628</v>
      </c>
      <c r="G318" s="176" t="s">
        <v>184</v>
      </c>
    </row>
    <row r="319" spans="3:7" ht="30" hidden="1" outlineLevel="1" x14ac:dyDescent="0.25">
      <c r="C319" s="176">
        <v>62600010</v>
      </c>
      <c r="D319" s="176" t="s">
        <v>630</v>
      </c>
      <c r="E319" s="176" t="s">
        <v>2522</v>
      </c>
      <c r="F319" s="176" t="s">
        <v>1074</v>
      </c>
      <c r="G319" s="177" t="s">
        <v>2361</v>
      </c>
    </row>
    <row r="320" spans="3:7" hidden="1" outlineLevel="1" x14ac:dyDescent="0.25">
      <c r="C320" s="176">
        <v>62600020</v>
      </c>
      <c r="D320" s="176" t="s">
        <v>632</v>
      </c>
      <c r="E320" s="176" t="s">
        <v>2523</v>
      </c>
      <c r="F320" s="176" t="s">
        <v>1074</v>
      </c>
      <c r="G320" s="177" t="s">
        <v>2361</v>
      </c>
    </row>
    <row r="321" spans="2:7" ht="30" hidden="1" outlineLevel="1" x14ac:dyDescent="0.25">
      <c r="C321" s="176">
        <v>62600030</v>
      </c>
      <c r="D321" s="176" t="s">
        <v>634</v>
      </c>
      <c r="E321" s="176" t="s">
        <v>2524</v>
      </c>
      <c r="F321" s="176" t="s">
        <v>1074</v>
      </c>
      <c r="G321" s="177" t="s">
        <v>2361</v>
      </c>
    </row>
    <row r="322" spans="2:7" hidden="1" outlineLevel="1" x14ac:dyDescent="0.25">
      <c r="C322" s="176">
        <v>62700010</v>
      </c>
      <c r="D322" s="176" t="s">
        <v>636</v>
      </c>
      <c r="E322" s="176" t="s">
        <v>2525</v>
      </c>
      <c r="F322" s="176" t="s">
        <v>636</v>
      </c>
      <c r="G322" s="176" t="s">
        <v>99</v>
      </c>
    </row>
    <row r="323" spans="2:7" hidden="1" outlineLevel="1" x14ac:dyDescent="0.25">
      <c r="C323" s="176">
        <v>62800010</v>
      </c>
      <c r="D323" s="176" t="s">
        <v>659</v>
      </c>
      <c r="E323" s="176" t="s">
        <v>2526</v>
      </c>
      <c r="F323" s="176" t="s">
        <v>659</v>
      </c>
      <c r="G323" s="176" t="s">
        <v>100</v>
      </c>
    </row>
    <row r="324" spans="2:7" hidden="1" outlineLevel="1" x14ac:dyDescent="0.25">
      <c r="C324" s="176">
        <v>62900010</v>
      </c>
      <c r="D324" s="176" t="s">
        <v>638</v>
      </c>
      <c r="E324" s="176" t="s">
        <v>1602</v>
      </c>
      <c r="F324" s="176" t="s">
        <v>1088</v>
      </c>
      <c r="G324" s="177" t="s">
        <v>2361</v>
      </c>
    </row>
    <row r="325" spans="2:7" hidden="1" outlineLevel="1" x14ac:dyDescent="0.25">
      <c r="C325" s="176">
        <v>62900020</v>
      </c>
      <c r="D325" s="176" t="s">
        <v>640</v>
      </c>
      <c r="E325" s="176" t="s">
        <v>2527</v>
      </c>
      <c r="F325" s="176" t="s">
        <v>1088</v>
      </c>
      <c r="G325" s="177" t="s">
        <v>2361</v>
      </c>
    </row>
    <row r="326" spans="2:7" hidden="1" outlineLevel="1" x14ac:dyDescent="0.25">
      <c r="C326" s="176">
        <v>63300010</v>
      </c>
      <c r="D326" s="176" t="s">
        <v>2528</v>
      </c>
      <c r="E326" s="176" t="s">
        <v>2529</v>
      </c>
      <c r="F326" s="176" t="s">
        <v>1040</v>
      </c>
      <c r="G326" s="176"/>
    </row>
    <row r="327" spans="2:7" hidden="1" outlineLevel="1" x14ac:dyDescent="0.25">
      <c r="C327" s="184"/>
      <c r="D327" s="158"/>
      <c r="E327" s="159"/>
      <c r="F327" s="159"/>
      <c r="G327" s="159"/>
    </row>
    <row r="328" spans="2:7" collapsed="1" x14ac:dyDescent="0.25">
      <c r="C328" s="435"/>
      <c r="D328" s="146"/>
      <c r="E328" s="150"/>
      <c r="F328" s="150"/>
      <c r="G328" s="150"/>
    </row>
    <row r="329" spans="2:7" s="172" customFormat="1" ht="15.75" x14ac:dyDescent="0.25">
      <c r="C329" s="170" t="s">
        <v>1573</v>
      </c>
      <c r="D329" s="171"/>
    </row>
    <row r="331" spans="2:7" hidden="1" outlineLevel="1" x14ac:dyDescent="0.25">
      <c r="C331" s="97" t="s">
        <v>2341</v>
      </c>
    </row>
    <row r="332" spans="2:7" hidden="1" outlineLevel="1" x14ac:dyDescent="0.25"/>
    <row r="333" spans="2:7" hidden="1" outlineLevel="1" x14ac:dyDescent="0.25">
      <c r="B333" s="135" t="s">
        <v>2342</v>
      </c>
      <c r="C333" s="135" t="s">
        <v>1600</v>
      </c>
    </row>
    <row r="334" spans="2:7" hidden="1" outlineLevel="1" x14ac:dyDescent="0.25">
      <c r="C334" s="97" t="s">
        <v>2343</v>
      </c>
    </row>
    <row r="335" spans="2:7" hidden="1" outlineLevel="1" x14ac:dyDescent="0.25"/>
    <row r="336" spans="2:7" hidden="1" outlineLevel="1" x14ac:dyDescent="0.25">
      <c r="B336" s="135" t="s">
        <v>2344</v>
      </c>
      <c r="C336" s="135" t="s">
        <v>1601</v>
      </c>
    </row>
    <row r="337" spans="2:5" hidden="1" outlineLevel="1" x14ac:dyDescent="0.25">
      <c r="C337" s="97" t="s">
        <v>2345</v>
      </c>
    </row>
    <row r="338" spans="2:5" hidden="1" outlineLevel="1" x14ac:dyDescent="0.25">
      <c r="C338" s="97" t="s">
        <v>2346</v>
      </c>
    </row>
    <row r="339" spans="2:5" hidden="1" outlineLevel="1" x14ac:dyDescent="0.25"/>
    <row r="340" spans="2:5" s="135" customFormat="1" hidden="1" outlineLevel="1" x14ac:dyDescent="0.25">
      <c r="B340" s="135" t="s">
        <v>2347</v>
      </c>
      <c r="C340" s="135" t="s">
        <v>2348</v>
      </c>
    </row>
    <row r="341" spans="2:5" hidden="1" outlineLevel="1" x14ac:dyDescent="0.25">
      <c r="C341" s="97" t="s">
        <v>2349</v>
      </c>
    </row>
    <row r="342" spans="2:5" hidden="1" outlineLevel="1" x14ac:dyDescent="0.25">
      <c r="C342" s="97" t="s">
        <v>2346</v>
      </c>
    </row>
    <row r="343" spans="2:5" hidden="1" outlineLevel="1" x14ac:dyDescent="0.25"/>
    <row r="344" spans="2:5" ht="105" hidden="1" outlineLevel="1" x14ac:dyDescent="0.25">
      <c r="C344" s="168" t="s">
        <v>1578</v>
      </c>
      <c r="D344" s="169" t="s">
        <v>2350</v>
      </c>
    </row>
    <row r="345" spans="2:5" ht="15.75" hidden="1" customHeight="1" outlineLevel="1" x14ac:dyDescent="0.25">
      <c r="C345" s="168" t="s">
        <v>1579</v>
      </c>
      <c r="D345" s="169" t="s">
        <v>2351</v>
      </c>
    </row>
    <row r="346" spans="2:5" ht="30" hidden="1" outlineLevel="1" x14ac:dyDescent="0.25">
      <c r="C346" s="168" t="s">
        <v>76</v>
      </c>
      <c r="D346" s="169" t="s">
        <v>2807</v>
      </c>
      <c r="E346" s="349" t="s">
        <v>2806</v>
      </c>
    </row>
    <row r="347" spans="2:5" ht="45.75" hidden="1" customHeight="1" outlineLevel="1" x14ac:dyDescent="0.25">
      <c r="C347" s="168" t="s">
        <v>1341</v>
      </c>
      <c r="D347" s="169" t="s">
        <v>2352</v>
      </c>
    </row>
    <row r="348" spans="2:5" ht="45" hidden="1" outlineLevel="1" x14ac:dyDescent="0.25">
      <c r="C348" s="168" t="s">
        <v>211</v>
      </c>
      <c r="D348" s="169" t="s">
        <v>2353</v>
      </c>
    </row>
    <row r="349" spans="2:5" collapsed="1" x14ac:dyDescent="0.25"/>
    <row r="350" spans="2:5" s="172" customFormat="1" ht="15.75" x14ac:dyDescent="0.25">
      <c r="C350" s="170" t="s">
        <v>2815</v>
      </c>
      <c r="D350" s="171"/>
    </row>
    <row r="353" spans="3:4" x14ac:dyDescent="0.25">
      <c r="C353" s="360" t="s">
        <v>2816</v>
      </c>
      <c r="D353" s="360"/>
    </row>
    <row r="354" spans="3:4" ht="90" x14ac:dyDescent="0.25">
      <c r="C354" s="164" t="s">
        <v>2817</v>
      </c>
      <c r="D354" s="165" t="s">
        <v>2824</v>
      </c>
    </row>
    <row r="355" spans="3:4" ht="30" x14ac:dyDescent="0.25">
      <c r="C355" s="164" t="s">
        <v>2819</v>
      </c>
      <c r="D355" s="165" t="s">
        <v>2825</v>
      </c>
    </row>
    <row r="356" spans="3:4" x14ac:dyDescent="0.25">
      <c r="C356" s="166" t="s">
        <v>1626</v>
      </c>
      <c r="D356" s="165" t="s">
        <v>2826</v>
      </c>
    </row>
    <row r="357" spans="3:4" ht="90" x14ac:dyDescent="0.25">
      <c r="C357" s="166" t="s">
        <v>1633</v>
      </c>
      <c r="D357" s="165" t="s">
        <v>2827</v>
      </c>
    </row>
  </sheetData>
  <sheetProtection formatRows="0"/>
  <hyperlinks>
    <hyperlink ref="E346" location="'Master Data'!A1" display="Master Data" xr:uid="{1423F99E-EB8B-4D4B-BD0D-6CE4F6A57731}"/>
    <hyperlink ref="C80" location="'Asset determination'!A1" display="Asset determination" xr:uid="{5AEA6ACE-DD67-4CB0-9C15-3D3AA4A9481D}"/>
    <hyperlink ref="D28" location="Cover!A1" display="Cover" xr:uid="{FD8AC5C7-E348-4E44-B15A-BF5EB6CAB88B}"/>
    <hyperlink ref="D77" location="'Budget Capex Detail'!A1" display="Budget Capex Detail" xr:uid="{25B29BA1-4425-46B6-B04F-14CB9074A921}"/>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E4DF4-D223-4C8F-9937-78655F1838B0}">
  <dimension ref="B1:D15"/>
  <sheetViews>
    <sheetView showGridLines="0" topLeftCell="A79" zoomScale="80" zoomScaleNormal="80" workbookViewId="0">
      <pane xSplit="8" topLeftCell="I1" activePane="topRight" state="frozen"/>
      <selection activeCell="E65" sqref="E65"/>
      <selection pane="topRight" activeCell="B96" sqref="B96"/>
    </sheetView>
  </sheetViews>
  <sheetFormatPr defaultColWidth="9.140625" defaultRowHeight="15" outlineLevelRow="1" x14ac:dyDescent="0.25"/>
  <cols>
    <col min="1" max="1" width="5.28515625" style="189" customWidth="1"/>
    <col min="2" max="2" width="14.85546875" style="189" customWidth="1"/>
    <col min="3" max="3" width="10.7109375" style="189" bestFit="1" customWidth="1"/>
    <col min="4" max="16" width="9.140625" style="189"/>
    <col min="17" max="17" width="29.42578125" style="189" bestFit="1" customWidth="1"/>
    <col min="18" max="18" width="40.5703125" style="189" bestFit="1" customWidth="1"/>
    <col min="19" max="19" width="10.7109375" style="189" bestFit="1" customWidth="1"/>
    <col min="20" max="16384" width="9.140625" style="189"/>
  </cols>
  <sheetData>
    <row r="1" spans="2:4" outlineLevel="1" x14ac:dyDescent="0.25"/>
    <row r="2" spans="2:4" outlineLevel="1" x14ac:dyDescent="0.25">
      <c r="B2" s="201"/>
      <c r="C2" s="202"/>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203"/>
    </row>
    <row r="15" spans="2:4" x14ac:dyDescent="0.25">
      <c r="D15" s="189" t="s">
        <v>2530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80" zoomScaleNormal="80" workbookViewId="0">
      <selection activeCell="B6" sqref="B6"/>
    </sheetView>
  </sheetViews>
  <sheetFormatPr defaultColWidth="9.140625" defaultRowHeight="15" x14ac:dyDescent="0.25"/>
  <cols>
    <col min="1" max="1" width="4" style="189" customWidth="1"/>
    <col min="2" max="2" width="30.42578125" style="189" customWidth="1"/>
    <col min="3" max="3" width="2.7109375" style="189" customWidth="1"/>
    <col min="4" max="4" width="32.42578125" style="189" bestFit="1" customWidth="1"/>
    <col min="5" max="8" width="14.7109375" style="189" customWidth="1"/>
    <col min="9" max="13" width="10.28515625" style="189" customWidth="1"/>
    <col min="14" max="15" width="18.5703125" style="189" customWidth="1"/>
    <col min="16" max="16384" width="9.140625" style="189"/>
  </cols>
  <sheetData>
    <row r="1" spans="1:10" x14ac:dyDescent="0.25">
      <c r="A1" s="97"/>
      <c r="B1" s="97"/>
      <c r="C1" s="97"/>
      <c r="D1" s="97"/>
      <c r="E1" s="97"/>
      <c r="F1" s="97"/>
      <c r="G1" s="97"/>
      <c r="H1" s="97"/>
    </row>
    <row r="2" spans="1:10" ht="31.5" x14ac:dyDescent="0.5">
      <c r="A2" s="97"/>
      <c r="B2" s="97"/>
      <c r="C2" s="310" t="s">
        <v>58</v>
      </c>
      <c r="D2" s="135"/>
      <c r="E2" s="97"/>
      <c r="F2" s="97"/>
      <c r="G2" s="97"/>
      <c r="H2" s="97"/>
    </row>
    <row r="3" spans="1:10" x14ac:dyDescent="0.25">
      <c r="A3" s="97"/>
      <c r="B3" s="97"/>
      <c r="C3" s="97"/>
      <c r="D3" s="97"/>
      <c r="E3" s="97"/>
      <c r="F3" s="97"/>
      <c r="G3" s="97"/>
      <c r="H3" s="97"/>
    </row>
    <row r="4" spans="1:10" x14ac:dyDescent="0.25">
      <c r="A4" s="97"/>
      <c r="B4" s="97"/>
      <c r="C4" s="97"/>
      <c r="D4" s="97"/>
      <c r="E4" s="97"/>
      <c r="F4" s="97"/>
      <c r="G4" s="97"/>
      <c r="H4" s="97"/>
    </row>
    <row r="5" spans="1:10" x14ac:dyDescent="0.25">
      <c r="A5" s="97"/>
      <c r="B5" s="97"/>
      <c r="C5" s="97"/>
      <c r="D5" s="97"/>
      <c r="E5" s="97"/>
      <c r="F5" s="97"/>
      <c r="G5" s="97"/>
      <c r="H5" s="97"/>
    </row>
    <row r="6" spans="1:10" x14ac:dyDescent="0.25">
      <c r="A6" s="97"/>
      <c r="B6" s="135" t="s">
        <v>8</v>
      </c>
      <c r="C6" s="135" t="s">
        <v>59</v>
      </c>
      <c r="D6" s="204">
        <v>2026</v>
      </c>
      <c r="E6" s="97"/>
      <c r="F6" s="97"/>
      <c r="G6" s="97"/>
      <c r="H6" s="97"/>
    </row>
    <row r="7" spans="1:10" x14ac:dyDescent="0.25">
      <c r="A7" s="97"/>
      <c r="B7" s="135" t="s">
        <v>2781</v>
      </c>
      <c r="C7" s="135" t="s">
        <v>59</v>
      </c>
      <c r="D7" s="204" t="s">
        <v>19</v>
      </c>
      <c r="E7" s="97"/>
      <c r="F7" s="97"/>
      <c r="G7" s="97"/>
      <c r="H7" s="97"/>
    </row>
    <row r="8" spans="1:10" x14ac:dyDescent="0.25">
      <c r="A8" s="97"/>
      <c r="B8" s="135" t="s">
        <v>11</v>
      </c>
      <c r="C8" s="135" t="s">
        <v>59</v>
      </c>
      <c r="D8" s="204" t="s">
        <v>2206</v>
      </c>
      <c r="E8" s="97"/>
      <c r="F8" s="97"/>
      <c r="G8" s="97"/>
      <c r="H8" s="97"/>
    </row>
    <row r="9" spans="1:10" x14ac:dyDescent="0.25">
      <c r="A9" s="205"/>
      <c r="B9" s="135" t="s">
        <v>13</v>
      </c>
      <c r="C9" s="135" t="s">
        <v>59</v>
      </c>
      <c r="D9" s="204" t="s">
        <v>23</v>
      </c>
      <c r="E9" s="97"/>
      <c r="F9" s="97"/>
      <c r="G9" s="97"/>
      <c r="H9" s="97"/>
    </row>
    <row r="10" spans="1:10" x14ac:dyDescent="0.25">
      <c r="A10" s="206"/>
      <c r="B10" s="206"/>
      <c r="C10" s="206"/>
      <c r="D10" s="206"/>
      <c r="E10" s="206"/>
      <c r="F10" s="206"/>
      <c r="G10" s="206"/>
      <c r="H10" s="206"/>
    </row>
    <row r="11" spans="1:10" x14ac:dyDescent="0.25">
      <c r="A11" s="206"/>
      <c r="B11" s="206"/>
      <c r="C11" s="206"/>
      <c r="D11" s="206"/>
      <c r="E11" s="206"/>
      <c r="F11" s="206"/>
      <c r="G11" s="206"/>
      <c r="H11" s="206"/>
    </row>
    <row r="12" spans="1:10" s="206" customFormat="1" ht="14.25" customHeight="1" x14ac:dyDescent="0.25">
      <c r="B12" s="207"/>
      <c r="C12" s="207"/>
      <c r="D12" s="207"/>
      <c r="E12" s="207"/>
      <c r="F12" s="207"/>
      <c r="G12" s="207"/>
      <c r="H12" s="207"/>
    </row>
    <row r="13" spans="1:10" s="206" customFormat="1" ht="14.25" customHeight="1" x14ac:dyDescent="0.25">
      <c r="B13" s="442" t="s">
        <v>60</v>
      </c>
      <c r="C13" s="443"/>
      <c r="D13" s="444"/>
    </row>
    <row r="14" spans="1:10" s="206" customFormat="1" ht="14.25" customHeight="1" x14ac:dyDescent="0.25">
      <c r="B14" s="458" t="s">
        <v>2809</v>
      </c>
      <c r="C14" s="459"/>
      <c r="D14" s="462" t="s">
        <v>1760</v>
      </c>
      <c r="I14" s="207"/>
      <c r="J14" s="207"/>
    </row>
    <row r="15" spans="1:10" s="206" customFormat="1" ht="14.25" customHeight="1" x14ac:dyDescent="0.25">
      <c r="B15" s="460"/>
      <c r="C15" s="461"/>
      <c r="D15" s="463"/>
      <c r="I15" s="226"/>
      <c r="J15" s="207"/>
    </row>
    <row r="16" spans="1:10" s="206" customFormat="1" ht="14.25" customHeight="1" x14ac:dyDescent="0.25">
      <c r="B16" s="452"/>
      <c r="C16" s="453"/>
      <c r="D16" s="208"/>
      <c r="I16" s="207"/>
      <c r="J16" s="207"/>
    </row>
    <row r="17" spans="2:15" s="206" customFormat="1" ht="14.25" customHeight="1" x14ac:dyDescent="0.25">
      <c r="B17" s="454"/>
      <c r="C17" s="455"/>
      <c r="D17" s="208"/>
      <c r="I17" s="207"/>
      <c r="J17" s="207"/>
    </row>
    <row r="18" spans="2:15" s="206" customFormat="1" ht="14.25" customHeight="1" x14ac:dyDescent="0.25">
      <c r="B18" s="454"/>
      <c r="C18" s="455"/>
      <c r="D18" s="208"/>
      <c r="I18" s="207"/>
      <c r="J18" s="207"/>
    </row>
    <row r="19" spans="2:15" s="206" customFormat="1" ht="14.25" customHeight="1" x14ac:dyDescent="0.25">
      <c r="B19" s="456" t="s">
        <v>1761</v>
      </c>
      <c r="C19" s="457"/>
      <c r="D19" s="209" t="s">
        <v>61</v>
      </c>
      <c r="I19" s="207"/>
      <c r="J19" s="207"/>
    </row>
    <row r="20" spans="2:15" s="206" customFormat="1" ht="14.25" customHeight="1" x14ac:dyDescent="0.25">
      <c r="H20" s="207"/>
      <c r="I20" s="207"/>
      <c r="J20" s="207"/>
    </row>
    <row r="21" spans="2:15" s="206" customFormat="1" ht="14.25" customHeight="1" x14ac:dyDescent="0.25">
      <c r="G21" s="207"/>
      <c r="H21" s="207"/>
      <c r="I21" s="207"/>
      <c r="J21" s="207"/>
    </row>
    <row r="22" spans="2:15" s="206" customFormat="1" ht="14.25" customHeight="1" x14ac:dyDescent="0.25">
      <c r="H22" s="210"/>
      <c r="I22" s="211"/>
    </row>
    <row r="23" spans="2:15" s="206" customFormat="1" ht="15" customHeight="1" x14ac:dyDescent="0.25">
      <c r="H23" s="210"/>
      <c r="I23" s="211"/>
    </row>
    <row r="24" spans="2:15" s="206" customFormat="1" ht="15" customHeight="1" x14ac:dyDescent="0.25">
      <c r="B24" s="445" t="s">
        <v>62</v>
      </c>
      <c r="C24" s="446"/>
      <c r="D24" s="446"/>
      <c r="E24" s="446"/>
      <c r="F24" s="446"/>
      <c r="G24" s="446"/>
      <c r="H24" s="446"/>
      <c r="I24" s="446"/>
      <c r="J24" s="446"/>
      <c r="K24" s="447"/>
      <c r="L24" s="210"/>
      <c r="O24" s="210"/>
    </row>
    <row r="25" spans="2:15" s="206" customFormat="1" ht="35.25" customHeight="1" x14ac:dyDescent="0.25">
      <c r="B25" s="473" t="s">
        <v>1654</v>
      </c>
      <c r="C25" s="450"/>
      <c r="D25" s="212" t="s">
        <v>1655</v>
      </c>
      <c r="E25" s="448" t="s">
        <v>63</v>
      </c>
      <c r="F25" s="449"/>
      <c r="G25" s="448" t="s">
        <v>64</v>
      </c>
      <c r="H25" s="449"/>
      <c r="I25" s="450" t="s">
        <v>65</v>
      </c>
      <c r="J25" s="450"/>
      <c r="K25" s="451"/>
      <c r="L25" s="210"/>
      <c r="O25" s="210"/>
    </row>
    <row r="26" spans="2:15" s="206" customFormat="1" ht="15" customHeight="1" x14ac:dyDescent="0.25">
      <c r="B26" s="213"/>
      <c r="C26" s="214"/>
      <c r="D26" s="215"/>
      <c r="E26" s="215"/>
      <c r="F26" s="216"/>
      <c r="G26" s="215"/>
      <c r="H26" s="216"/>
      <c r="I26" s="214"/>
      <c r="J26" s="214"/>
      <c r="K26" s="217"/>
      <c r="L26" s="210"/>
      <c r="O26" s="211"/>
    </row>
    <row r="27" spans="2:15" s="206" customFormat="1" ht="15" customHeight="1" x14ac:dyDescent="0.25">
      <c r="B27" s="218"/>
      <c r="C27" s="207"/>
      <c r="D27" s="219"/>
      <c r="E27" s="219"/>
      <c r="F27" s="220"/>
      <c r="G27" s="219"/>
      <c r="H27" s="220"/>
      <c r="I27" s="207"/>
      <c r="J27" s="207"/>
      <c r="K27" s="221"/>
      <c r="L27" s="210"/>
      <c r="O27" s="211"/>
    </row>
    <row r="28" spans="2:15" s="206" customFormat="1" ht="15" customHeight="1" x14ac:dyDescent="0.25">
      <c r="B28" s="218"/>
      <c r="C28" s="207"/>
      <c r="D28" s="219"/>
      <c r="E28" s="219"/>
      <c r="F28" s="220"/>
      <c r="G28" s="219"/>
      <c r="H28" s="220"/>
      <c r="I28" s="207"/>
      <c r="J28" s="207"/>
      <c r="K28" s="221"/>
      <c r="L28" s="210"/>
      <c r="O28" s="211"/>
    </row>
    <row r="29" spans="2:15" s="206" customFormat="1" ht="15" customHeight="1" x14ac:dyDescent="0.25">
      <c r="B29" s="474" t="s">
        <v>66</v>
      </c>
      <c r="C29" s="475"/>
      <c r="D29" s="222" t="s">
        <v>67</v>
      </c>
      <c r="E29" s="476" t="s">
        <v>68</v>
      </c>
      <c r="F29" s="477"/>
      <c r="G29" s="464" t="s">
        <v>69</v>
      </c>
      <c r="H29" s="465"/>
      <c r="I29" s="466" t="s">
        <v>70</v>
      </c>
      <c r="J29" s="466"/>
      <c r="K29" s="467"/>
      <c r="L29" s="210"/>
      <c r="O29" s="210"/>
    </row>
    <row r="30" spans="2:15" s="206" customFormat="1" ht="15" customHeight="1" x14ac:dyDescent="0.25"/>
    <row r="31" spans="2:15" s="223" customFormat="1" x14ac:dyDescent="0.25"/>
    <row r="32" spans="2:15" s="223" customFormat="1" x14ac:dyDescent="0.25"/>
    <row r="33" spans="2:6" s="223" customFormat="1" x14ac:dyDescent="0.25">
      <c r="E33" s="227" t="s">
        <v>71</v>
      </c>
    </row>
    <row r="34" spans="2:6" s="223" customFormat="1" hidden="1" x14ac:dyDescent="0.25">
      <c r="B34" s="478" t="s">
        <v>72</v>
      </c>
      <c r="C34" s="479"/>
      <c r="D34" s="479"/>
      <c r="E34" s="479"/>
      <c r="F34" s="480"/>
    </row>
    <row r="35" spans="2:6" s="223" customFormat="1" ht="15" hidden="1" customHeight="1" x14ac:dyDescent="0.25">
      <c r="B35" s="484" t="s">
        <v>73</v>
      </c>
      <c r="C35" s="485"/>
      <c r="D35" s="481" t="s">
        <v>74</v>
      </c>
      <c r="E35" s="482"/>
      <c r="F35" s="483"/>
    </row>
    <row r="36" spans="2:6" s="223" customFormat="1" hidden="1" x14ac:dyDescent="0.25">
      <c r="B36" s="215"/>
      <c r="C36" s="214"/>
      <c r="D36" s="215"/>
      <c r="E36" s="214"/>
      <c r="F36" s="224"/>
    </row>
    <row r="37" spans="2:6" s="223" customFormat="1" hidden="1" x14ac:dyDescent="0.25">
      <c r="B37" s="219"/>
      <c r="C37" s="207"/>
      <c r="D37" s="219"/>
      <c r="E37" s="207"/>
      <c r="F37" s="225"/>
    </row>
    <row r="38" spans="2:6" s="223" customFormat="1" hidden="1" x14ac:dyDescent="0.25">
      <c r="B38" s="219"/>
      <c r="C38" s="207"/>
      <c r="D38" s="219"/>
      <c r="E38" s="207"/>
      <c r="F38" s="225"/>
    </row>
    <row r="39" spans="2:6" s="223" customFormat="1" hidden="1" x14ac:dyDescent="0.25">
      <c r="B39" s="468"/>
      <c r="C39" s="469"/>
      <c r="D39" s="470"/>
      <c r="E39" s="471"/>
      <c r="F39" s="472"/>
    </row>
    <row r="40" spans="2:6" s="223" customFormat="1" x14ac:dyDescent="0.25"/>
    <row r="41" spans="2:6" s="223" customFormat="1" x14ac:dyDescent="0.25"/>
    <row r="42" spans="2:6" s="223" customFormat="1" x14ac:dyDescent="0.25"/>
    <row r="43" spans="2:6" s="223" customFormat="1" x14ac:dyDescent="0.25"/>
    <row r="44" spans="2:6" s="223" customFormat="1" x14ac:dyDescent="0.25"/>
    <row r="45" spans="2:6" s="223" customFormat="1" x14ac:dyDescent="0.25"/>
    <row r="46" spans="2:6" s="223" customFormat="1" x14ac:dyDescent="0.25"/>
    <row r="47" spans="2:6" s="223" customFormat="1" x14ac:dyDescent="0.25"/>
    <row r="48" spans="2:6" s="223" customFormat="1" x14ac:dyDescent="0.25"/>
    <row r="49" s="223" customFormat="1" x14ac:dyDescent="0.25"/>
    <row r="50" s="223" customFormat="1" x14ac:dyDescent="0.25"/>
    <row r="51" s="223" customFormat="1" x14ac:dyDescent="0.25"/>
    <row r="52" s="223" customFormat="1" x14ac:dyDescent="0.25"/>
    <row r="53" s="223" customFormat="1" x14ac:dyDescent="0.25"/>
    <row r="54" s="223" customFormat="1" x14ac:dyDescent="0.25"/>
    <row r="55" s="223" customFormat="1" x14ac:dyDescent="0.25"/>
    <row r="56" s="223" customFormat="1" x14ac:dyDescent="0.25"/>
    <row r="57" s="223" customFormat="1" x14ac:dyDescent="0.25"/>
    <row r="58" s="223" customFormat="1" x14ac:dyDescent="0.25"/>
    <row r="59" s="223" customFormat="1" x14ac:dyDescent="0.25"/>
    <row r="60" s="223" customFormat="1" x14ac:dyDescent="0.25"/>
    <row r="61" s="223" customFormat="1" x14ac:dyDescent="0.25"/>
    <row r="62" s="223" customFormat="1" x14ac:dyDescent="0.25"/>
    <row r="63" s="223" customFormat="1" x14ac:dyDescent="0.25"/>
    <row r="64" s="223" customFormat="1" x14ac:dyDescent="0.25"/>
    <row r="65" s="223" customFormat="1" x14ac:dyDescent="0.25"/>
    <row r="66" s="223" customFormat="1" x14ac:dyDescent="0.25"/>
    <row r="67" s="223" customFormat="1" x14ac:dyDescent="0.25"/>
    <row r="68" s="223" customFormat="1" x14ac:dyDescent="0.25"/>
    <row r="69" s="223" customFormat="1" x14ac:dyDescent="0.25"/>
    <row r="70" s="223" customFormat="1" x14ac:dyDescent="0.25"/>
    <row r="71" s="223" customFormat="1" x14ac:dyDescent="0.25"/>
    <row r="72" s="223" customFormat="1" x14ac:dyDescent="0.25"/>
    <row r="73" s="223" customFormat="1" x14ac:dyDescent="0.25"/>
  </sheetData>
  <mergeCells count="19">
    <mergeCell ref="G29:H29"/>
    <mergeCell ref="I29:K29"/>
    <mergeCell ref="B39:C39"/>
    <mergeCell ref="D39:F39"/>
    <mergeCell ref="B25:C25"/>
    <mergeCell ref="B29:C29"/>
    <mergeCell ref="E29:F29"/>
    <mergeCell ref="E25:F25"/>
    <mergeCell ref="B34:F34"/>
    <mergeCell ref="D35:F35"/>
    <mergeCell ref="B35:C35"/>
    <mergeCell ref="B13:D13"/>
    <mergeCell ref="B24:K24"/>
    <mergeCell ref="G25:H25"/>
    <mergeCell ref="I25:K25"/>
    <mergeCell ref="B16:C18"/>
    <mergeCell ref="B19:C19"/>
    <mergeCell ref="B14:C15"/>
    <mergeCell ref="D14:D15"/>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showInputMessage="1" showErrorMessage="1" error="Check BU/HO" xr:uid="{00000000-0002-0000-0100-000002000000}">
          <x14:formula1>
            <xm:f>'Master Data'!$C$20:$C$27</xm:f>
          </x14:formula1>
          <xm:sqref>D9</xm:sqref>
        </x14:dataValidation>
        <x14:dataValidation type="list" allowBlank="1" showInputMessage="1" showErrorMessage="1" xr:uid="{6913C803-3DCB-4E25-8E86-742D0C6253C9}">
          <x14:formula1>
            <xm:f>'Master Data'!$B$5:$B$6</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31"/>
  <sheetViews>
    <sheetView showGridLines="0" zoomScale="70" zoomScaleNormal="70" workbookViewId="0">
      <pane xSplit="3" ySplit="3" topLeftCell="D4" activePane="bottomRight" state="frozen"/>
      <selection activeCell="B14" sqref="B14:C15"/>
      <selection pane="topRight" activeCell="B14" sqref="B14:C15"/>
      <selection pane="bottomLeft" activeCell="B14" sqref="B14:C15"/>
      <selection pane="bottomRight" activeCell="F4" sqref="F4:G6"/>
    </sheetView>
  </sheetViews>
  <sheetFormatPr defaultColWidth="13.7109375" defaultRowHeight="15" customHeight="1" outlineLevelCol="1" x14ac:dyDescent="0.25"/>
  <cols>
    <col min="1" max="1" width="15.42578125" style="228" customWidth="1"/>
    <col min="2" max="2" width="9.28515625" style="228" customWidth="1"/>
    <col min="3" max="3" width="13.28515625" style="229" customWidth="1"/>
    <col min="4" max="4" width="12.85546875" style="229" customWidth="1"/>
    <col min="5" max="5" width="8.5703125" style="229" customWidth="1"/>
    <col min="6" max="6" width="21.42578125" style="230" customWidth="1"/>
    <col min="7" max="7" width="21.7109375" style="229" customWidth="1"/>
    <col min="8" max="8" width="15.85546875" style="229" customWidth="1"/>
    <col min="9" max="9" width="16.85546875" style="229" customWidth="1"/>
    <col min="10" max="10" width="10.85546875" style="229" customWidth="1"/>
    <col min="11" max="11" width="10.7109375" style="264" customWidth="1"/>
    <col min="12" max="12" width="17.5703125" style="229" customWidth="1"/>
    <col min="13" max="13" width="38.28515625" style="231" customWidth="1"/>
    <col min="14" max="14" width="42.85546875" style="231" customWidth="1"/>
    <col min="15" max="15" width="12.42578125" style="233" customWidth="1" outlineLevel="1"/>
    <col min="16" max="16" width="11.28515625" style="233" customWidth="1" outlineLevel="1"/>
    <col min="17" max="17" width="16.140625" style="233" customWidth="1" outlineLevel="1"/>
    <col min="18" max="26" width="10.42578125" style="233" customWidth="1" outlineLevel="1"/>
    <col min="27" max="27" width="10.5703125" style="233" bestFit="1" customWidth="1"/>
    <col min="28" max="28" width="1.85546875" style="235" customWidth="1"/>
    <col min="29" max="40" width="11.85546875" style="233" customWidth="1"/>
    <col min="41" max="41" width="8.42578125" style="233" customWidth="1"/>
    <col min="42" max="42" width="2.42578125" style="235" customWidth="1"/>
    <col min="43" max="43" width="12.42578125" style="233" customWidth="1"/>
    <col min="44" max="53" width="11" style="233" customWidth="1"/>
    <col min="54" max="54" width="12.140625" style="233" customWidth="1"/>
    <col min="55" max="55" width="11" style="233" customWidth="1"/>
    <col min="56" max="56" width="6.140625" style="368" customWidth="1"/>
    <col min="57" max="57" width="14.42578125" style="231" customWidth="1" outlineLevel="1"/>
    <col min="58" max="59" width="26.42578125" style="231" customWidth="1" outlineLevel="1"/>
    <col min="60" max="60" width="27.85546875" style="231" customWidth="1" outlineLevel="1"/>
    <col min="61" max="61" width="30.42578125" style="231" customWidth="1" outlineLevel="1"/>
    <col min="62" max="62" width="37.140625" style="231" customWidth="1" outlineLevel="1"/>
    <col min="63" max="64" width="31.42578125" style="265" customWidth="1" outlineLevel="1"/>
    <col min="65" max="65" width="72.5703125" style="265" customWidth="1" outlineLevel="1"/>
    <col min="66" max="66" width="15.5703125" style="231" customWidth="1" outlineLevel="1"/>
    <col min="67" max="67" width="13.7109375" style="231" customWidth="1" outlineLevel="1"/>
    <col min="68" max="16384" width="13.7109375" style="231"/>
  </cols>
  <sheetData>
    <row r="1" spans="1:66" ht="15" customHeight="1" x14ac:dyDescent="0.25">
      <c r="K1" s="230"/>
      <c r="O1" s="232"/>
      <c r="S1" s="234"/>
      <c r="AC1" s="232"/>
      <c r="AG1" s="234"/>
      <c r="AQ1" s="232"/>
      <c r="AU1" s="234"/>
      <c r="BE1" s="236"/>
      <c r="BG1" s="237"/>
      <c r="BH1" s="238"/>
      <c r="BI1" s="239"/>
      <c r="BK1" s="240"/>
      <c r="BL1" s="240"/>
      <c r="BM1" s="240"/>
    </row>
    <row r="2" spans="1:66" ht="15" customHeight="1" x14ac:dyDescent="0.25">
      <c r="A2" s="324"/>
      <c r="B2" s="325"/>
      <c r="C2" s="326"/>
      <c r="D2" s="326"/>
      <c r="E2" s="326"/>
      <c r="F2" s="327"/>
      <c r="G2" s="326"/>
      <c r="H2" s="326"/>
      <c r="I2" s="326"/>
      <c r="J2" s="326"/>
      <c r="K2" s="327"/>
      <c r="L2" s="326"/>
      <c r="M2" s="328"/>
      <c r="N2" s="328"/>
      <c r="O2" s="329" t="s">
        <v>1541</v>
      </c>
      <c r="P2" s="330"/>
      <c r="Q2" s="330"/>
      <c r="R2" s="330"/>
      <c r="S2" s="329"/>
      <c r="T2" s="330"/>
      <c r="U2" s="330"/>
      <c r="V2" s="330"/>
      <c r="W2" s="330"/>
      <c r="X2" s="330"/>
      <c r="Y2" s="330"/>
      <c r="Z2" s="330"/>
      <c r="AA2" s="330"/>
      <c r="AB2" s="331"/>
      <c r="AC2" s="329" t="s">
        <v>1540</v>
      </c>
      <c r="AD2" s="330"/>
      <c r="AE2" s="330"/>
      <c r="AF2" s="330"/>
      <c r="AG2" s="329"/>
      <c r="AH2" s="330"/>
      <c r="AI2" s="330"/>
      <c r="AJ2" s="330"/>
      <c r="AK2" s="330"/>
      <c r="AL2" s="330"/>
      <c r="AM2" s="330"/>
      <c r="AN2" s="330"/>
      <c r="AO2" s="330"/>
      <c r="AP2" s="331"/>
      <c r="AQ2" s="329" t="s">
        <v>2828</v>
      </c>
      <c r="AR2" s="330"/>
      <c r="AS2" s="330"/>
      <c r="AT2" s="330"/>
      <c r="AU2" s="329"/>
      <c r="AV2" s="330"/>
      <c r="AW2" s="330"/>
      <c r="AX2" s="330"/>
      <c r="AY2" s="330"/>
      <c r="AZ2" s="330"/>
      <c r="BA2" s="330"/>
      <c r="BB2" s="330"/>
      <c r="BC2" s="332"/>
      <c r="BE2" s="236"/>
      <c r="BG2" s="237" t="s">
        <v>1538</v>
      </c>
      <c r="BH2" s="238">
        <v>16500</v>
      </c>
      <c r="BI2" s="239"/>
      <c r="BK2" s="240"/>
      <c r="BL2" s="240"/>
      <c r="BM2" s="240"/>
    </row>
    <row r="3" spans="1:66" s="358" customFormat="1" ht="30" x14ac:dyDescent="0.25">
      <c r="A3" s="350" t="s">
        <v>11</v>
      </c>
      <c r="B3" s="350" t="s">
        <v>75</v>
      </c>
      <c r="C3" s="351" t="s">
        <v>13</v>
      </c>
      <c r="D3" s="486" t="s">
        <v>76</v>
      </c>
      <c r="E3" s="487"/>
      <c r="F3" s="352" t="s">
        <v>77</v>
      </c>
      <c r="G3" s="350" t="s">
        <v>78</v>
      </c>
      <c r="H3" s="350" t="s">
        <v>79</v>
      </c>
      <c r="I3" s="350" t="s">
        <v>80</v>
      </c>
      <c r="J3" s="350" t="s">
        <v>1758</v>
      </c>
      <c r="K3" s="352" t="s">
        <v>81</v>
      </c>
      <c r="L3" s="350" t="s">
        <v>1759</v>
      </c>
      <c r="M3" s="350" t="s">
        <v>82</v>
      </c>
      <c r="N3" s="350" t="s">
        <v>83</v>
      </c>
      <c r="O3" s="350" t="s">
        <v>2782</v>
      </c>
      <c r="P3" s="350" t="s">
        <v>2783</v>
      </c>
      <c r="Q3" s="350" t="s">
        <v>2784</v>
      </c>
      <c r="R3" s="350" t="s">
        <v>2785</v>
      </c>
      <c r="S3" s="350" t="s">
        <v>2786</v>
      </c>
      <c r="T3" s="350" t="s">
        <v>2787</v>
      </c>
      <c r="U3" s="350" t="s">
        <v>2788</v>
      </c>
      <c r="V3" s="350" t="s">
        <v>2789</v>
      </c>
      <c r="W3" s="350" t="s">
        <v>2790</v>
      </c>
      <c r="X3" s="350" t="s">
        <v>2791</v>
      </c>
      <c r="Y3" s="350" t="s">
        <v>2792</v>
      </c>
      <c r="Z3" s="350" t="s">
        <v>2793</v>
      </c>
      <c r="AA3" s="353" t="s">
        <v>1539</v>
      </c>
      <c r="AB3" s="354"/>
      <c r="AC3" s="350" t="s">
        <v>2782</v>
      </c>
      <c r="AD3" s="350" t="s">
        <v>2783</v>
      </c>
      <c r="AE3" s="350" t="s">
        <v>2784</v>
      </c>
      <c r="AF3" s="350" t="s">
        <v>2785</v>
      </c>
      <c r="AG3" s="350" t="s">
        <v>2786</v>
      </c>
      <c r="AH3" s="350" t="s">
        <v>2787</v>
      </c>
      <c r="AI3" s="350" t="s">
        <v>2788</v>
      </c>
      <c r="AJ3" s="350" t="s">
        <v>2789</v>
      </c>
      <c r="AK3" s="350" t="s">
        <v>2790</v>
      </c>
      <c r="AL3" s="350" t="s">
        <v>2791</v>
      </c>
      <c r="AM3" s="350" t="s">
        <v>2792</v>
      </c>
      <c r="AN3" s="350" t="s">
        <v>2793</v>
      </c>
      <c r="AO3" s="353" t="s">
        <v>1539</v>
      </c>
      <c r="AP3" s="354"/>
      <c r="AQ3" s="353" t="s">
        <v>2782</v>
      </c>
      <c r="AR3" s="355" t="s">
        <v>2783</v>
      </c>
      <c r="AS3" s="355" t="s">
        <v>2784</v>
      </c>
      <c r="AT3" s="355" t="s">
        <v>2785</v>
      </c>
      <c r="AU3" s="355" t="s">
        <v>2786</v>
      </c>
      <c r="AV3" s="355" t="s">
        <v>2787</v>
      </c>
      <c r="AW3" s="355" t="s">
        <v>2788</v>
      </c>
      <c r="AX3" s="355" t="s">
        <v>2789</v>
      </c>
      <c r="AY3" s="355" t="s">
        <v>2790</v>
      </c>
      <c r="AZ3" s="355" t="s">
        <v>2791</v>
      </c>
      <c r="BA3" s="355" t="s">
        <v>2792</v>
      </c>
      <c r="BB3" s="355" t="s">
        <v>2793</v>
      </c>
      <c r="BC3" s="356" t="s">
        <v>1539</v>
      </c>
      <c r="BD3" s="369" t="s">
        <v>2829</v>
      </c>
      <c r="BE3" s="335" t="s">
        <v>29</v>
      </c>
      <c r="BF3" s="275" t="s">
        <v>84</v>
      </c>
      <c r="BG3" s="275" t="s">
        <v>85</v>
      </c>
      <c r="BH3" s="275" t="s">
        <v>86</v>
      </c>
      <c r="BI3" s="275" t="s">
        <v>1542</v>
      </c>
      <c r="BJ3" s="335" t="s">
        <v>87</v>
      </c>
      <c r="BK3" s="357" t="s">
        <v>32</v>
      </c>
      <c r="BL3" s="357" t="s">
        <v>34</v>
      </c>
      <c r="BM3" s="357" t="s">
        <v>1543</v>
      </c>
      <c r="BN3" s="357" t="s">
        <v>1544</v>
      </c>
    </row>
    <row r="4" spans="1:66" s="261" customFormat="1" ht="30" x14ac:dyDescent="0.25">
      <c r="A4" s="311" t="str">
        <f>IF(D4="","",Cover!$D$8)</f>
        <v/>
      </c>
      <c r="B4" s="311" t="str">
        <f>IF(D4="","",Cover!$D$7)</f>
        <v/>
      </c>
      <c r="C4" s="242" t="str">
        <f>IF(F4="","",IFERROR(VLOOKUP(F4,'Master Data'!$E$59:$J$147,6,FALSE),0))</f>
        <v/>
      </c>
      <c r="D4" s="312" t="str">
        <f>IF(F4="","",IFERROR(VLOOKUP(F4,'Master Data'!$E$59:$L$147,8,FALSE),0))</f>
        <v/>
      </c>
      <c r="E4" s="242" t="str">
        <f>IF(D4="","",IFERROR(VLOOKUP(D4,'Master Data'!$D$59:$I$147,6,FALSE),0))</f>
        <v/>
      </c>
      <c r="F4" s="313"/>
      <c r="G4" s="314"/>
      <c r="H4" s="315">
        <f>IFERROR(VLOOKUP(G4,'Master Data'!$C$334:$I$351,7,FALSE),0)</f>
        <v>0</v>
      </c>
      <c r="I4" s="316">
        <f>IFERROR(VLOOKUP(H4,'Master Data'!$B$334:$D$349,3,FALSE),0)</f>
        <v>0</v>
      </c>
      <c r="J4" s="317">
        <f>IFERROR(VLOOKUP(H4,'Master Data'!$B$334:$H$351,7,FALSE),0)</f>
        <v>0</v>
      </c>
      <c r="K4" s="318"/>
      <c r="L4" s="262" t="str">
        <f>IFERROR(IF(I4="FIXED ASSET",J4&amp;E4&amp;K4,VLOOKUP(F4,'Master Data'!$E$59:$H$147,4,FALSE)&amp;"-"&amp;J4&amp;"-"&amp;K4),"-")</f>
        <v>-</v>
      </c>
      <c r="M4" s="313"/>
      <c r="N4" s="319"/>
      <c r="O4" s="320"/>
      <c r="P4" s="320"/>
      <c r="Q4" s="320"/>
      <c r="R4" s="320"/>
      <c r="S4" s="320"/>
      <c r="T4" s="320"/>
      <c r="U4" s="320"/>
      <c r="V4" s="320"/>
      <c r="W4" s="320"/>
      <c r="X4" s="320"/>
      <c r="Y4" s="320"/>
      <c r="Z4" s="320"/>
      <c r="AA4" s="321">
        <f>SUM(O4:Z4)</f>
        <v>0</v>
      </c>
      <c r="AB4" s="253"/>
      <c r="AC4" s="320"/>
      <c r="AD4" s="320"/>
      <c r="AE4" s="320"/>
      <c r="AF4" s="320"/>
      <c r="AG4" s="320"/>
      <c r="AH4" s="320"/>
      <c r="AI4" s="320"/>
      <c r="AJ4" s="320"/>
      <c r="AK4" s="320"/>
      <c r="AL4" s="320"/>
      <c r="AM4" s="320"/>
      <c r="AN4" s="320"/>
      <c r="AO4" s="321">
        <f>SUM(AC4:AN4)</f>
        <v>0</v>
      </c>
      <c r="AP4" s="253"/>
      <c r="AQ4" s="322"/>
      <c r="AR4" s="323"/>
      <c r="AS4" s="323"/>
      <c r="AT4" s="323"/>
      <c r="AU4" s="323"/>
      <c r="AV4" s="323"/>
      <c r="AW4" s="323"/>
      <c r="AX4" s="323"/>
      <c r="AY4" s="323"/>
      <c r="AZ4" s="323"/>
      <c r="BA4" s="323"/>
      <c r="BB4" s="323"/>
      <c r="BC4" s="321">
        <f>SUM(AQ4:BB4)</f>
        <v>0</v>
      </c>
      <c r="BD4" s="370">
        <f>BI4-AA4</f>
        <v>0</v>
      </c>
      <c r="BE4" s="245"/>
      <c r="BF4" s="256"/>
      <c r="BG4" s="256"/>
      <c r="BH4" s="257"/>
      <c r="BI4" s="258">
        <f>IF(BG4="USD",BH4*$BH$2,IF(BG4="IDR",BH4,0))</f>
        <v>0</v>
      </c>
      <c r="BJ4" s="256"/>
      <c r="BK4" s="259" t="str">
        <f>IF($I4="PROJECT","Please Fill Start Date","")</f>
        <v/>
      </c>
      <c r="BL4" s="260" t="str">
        <f>IF($I4="PROJECT","Please Fill Finish Date","")</f>
        <v/>
      </c>
      <c r="BM4" s="260"/>
      <c r="BN4" s="257"/>
    </row>
    <row r="5" spans="1:66" s="261" customFormat="1" ht="30" x14ac:dyDescent="0.25">
      <c r="A5" s="241" t="str">
        <f>IF(D5="","",Cover!$D$8)</f>
        <v/>
      </c>
      <c r="B5" s="241" t="str">
        <f>IF(D5="","",Cover!$D$7)</f>
        <v/>
      </c>
      <c r="C5" s="242" t="str">
        <f>IF(F5="","",IFERROR(VLOOKUP(F5,'Master Data'!$E$59:$J$147,6,FALSE),0))</f>
        <v/>
      </c>
      <c r="D5" s="243" t="str">
        <f>IF(F5="","",IFERROR(VLOOKUP(F5,'Master Data'!$E$59:$L$147,8,FALSE),0))</f>
        <v/>
      </c>
      <c r="E5" s="242" t="str">
        <f>IF(D5="","",IFERROR(VLOOKUP(D5,'Master Data'!$D$59:$I$147,6,FALSE),0))</f>
        <v/>
      </c>
      <c r="F5" s="313"/>
      <c r="G5" s="245"/>
      <c r="H5" s="246">
        <f>IFERROR(VLOOKUP(G5,'Master Data'!$C$334:$I$351,7,FALSE),0)</f>
        <v>0</v>
      </c>
      <c r="I5" s="247">
        <f>IFERROR(VLOOKUP(H5,'Master Data'!$B$334:$D$349,3,FALSE),0)</f>
        <v>0</v>
      </c>
      <c r="J5" s="248">
        <f>IFERROR(VLOOKUP(H5,'Master Data'!$B$334:$H$351,7,FALSE),0)</f>
        <v>0</v>
      </c>
      <c r="K5" s="249"/>
      <c r="L5" s="262" t="str">
        <f>IFERROR(IF(I5="FIXED ASSET",J5&amp;E5&amp;K5,VLOOKUP(F5,'Master Data'!$E$59:$H$147,4,FALSE)&amp;"-"&amp;J5&amp;"-"&amp;K5),"-")</f>
        <v>-</v>
      </c>
      <c r="M5" s="244"/>
      <c r="N5" s="250"/>
      <c r="O5" s="251"/>
      <c r="P5" s="251"/>
      <c r="Q5" s="251"/>
      <c r="R5" s="251"/>
      <c r="S5" s="251"/>
      <c r="T5" s="251"/>
      <c r="U5" s="251"/>
      <c r="V5" s="251"/>
      <c r="W5" s="251"/>
      <c r="X5" s="251"/>
      <c r="Y5" s="251"/>
      <c r="Z5" s="251"/>
      <c r="AA5" s="252">
        <f t="shared" ref="AA5:AA31" si="0">SUM(O5:Z5)</f>
        <v>0</v>
      </c>
      <c r="AB5" s="253"/>
      <c r="AC5" s="251"/>
      <c r="AD5" s="251"/>
      <c r="AE5" s="251"/>
      <c r="AF5" s="251"/>
      <c r="AG5" s="251"/>
      <c r="AH5" s="251"/>
      <c r="AI5" s="251"/>
      <c r="AJ5" s="251"/>
      <c r="AK5" s="251"/>
      <c r="AL5" s="251"/>
      <c r="AM5" s="251"/>
      <c r="AN5" s="251"/>
      <c r="AO5" s="252">
        <f t="shared" ref="AO5:AO31" si="1">SUM(AC5:AN5)</f>
        <v>0</v>
      </c>
      <c r="AP5" s="253"/>
      <c r="AQ5" s="254"/>
      <c r="AR5" s="255"/>
      <c r="AS5" s="255"/>
      <c r="AT5" s="255"/>
      <c r="AU5" s="255"/>
      <c r="AV5" s="255"/>
      <c r="AW5" s="255"/>
      <c r="AX5" s="255"/>
      <c r="AY5" s="255"/>
      <c r="AZ5" s="255"/>
      <c r="BA5" s="255"/>
      <c r="BB5" s="255"/>
      <c r="BC5" s="252">
        <f t="shared" ref="BC5:BC31" si="2">SUM(AQ5:BB5)</f>
        <v>0</v>
      </c>
      <c r="BD5" s="370">
        <f t="shared" ref="BD5:BD31" si="3">BI5-AA5</f>
        <v>0</v>
      </c>
      <c r="BE5" s="245"/>
      <c r="BF5" s="256"/>
      <c r="BG5" s="256"/>
      <c r="BH5" s="257"/>
      <c r="BI5" s="258">
        <f t="shared" ref="BI5:BI31" si="4">IF(BG5="USD",BH5*$BH$2,IF(BG5="IDR",BH5,0))</f>
        <v>0</v>
      </c>
      <c r="BJ5" s="256"/>
      <c r="BK5" s="259" t="str">
        <f t="shared" ref="BK5:BK31" si="5">IF($I5="PROJECT","Please Fill Start Date","")</f>
        <v/>
      </c>
      <c r="BL5" s="260" t="str">
        <f t="shared" ref="BL5:BL31" si="6">IF($I5="PROJECT","Please Fill Finish Date","")</f>
        <v/>
      </c>
      <c r="BM5" s="260"/>
      <c r="BN5" s="257"/>
    </row>
    <row r="6" spans="1:66" s="261" customFormat="1" ht="30" x14ac:dyDescent="0.25">
      <c r="A6" s="241" t="str">
        <f>IF(D6="","",Cover!$D$8)</f>
        <v/>
      </c>
      <c r="B6" s="241" t="str">
        <f>IF(D6="","",Cover!$D$7)</f>
        <v/>
      </c>
      <c r="C6" s="242" t="str">
        <f>IF(F6="","",IFERROR(VLOOKUP(F6,'Master Data'!$E$59:$J$147,6,FALSE),0))</f>
        <v/>
      </c>
      <c r="D6" s="243" t="str">
        <f>IF(F6="","",IFERROR(VLOOKUP(F6,'Master Data'!$E$59:$L$147,8,FALSE),0))</f>
        <v/>
      </c>
      <c r="E6" s="242" t="str">
        <f>IF(D6="","",IFERROR(VLOOKUP(D6,'Master Data'!$D$59:$I$147,6,FALSE),0))</f>
        <v/>
      </c>
      <c r="F6" s="313"/>
      <c r="G6" s="245"/>
      <c r="H6" s="246">
        <f>IFERROR(VLOOKUP(G6,'Master Data'!$C$334:$I$351,7,FALSE),0)</f>
        <v>0</v>
      </c>
      <c r="I6" s="247">
        <f>IFERROR(VLOOKUP(H6,'Master Data'!$B$334:$D$349,3,FALSE),0)</f>
        <v>0</v>
      </c>
      <c r="J6" s="248">
        <f>IFERROR(VLOOKUP(H6,'Master Data'!$B$334:$H$351,7,FALSE),0)</f>
        <v>0</v>
      </c>
      <c r="K6" s="249"/>
      <c r="L6" s="263" t="str">
        <f>IFERROR(IF(I6="FIXED ASSET",J6&amp;E6&amp;K6,VLOOKUP(F6,'Master Data'!$E$59:$H$147,4,FALSE)&amp;"-"&amp;J6&amp;"-"&amp;K6),"-")</f>
        <v>-</v>
      </c>
      <c r="M6" s="244"/>
      <c r="N6" s="250"/>
      <c r="O6" s="251"/>
      <c r="P6" s="251"/>
      <c r="Q6" s="251"/>
      <c r="R6" s="251"/>
      <c r="S6" s="251"/>
      <c r="T6" s="251"/>
      <c r="U6" s="251"/>
      <c r="V6" s="251"/>
      <c r="W6" s="251"/>
      <c r="X6" s="251"/>
      <c r="Y6" s="251"/>
      <c r="Z6" s="251"/>
      <c r="AA6" s="252">
        <f t="shared" si="0"/>
        <v>0</v>
      </c>
      <c r="AB6" s="253"/>
      <c r="AC6" s="251"/>
      <c r="AD6" s="251"/>
      <c r="AE6" s="251"/>
      <c r="AF6" s="251"/>
      <c r="AG6" s="251"/>
      <c r="AH6" s="251"/>
      <c r="AI6" s="251"/>
      <c r="AJ6" s="251"/>
      <c r="AK6" s="251"/>
      <c r="AL6" s="251"/>
      <c r="AM6" s="251"/>
      <c r="AN6" s="251"/>
      <c r="AO6" s="252">
        <f t="shared" si="1"/>
        <v>0</v>
      </c>
      <c r="AP6" s="253"/>
      <c r="AQ6" s="254"/>
      <c r="AR6" s="255"/>
      <c r="AS6" s="255"/>
      <c r="AT6" s="255"/>
      <c r="AU6" s="255"/>
      <c r="AV6" s="255"/>
      <c r="AW6" s="255"/>
      <c r="AX6" s="255"/>
      <c r="AY6" s="255"/>
      <c r="AZ6" s="255"/>
      <c r="BA6" s="255"/>
      <c r="BB6" s="255"/>
      <c r="BC6" s="252">
        <f t="shared" si="2"/>
        <v>0</v>
      </c>
      <c r="BD6" s="370">
        <f t="shared" si="3"/>
        <v>0</v>
      </c>
      <c r="BE6" s="245"/>
      <c r="BF6" s="256"/>
      <c r="BG6" s="256"/>
      <c r="BH6" s="257"/>
      <c r="BI6" s="258">
        <f t="shared" si="4"/>
        <v>0</v>
      </c>
      <c r="BJ6" s="256"/>
      <c r="BK6" s="259" t="str">
        <f t="shared" si="5"/>
        <v/>
      </c>
      <c r="BL6" s="260" t="str">
        <f t="shared" si="6"/>
        <v/>
      </c>
      <c r="BM6" s="260"/>
      <c r="BN6" s="257"/>
    </row>
    <row r="7" spans="1:66" s="150" customFormat="1" x14ac:dyDescent="0.25">
      <c r="A7" s="241" t="str">
        <f>IF(D7="","",Cover!$D$8)</f>
        <v/>
      </c>
      <c r="B7" s="241" t="str">
        <f>IF(D7="","",Cover!$D$7)</f>
        <v/>
      </c>
      <c r="C7" s="242" t="str">
        <f>IF(F7="","",IFERROR(VLOOKUP(F7,'Master Data'!$E$59:$J$147,6,FALSE),0))</f>
        <v/>
      </c>
      <c r="D7" s="243" t="str">
        <f>IF(F7="","",IFERROR(VLOOKUP(F7,'Master Data'!$E$59:$L$147,8,FALSE),0))</f>
        <v/>
      </c>
      <c r="E7" s="242" t="str">
        <f>IF(D7="","",IFERROR(VLOOKUP(D7,'Master Data'!$D$59:$I$147,6,FALSE),0))</f>
        <v/>
      </c>
      <c r="F7" s="313"/>
      <c r="G7" s="245"/>
      <c r="H7" s="246">
        <f>IFERROR(VLOOKUP(G7,'Master Data'!$C$334:$I$351,7,FALSE),0)</f>
        <v>0</v>
      </c>
      <c r="I7" s="247">
        <f>IFERROR(VLOOKUP(H7,'Master Data'!$B$334:$D$349,3,FALSE),0)</f>
        <v>0</v>
      </c>
      <c r="J7" s="248">
        <f>IFERROR(VLOOKUP(H7,'Master Data'!$B$334:$H$351,7,FALSE),0)</f>
        <v>0</v>
      </c>
      <c r="K7" s="249"/>
      <c r="L7" s="263" t="str">
        <f>IFERROR(IF(I7="FIXED ASSET",J7&amp;E7&amp;K7,VLOOKUP(F7,'Master Data'!$E$59:$H$147,4,FALSE)&amp;"-"&amp;J7&amp;"-"&amp;K7),"-")</f>
        <v>-</v>
      </c>
      <c r="M7" s="244"/>
      <c r="N7" s="250"/>
      <c r="O7" s="251"/>
      <c r="P7" s="251"/>
      <c r="Q7" s="251"/>
      <c r="R7" s="251"/>
      <c r="S7" s="251"/>
      <c r="T7" s="251"/>
      <c r="U7" s="251"/>
      <c r="V7" s="251"/>
      <c r="W7" s="251"/>
      <c r="X7" s="251"/>
      <c r="Y7" s="251"/>
      <c r="Z7" s="251"/>
      <c r="AA7" s="252">
        <f t="shared" si="0"/>
        <v>0</v>
      </c>
      <c r="AB7" s="253"/>
      <c r="AC7" s="251"/>
      <c r="AD7" s="251"/>
      <c r="AE7" s="251"/>
      <c r="AF7" s="251"/>
      <c r="AG7" s="251"/>
      <c r="AH7" s="251"/>
      <c r="AI7" s="251"/>
      <c r="AJ7" s="251"/>
      <c r="AK7" s="251"/>
      <c r="AL7" s="251"/>
      <c r="AM7" s="251"/>
      <c r="AN7" s="251"/>
      <c r="AO7" s="252">
        <f t="shared" si="1"/>
        <v>0</v>
      </c>
      <c r="AP7" s="253"/>
      <c r="AQ7" s="254"/>
      <c r="AR7" s="255"/>
      <c r="AS7" s="255"/>
      <c r="AT7" s="255"/>
      <c r="AU7" s="255"/>
      <c r="AV7" s="255"/>
      <c r="AW7" s="255"/>
      <c r="AX7" s="255"/>
      <c r="AY7" s="255"/>
      <c r="AZ7" s="255"/>
      <c r="BA7" s="255"/>
      <c r="BB7" s="255"/>
      <c r="BC7" s="252">
        <f t="shared" si="2"/>
        <v>0</v>
      </c>
      <c r="BD7" s="370">
        <f t="shared" si="3"/>
        <v>0</v>
      </c>
      <c r="BE7" s="245"/>
      <c r="BF7" s="256"/>
      <c r="BG7" s="256"/>
      <c r="BH7" s="257"/>
      <c r="BI7" s="258">
        <f t="shared" si="4"/>
        <v>0</v>
      </c>
      <c r="BJ7" s="256"/>
      <c r="BK7" s="259" t="str">
        <f t="shared" si="5"/>
        <v/>
      </c>
      <c r="BL7" s="260" t="str">
        <f t="shared" si="6"/>
        <v/>
      </c>
      <c r="BM7" s="260"/>
      <c r="BN7" s="257"/>
    </row>
    <row r="8" spans="1:66" s="150" customFormat="1" x14ac:dyDescent="0.25">
      <c r="A8" s="241" t="str">
        <f>IF(D8="","",Cover!$D$8)</f>
        <v/>
      </c>
      <c r="B8" s="241" t="str">
        <f>IF(D8="","",Cover!$D$7)</f>
        <v/>
      </c>
      <c r="C8" s="242" t="str">
        <f>IF(F8="","",IFERROR(VLOOKUP(F8,'Master Data'!$E$59:$J$147,6,FALSE),0))</f>
        <v/>
      </c>
      <c r="D8" s="243" t="str">
        <f>IF(F8="","",IFERROR(VLOOKUP(F8,'Master Data'!$E$59:$L$147,8,FALSE),0))</f>
        <v/>
      </c>
      <c r="E8" s="242" t="str">
        <f>IF(D8="","",IFERROR(VLOOKUP(D8,'Master Data'!$D$59:$I$147,6,FALSE),0))</f>
        <v/>
      </c>
      <c r="F8" s="313"/>
      <c r="G8" s="245"/>
      <c r="H8" s="246">
        <f>IFERROR(VLOOKUP(G8,'Master Data'!$C$334:$I$351,7,FALSE),0)</f>
        <v>0</v>
      </c>
      <c r="I8" s="247">
        <f>IFERROR(VLOOKUP(H8,'Master Data'!$B$334:$D$349,3,FALSE),0)</f>
        <v>0</v>
      </c>
      <c r="J8" s="248">
        <f>IFERROR(VLOOKUP(H8,'Master Data'!$B$334:$H$351,7,FALSE),0)</f>
        <v>0</v>
      </c>
      <c r="K8" s="249"/>
      <c r="L8" s="263" t="str">
        <f>IFERROR(IF(I8="FIXED ASSET",J8&amp;E8&amp;K8,VLOOKUP(F8,'Master Data'!$E$59:$H$147,4,FALSE)&amp;"-"&amp;J8&amp;"-"&amp;K8),"-")</f>
        <v>-</v>
      </c>
      <c r="M8" s="244"/>
      <c r="N8" s="250"/>
      <c r="O8" s="251"/>
      <c r="P8" s="251"/>
      <c r="Q8" s="251"/>
      <c r="R8" s="251"/>
      <c r="S8" s="251"/>
      <c r="T8" s="251"/>
      <c r="U8" s="251"/>
      <c r="V8" s="251"/>
      <c r="W8" s="251"/>
      <c r="X8" s="251"/>
      <c r="Y8" s="251"/>
      <c r="Z8" s="251"/>
      <c r="AA8" s="252">
        <f t="shared" si="0"/>
        <v>0</v>
      </c>
      <c r="AB8" s="253"/>
      <c r="AC8" s="251"/>
      <c r="AD8" s="251"/>
      <c r="AE8" s="251"/>
      <c r="AF8" s="251"/>
      <c r="AG8" s="251"/>
      <c r="AH8" s="251"/>
      <c r="AI8" s="251"/>
      <c r="AJ8" s="251"/>
      <c r="AK8" s="251"/>
      <c r="AL8" s="251"/>
      <c r="AM8" s="251"/>
      <c r="AN8" s="251"/>
      <c r="AO8" s="252">
        <f t="shared" si="1"/>
        <v>0</v>
      </c>
      <c r="AP8" s="253"/>
      <c r="AQ8" s="254"/>
      <c r="AR8" s="255"/>
      <c r="AS8" s="255"/>
      <c r="AT8" s="255"/>
      <c r="AU8" s="255"/>
      <c r="AV8" s="255"/>
      <c r="AW8" s="255"/>
      <c r="AX8" s="255"/>
      <c r="AY8" s="255"/>
      <c r="AZ8" s="255"/>
      <c r="BA8" s="255"/>
      <c r="BB8" s="255"/>
      <c r="BC8" s="252">
        <f t="shared" si="2"/>
        <v>0</v>
      </c>
      <c r="BD8" s="370">
        <f t="shared" si="3"/>
        <v>0</v>
      </c>
      <c r="BE8" s="245"/>
      <c r="BF8" s="256"/>
      <c r="BG8" s="256"/>
      <c r="BH8" s="257"/>
      <c r="BI8" s="258">
        <f t="shared" si="4"/>
        <v>0</v>
      </c>
      <c r="BJ8" s="256"/>
      <c r="BK8" s="259" t="str">
        <f t="shared" si="5"/>
        <v/>
      </c>
      <c r="BL8" s="260" t="str">
        <f t="shared" si="6"/>
        <v/>
      </c>
      <c r="BM8" s="260"/>
      <c r="BN8" s="257"/>
    </row>
    <row r="9" spans="1:66" s="150" customFormat="1" x14ac:dyDescent="0.25">
      <c r="A9" s="241" t="str">
        <f>IF(D9="","",Cover!$D$8)</f>
        <v/>
      </c>
      <c r="B9" s="241" t="str">
        <f>IF(D9="","",Cover!$D$7)</f>
        <v/>
      </c>
      <c r="C9" s="242" t="str">
        <f>IF(F9="","",IFERROR(VLOOKUP(F9,'Master Data'!$E$59:$J$147,6,FALSE),0))</f>
        <v/>
      </c>
      <c r="D9" s="243" t="str">
        <f>IF(F9="","",IFERROR(VLOOKUP(F9,'Master Data'!$E$59:$L$147,8,FALSE),0))</f>
        <v/>
      </c>
      <c r="E9" s="242" t="str">
        <f>IF(D9="","",IFERROR(VLOOKUP(D9,'Master Data'!$D$59:$I$147,6,FALSE),0))</f>
        <v/>
      </c>
      <c r="F9" s="313"/>
      <c r="G9" s="245"/>
      <c r="H9" s="246">
        <f>IFERROR(VLOOKUP(G9,'Master Data'!$C$334:$I$351,7,FALSE),0)</f>
        <v>0</v>
      </c>
      <c r="I9" s="247">
        <f>IFERROR(VLOOKUP(H9,'Master Data'!$B$334:$D$349,3,FALSE),0)</f>
        <v>0</v>
      </c>
      <c r="J9" s="248">
        <f>IFERROR(VLOOKUP(H9,'Master Data'!$B$334:$H$351,7,FALSE),0)</f>
        <v>0</v>
      </c>
      <c r="K9" s="249"/>
      <c r="L9" s="263" t="str">
        <f>IFERROR(IF(I9="FIXED ASSET",J9&amp;E9&amp;K9,VLOOKUP(F9,'Master Data'!$E$59:$H$147,4,FALSE)&amp;"-"&amp;J9&amp;"-"&amp;K9),"-")</f>
        <v>-</v>
      </c>
      <c r="M9" s="244"/>
      <c r="N9" s="250"/>
      <c r="O9" s="251"/>
      <c r="P9" s="251"/>
      <c r="Q9" s="251"/>
      <c r="R9" s="251"/>
      <c r="S9" s="251"/>
      <c r="T9" s="251"/>
      <c r="U9" s="251"/>
      <c r="V9" s="251"/>
      <c r="W9" s="251"/>
      <c r="X9" s="251"/>
      <c r="Y9" s="251"/>
      <c r="Z9" s="251"/>
      <c r="AA9" s="252">
        <f t="shared" si="0"/>
        <v>0</v>
      </c>
      <c r="AB9" s="253"/>
      <c r="AC9" s="251"/>
      <c r="AD9" s="251"/>
      <c r="AE9" s="251"/>
      <c r="AF9" s="251"/>
      <c r="AG9" s="251"/>
      <c r="AH9" s="251"/>
      <c r="AI9" s="251"/>
      <c r="AJ9" s="251"/>
      <c r="AK9" s="251"/>
      <c r="AL9" s="251"/>
      <c r="AM9" s="251"/>
      <c r="AN9" s="251"/>
      <c r="AO9" s="252">
        <f t="shared" si="1"/>
        <v>0</v>
      </c>
      <c r="AP9" s="253"/>
      <c r="AQ9" s="254"/>
      <c r="AR9" s="255"/>
      <c r="AS9" s="255"/>
      <c r="AT9" s="255"/>
      <c r="AU9" s="255"/>
      <c r="AV9" s="255"/>
      <c r="AW9" s="255"/>
      <c r="AX9" s="255"/>
      <c r="AY9" s="255"/>
      <c r="AZ9" s="255"/>
      <c r="BA9" s="255"/>
      <c r="BB9" s="255"/>
      <c r="BC9" s="252">
        <f t="shared" si="2"/>
        <v>0</v>
      </c>
      <c r="BD9" s="370">
        <f t="shared" si="3"/>
        <v>0</v>
      </c>
      <c r="BE9" s="245"/>
      <c r="BF9" s="256"/>
      <c r="BG9" s="256"/>
      <c r="BH9" s="257"/>
      <c r="BI9" s="258">
        <f t="shared" si="4"/>
        <v>0</v>
      </c>
      <c r="BJ9" s="256"/>
      <c r="BK9" s="259" t="str">
        <f t="shared" si="5"/>
        <v/>
      </c>
      <c r="BL9" s="260" t="str">
        <f t="shared" si="6"/>
        <v/>
      </c>
      <c r="BM9" s="260"/>
      <c r="BN9" s="257"/>
    </row>
    <row r="10" spans="1:66" s="150" customFormat="1" x14ac:dyDescent="0.25">
      <c r="A10" s="241" t="str">
        <f>IF(D10="","",Cover!$D$8)</f>
        <v/>
      </c>
      <c r="B10" s="241" t="str">
        <f>IF(D10="","",Cover!$D$7)</f>
        <v/>
      </c>
      <c r="C10" s="242" t="str">
        <f>IF(F10="","",IFERROR(VLOOKUP(F10,'Master Data'!$E$59:$J$147,6,FALSE),0))</f>
        <v/>
      </c>
      <c r="D10" s="243" t="str">
        <f>IF(F10="","",IFERROR(VLOOKUP(F10,'Master Data'!$E$59:$L$147,8,FALSE),0))</f>
        <v/>
      </c>
      <c r="E10" s="242" t="str">
        <f>IF(D10="","",IFERROR(VLOOKUP(D10,'Master Data'!$D$59:$I$147,6,FALSE),0))</f>
        <v/>
      </c>
      <c r="F10" s="313"/>
      <c r="G10" s="245"/>
      <c r="H10" s="246">
        <f>IFERROR(VLOOKUP(G10,'Master Data'!$C$334:$I$351,7,FALSE),0)</f>
        <v>0</v>
      </c>
      <c r="I10" s="247">
        <f>IFERROR(VLOOKUP(H10,'Master Data'!$B$334:$D$349,3,FALSE),0)</f>
        <v>0</v>
      </c>
      <c r="J10" s="248">
        <f>IFERROR(VLOOKUP(H10,'Master Data'!$B$334:$H$351,7,FALSE),0)</f>
        <v>0</v>
      </c>
      <c r="K10" s="249"/>
      <c r="L10" s="263" t="str">
        <f>IFERROR(IF(I10="FIXED ASSET",J10&amp;E10&amp;K10,VLOOKUP(F10,'Master Data'!$E$59:$H$147,4,FALSE)&amp;"-"&amp;J10&amp;"-"&amp;K10),"-")</f>
        <v>-</v>
      </c>
      <c r="M10" s="244"/>
      <c r="N10" s="250"/>
      <c r="O10" s="251"/>
      <c r="P10" s="251"/>
      <c r="Q10" s="251"/>
      <c r="R10" s="251"/>
      <c r="S10" s="251"/>
      <c r="T10" s="251"/>
      <c r="U10" s="251"/>
      <c r="V10" s="251"/>
      <c r="W10" s="251"/>
      <c r="X10" s="251"/>
      <c r="Y10" s="251"/>
      <c r="Z10" s="251"/>
      <c r="AA10" s="252">
        <f t="shared" si="0"/>
        <v>0</v>
      </c>
      <c r="AB10" s="253"/>
      <c r="AC10" s="251"/>
      <c r="AD10" s="251"/>
      <c r="AE10" s="251"/>
      <c r="AF10" s="251"/>
      <c r="AG10" s="251"/>
      <c r="AH10" s="251"/>
      <c r="AI10" s="251"/>
      <c r="AJ10" s="251"/>
      <c r="AK10" s="251"/>
      <c r="AL10" s="251"/>
      <c r="AM10" s="251"/>
      <c r="AN10" s="251"/>
      <c r="AO10" s="252">
        <f t="shared" si="1"/>
        <v>0</v>
      </c>
      <c r="AP10" s="253"/>
      <c r="AQ10" s="254"/>
      <c r="AR10" s="255"/>
      <c r="AS10" s="255"/>
      <c r="AT10" s="255"/>
      <c r="AU10" s="255"/>
      <c r="AV10" s="255"/>
      <c r="AW10" s="255"/>
      <c r="AX10" s="255"/>
      <c r="AY10" s="255"/>
      <c r="AZ10" s="255"/>
      <c r="BA10" s="255"/>
      <c r="BB10" s="255"/>
      <c r="BC10" s="252">
        <f t="shared" si="2"/>
        <v>0</v>
      </c>
      <c r="BD10" s="370">
        <f t="shared" si="3"/>
        <v>0</v>
      </c>
      <c r="BE10" s="245"/>
      <c r="BF10" s="256"/>
      <c r="BG10" s="256"/>
      <c r="BH10" s="257"/>
      <c r="BI10" s="258">
        <f t="shared" si="4"/>
        <v>0</v>
      </c>
      <c r="BJ10" s="256"/>
      <c r="BK10" s="259" t="str">
        <f t="shared" si="5"/>
        <v/>
      </c>
      <c r="BL10" s="260" t="str">
        <f t="shared" si="6"/>
        <v/>
      </c>
      <c r="BM10" s="260"/>
      <c r="BN10" s="257"/>
    </row>
    <row r="11" spans="1:66" s="150" customFormat="1" x14ac:dyDescent="0.25">
      <c r="A11" s="241" t="str">
        <f>IF(D11="","",Cover!$D$8)</f>
        <v/>
      </c>
      <c r="B11" s="241" t="str">
        <f>IF(D11="","",Cover!$D$7)</f>
        <v/>
      </c>
      <c r="C11" s="242" t="str">
        <f>IF(F11="","",IFERROR(VLOOKUP(F11,'Master Data'!$E$59:$J$147,6,FALSE),0))</f>
        <v/>
      </c>
      <c r="D11" s="243" t="str">
        <f>IF(F11="","",IFERROR(VLOOKUP(F11,'Master Data'!$E$59:$L$147,8,FALSE),0))</f>
        <v/>
      </c>
      <c r="E11" s="242" t="str">
        <f>IF(D11="","",IFERROR(VLOOKUP(D11,'Master Data'!$D$59:$I$147,6,FALSE),0))</f>
        <v/>
      </c>
      <c r="F11" s="313"/>
      <c r="G11" s="245"/>
      <c r="H11" s="246">
        <f>IFERROR(VLOOKUP(G11,'Master Data'!$C$334:$I$351,7,FALSE),0)</f>
        <v>0</v>
      </c>
      <c r="I11" s="247">
        <f>IFERROR(VLOOKUP(H11,'Master Data'!$B$334:$D$349,3,FALSE),0)</f>
        <v>0</v>
      </c>
      <c r="J11" s="248">
        <f>IFERROR(VLOOKUP(H11,'Master Data'!$B$334:$H$351,7,FALSE),0)</f>
        <v>0</v>
      </c>
      <c r="K11" s="249"/>
      <c r="L11" s="263" t="str">
        <f>IFERROR(IF(I11="FIXED ASSET",J11&amp;E11&amp;K11,VLOOKUP(F11,'Master Data'!$E$59:$H$147,4,FALSE)&amp;"-"&amp;J11&amp;"-"&amp;K11),"-")</f>
        <v>-</v>
      </c>
      <c r="M11" s="244"/>
      <c r="N11" s="250"/>
      <c r="O11" s="251"/>
      <c r="P11" s="251"/>
      <c r="Q11" s="251"/>
      <c r="R11" s="251"/>
      <c r="S11" s="251"/>
      <c r="T11" s="251"/>
      <c r="U11" s="251"/>
      <c r="V11" s="251"/>
      <c r="W11" s="251"/>
      <c r="X11" s="251"/>
      <c r="Y11" s="251"/>
      <c r="Z11" s="251"/>
      <c r="AA11" s="252">
        <f t="shared" si="0"/>
        <v>0</v>
      </c>
      <c r="AB11" s="253"/>
      <c r="AC11" s="251"/>
      <c r="AD11" s="251"/>
      <c r="AE11" s="251"/>
      <c r="AF11" s="251"/>
      <c r="AG11" s="251"/>
      <c r="AH11" s="251"/>
      <c r="AI11" s="251"/>
      <c r="AJ11" s="251"/>
      <c r="AK11" s="251"/>
      <c r="AL11" s="251"/>
      <c r="AM11" s="251"/>
      <c r="AN11" s="251"/>
      <c r="AO11" s="252">
        <f t="shared" si="1"/>
        <v>0</v>
      </c>
      <c r="AP11" s="253"/>
      <c r="AQ11" s="254"/>
      <c r="AR11" s="255"/>
      <c r="AS11" s="255"/>
      <c r="AT11" s="255"/>
      <c r="AU11" s="255"/>
      <c r="AV11" s="255"/>
      <c r="AW11" s="255"/>
      <c r="AX11" s="255"/>
      <c r="AY11" s="255"/>
      <c r="AZ11" s="255"/>
      <c r="BA11" s="255"/>
      <c r="BB11" s="255"/>
      <c r="BC11" s="252">
        <f t="shared" si="2"/>
        <v>0</v>
      </c>
      <c r="BD11" s="370">
        <f t="shared" si="3"/>
        <v>0</v>
      </c>
      <c r="BE11" s="245"/>
      <c r="BF11" s="256"/>
      <c r="BG11" s="256"/>
      <c r="BH11" s="257"/>
      <c r="BI11" s="258">
        <f t="shared" si="4"/>
        <v>0</v>
      </c>
      <c r="BJ11" s="256"/>
      <c r="BK11" s="259" t="str">
        <f t="shared" si="5"/>
        <v/>
      </c>
      <c r="BL11" s="260" t="str">
        <f t="shared" si="6"/>
        <v/>
      </c>
      <c r="BM11" s="260"/>
      <c r="BN11" s="257"/>
    </row>
    <row r="12" spans="1:66" s="150" customFormat="1" x14ac:dyDescent="0.25">
      <c r="A12" s="241" t="str">
        <f>IF(D12="","",Cover!$D$8)</f>
        <v/>
      </c>
      <c r="B12" s="241" t="str">
        <f>IF(D12="","",Cover!$D$7)</f>
        <v/>
      </c>
      <c r="C12" s="242" t="str">
        <f>IF(F12="","",IFERROR(VLOOKUP(F12,'Master Data'!$E$59:$J$147,6,FALSE),0))</f>
        <v/>
      </c>
      <c r="D12" s="243" t="str">
        <f>IF(F12="","",IFERROR(VLOOKUP(F12,'Master Data'!$E$59:$L$147,8,FALSE),0))</f>
        <v/>
      </c>
      <c r="E12" s="242" t="str">
        <f>IF(D12="","",IFERROR(VLOOKUP(D12,'Master Data'!$D$59:$I$147,6,FALSE),0))</f>
        <v/>
      </c>
      <c r="F12" s="313"/>
      <c r="G12" s="245"/>
      <c r="H12" s="246">
        <f>IFERROR(VLOOKUP(G12,'Master Data'!$C$334:$I$351,7,FALSE),0)</f>
        <v>0</v>
      </c>
      <c r="I12" s="247">
        <f>IFERROR(VLOOKUP(H12,'Master Data'!$B$334:$D$349,3,FALSE),0)</f>
        <v>0</v>
      </c>
      <c r="J12" s="248">
        <f>IFERROR(VLOOKUP(H12,'Master Data'!$B$334:$H$351,7,FALSE),0)</f>
        <v>0</v>
      </c>
      <c r="K12" s="249"/>
      <c r="L12" s="263" t="str">
        <f>IFERROR(IF(I12="FIXED ASSET",J12&amp;E12&amp;K12,VLOOKUP(F12,'Master Data'!$E$59:$H$147,4,FALSE)&amp;"-"&amp;J12&amp;"-"&amp;K12),"-")</f>
        <v>-</v>
      </c>
      <c r="M12" s="244"/>
      <c r="N12" s="250"/>
      <c r="O12" s="251"/>
      <c r="P12" s="251"/>
      <c r="Q12" s="251"/>
      <c r="R12" s="251"/>
      <c r="S12" s="251"/>
      <c r="T12" s="251"/>
      <c r="U12" s="251"/>
      <c r="V12" s="251"/>
      <c r="W12" s="251"/>
      <c r="X12" s="251"/>
      <c r="Y12" s="251"/>
      <c r="Z12" s="251"/>
      <c r="AA12" s="252">
        <f t="shared" si="0"/>
        <v>0</v>
      </c>
      <c r="AB12" s="253"/>
      <c r="AC12" s="251"/>
      <c r="AD12" s="251"/>
      <c r="AE12" s="251"/>
      <c r="AF12" s="251"/>
      <c r="AG12" s="251"/>
      <c r="AH12" s="251"/>
      <c r="AI12" s="251"/>
      <c r="AJ12" s="251"/>
      <c r="AK12" s="251"/>
      <c r="AL12" s="251"/>
      <c r="AM12" s="251"/>
      <c r="AN12" s="251"/>
      <c r="AO12" s="252">
        <f t="shared" si="1"/>
        <v>0</v>
      </c>
      <c r="AP12" s="253"/>
      <c r="AQ12" s="254"/>
      <c r="AR12" s="255"/>
      <c r="AS12" s="255"/>
      <c r="AT12" s="255"/>
      <c r="AU12" s="255"/>
      <c r="AV12" s="255"/>
      <c r="AW12" s="255"/>
      <c r="AX12" s="255"/>
      <c r="AY12" s="255"/>
      <c r="AZ12" s="255"/>
      <c r="BA12" s="255"/>
      <c r="BB12" s="255"/>
      <c r="BC12" s="252">
        <f t="shared" si="2"/>
        <v>0</v>
      </c>
      <c r="BD12" s="370">
        <f t="shared" si="3"/>
        <v>0</v>
      </c>
      <c r="BE12" s="245"/>
      <c r="BF12" s="256"/>
      <c r="BG12" s="256"/>
      <c r="BH12" s="257"/>
      <c r="BI12" s="258">
        <f t="shared" si="4"/>
        <v>0</v>
      </c>
      <c r="BJ12" s="256"/>
      <c r="BK12" s="259" t="str">
        <f t="shared" si="5"/>
        <v/>
      </c>
      <c r="BL12" s="260" t="str">
        <f t="shared" si="6"/>
        <v/>
      </c>
      <c r="BM12" s="260"/>
      <c r="BN12" s="257"/>
    </row>
    <row r="13" spans="1:66" s="150" customFormat="1" x14ac:dyDescent="0.25">
      <c r="A13" s="241" t="str">
        <f>IF(D13="","",Cover!$D$8)</f>
        <v/>
      </c>
      <c r="B13" s="241" t="str">
        <f>IF(D13="","",Cover!$D$7)</f>
        <v/>
      </c>
      <c r="C13" s="242" t="str">
        <f>IF(F13="","",IFERROR(VLOOKUP(F13,'Master Data'!$E$59:$J$147,6,FALSE),0))</f>
        <v/>
      </c>
      <c r="D13" s="243" t="str">
        <f>IF(F13="","",IFERROR(VLOOKUP(F13,'Master Data'!$E$59:$L$147,8,FALSE),0))</f>
        <v/>
      </c>
      <c r="E13" s="242" t="str">
        <f>IF(D13="","",IFERROR(VLOOKUP(D13,'Master Data'!$D$59:$I$147,6,FALSE),0))</f>
        <v/>
      </c>
      <c r="F13" s="313"/>
      <c r="G13" s="245"/>
      <c r="H13" s="246">
        <f>IFERROR(VLOOKUP(G13,'Master Data'!$C$334:$I$351,7,FALSE),0)</f>
        <v>0</v>
      </c>
      <c r="I13" s="247">
        <f>IFERROR(VLOOKUP(H13,'Master Data'!$B$334:$D$349,3,FALSE),0)</f>
        <v>0</v>
      </c>
      <c r="J13" s="248">
        <f>IFERROR(VLOOKUP(H13,'Master Data'!$B$334:$H$351,7,FALSE),0)</f>
        <v>0</v>
      </c>
      <c r="K13" s="249"/>
      <c r="L13" s="263" t="str">
        <f>IFERROR(IF(I13="FIXED ASSET",J13&amp;E13&amp;K13,VLOOKUP(F13,'Master Data'!$E$59:$H$147,4,FALSE)&amp;"-"&amp;J13&amp;"-"&amp;K13),"-")</f>
        <v>-</v>
      </c>
      <c r="M13" s="244"/>
      <c r="N13" s="250"/>
      <c r="O13" s="251"/>
      <c r="P13" s="251"/>
      <c r="Q13" s="251"/>
      <c r="R13" s="251"/>
      <c r="S13" s="251"/>
      <c r="T13" s="251"/>
      <c r="U13" s="251"/>
      <c r="V13" s="251"/>
      <c r="W13" s="251"/>
      <c r="X13" s="251"/>
      <c r="Y13" s="251"/>
      <c r="Z13" s="251"/>
      <c r="AA13" s="252">
        <f t="shared" si="0"/>
        <v>0</v>
      </c>
      <c r="AB13" s="253"/>
      <c r="AC13" s="251"/>
      <c r="AD13" s="251"/>
      <c r="AE13" s="251"/>
      <c r="AF13" s="251"/>
      <c r="AG13" s="251"/>
      <c r="AH13" s="251"/>
      <c r="AI13" s="251"/>
      <c r="AJ13" s="251"/>
      <c r="AK13" s="251"/>
      <c r="AL13" s="251"/>
      <c r="AM13" s="251"/>
      <c r="AN13" s="251"/>
      <c r="AO13" s="252">
        <f t="shared" si="1"/>
        <v>0</v>
      </c>
      <c r="AP13" s="253"/>
      <c r="AQ13" s="254"/>
      <c r="AR13" s="255"/>
      <c r="AS13" s="255"/>
      <c r="AT13" s="255"/>
      <c r="AU13" s="255"/>
      <c r="AV13" s="255"/>
      <c r="AW13" s="255"/>
      <c r="AX13" s="255"/>
      <c r="AY13" s="255"/>
      <c r="AZ13" s="255"/>
      <c r="BA13" s="255"/>
      <c r="BB13" s="255"/>
      <c r="BC13" s="252">
        <f t="shared" si="2"/>
        <v>0</v>
      </c>
      <c r="BD13" s="370">
        <f t="shared" si="3"/>
        <v>0</v>
      </c>
      <c r="BE13" s="245"/>
      <c r="BF13" s="256"/>
      <c r="BG13" s="256"/>
      <c r="BH13" s="257"/>
      <c r="BI13" s="258">
        <f t="shared" si="4"/>
        <v>0</v>
      </c>
      <c r="BJ13" s="256"/>
      <c r="BK13" s="259" t="str">
        <f t="shared" si="5"/>
        <v/>
      </c>
      <c r="BL13" s="260" t="str">
        <f t="shared" si="6"/>
        <v/>
      </c>
      <c r="BM13" s="260"/>
      <c r="BN13" s="257"/>
    </row>
    <row r="14" spans="1:66" ht="15" customHeight="1" x14ac:dyDescent="0.25">
      <c r="A14" s="241" t="str">
        <f>IF(D14="","",Cover!$D$8)</f>
        <v/>
      </c>
      <c r="B14" s="241" t="str">
        <f>IF(D14="","",Cover!$D$7)</f>
        <v/>
      </c>
      <c r="C14" s="242" t="str">
        <f>IF(F14="","",IFERROR(VLOOKUP(F14,'Master Data'!$E$59:$J$147,6,FALSE),0))</f>
        <v/>
      </c>
      <c r="D14" s="243" t="str">
        <f>IF(F14="","",IFERROR(VLOOKUP(F14,'Master Data'!$E$59:$L$147,8,FALSE),0))</f>
        <v/>
      </c>
      <c r="E14" s="242" t="str">
        <f>IF(D14="","",IFERROR(VLOOKUP(D14,'Master Data'!$D$59:$I$147,6,FALSE),0))</f>
        <v/>
      </c>
      <c r="F14" s="313"/>
      <c r="G14" s="245"/>
      <c r="H14" s="246">
        <f>IFERROR(VLOOKUP(G14,'Master Data'!$C$334:$I$351,7,FALSE),0)</f>
        <v>0</v>
      </c>
      <c r="I14" s="247">
        <f>IFERROR(VLOOKUP(H14,'Master Data'!$B$334:$D$349,3,FALSE),0)</f>
        <v>0</v>
      </c>
      <c r="J14" s="248">
        <f>IFERROR(VLOOKUP(H14,'Master Data'!$B$334:$H$351,7,FALSE),0)</f>
        <v>0</v>
      </c>
      <c r="K14" s="249"/>
      <c r="L14" s="263" t="str">
        <f>IFERROR(IF(I14="FIXED ASSET",J14&amp;E14&amp;K14,VLOOKUP(F14,'Master Data'!$E$59:$H$147,4,FALSE)&amp;"-"&amp;J14&amp;"-"&amp;K14),"-")</f>
        <v>-</v>
      </c>
      <c r="M14" s="244"/>
      <c r="N14" s="250"/>
      <c r="O14" s="251"/>
      <c r="P14" s="251"/>
      <c r="Q14" s="251"/>
      <c r="R14" s="251"/>
      <c r="S14" s="251"/>
      <c r="T14" s="251"/>
      <c r="U14" s="251"/>
      <c r="V14" s="251"/>
      <c r="W14" s="251"/>
      <c r="X14" s="251"/>
      <c r="Y14" s="251"/>
      <c r="Z14" s="251"/>
      <c r="AA14" s="252">
        <f t="shared" si="0"/>
        <v>0</v>
      </c>
      <c r="AB14" s="253"/>
      <c r="AC14" s="251"/>
      <c r="AD14" s="251"/>
      <c r="AE14" s="251"/>
      <c r="AF14" s="251"/>
      <c r="AG14" s="251"/>
      <c r="AH14" s="251"/>
      <c r="AI14" s="251"/>
      <c r="AJ14" s="251"/>
      <c r="AK14" s="251"/>
      <c r="AL14" s="251"/>
      <c r="AM14" s="251"/>
      <c r="AN14" s="251"/>
      <c r="AO14" s="252">
        <f t="shared" si="1"/>
        <v>0</v>
      </c>
      <c r="AP14" s="253"/>
      <c r="AQ14" s="254"/>
      <c r="AR14" s="255"/>
      <c r="AS14" s="255"/>
      <c r="AT14" s="255"/>
      <c r="AU14" s="255"/>
      <c r="AV14" s="255"/>
      <c r="AW14" s="255"/>
      <c r="AX14" s="255"/>
      <c r="AY14" s="255"/>
      <c r="AZ14" s="255"/>
      <c r="BA14" s="255"/>
      <c r="BB14" s="255"/>
      <c r="BC14" s="252">
        <f t="shared" si="2"/>
        <v>0</v>
      </c>
      <c r="BD14" s="370">
        <f t="shared" si="3"/>
        <v>0</v>
      </c>
      <c r="BE14" s="245"/>
      <c r="BF14" s="256"/>
      <c r="BG14" s="256"/>
      <c r="BH14" s="257"/>
      <c r="BI14" s="258">
        <f t="shared" si="4"/>
        <v>0</v>
      </c>
      <c r="BJ14" s="256"/>
      <c r="BK14" s="259" t="str">
        <f t="shared" si="5"/>
        <v/>
      </c>
      <c r="BL14" s="260" t="str">
        <f t="shared" si="6"/>
        <v/>
      </c>
      <c r="BM14" s="260"/>
      <c r="BN14" s="257"/>
    </row>
    <row r="15" spans="1:66" ht="15" customHeight="1" x14ac:dyDescent="0.25">
      <c r="A15" s="241" t="str">
        <f>IF(D15="","",Cover!$D$8)</f>
        <v/>
      </c>
      <c r="B15" s="241" t="str">
        <f>IF(D15="","",Cover!$D$7)</f>
        <v/>
      </c>
      <c r="C15" s="242" t="str">
        <f>IF(F15="","",IFERROR(VLOOKUP(F15,'Master Data'!$E$59:$J$147,6,FALSE),0))</f>
        <v/>
      </c>
      <c r="D15" s="243" t="str">
        <f>IF(F15="","",IFERROR(VLOOKUP(F15,'Master Data'!$E$59:$L$147,8,FALSE),0))</f>
        <v/>
      </c>
      <c r="E15" s="242" t="str">
        <f>IF(D15="","",IFERROR(VLOOKUP(D15,'Master Data'!$D$59:$I$147,6,FALSE),0))</f>
        <v/>
      </c>
      <c r="F15" s="313"/>
      <c r="G15" s="245"/>
      <c r="H15" s="246">
        <f>IFERROR(VLOOKUP(G15,'Master Data'!$C$334:$I$351,7,FALSE),0)</f>
        <v>0</v>
      </c>
      <c r="I15" s="247">
        <f>IFERROR(VLOOKUP(H15,'Master Data'!$B$334:$D$349,3,FALSE),0)</f>
        <v>0</v>
      </c>
      <c r="J15" s="248">
        <f>IFERROR(VLOOKUP(H15,'Master Data'!$B$334:$H$351,7,FALSE),0)</f>
        <v>0</v>
      </c>
      <c r="K15" s="249"/>
      <c r="L15" s="263" t="str">
        <f>IFERROR(IF(I15="FIXED ASSET",J15&amp;E15&amp;K15,VLOOKUP(F15,'Master Data'!$E$59:$H$147,4,FALSE)&amp;"-"&amp;J15&amp;"-"&amp;K15),"-")</f>
        <v>-</v>
      </c>
      <c r="M15" s="244"/>
      <c r="N15" s="250"/>
      <c r="O15" s="251"/>
      <c r="P15" s="251"/>
      <c r="Q15" s="251"/>
      <c r="R15" s="251"/>
      <c r="S15" s="251"/>
      <c r="T15" s="251"/>
      <c r="U15" s="251"/>
      <c r="V15" s="251"/>
      <c r="W15" s="251"/>
      <c r="X15" s="251"/>
      <c r="Y15" s="251"/>
      <c r="Z15" s="251"/>
      <c r="AA15" s="252">
        <f t="shared" si="0"/>
        <v>0</v>
      </c>
      <c r="AB15" s="253"/>
      <c r="AC15" s="251"/>
      <c r="AD15" s="251"/>
      <c r="AE15" s="251"/>
      <c r="AF15" s="251"/>
      <c r="AG15" s="251"/>
      <c r="AH15" s="251"/>
      <c r="AI15" s="251"/>
      <c r="AJ15" s="251"/>
      <c r="AK15" s="251"/>
      <c r="AL15" s="251"/>
      <c r="AM15" s="251"/>
      <c r="AN15" s="251"/>
      <c r="AO15" s="252">
        <f t="shared" si="1"/>
        <v>0</v>
      </c>
      <c r="AP15" s="253"/>
      <c r="AQ15" s="254"/>
      <c r="AR15" s="255"/>
      <c r="AS15" s="255"/>
      <c r="AT15" s="255"/>
      <c r="AU15" s="255"/>
      <c r="AV15" s="255"/>
      <c r="AW15" s="255"/>
      <c r="AX15" s="255"/>
      <c r="AY15" s="255"/>
      <c r="AZ15" s="255"/>
      <c r="BA15" s="255"/>
      <c r="BB15" s="255"/>
      <c r="BC15" s="252">
        <f t="shared" si="2"/>
        <v>0</v>
      </c>
      <c r="BD15" s="370">
        <f t="shared" si="3"/>
        <v>0</v>
      </c>
      <c r="BE15" s="245"/>
      <c r="BF15" s="256"/>
      <c r="BG15" s="256"/>
      <c r="BH15" s="257"/>
      <c r="BI15" s="258">
        <f t="shared" si="4"/>
        <v>0</v>
      </c>
      <c r="BJ15" s="256"/>
      <c r="BK15" s="259" t="str">
        <f t="shared" si="5"/>
        <v/>
      </c>
      <c r="BL15" s="260" t="str">
        <f t="shared" si="6"/>
        <v/>
      </c>
      <c r="BM15" s="260"/>
      <c r="BN15" s="257"/>
    </row>
    <row r="16" spans="1:66" ht="15" customHeight="1" x14ac:dyDescent="0.25">
      <c r="A16" s="241" t="str">
        <f>IF(D16="","",Cover!$D$8)</f>
        <v/>
      </c>
      <c r="B16" s="241" t="str">
        <f>IF(D16="","",Cover!$D$7)</f>
        <v/>
      </c>
      <c r="C16" s="242" t="str">
        <f>IF(F16="","",IFERROR(VLOOKUP(F16,'Master Data'!$E$59:$J$147,6,FALSE),0))</f>
        <v/>
      </c>
      <c r="D16" s="243" t="str">
        <f>IF(F16="","",IFERROR(VLOOKUP(F16,'Master Data'!$E$59:$L$147,8,FALSE),0))</f>
        <v/>
      </c>
      <c r="E16" s="242" t="str">
        <f>IF(D16="","",IFERROR(VLOOKUP(D16,'Master Data'!$D$59:$I$147,6,FALSE),0))</f>
        <v/>
      </c>
      <c r="F16" s="313"/>
      <c r="G16" s="245"/>
      <c r="H16" s="246">
        <f>IFERROR(VLOOKUP(G16,'Master Data'!$C$334:$I$351,7,FALSE),0)</f>
        <v>0</v>
      </c>
      <c r="I16" s="247">
        <f>IFERROR(VLOOKUP(H16,'Master Data'!$B$334:$D$349,3,FALSE),0)</f>
        <v>0</v>
      </c>
      <c r="J16" s="248">
        <f>IFERROR(VLOOKUP(H16,'Master Data'!$B$334:$H$351,7,FALSE),0)</f>
        <v>0</v>
      </c>
      <c r="K16" s="249"/>
      <c r="L16" s="263" t="str">
        <f>IFERROR(IF(I16="FIXED ASSET",J16&amp;E16&amp;K16,VLOOKUP(F16,'Master Data'!$E$59:$H$147,4,FALSE)&amp;"-"&amp;J16&amp;"-"&amp;K16),"-")</f>
        <v>-</v>
      </c>
      <c r="M16" s="244"/>
      <c r="N16" s="250"/>
      <c r="O16" s="251"/>
      <c r="P16" s="251"/>
      <c r="Q16" s="251"/>
      <c r="R16" s="251"/>
      <c r="S16" s="251"/>
      <c r="T16" s="251"/>
      <c r="U16" s="251"/>
      <c r="V16" s="251"/>
      <c r="W16" s="251"/>
      <c r="X16" s="251"/>
      <c r="Y16" s="251"/>
      <c r="Z16" s="251"/>
      <c r="AA16" s="252">
        <f t="shared" si="0"/>
        <v>0</v>
      </c>
      <c r="AB16" s="253"/>
      <c r="AC16" s="251"/>
      <c r="AD16" s="251"/>
      <c r="AE16" s="251"/>
      <c r="AF16" s="251"/>
      <c r="AG16" s="251"/>
      <c r="AH16" s="251"/>
      <c r="AI16" s="251"/>
      <c r="AJ16" s="251"/>
      <c r="AK16" s="251"/>
      <c r="AL16" s="251"/>
      <c r="AM16" s="251"/>
      <c r="AN16" s="251"/>
      <c r="AO16" s="252">
        <f t="shared" si="1"/>
        <v>0</v>
      </c>
      <c r="AP16" s="253"/>
      <c r="AQ16" s="254"/>
      <c r="AR16" s="255"/>
      <c r="AS16" s="255"/>
      <c r="AT16" s="255"/>
      <c r="AU16" s="255"/>
      <c r="AV16" s="255"/>
      <c r="AW16" s="255"/>
      <c r="AX16" s="255"/>
      <c r="AY16" s="255"/>
      <c r="AZ16" s="255"/>
      <c r="BA16" s="255"/>
      <c r="BB16" s="255"/>
      <c r="BC16" s="252">
        <f t="shared" si="2"/>
        <v>0</v>
      </c>
      <c r="BD16" s="370">
        <f t="shared" si="3"/>
        <v>0</v>
      </c>
      <c r="BE16" s="245"/>
      <c r="BF16" s="256"/>
      <c r="BG16" s="256"/>
      <c r="BH16" s="257"/>
      <c r="BI16" s="258">
        <f t="shared" si="4"/>
        <v>0</v>
      </c>
      <c r="BJ16" s="256"/>
      <c r="BK16" s="259" t="str">
        <f t="shared" si="5"/>
        <v/>
      </c>
      <c r="BL16" s="260" t="str">
        <f t="shared" si="6"/>
        <v/>
      </c>
      <c r="BM16" s="260"/>
      <c r="BN16" s="257"/>
    </row>
    <row r="17" spans="1:66" ht="15" customHeight="1" x14ac:dyDescent="0.25">
      <c r="A17" s="241" t="str">
        <f>IF(D17="","",Cover!$D$8)</f>
        <v/>
      </c>
      <c r="B17" s="241" t="str">
        <f>IF(D17="","",Cover!$D$7)</f>
        <v/>
      </c>
      <c r="C17" s="242" t="str">
        <f>IF(F17="","",IFERROR(VLOOKUP(F17,'Master Data'!$E$59:$J$147,6,FALSE),0))</f>
        <v/>
      </c>
      <c r="D17" s="243" t="str">
        <f>IF(F17="","",IFERROR(VLOOKUP(F17,'Master Data'!$E$59:$L$147,8,FALSE),0))</f>
        <v/>
      </c>
      <c r="E17" s="242" t="str">
        <f>IF(D17="","",IFERROR(VLOOKUP(D17,'Master Data'!$D$59:$I$147,6,FALSE),0))</f>
        <v/>
      </c>
      <c r="F17" s="313"/>
      <c r="G17" s="245"/>
      <c r="H17" s="246">
        <f>IFERROR(VLOOKUP(G17,'Master Data'!$C$334:$I$351,7,FALSE),0)</f>
        <v>0</v>
      </c>
      <c r="I17" s="247">
        <f>IFERROR(VLOOKUP(H17,'Master Data'!$B$334:$D$349,3,FALSE),0)</f>
        <v>0</v>
      </c>
      <c r="J17" s="248">
        <f>IFERROR(VLOOKUP(H17,'Master Data'!$B$334:$H$351,7,FALSE),0)</f>
        <v>0</v>
      </c>
      <c r="K17" s="249"/>
      <c r="L17" s="263" t="str">
        <f>IFERROR(IF(I17="FIXED ASSET",J17&amp;E17&amp;K17,VLOOKUP(F17,'Master Data'!$E$59:$H$147,4,FALSE)&amp;"-"&amp;J17&amp;"-"&amp;K17),"-")</f>
        <v>-</v>
      </c>
      <c r="M17" s="244"/>
      <c r="N17" s="250"/>
      <c r="O17" s="251"/>
      <c r="P17" s="251"/>
      <c r="Q17" s="251"/>
      <c r="R17" s="251"/>
      <c r="S17" s="251"/>
      <c r="T17" s="251"/>
      <c r="U17" s="251"/>
      <c r="V17" s="251"/>
      <c r="W17" s="251"/>
      <c r="X17" s="251"/>
      <c r="Y17" s="251"/>
      <c r="Z17" s="251"/>
      <c r="AA17" s="252">
        <f t="shared" si="0"/>
        <v>0</v>
      </c>
      <c r="AB17" s="253"/>
      <c r="AC17" s="251"/>
      <c r="AD17" s="251"/>
      <c r="AE17" s="251"/>
      <c r="AF17" s="251"/>
      <c r="AG17" s="251"/>
      <c r="AH17" s="251"/>
      <c r="AI17" s="251"/>
      <c r="AJ17" s="251"/>
      <c r="AK17" s="251"/>
      <c r="AL17" s="251"/>
      <c r="AM17" s="251"/>
      <c r="AN17" s="251"/>
      <c r="AO17" s="252">
        <f t="shared" si="1"/>
        <v>0</v>
      </c>
      <c r="AP17" s="253"/>
      <c r="AQ17" s="254"/>
      <c r="AR17" s="255"/>
      <c r="AS17" s="255"/>
      <c r="AT17" s="255"/>
      <c r="AU17" s="255"/>
      <c r="AV17" s="255"/>
      <c r="AW17" s="255"/>
      <c r="AX17" s="255"/>
      <c r="AY17" s="255"/>
      <c r="AZ17" s="255"/>
      <c r="BA17" s="255"/>
      <c r="BB17" s="255"/>
      <c r="BC17" s="252">
        <f t="shared" si="2"/>
        <v>0</v>
      </c>
      <c r="BD17" s="370">
        <f t="shared" si="3"/>
        <v>0</v>
      </c>
      <c r="BE17" s="245"/>
      <c r="BF17" s="256"/>
      <c r="BG17" s="256"/>
      <c r="BH17" s="257"/>
      <c r="BI17" s="258">
        <f t="shared" si="4"/>
        <v>0</v>
      </c>
      <c r="BJ17" s="256"/>
      <c r="BK17" s="259" t="str">
        <f t="shared" si="5"/>
        <v/>
      </c>
      <c r="BL17" s="260" t="str">
        <f t="shared" si="6"/>
        <v/>
      </c>
      <c r="BM17" s="260"/>
      <c r="BN17" s="257"/>
    </row>
    <row r="18" spans="1:66" ht="15" customHeight="1" x14ac:dyDescent="0.25">
      <c r="A18" s="241" t="str">
        <f>IF(D18="","",Cover!$D$8)</f>
        <v/>
      </c>
      <c r="B18" s="241" t="str">
        <f>IF(D18="","",Cover!$D$7)</f>
        <v/>
      </c>
      <c r="C18" s="242" t="str">
        <f>IF(F18="","",IFERROR(VLOOKUP(F18,'Master Data'!$E$59:$J$147,6,FALSE),0))</f>
        <v/>
      </c>
      <c r="D18" s="243" t="str">
        <f>IF(F18="","",IFERROR(VLOOKUP(F18,'Master Data'!$E$59:$L$147,8,FALSE),0))</f>
        <v/>
      </c>
      <c r="E18" s="242" t="str">
        <f>IF(D18="","",IFERROR(VLOOKUP(D18,'Master Data'!$D$59:$I$147,6,FALSE),0))</f>
        <v/>
      </c>
      <c r="F18" s="313"/>
      <c r="G18" s="245"/>
      <c r="H18" s="246">
        <f>IFERROR(VLOOKUP(G18,'Master Data'!$C$334:$I$351,7,FALSE),0)</f>
        <v>0</v>
      </c>
      <c r="I18" s="247">
        <f>IFERROR(VLOOKUP(H18,'Master Data'!$B$334:$D$349,3,FALSE),0)</f>
        <v>0</v>
      </c>
      <c r="J18" s="248">
        <f>IFERROR(VLOOKUP(H18,'Master Data'!$B$334:$H$351,7,FALSE),0)</f>
        <v>0</v>
      </c>
      <c r="K18" s="249"/>
      <c r="L18" s="263" t="str">
        <f>IFERROR(IF(I18="FIXED ASSET",J18&amp;E18&amp;K18,VLOOKUP(F18,'Master Data'!$E$59:$H$147,4,FALSE)&amp;"-"&amp;J18&amp;"-"&amp;K18),"-")</f>
        <v>-</v>
      </c>
      <c r="M18" s="244"/>
      <c r="N18" s="250"/>
      <c r="O18" s="251"/>
      <c r="P18" s="251"/>
      <c r="Q18" s="251"/>
      <c r="R18" s="251"/>
      <c r="S18" s="251"/>
      <c r="T18" s="251"/>
      <c r="U18" s="251"/>
      <c r="V18" s="251"/>
      <c r="W18" s="251"/>
      <c r="X18" s="251"/>
      <c r="Y18" s="251"/>
      <c r="Z18" s="251"/>
      <c r="AA18" s="252">
        <f t="shared" si="0"/>
        <v>0</v>
      </c>
      <c r="AB18" s="253"/>
      <c r="AC18" s="251"/>
      <c r="AD18" s="251"/>
      <c r="AE18" s="251"/>
      <c r="AF18" s="251"/>
      <c r="AG18" s="251"/>
      <c r="AH18" s="251"/>
      <c r="AI18" s="251"/>
      <c r="AJ18" s="251"/>
      <c r="AK18" s="251"/>
      <c r="AL18" s="251"/>
      <c r="AM18" s="251"/>
      <c r="AN18" s="251"/>
      <c r="AO18" s="252">
        <f t="shared" si="1"/>
        <v>0</v>
      </c>
      <c r="AP18" s="253"/>
      <c r="AQ18" s="254"/>
      <c r="AR18" s="255"/>
      <c r="AS18" s="255"/>
      <c r="AT18" s="255"/>
      <c r="AU18" s="255"/>
      <c r="AV18" s="255"/>
      <c r="AW18" s="255"/>
      <c r="AX18" s="255"/>
      <c r="AY18" s="255"/>
      <c r="AZ18" s="255"/>
      <c r="BA18" s="255"/>
      <c r="BB18" s="255"/>
      <c r="BC18" s="252">
        <f t="shared" si="2"/>
        <v>0</v>
      </c>
      <c r="BD18" s="370">
        <f t="shared" si="3"/>
        <v>0</v>
      </c>
      <c r="BE18" s="245"/>
      <c r="BF18" s="256"/>
      <c r="BG18" s="256"/>
      <c r="BH18" s="257"/>
      <c r="BI18" s="258">
        <f t="shared" si="4"/>
        <v>0</v>
      </c>
      <c r="BJ18" s="256"/>
      <c r="BK18" s="259" t="str">
        <f t="shared" si="5"/>
        <v/>
      </c>
      <c r="BL18" s="260" t="str">
        <f t="shared" si="6"/>
        <v/>
      </c>
      <c r="BM18" s="260"/>
      <c r="BN18" s="257"/>
    </row>
    <row r="19" spans="1:66" ht="15" customHeight="1" x14ac:dyDescent="0.25">
      <c r="A19" s="241" t="str">
        <f>IF(D19="","",Cover!$D$8)</f>
        <v/>
      </c>
      <c r="B19" s="241" t="str">
        <f>IF(D19="","",Cover!$D$7)</f>
        <v/>
      </c>
      <c r="C19" s="242" t="str">
        <f>IF(F19="","",IFERROR(VLOOKUP(F19,'Master Data'!$E$59:$J$147,6,FALSE),0))</f>
        <v/>
      </c>
      <c r="D19" s="243" t="str">
        <f>IF(F19="","",IFERROR(VLOOKUP(F19,'Master Data'!$E$59:$L$147,8,FALSE),0))</f>
        <v/>
      </c>
      <c r="E19" s="242" t="str">
        <f>IF(D19="","",IFERROR(VLOOKUP(D19,'Master Data'!$D$59:$I$147,6,FALSE),0))</f>
        <v/>
      </c>
      <c r="F19" s="313"/>
      <c r="G19" s="245"/>
      <c r="H19" s="246">
        <f>IFERROR(VLOOKUP(G19,'Master Data'!$C$334:$I$351,7,FALSE),0)</f>
        <v>0</v>
      </c>
      <c r="I19" s="247">
        <f>IFERROR(VLOOKUP(H19,'Master Data'!$B$334:$D$349,3,FALSE),0)</f>
        <v>0</v>
      </c>
      <c r="J19" s="248">
        <f>IFERROR(VLOOKUP(H19,'Master Data'!$B$334:$H$351,7,FALSE),0)</f>
        <v>0</v>
      </c>
      <c r="K19" s="249"/>
      <c r="L19" s="263" t="str">
        <f>IFERROR(IF(I19="FIXED ASSET",J19&amp;E19&amp;K19,VLOOKUP(F19,'Master Data'!$E$59:$H$147,4,FALSE)&amp;"-"&amp;J19&amp;"-"&amp;K19),"-")</f>
        <v>-</v>
      </c>
      <c r="M19" s="244"/>
      <c r="N19" s="250"/>
      <c r="O19" s="251"/>
      <c r="P19" s="251"/>
      <c r="Q19" s="251"/>
      <c r="R19" s="251"/>
      <c r="S19" s="251"/>
      <c r="T19" s="251"/>
      <c r="U19" s="251"/>
      <c r="V19" s="251"/>
      <c r="W19" s="251"/>
      <c r="X19" s="251"/>
      <c r="Y19" s="251"/>
      <c r="Z19" s="251"/>
      <c r="AA19" s="252">
        <f t="shared" si="0"/>
        <v>0</v>
      </c>
      <c r="AB19" s="253"/>
      <c r="AC19" s="251"/>
      <c r="AD19" s="251"/>
      <c r="AE19" s="251"/>
      <c r="AF19" s="251"/>
      <c r="AG19" s="251"/>
      <c r="AH19" s="251"/>
      <c r="AI19" s="251"/>
      <c r="AJ19" s="251"/>
      <c r="AK19" s="251"/>
      <c r="AL19" s="251"/>
      <c r="AM19" s="251"/>
      <c r="AN19" s="251"/>
      <c r="AO19" s="252">
        <f t="shared" si="1"/>
        <v>0</v>
      </c>
      <c r="AP19" s="253"/>
      <c r="AQ19" s="254"/>
      <c r="AR19" s="255"/>
      <c r="AS19" s="255"/>
      <c r="AT19" s="255"/>
      <c r="AU19" s="255"/>
      <c r="AV19" s="255"/>
      <c r="AW19" s="255"/>
      <c r="AX19" s="255"/>
      <c r="AY19" s="255"/>
      <c r="AZ19" s="255"/>
      <c r="BA19" s="255"/>
      <c r="BB19" s="255"/>
      <c r="BC19" s="252">
        <f t="shared" si="2"/>
        <v>0</v>
      </c>
      <c r="BD19" s="370">
        <f t="shared" si="3"/>
        <v>0</v>
      </c>
      <c r="BE19" s="245"/>
      <c r="BF19" s="256"/>
      <c r="BG19" s="256"/>
      <c r="BH19" s="257"/>
      <c r="BI19" s="258">
        <f t="shared" si="4"/>
        <v>0</v>
      </c>
      <c r="BJ19" s="256"/>
      <c r="BK19" s="259" t="str">
        <f t="shared" si="5"/>
        <v/>
      </c>
      <c r="BL19" s="260" t="str">
        <f t="shared" si="6"/>
        <v/>
      </c>
      <c r="BM19" s="260"/>
      <c r="BN19" s="257"/>
    </row>
    <row r="20" spans="1:66" ht="15" customHeight="1" x14ac:dyDescent="0.25">
      <c r="A20" s="241" t="str">
        <f>IF(D20="","",Cover!$D$8)</f>
        <v/>
      </c>
      <c r="B20" s="241" t="str">
        <f>IF(D20="","",Cover!$D$7)</f>
        <v/>
      </c>
      <c r="C20" s="242" t="str">
        <f>IF(F20="","",IFERROR(VLOOKUP(F20,'Master Data'!$E$59:$J$147,6,FALSE),0))</f>
        <v/>
      </c>
      <c r="D20" s="243" t="str">
        <f>IF(F20="","",IFERROR(VLOOKUP(F20,'Master Data'!$E$59:$L$147,8,FALSE),0))</f>
        <v/>
      </c>
      <c r="E20" s="242" t="str">
        <f>IF(D20="","",IFERROR(VLOOKUP(D20,'Master Data'!$D$59:$I$147,6,FALSE),0))</f>
        <v/>
      </c>
      <c r="F20" s="313"/>
      <c r="G20" s="245"/>
      <c r="H20" s="246">
        <f>IFERROR(VLOOKUP(G20,'Master Data'!$C$334:$I$351,7,FALSE),0)</f>
        <v>0</v>
      </c>
      <c r="I20" s="247">
        <f>IFERROR(VLOOKUP(H20,'Master Data'!$B$334:$D$349,3,FALSE),0)</f>
        <v>0</v>
      </c>
      <c r="J20" s="248">
        <f>IFERROR(VLOOKUP(H20,'Master Data'!$B$334:$H$351,7,FALSE),0)</f>
        <v>0</v>
      </c>
      <c r="K20" s="249"/>
      <c r="L20" s="263" t="str">
        <f>IFERROR(IF(I20="FIXED ASSET",J20&amp;E20&amp;K20,VLOOKUP(F20,'Master Data'!$E$59:$H$147,4,FALSE)&amp;"-"&amp;J20&amp;"-"&amp;K20),"-")</f>
        <v>-</v>
      </c>
      <c r="M20" s="244"/>
      <c r="N20" s="250"/>
      <c r="O20" s="251"/>
      <c r="P20" s="251"/>
      <c r="Q20" s="251"/>
      <c r="R20" s="251"/>
      <c r="S20" s="251"/>
      <c r="T20" s="251"/>
      <c r="U20" s="251"/>
      <c r="V20" s="251"/>
      <c r="W20" s="251"/>
      <c r="X20" s="251"/>
      <c r="Y20" s="251"/>
      <c r="Z20" s="251"/>
      <c r="AA20" s="252">
        <f t="shared" si="0"/>
        <v>0</v>
      </c>
      <c r="AB20" s="253"/>
      <c r="AC20" s="251"/>
      <c r="AD20" s="251"/>
      <c r="AE20" s="251"/>
      <c r="AF20" s="251"/>
      <c r="AG20" s="251"/>
      <c r="AH20" s="251"/>
      <c r="AI20" s="251"/>
      <c r="AJ20" s="251"/>
      <c r="AK20" s="251"/>
      <c r="AL20" s="251"/>
      <c r="AM20" s="251"/>
      <c r="AN20" s="251"/>
      <c r="AO20" s="252">
        <f t="shared" si="1"/>
        <v>0</v>
      </c>
      <c r="AP20" s="253"/>
      <c r="AQ20" s="254"/>
      <c r="AR20" s="255"/>
      <c r="AS20" s="255"/>
      <c r="AT20" s="255"/>
      <c r="AU20" s="255"/>
      <c r="AV20" s="255"/>
      <c r="AW20" s="255"/>
      <c r="AX20" s="255"/>
      <c r="AY20" s="255"/>
      <c r="AZ20" s="255"/>
      <c r="BA20" s="255"/>
      <c r="BB20" s="255"/>
      <c r="BC20" s="252">
        <f t="shared" si="2"/>
        <v>0</v>
      </c>
      <c r="BD20" s="370">
        <f t="shared" si="3"/>
        <v>0</v>
      </c>
      <c r="BE20" s="245"/>
      <c r="BF20" s="256"/>
      <c r="BG20" s="256"/>
      <c r="BH20" s="257"/>
      <c r="BI20" s="258">
        <f t="shared" si="4"/>
        <v>0</v>
      </c>
      <c r="BJ20" s="256"/>
      <c r="BK20" s="259" t="str">
        <f t="shared" si="5"/>
        <v/>
      </c>
      <c r="BL20" s="260" t="str">
        <f t="shared" si="6"/>
        <v/>
      </c>
      <c r="BM20" s="260"/>
      <c r="BN20" s="257"/>
    </row>
    <row r="21" spans="1:66" ht="15" customHeight="1" x14ac:dyDescent="0.25">
      <c r="A21" s="241" t="str">
        <f>IF(D21="","",Cover!$D$8)</f>
        <v/>
      </c>
      <c r="B21" s="241" t="str">
        <f>IF(D21="","",Cover!$D$7)</f>
        <v/>
      </c>
      <c r="C21" s="242" t="str">
        <f>IF(F21="","",IFERROR(VLOOKUP(F21,'Master Data'!$E$59:$J$147,6,FALSE),0))</f>
        <v/>
      </c>
      <c r="D21" s="243" t="str">
        <f>IF(F21="","",IFERROR(VLOOKUP(F21,'Master Data'!$E$59:$L$147,8,FALSE),0))</f>
        <v/>
      </c>
      <c r="E21" s="242" t="str">
        <f>IF(D21="","",IFERROR(VLOOKUP(D21,'Master Data'!$D$59:$I$147,6,FALSE),0))</f>
        <v/>
      </c>
      <c r="F21" s="313"/>
      <c r="G21" s="245"/>
      <c r="H21" s="246">
        <f>IFERROR(VLOOKUP(G21,'Master Data'!$C$334:$I$351,7,FALSE),0)</f>
        <v>0</v>
      </c>
      <c r="I21" s="247">
        <f>IFERROR(VLOOKUP(H21,'Master Data'!$B$334:$D$349,3,FALSE),0)</f>
        <v>0</v>
      </c>
      <c r="J21" s="248">
        <f>IFERROR(VLOOKUP(H21,'Master Data'!$B$334:$H$351,7,FALSE),0)</f>
        <v>0</v>
      </c>
      <c r="K21" s="249"/>
      <c r="L21" s="263" t="str">
        <f>IFERROR(IF(I21="FIXED ASSET",J21&amp;E21&amp;K21,VLOOKUP(F21,'Master Data'!$E$59:$H$147,4,FALSE)&amp;"-"&amp;J21&amp;"-"&amp;K21),"-")</f>
        <v>-</v>
      </c>
      <c r="M21" s="244"/>
      <c r="N21" s="250"/>
      <c r="O21" s="251"/>
      <c r="P21" s="251"/>
      <c r="Q21" s="251"/>
      <c r="R21" s="251"/>
      <c r="S21" s="251"/>
      <c r="T21" s="251"/>
      <c r="U21" s="251"/>
      <c r="V21" s="251"/>
      <c r="W21" s="251"/>
      <c r="X21" s="251"/>
      <c r="Y21" s="251"/>
      <c r="Z21" s="251"/>
      <c r="AA21" s="252">
        <f t="shared" si="0"/>
        <v>0</v>
      </c>
      <c r="AB21" s="253"/>
      <c r="AC21" s="251"/>
      <c r="AD21" s="251"/>
      <c r="AE21" s="251"/>
      <c r="AF21" s="251"/>
      <c r="AG21" s="251"/>
      <c r="AH21" s="251"/>
      <c r="AI21" s="251"/>
      <c r="AJ21" s="251"/>
      <c r="AK21" s="251"/>
      <c r="AL21" s="251"/>
      <c r="AM21" s="251"/>
      <c r="AN21" s="251"/>
      <c r="AO21" s="252">
        <f t="shared" si="1"/>
        <v>0</v>
      </c>
      <c r="AP21" s="253"/>
      <c r="AQ21" s="254"/>
      <c r="AR21" s="255"/>
      <c r="AS21" s="255"/>
      <c r="AT21" s="255"/>
      <c r="AU21" s="255"/>
      <c r="AV21" s="255"/>
      <c r="AW21" s="255"/>
      <c r="AX21" s="255"/>
      <c r="AY21" s="255"/>
      <c r="AZ21" s="255"/>
      <c r="BA21" s="255"/>
      <c r="BB21" s="255"/>
      <c r="BC21" s="252">
        <f t="shared" si="2"/>
        <v>0</v>
      </c>
      <c r="BD21" s="370">
        <f t="shared" si="3"/>
        <v>0</v>
      </c>
      <c r="BE21" s="245"/>
      <c r="BF21" s="256"/>
      <c r="BG21" s="256"/>
      <c r="BH21" s="257"/>
      <c r="BI21" s="258">
        <f t="shared" si="4"/>
        <v>0</v>
      </c>
      <c r="BJ21" s="256"/>
      <c r="BK21" s="259" t="str">
        <f t="shared" si="5"/>
        <v/>
      </c>
      <c r="BL21" s="260" t="str">
        <f t="shared" si="6"/>
        <v/>
      </c>
      <c r="BM21" s="260"/>
      <c r="BN21" s="257"/>
    </row>
    <row r="22" spans="1:66" ht="15" customHeight="1" x14ac:dyDescent="0.25">
      <c r="A22" s="241" t="str">
        <f>IF(D22="","",Cover!$D$8)</f>
        <v/>
      </c>
      <c r="B22" s="241" t="str">
        <f>IF(D22="","",Cover!$D$7)</f>
        <v/>
      </c>
      <c r="C22" s="242" t="str">
        <f>IF(F22="","",IFERROR(VLOOKUP(F22,'Master Data'!$E$59:$J$147,6,FALSE),0))</f>
        <v/>
      </c>
      <c r="D22" s="243" t="str">
        <f>IF(F22="","",IFERROR(VLOOKUP(F22,'Master Data'!$E$59:$L$147,8,FALSE),0))</f>
        <v/>
      </c>
      <c r="E22" s="242" t="str">
        <f>IF(D22="","",IFERROR(VLOOKUP(D22,'Master Data'!$D$59:$I$147,6,FALSE),0))</f>
        <v/>
      </c>
      <c r="F22" s="313"/>
      <c r="G22" s="245"/>
      <c r="H22" s="246">
        <f>IFERROR(VLOOKUP(G22,'Master Data'!$C$334:$I$351,7,FALSE),0)</f>
        <v>0</v>
      </c>
      <c r="I22" s="247">
        <f>IFERROR(VLOOKUP(H22,'Master Data'!$B$334:$D$349,3,FALSE),0)</f>
        <v>0</v>
      </c>
      <c r="J22" s="248">
        <f>IFERROR(VLOOKUP(H22,'Master Data'!$B$334:$H$351,7,FALSE),0)</f>
        <v>0</v>
      </c>
      <c r="K22" s="249"/>
      <c r="L22" s="263" t="str">
        <f>IFERROR(IF(I22="FIXED ASSET",J22&amp;E22&amp;K22,VLOOKUP(F22,'Master Data'!$E$59:$H$147,4,FALSE)&amp;"-"&amp;J22&amp;"-"&amp;K22),"-")</f>
        <v>-</v>
      </c>
      <c r="M22" s="244"/>
      <c r="N22" s="250"/>
      <c r="O22" s="251"/>
      <c r="P22" s="251"/>
      <c r="Q22" s="251"/>
      <c r="R22" s="251"/>
      <c r="S22" s="251"/>
      <c r="T22" s="251"/>
      <c r="U22" s="251"/>
      <c r="V22" s="251"/>
      <c r="W22" s="251"/>
      <c r="X22" s="251"/>
      <c r="Y22" s="251"/>
      <c r="Z22" s="251"/>
      <c r="AA22" s="252">
        <f t="shared" si="0"/>
        <v>0</v>
      </c>
      <c r="AB22" s="253"/>
      <c r="AC22" s="251"/>
      <c r="AD22" s="251"/>
      <c r="AE22" s="251"/>
      <c r="AF22" s="251"/>
      <c r="AG22" s="251"/>
      <c r="AH22" s="251"/>
      <c r="AI22" s="251"/>
      <c r="AJ22" s="251"/>
      <c r="AK22" s="251"/>
      <c r="AL22" s="251"/>
      <c r="AM22" s="251"/>
      <c r="AN22" s="251"/>
      <c r="AO22" s="252">
        <f t="shared" si="1"/>
        <v>0</v>
      </c>
      <c r="AP22" s="253"/>
      <c r="AQ22" s="254"/>
      <c r="AR22" s="255"/>
      <c r="AS22" s="255"/>
      <c r="AT22" s="255"/>
      <c r="AU22" s="255"/>
      <c r="AV22" s="255"/>
      <c r="AW22" s="255"/>
      <c r="AX22" s="255"/>
      <c r="AY22" s="255"/>
      <c r="AZ22" s="255"/>
      <c r="BA22" s="255"/>
      <c r="BB22" s="255"/>
      <c r="BC22" s="252">
        <f t="shared" si="2"/>
        <v>0</v>
      </c>
      <c r="BD22" s="370">
        <f t="shared" si="3"/>
        <v>0</v>
      </c>
      <c r="BE22" s="245"/>
      <c r="BF22" s="256"/>
      <c r="BG22" s="256"/>
      <c r="BH22" s="257"/>
      <c r="BI22" s="258">
        <f t="shared" si="4"/>
        <v>0</v>
      </c>
      <c r="BJ22" s="256"/>
      <c r="BK22" s="259" t="str">
        <f t="shared" si="5"/>
        <v/>
      </c>
      <c r="BL22" s="260" t="str">
        <f t="shared" si="6"/>
        <v/>
      </c>
      <c r="BM22" s="260"/>
      <c r="BN22" s="257"/>
    </row>
    <row r="23" spans="1:66" ht="15" customHeight="1" x14ac:dyDescent="0.25">
      <c r="A23" s="241" t="str">
        <f>IF(D23="","",Cover!$D$8)</f>
        <v/>
      </c>
      <c r="B23" s="241" t="str">
        <f>IF(D23="","",Cover!$D$7)</f>
        <v/>
      </c>
      <c r="C23" s="242" t="str">
        <f>IF(F23="","",IFERROR(VLOOKUP(F23,'Master Data'!$E$59:$J$147,6,FALSE),0))</f>
        <v/>
      </c>
      <c r="D23" s="243" t="str">
        <f>IF(F23="","",IFERROR(VLOOKUP(F23,'Master Data'!$E$59:$L$147,8,FALSE),0))</f>
        <v/>
      </c>
      <c r="E23" s="242" t="str">
        <f>IF(D23="","",IFERROR(VLOOKUP(D23,'Master Data'!$D$59:$I$147,6,FALSE),0))</f>
        <v/>
      </c>
      <c r="F23" s="313"/>
      <c r="G23" s="245"/>
      <c r="H23" s="246">
        <f>IFERROR(VLOOKUP(G23,'Master Data'!$C$334:$I$351,7,FALSE),0)</f>
        <v>0</v>
      </c>
      <c r="I23" s="247">
        <f>IFERROR(VLOOKUP(H23,'Master Data'!$B$334:$D$349,3,FALSE),0)</f>
        <v>0</v>
      </c>
      <c r="J23" s="248">
        <f>IFERROR(VLOOKUP(H23,'Master Data'!$B$334:$H$351,7,FALSE),0)</f>
        <v>0</v>
      </c>
      <c r="K23" s="249"/>
      <c r="L23" s="263" t="str">
        <f>IFERROR(IF(I23="FIXED ASSET",J23&amp;E23&amp;K23,VLOOKUP(F23,'Master Data'!$E$59:$H$147,4,FALSE)&amp;"-"&amp;J23&amp;"-"&amp;K23),"-")</f>
        <v>-</v>
      </c>
      <c r="M23" s="244"/>
      <c r="N23" s="250"/>
      <c r="O23" s="251"/>
      <c r="P23" s="251"/>
      <c r="Q23" s="251"/>
      <c r="R23" s="251"/>
      <c r="S23" s="251"/>
      <c r="T23" s="251"/>
      <c r="U23" s="251"/>
      <c r="V23" s="251"/>
      <c r="W23" s="251"/>
      <c r="X23" s="251"/>
      <c r="Y23" s="251"/>
      <c r="Z23" s="251"/>
      <c r="AA23" s="252">
        <f t="shared" si="0"/>
        <v>0</v>
      </c>
      <c r="AB23" s="253"/>
      <c r="AC23" s="251"/>
      <c r="AD23" s="251"/>
      <c r="AE23" s="251"/>
      <c r="AF23" s="251"/>
      <c r="AG23" s="251"/>
      <c r="AH23" s="251"/>
      <c r="AI23" s="251"/>
      <c r="AJ23" s="251"/>
      <c r="AK23" s="251"/>
      <c r="AL23" s="251"/>
      <c r="AM23" s="251"/>
      <c r="AN23" s="251"/>
      <c r="AO23" s="252">
        <f t="shared" si="1"/>
        <v>0</v>
      </c>
      <c r="AP23" s="253"/>
      <c r="AQ23" s="254"/>
      <c r="AR23" s="255"/>
      <c r="AS23" s="255"/>
      <c r="AT23" s="255"/>
      <c r="AU23" s="255"/>
      <c r="AV23" s="255"/>
      <c r="AW23" s="255"/>
      <c r="AX23" s="255"/>
      <c r="AY23" s="255"/>
      <c r="AZ23" s="255"/>
      <c r="BA23" s="255"/>
      <c r="BB23" s="255"/>
      <c r="BC23" s="252">
        <f t="shared" si="2"/>
        <v>0</v>
      </c>
      <c r="BD23" s="370">
        <f t="shared" si="3"/>
        <v>0</v>
      </c>
      <c r="BE23" s="245"/>
      <c r="BF23" s="256"/>
      <c r="BG23" s="256"/>
      <c r="BH23" s="257"/>
      <c r="BI23" s="258">
        <f t="shared" si="4"/>
        <v>0</v>
      </c>
      <c r="BJ23" s="256"/>
      <c r="BK23" s="259" t="str">
        <f t="shared" si="5"/>
        <v/>
      </c>
      <c r="BL23" s="260" t="str">
        <f t="shared" si="6"/>
        <v/>
      </c>
      <c r="BM23" s="260"/>
      <c r="BN23" s="257"/>
    </row>
    <row r="24" spans="1:66" ht="15" customHeight="1" x14ac:dyDescent="0.25">
      <c r="A24" s="241" t="str">
        <f>IF(D24="","",Cover!$D$8)</f>
        <v/>
      </c>
      <c r="B24" s="241" t="str">
        <f>IF(D24="","",Cover!$D$7)</f>
        <v/>
      </c>
      <c r="C24" s="242" t="str">
        <f>IF(F24="","",IFERROR(VLOOKUP(F24,'Master Data'!$E$59:$J$147,6,FALSE),0))</f>
        <v/>
      </c>
      <c r="D24" s="243" t="str">
        <f>IF(F24="","",IFERROR(VLOOKUP(F24,'Master Data'!$E$59:$L$147,8,FALSE),0))</f>
        <v/>
      </c>
      <c r="E24" s="242" t="str">
        <f>IF(D24="","",IFERROR(VLOOKUP(D24,'Master Data'!$D$59:$I$147,6,FALSE),0))</f>
        <v/>
      </c>
      <c r="F24" s="313"/>
      <c r="G24" s="245"/>
      <c r="H24" s="246">
        <f>IFERROR(VLOOKUP(G24,'Master Data'!$C$334:$I$351,7,FALSE),0)</f>
        <v>0</v>
      </c>
      <c r="I24" s="247">
        <f>IFERROR(VLOOKUP(H24,'Master Data'!$B$334:$D$349,3,FALSE),0)</f>
        <v>0</v>
      </c>
      <c r="J24" s="248">
        <f>IFERROR(VLOOKUP(H24,'Master Data'!$B$334:$H$351,7,FALSE),0)</f>
        <v>0</v>
      </c>
      <c r="K24" s="249"/>
      <c r="L24" s="263" t="str">
        <f>IFERROR(IF(I24="FIXED ASSET",J24&amp;E24&amp;K24,VLOOKUP(F24,'Master Data'!$E$59:$H$147,4,FALSE)&amp;"-"&amp;J24&amp;"-"&amp;K24),"-")</f>
        <v>-</v>
      </c>
      <c r="M24" s="244"/>
      <c r="N24" s="250"/>
      <c r="O24" s="251"/>
      <c r="P24" s="251"/>
      <c r="Q24" s="251"/>
      <c r="R24" s="251"/>
      <c r="S24" s="251"/>
      <c r="T24" s="251"/>
      <c r="U24" s="251"/>
      <c r="V24" s="251"/>
      <c r="W24" s="251"/>
      <c r="X24" s="251"/>
      <c r="Y24" s="251"/>
      <c r="Z24" s="251"/>
      <c r="AA24" s="252">
        <f t="shared" si="0"/>
        <v>0</v>
      </c>
      <c r="AB24" s="253"/>
      <c r="AC24" s="251"/>
      <c r="AD24" s="251"/>
      <c r="AE24" s="251"/>
      <c r="AF24" s="251"/>
      <c r="AG24" s="251"/>
      <c r="AH24" s="251"/>
      <c r="AI24" s="251"/>
      <c r="AJ24" s="251"/>
      <c r="AK24" s="251"/>
      <c r="AL24" s="251"/>
      <c r="AM24" s="251"/>
      <c r="AN24" s="251"/>
      <c r="AO24" s="252">
        <f t="shared" si="1"/>
        <v>0</v>
      </c>
      <c r="AP24" s="253"/>
      <c r="AQ24" s="254"/>
      <c r="AR24" s="255"/>
      <c r="AS24" s="255"/>
      <c r="AT24" s="255"/>
      <c r="AU24" s="255"/>
      <c r="AV24" s="255"/>
      <c r="AW24" s="255"/>
      <c r="AX24" s="255"/>
      <c r="AY24" s="255"/>
      <c r="AZ24" s="255"/>
      <c r="BA24" s="255"/>
      <c r="BB24" s="255"/>
      <c r="BC24" s="252">
        <f t="shared" si="2"/>
        <v>0</v>
      </c>
      <c r="BD24" s="370">
        <f t="shared" si="3"/>
        <v>0</v>
      </c>
      <c r="BE24" s="245"/>
      <c r="BF24" s="256"/>
      <c r="BG24" s="256"/>
      <c r="BH24" s="257"/>
      <c r="BI24" s="258">
        <f t="shared" si="4"/>
        <v>0</v>
      </c>
      <c r="BJ24" s="256"/>
      <c r="BK24" s="259" t="str">
        <f t="shared" si="5"/>
        <v/>
      </c>
      <c r="BL24" s="260" t="str">
        <f t="shared" si="6"/>
        <v/>
      </c>
      <c r="BM24" s="260"/>
      <c r="BN24" s="257"/>
    </row>
    <row r="25" spans="1:66" ht="15" customHeight="1" x14ac:dyDescent="0.25">
      <c r="A25" s="241" t="str">
        <f>IF(D25="","",Cover!$D$8)</f>
        <v/>
      </c>
      <c r="B25" s="241" t="str">
        <f>IF(D25="","",Cover!$D$7)</f>
        <v/>
      </c>
      <c r="C25" s="242" t="str">
        <f>IF(F25="","",IFERROR(VLOOKUP(F25,'Master Data'!$E$59:$J$147,6,FALSE),0))</f>
        <v/>
      </c>
      <c r="D25" s="243" t="str">
        <f>IF(F25="","",IFERROR(VLOOKUP(F25,'Master Data'!$E$59:$L$147,8,FALSE),0))</f>
        <v/>
      </c>
      <c r="E25" s="242" t="str">
        <f>IF(D25="","",IFERROR(VLOOKUP(D25,'Master Data'!$D$59:$I$147,6,FALSE),0))</f>
        <v/>
      </c>
      <c r="F25" s="313"/>
      <c r="G25" s="245"/>
      <c r="H25" s="246">
        <f>IFERROR(VLOOKUP(G25,'Master Data'!$C$334:$I$351,7,FALSE),0)</f>
        <v>0</v>
      </c>
      <c r="I25" s="247">
        <f>IFERROR(VLOOKUP(H25,'Master Data'!$B$334:$D$349,3,FALSE),0)</f>
        <v>0</v>
      </c>
      <c r="J25" s="248">
        <f>IFERROR(VLOOKUP(H25,'Master Data'!$B$334:$H$351,7,FALSE),0)</f>
        <v>0</v>
      </c>
      <c r="K25" s="249"/>
      <c r="L25" s="263" t="str">
        <f>IFERROR(IF(I25="FIXED ASSET",J25&amp;E25&amp;K25,VLOOKUP(F25,'Master Data'!$E$59:$H$147,4,FALSE)&amp;"-"&amp;J25&amp;"-"&amp;K25),"-")</f>
        <v>-</v>
      </c>
      <c r="M25" s="244"/>
      <c r="N25" s="250"/>
      <c r="O25" s="251"/>
      <c r="P25" s="251"/>
      <c r="Q25" s="251"/>
      <c r="R25" s="251"/>
      <c r="S25" s="251"/>
      <c r="T25" s="251"/>
      <c r="U25" s="251"/>
      <c r="V25" s="251"/>
      <c r="W25" s="251"/>
      <c r="X25" s="251"/>
      <c r="Y25" s="251"/>
      <c r="Z25" s="251"/>
      <c r="AA25" s="252">
        <f t="shared" si="0"/>
        <v>0</v>
      </c>
      <c r="AB25" s="253"/>
      <c r="AC25" s="251"/>
      <c r="AD25" s="251"/>
      <c r="AE25" s="251"/>
      <c r="AF25" s="251"/>
      <c r="AG25" s="251"/>
      <c r="AH25" s="251"/>
      <c r="AI25" s="251"/>
      <c r="AJ25" s="251"/>
      <c r="AK25" s="251"/>
      <c r="AL25" s="251"/>
      <c r="AM25" s="251"/>
      <c r="AN25" s="251"/>
      <c r="AO25" s="252">
        <f t="shared" si="1"/>
        <v>0</v>
      </c>
      <c r="AP25" s="253"/>
      <c r="AQ25" s="254"/>
      <c r="AR25" s="255"/>
      <c r="AS25" s="255"/>
      <c r="AT25" s="255"/>
      <c r="AU25" s="255"/>
      <c r="AV25" s="255"/>
      <c r="AW25" s="255"/>
      <c r="AX25" s="255"/>
      <c r="AY25" s="255"/>
      <c r="AZ25" s="255"/>
      <c r="BA25" s="255"/>
      <c r="BB25" s="255"/>
      <c r="BC25" s="252">
        <f t="shared" si="2"/>
        <v>0</v>
      </c>
      <c r="BD25" s="370">
        <f t="shared" si="3"/>
        <v>0</v>
      </c>
      <c r="BE25" s="245"/>
      <c r="BF25" s="256"/>
      <c r="BG25" s="256"/>
      <c r="BH25" s="257"/>
      <c r="BI25" s="258">
        <f t="shared" si="4"/>
        <v>0</v>
      </c>
      <c r="BJ25" s="256"/>
      <c r="BK25" s="259" t="str">
        <f t="shared" si="5"/>
        <v/>
      </c>
      <c r="BL25" s="260" t="str">
        <f t="shared" si="6"/>
        <v/>
      </c>
      <c r="BM25" s="260"/>
      <c r="BN25" s="257"/>
    </row>
    <row r="26" spans="1:66" ht="15" customHeight="1" x14ac:dyDescent="0.25">
      <c r="A26" s="241" t="str">
        <f>IF(D26="","",Cover!$D$8)</f>
        <v/>
      </c>
      <c r="B26" s="241" t="str">
        <f>IF(D26="","",Cover!$D$7)</f>
        <v/>
      </c>
      <c r="C26" s="242" t="str">
        <f>IF(F26="","",IFERROR(VLOOKUP(F26,'Master Data'!$E$59:$J$147,6,FALSE),0))</f>
        <v/>
      </c>
      <c r="D26" s="243" t="str">
        <f>IF(F26="","",IFERROR(VLOOKUP(F26,'Master Data'!$E$59:$L$147,8,FALSE),0))</f>
        <v/>
      </c>
      <c r="E26" s="242" t="str">
        <f>IF(D26="","",IFERROR(VLOOKUP(D26,'Master Data'!$D$59:$I$147,6,FALSE),0))</f>
        <v/>
      </c>
      <c r="F26" s="313"/>
      <c r="G26" s="245"/>
      <c r="H26" s="246">
        <f>IFERROR(VLOOKUP(G26,'Master Data'!$C$334:$I$351,7,FALSE),0)</f>
        <v>0</v>
      </c>
      <c r="I26" s="247">
        <f>IFERROR(VLOOKUP(H26,'Master Data'!$B$334:$D$349,3,FALSE),0)</f>
        <v>0</v>
      </c>
      <c r="J26" s="248">
        <f>IFERROR(VLOOKUP(H26,'Master Data'!$B$334:$H$351,7,FALSE),0)</f>
        <v>0</v>
      </c>
      <c r="K26" s="249"/>
      <c r="L26" s="263" t="str">
        <f>IFERROR(IF(I26="FIXED ASSET",J26&amp;E26&amp;K26,VLOOKUP(F26,'Master Data'!$E$59:$H$147,4,FALSE)&amp;"-"&amp;J26&amp;"-"&amp;K26),"-")</f>
        <v>-</v>
      </c>
      <c r="M26" s="244"/>
      <c r="N26" s="250"/>
      <c r="O26" s="251"/>
      <c r="P26" s="251"/>
      <c r="Q26" s="251"/>
      <c r="R26" s="251"/>
      <c r="S26" s="251"/>
      <c r="T26" s="251"/>
      <c r="U26" s="251"/>
      <c r="V26" s="251"/>
      <c r="W26" s="251"/>
      <c r="X26" s="251"/>
      <c r="Y26" s="251"/>
      <c r="Z26" s="251"/>
      <c r="AA26" s="252">
        <f t="shared" si="0"/>
        <v>0</v>
      </c>
      <c r="AB26" s="253"/>
      <c r="AC26" s="251"/>
      <c r="AD26" s="251"/>
      <c r="AE26" s="251"/>
      <c r="AF26" s="251"/>
      <c r="AG26" s="251"/>
      <c r="AH26" s="251"/>
      <c r="AI26" s="251"/>
      <c r="AJ26" s="251"/>
      <c r="AK26" s="251"/>
      <c r="AL26" s="251"/>
      <c r="AM26" s="251"/>
      <c r="AN26" s="251"/>
      <c r="AO26" s="252">
        <f t="shared" si="1"/>
        <v>0</v>
      </c>
      <c r="AP26" s="253"/>
      <c r="AQ26" s="254"/>
      <c r="AR26" s="255"/>
      <c r="AS26" s="255"/>
      <c r="AT26" s="255"/>
      <c r="AU26" s="255"/>
      <c r="AV26" s="255"/>
      <c r="AW26" s="255"/>
      <c r="AX26" s="255"/>
      <c r="AY26" s="255"/>
      <c r="AZ26" s="255"/>
      <c r="BA26" s="255"/>
      <c r="BB26" s="255"/>
      <c r="BC26" s="252">
        <f t="shared" si="2"/>
        <v>0</v>
      </c>
      <c r="BD26" s="370">
        <f t="shared" si="3"/>
        <v>0</v>
      </c>
      <c r="BE26" s="245"/>
      <c r="BF26" s="256"/>
      <c r="BG26" s="256"/>
      <c r="BH26" s="257"/>
      <c r="BI26" s="258">
        <f t="shared" si="4"/>
        <v>0</v>
      </c>
      <c r="BJ26" s="256"/>
      <c r="BK26" s="259" t="str">
        <f t="shared" si="5"/>
        <v/>
      </c>
      <c r="BL26" s="260" t="str">
        <f t="shared" si="6"/>
        <v/>
      </c>
      <c r="BM26" s="260"/>
      <c r="BN26" s="257"/>
    </row>
    <row r="27" spans="1:66" ht="15" customHeight="1" x14ac:dyDescent="0.25">
      <c r="A27" s="241" t="str">
        <f>IF(D27="","",Cover!$D$8)</f>
        <v/>
      </c>
      <c r="B27" s="241" t="str">
        <f>IF(D27="","",Cover!$D$7)</f>
        <v/>
      </c>
      <c r="C27" s="242" t="str">
        <f>IF(F27="","",IFERROR(VLOOKUP(F27,'Master Data'!$E$59:$J$147,6,FALSE),0))</f>
        <v/>
      </c>
      <c r="D27" s="243" t="str">
        <f>IF(F27="","",IFERROR(VLOOKUP(F27,'Master Data'!$E$59:$L$147,8,FALSE),0))</f>
        <v/>
      </c>
      <c r="E27" s="242" t="str">
        <f>IF(D27="","",IFERROR(VLOOKUP(D27,'Master Data'!$D$59:$I$147,6,FALSE),0))</f>
        <v/>
      </c>
      <c r="F27" s="313"/>
      <c r="G27" s="245"/>
      <c r="H27" s="246">
        <f>IFERROR(VLOOKUP(G27,'Master Data'!$C$334:$I$351,7,FALSE),0)</f>
        <v>0</v>
      </c>
      <c r="I27" s="247">
        <f>IFERROR(VLOOKUP(H27,'Master Data'!$B$334:$D$349,3,FALSE),0)</f>
        <v>0</v>
      </c>
      <c r="J27" s="248">
        <f>IFERROR(VLOOKUP(H27,'Master Data'!$B$334:$H$351,7,FALSE),0)</f>
        <v>0</v>
      </c>
      <c r="K27" s="249"/>
      <c r="L27" s="263" t="str">
        <f>IFERROR(IF(I27="FIXED ASSET",J27&amp;E27&amp;K27,VLOOKUP(F27,'Master Data'!$E$59:$H$147,4,FALSE)&amp;"-"&amp;J27&amp;"-"&amp;K27),"-")</f>
        <v>-</v>
      </c>
      <c r="M27" s="244"/>
      <c r="N27" s="250"/>
      <c r="O27" s="251"/>
      <c r="P27" s="251"/>
      <c r="Q27" s="251"/>
      <c r="R27" s="251"/>
      <c r="S27" s="251"/>
      <c r="T27" s="251"/>
      <c r="U27" s="251"/>
      <c r="V27" s="251"/>
      <c r="W27" s="251"/>
      <c r="X27" s="251"/>
      <c r="Y27" s="251"/>
      <c r="Z27" s="251"/>
      <c r="AA27" s="252">
        <f t="shared" si="0"/>
        <v>0</v>
      </c>
      <c r="AB27" s="253"/>
      <c r="AC27" s="251"/>
      <c r="AD27" s="251"/>
      <c r="AE27" s="251"/>
      <c r="AF27" s="251"/>
      <c r="AG27" s="251"/>
      <c r="AH27" s="251"/>
      <c r="AI27" s="251"/>
      <c r="AJ27" s="251"/>
      <c r="AK27" s="251"/>
      <c r="AL27" s="251"/>
      <c r="AM27" s="251"/>
      <c r="AN27" s="251"/>
      <c r="AO27" s="252">
        <f t="shared" si="1"/>
        <v>0</v>
      </c>
      <c r="AP27" s="253"/>
      <c r="AQ27" s="254"/>
      <c r="AR27" s="255"/>
      <c r="AS27" s="255"/>
      <c r="AT27" s="255"/>
      <c r="AU27" s="255"/>
      <c r="AV27" s="255"/>
      <c r="AW27" s="255"/>
      <c r="AX27" s="255"/>
      <c r="AY27" s="255"/>
      <c r="AZ27" s="255"/>
      <c r="BA27" s="255"/>
      <c r="BB27" s="255"/>
      <c r="BC27" s="252">
        <f t="shared" si="2"/>
        <v>0</v>
      </c>
      <c r="BD27" s="370">
        <f t="shared" si="3"/>
        <v>0</v>
      </c>
      <c r="BE27" s="245"/>
      <c r="BF27" s="256"/>
      <c r="BG27" s="256"/>
      <c r="BH27" s="257"/>
      <c r="BI27" s="258">
        <f t="shared" si="4"/>
        <v>0</v>
      </c>
      <c r="BJ27" s="256"/>
      <c r="BK27" s="259" t="str">
        <f t="shared" si="5"/>
        <v/>
      </c>
      <c r="BL27" s="260" t="str">
        <f t="shared" si="6"/>
        <v/>
      </c>
      <c r="BM27" s="260"/>
      <c r="BN27" s="257"/>
    </row>
    <row r="28" spans="1:66" ht="15" customHeight="1" x14ac:dyDescent="0.25">
      <c r="A28" s="241" t="str">
        <f>IF(D28="","",Cover!$D$8)</f>
        <v/>
      </c>
      <c r="B28" s="241" t="str">
        <f>IF(D28="","",Cover!$D$7)</f>
        <v/>
      </c>
      <c r="C28" s="242" t="str">
        <f>IF(F28="","",IFERROR(VLOOKUP(F28,'Master Data'!$E$59:$J$147,6,FALSE),0))</f>
        <v/>
      </c>
      <c r="D28" s="243" t="str">
        <f>IF(F28="","",IFERROR(VLOOKUP(F28,'Master Data'!$E$59:$L$147,8,FALSE),0))</f>
        <v/>
      </c>
      <c r="E28" s="242" t="str">
        <f>IF(D28="","",IFERROR(VLOOKUP(D28,'Master Data'!$D$59:$I$147,6,FALSE),0))</f>
        <v/>
      </c>
      <c r="F28" s="313"/>
      <c r="G28" s="245"/>
      <c r="H28" s="246">
        <f>IFERROR(VLOOKUP(G28,'Master Data'!$C$334:$I$351,7,FALSE),0)</f>
        <v>0</v>
      </c>
      <c r="I28" s="247">
        <f>IFERROR(VLOOKUP(H28,'Master Data'!$B$334:$D$349,3,FALSE),0)</f>
        <v>0</v>
      </c>
      <c r="J28" s="248">
        <f>IFERROR(VLOOKUP(H28,'Master Data'!$B$334:$H$351,7,FALSE),0)</f>
        <v>0</v>
      </c>
      <c r="K28" s="249"/>
      <c r="L28" s="263" t="str">
        <f>IFERROR(IF(I28="FIXED ASSET",J28&amp;E28&amp;K28,VLOOKUP(F28,'Master Data'!$E$59:$H$147,4,FALSE)&amp;"-"&amp;J28&amp;"-"&amp;K28),"-")</f>
        <v>-</v>
      </c>
      <c r="M28" s="244"/>
      <c r="N28" s="250"/>
      <c r="O28" s="251"/>
      <c r="P28" s="251"/>
      <c r="Q28" s="251"/>
      <c r="R28" s="251"/>
      <c r="S28" s="251"/>
      <c r="T28" s="251"/>
      <c r="U28" s="251"/>
      <c r="V28" s="251"/>
      <c r="W28" s="251"/>
      <c r="X28" s="251"/>
      <c r="Y28" s="251"/>
      <c r="Z28" s="251"/>
      <c r="AA28" s="252">
        <f t="shared" si="0"/>
        <v>0</v>
      </c>
      <c r="AB28" s="253"/>
      <c r="AC28" s="251"/>
      <c r="AD28" s="251"/>
      <c r="AE28" s="251"/>
      <c r="AF28" s="251"/>
      <c r="AG28" s="251"/>
      <c r="AH28" s="251"/>
      <c r="AI28" s="251"/>
      <c r="AJ28" s="251"/>
      <c r="AK28" s="251"/>
      <c r="AL28" s="251"/>
      <c r="AM28" s="251"/>
      <c r="AN28" s="251"/>
      <c r="AO28" s="252">
        <f t="shared" si="1"/>
        <v>0</v>
      </c>
      <c r="AP28" s="253"/>
      <c r="AQ28" s="254"/>
      <c r="AR28" s="255"/>
      <c r="AS28" s="255"/>
      <c r="AT28" s="255"/>
      <c r="AU28" s="255"/>
      <c r="AV28" s="255"/>
      <c r="AW28" s="255"/>
      <c r="AX28" s="255"/>
      <c r="AY28" s="255"/>
      <c r="AZ28" s="255"/>
      <c r="BA28" s="255"/>
      <c r="BB28" s="255"/>
      <c r="BC28" s="252">
        <f t="shared" si="2"/>
        <v>0</v>
      </c>
      <c r="BD28" s="370">
        <f t="shared" si="3"/>
        <v>0</v>
      </c>
      <c r="BE28" s="245"/>
      <c r="BF28" s="256"/>
      <c r="BG28" s="256"/>
      <c r="BH28" s="257"/>
      <c r="BI28" s="258">
        <f t="shared" si="4"/>
        <v>0</v>
      </c>
      <c r="BJ28" s="256"/>
      <c r="BK28" s="259" t="str">
        <f t="shared" si="5"/>
        <v/>
      </c>
      <c r="BL28" s="260" t="str">
        <f t="shared" si="6"/>
        <v/>
      </c>
      <c r="BM28" s="260"/>
      <c r="BN28" s="257"/>
    </row>
    <row r="29" spans="1:66" ht="15" customHeight="1" x14ac:dyDescent="0.25">
      <c r="A29" s="241" t="str">
        <f>IF(D29="","",Cover!$D$8)</f>
        <v/>
      </c>
      <c r="B29" s="241" t="str">
        <f>IF(D29="","",Cover!$D$7)</f>
        <v/>
      </c>
      <c r="C29" s="242" t="str">
        <f>IF(F29="","",IFERROR(VLOOKUP(F29,'Master Data'!$E$59:$J$147,6,FALSE),0))</f>
        <v/>
      </c>
      <c r="D29" s="243" t="str">
        <f>IF(F29="","",IFERROR(VLOOKUP(F29,'Master Data'!$E$59:$L$147,8,FALSE),0))</f>
        <v/>
      </c>
      <c r="E29" s="242" t="str">
        <f>IF(D29="","",IFERROR(VLOOKUP(D29,'Master Data'!$D$59:$I$147,6,FALSE),0))</f>
        <v/>
      </c>
      <c r="F29" s="313"/>
      <c r="G29" s="245"/>
      <c r="H29" s="246">
        <f>IFERROR(VLOOKUP(G29,'Master Data'!$C$334:$I$351,7,FALSE),0)</f>
        <v>0</v>
      </c>
      <c r="I29" s="247">
        <f>IFERROR(VLOOKUP(H29,'Master Data'!$B$334:$D$349,3,FALSE),0)</f>
        <v>0</v>
      </c>
      <c r="J29" s="248">
        <f>IFERROR(VLOOKUP(H29,'Master Data'!$B$334:$H$351,7,FALSE),0)</f>
        <v>0</v>
      </c>
      <c r="K29" s="249"/>
      <c r="L29" s="263" t="str">
        <f>IFERROR(IF(I29="FIXED ASSET",J29&amp;E29&amp;K29,VLOOKUP(F29,'Master Data'!$E$59:$H$147,4,FALSE)&amp;"-"&amp;J29&amp;"-"&amp;K29),"-")</f>
        <v>-</v>
      </c>
      <c r="M29" s="244"/>
      <c r="N29" s="250"/>
      <c r="O29" s="251"/>
      <c r="P29" s="251"/>
      <c r="Q29" s="251"/>
      <c r="R29" s="251"/>
      <c r="S29" s="251"/>
      <c r="T29" s="251"/>
      <c r="U29" s="251"/>
      <c r="V29" s="251"/>
      <c r="W29" s="251"/>
      <c r="X29" s="251"/>
      <c r="Y29" s="251"/>
      <c r="Z29" s="251"/>
      <c r="AA29" s="252">
        <f t="shared" si="0"/>
        <v>0</v>
      </c>
      <c r="AB29" s="253"/>
      <c r="AC29" s="251"/>
      <c r="AD29" s="251"/>
      <c r="AE29" s="251"/>
      <c r="AF29" s="251"/>
      <c r="AG29" s="251"/>
      <c r="AH29" s="251"/>
      <c r="AI29" s="251"/>
      <c r="AJ29" s="251"/>
      <c r="AK29" s="251"/>
      <c r="AL29" s="251"/>
      <c r="AM29" s="251"/>
      <c r="AN29" s="251"/>
      <c r="AO29" s="252">
        <f t="shared" si="1"/>
        <v>0</v>
      </c>
      <c r="AP29" s="253"/>
      <c r="AQ29" s="254"/>
      <c r="AR29" s="255"/>
      <c r="AS29" s="255"/>
      <c r="AT29" s="255"/>
      <c r="AU29" s="255"/>
      <c r="AV29" s="255"/>
      <c r="AW29" s="255"/>
      <c r="AX29" s="255"/>
      <c r="AY29" s="255"/>
      <c r="AZ29" s="255"/>
      <c r="BA29" s="255"/>
      <c r="BB29" s="255"/>
      <c r="BC29" s="252">
        <f t="shared" si="2"/>
        <v>0</v>
      </c>
      <c r="BD29" s="370">
        <f t="shared" si="3"/>
        <v>0</v>
      </c>
      <c r="BE29" s="245"/>
      <c r="BF29" s="256"/>
      <c r="BG29" s="256"/>
      <c r="BH29" s="257"/>
      <c r="BI29" s="258">
        <f t="shared" si="4"/>
        <v>0</v>
      </c>
      <c r="BJ29" s="256"/>
      <c r="BK29" s="259" t="str">
        <f t="shared" si="5"/>
        <v/>
      </c>
      <c r="BL29" s="260" t="str">
        <f t="shared" si="6"/>
        <v/>
      </c>
      <c r="BM29" s="260"/>
      <c r="BN29" s="257"/>
    </row>
    <row r="30" spans="1:66" ht="15" customHeight="1" x14ac:dyDescent="0.25">
      <c r="A30" s="241" t="str">
        <f>IF(D30="","",Cover!$D$8)</f>
        <v/>
      </c>
      <c r="B30" s="241" t="str">
        <f>IF(D30="","",Cover!$D$7)</f>
        <v/>
      </c>
      <c r="C30" s="242" t="str">
        <f>IF(F30="","",IFERROR(VLOOKUP(F30,'Master Data'!$E$59:$J$147,6,FALSE),0))</f>
        <v/>
      </c>
      <c r="D30" s="243" t="str">
        <f>IF(F30="","",IFERROR(VLOOKUP(F30,'Master Data'!$E$59:$L$147,8,FALSE),0))</f>
        <v/>
      </c>
      <c r="E30" s="242" t="str">
        <f>IF(D30="","",IFERROR(VLOOKUP(D30,'Master Data'!$D$59:$I$147,6,FALSE),0))</f>
        <v/>
      </c>
      <c r="F30" s="313"/>
      <c r="G30" s="245"/>
      <c r="H30" s="246">
        <f>IFERROR(VLOOKUP(G30,'Master Data'!$C$334:$I$351,7,FALSE),0)</f>
        <v>0</v>
      </c>
      <c r="I30" s="247">
        <f>IFERROR(VLOOKUP(H30,'Master Data'!$B$334:$D$349,3,FALSE),0)</f>
        <v>0</v>
      </c>
      <c r="J30" s="248">
        <f>IFERROR(VLOOKUP(H30,'Master Data'!$B$334:$H$351,7,FALSE),0)</f>
        <v>0</v>
      </c>
      <c r="K30" s="249"/>
      <c r="L30" s="263" t="str">
        <f>IFERROR(IF(I30="FIXED ASSET",J30&amp;E30&amp;K30,VLOOKUP(F30,'Master Data'!$E$59:$H$147,4,FALSE)&amp;"-"&amp;J30&amp;"-"&amp;K30),"-")</f>
        <v>-</v>
      </c>
      <c r="M30" s="244"/>
      <c r="N30" s="250"/>
      <c r="O30" s="251"/>
      <c r="P30" s="251"/>
      <c r="Q30" s="251"/>
      <c r="R30" s="251"/>
      <c r="S30" s="251"/>
      <c r="T30" s="251"/>
      <c r="U30" s="251"/>
      <c r="V30" s="251"/>
      <c r="W30" s="251"/>
      <c r="X30" s="251"/>
      <c r="Y30" s="251"/>
      <c r="Z30" s="251"/>
      <c r="AA30" s="252">
        <f t="shared" si="0"/>
        <v>0</v>
      </c>
      <c r="AB30" s="253"/>
      <c r="AC30" s="251"/>
      <c r="AD30" s="251"/>
      <c r="AE30" s="251"/>
      <c r="AF30" s="251"/>
      <c r="AG30" s="251"/>
      <c r="AH30" s="251"/>
      <c r="AI30" s="251"/>
      <c r="AJ30" s="251"/>
      <c r="AK30" s="251"/>
      <c r="AL30" s="251"/>
      <c r="AM30" s="251"/>
      <c r="AN30" s="251"/>
      <c r="AO30" s="252">
        <f t="shared" si="1"/>
        <v>0</v>
      </c>
      <c r="AP30" s="253"/>
      <c r="AQ30" s="254"/>
      <c r="AR30" s="255"/>
      <c r="AS30" s="255"/>
      <c r="AT30" s="255"/>
      <c r="AU30" s="255"/>
      <c r="AV30" s="255"/>
      <c r="AW30" s="255"/>
      <c r="AX30" s="255"/>
      <c r="AY30" s="255"/>
      <c r="AZ30" s="255"/>
      <c r="BA30" s="255"/>
      <c r="BB30" s="255"/>
      <c r="BC30" s="252">
        <f t="shared" si="2"/>
        <v>0</v>
      </c>
      <c r="BD30" s="370">
        <f t="shared" si="3"/>
        <v>0</v>
      </c>
      <c r="BE30" s="245"/>
      <c r="BF30" s="256"/>
      <c r="BG30" s="256"/>
      <c r="BH30" s="257"/>
      <c r="BI30" s="258">
        <f t="shared" si="4"/>
        <v>0</v>
      </c>
      <c r="BJ30" s="256"/>
      <c r="BK30" s="259" t="str">
        <f t="shared" si="5"/>
        <v/>
      </c>
      <c r="BL30" s="260" t="str">
        <f t="shared" si="6"/>
        <v/>
      </c>
      <c r="BM30" s="260"/>
      <c r="BN30" s="257"/>
    </row>
    <row r="31" spans="1:66" ht="15" customHeight="1" x14ac:dyDescent="0.25">
      <c r="A31" s="241" t="str">
        <f>IF(D31="","",Cover!$D$8)</f>
        <v/>
      </c>
      <c r="B31" s="241" t="str">
        <f>IF(D31="","",Cover!$D$7)</f>
        <v/>
      </c>
      <c r="C31" s="242" t="str">
        <f>IF(F31="","",IFERROR(VLOOKUP(F31,'Master Data'!$E$59:$J$147,6,FALSE),0))</f>
        <v/>
      </c>
      <c r="D31" s="243" t="str">
        <f>IF(F31="","",IFERROR(VLOOKUP(F31,'Master Data'!$E$59:$L$147,8,FALSE),0))</f>
        <v/>
      </c>
      <c r="E31" s="242" t="str">
        <f>IF(D31="","",IFERROR(VLOOKUP(D31,'Master Data'!$D$59:$I$147,6,FALSE),0))</f>
        <v/>
      </c>
      <c r="F31" s="313"/>
      <c r="G31" s="245"/>
      <c r="H31" s="246">
        <f>IFERROR(VLOOKUP(G31,'Master Data'!$C$334:$I$351,7,FALSE),0)</f>
        <v>0</v>
      </c>
      <c r="I31" s="247">
        <f>IFERROR(VLOOKUP(H31,'Master Data'!$B$334:$D$349,3,FALSE),0)</f>
        <v>0</v>
      </c>
      <c r="J31" s="248">
        <f>IFERROR(VLOOKUP(H31,'Master Data'!$B$334:$H$351,7,FALSE),0)</f>
        <v>0</v>
      </c>
      <c r="K31" s="249"/>
      <c r="L31" s="263" t="str">
        <f>IFERROR(IF(I31="FIXED ASSET",J31&amp;E31&amp;K31,VLOOKUP(F31,'Master Data'!$E$59:$H$147,4,FALSE)&amp;"-"&amp;J31&amp;"-"&amp;K31),"-")</f>
        <v>-</v>
      </c>
      <c r="M31" s="244"/>
      <c r="N31" s="250"/>
      <c r="O31" s="251"/>
      <c r="P31" s="251"/>
      <c r="Q31" s="251"/>
      <c r="R31" s="251"/>
      <c r="S31" s="251"/>
      <c r="T31" s="251"/>
      <c r="U31" s="251"/>
      <c r="V31" s="251"/>
      <c r="W31" s="251"/>
      <c r="X31" s="251"/>
      <c r="Y31" s="251"/>
      <c r="Z31" s="251"/>
      <c r="AA31" s="252">
        <f t="shared" si="0"/>
        <v>0</v>
      </c>
      <c r="AB31" s="253"/>
      <c r="AC31" s="251"/>
      <c r="AD31" s="251"/>
      <c r="AE31" s="251"/>
      <c r="AF31" s="251"/>
      <c r="AG31" s="251"/>
      <c r="AH31" s="251"/>
      <c r="AI31" s="251"/>
      <c r="AJ31" s="251"/>
      <c r="AK31" s="251"/>
      <c r="AL31" s="251"/>
      <c r="AM31" s="251"/>
      <c r="AN31" s="251"/>
      <c r="AO31" s="252">
        <f t="shared" si="1"/>
        <v>0</v>
      </c>
      <c r="AP31" s="253"/>
      <c r="AQ31" s="254"/>
      <c r="AR31" s="255"/>
      <c r="AS31" s="255"/>
      <c r="AT31" s="255"/>
      <c r="AU31" s="255"/>
      <c r="AV31" s="255"/>
      <c r="AW31" s="255"/>
      <c r="AX31" s="255"/>
      <c r="AY31" s="255"/>
      <c r="AZ31" s="255"/>
      <c r="BA31" s="255"/>
      <c r="BB31" s="255"/>
      <c r="BC31" s="252">
        <f t="shared" si="2"/>
        <v>0</v>
      </c>
      <c r="BD31" s="370">
        <f t="shared" si="3"/>
        <v>0</v>
      </c>
      <c r="BE31" s="245"/>
      <c r="BF31" s="256"/>
      <c r="BG31" s="256"/>
      <c r="BH31" s="257"/>
      <c r="BI31" s="258">
        <f t="shared" si="4"/>
        <v>0</v>
      </c>
      <c r="BJ31" s="256"/>
      <c r="BK31" s="259" t="str">
        <f t="shared" si="5"/>
        <v/>
      </c>
      <c r="BL31" s="260" t="str">
        <f t="shared" si="6"/>
        <v/>
      </c>
      <c r="BM31" s="260"/>
      <c r="BN31" s="257"/>
    </row>
  </sheetData>
  <sheetProtection formatColumns="0" formatRows="0" autoFilter="0"/>
  <autoFilter ref="A3:BO13" xr:uid="{0EDA31A2-7F85-4DEF-8921-9D2AFA3650B5}">
    <filterColumn colId="3" showButton="0"/>
  </autoFilter>
  <dataConsolidate/>
  <mergeCells count="1">
    <mergeCell ref="D3:E3"/>
  </mergeCells>
  <conditionalFormatting sqref="BK4:BK31">
    <cfRule type="containsText" dxfId="18" priority="11" operator="containsText" text="Please Fill Start Date">
      <formula>NOT(ISERROR(SEARCH("Please Fill Start Date",BK4)))</formula>
    </cfRule>
  </conditionalFormatting>
  <conditionalFormatting sqref="BL4:BL31">
    <cfRule type="containsText" dxfId="17" priority="8" operator="containsText" text="Please Fill Start Date">
      <formula>NOT(ISERROR(SEARCH("Please Fill Start Date",BL4)))</formula>
    </cfRule>
  </conditionalFormatting>
  <conditionalFormatting sqref="BM4:BM31">
    <cfRule type="containsText" dxfId="16" priority="6" operator="containsText" text="Please Fill Remarks">
      <formula>NOT(ISERROR(SEARCH("Please Fill Remarks",BM4)))</formula>
    </cfRule>
    <cfRule type="containsText" dxfId="15" priority="7" operator="containsText" text="Please Fill Start Date">
      <formula>NOT(ISERROR(SEARCH("Please Fill Start Date",BM4)))</formula>
    </cfRule>
  </conditionalFormatting>
  <conditionalFormatting sqref="K4:K31">
    <cfRule type="containsText" dxfId="14"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31" xr:uid="{D9601B00-C2AC-4715-B511-30FF4AA18573}"/>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31" xr:uid="{43302C48-60DB-4383-8A4F-3981A541F72B}"/>
    <dataValidation type="custom" showInputMessage="1" showErrorMessage="1" error="Pastikan Ledger Number dan Cost Center sudah terisi" sqref="AC4:AN31 O4:Z31" xr:uid="{2BA74905-C126-4D70-848D-E0403D5A4B5B}">
      <formula1>AND($A4&lt;&gt;"",$J4&lt;&gt;"")</formula1>
    </dataValidation>
  </dataValidations>
  <pageMargins left="0.27" right="0.28000000000000003" top="0.44" bottom="0.75" header="0" footer="0"/>
  <pageSetup paperSize="9" scale="85" orientation="landscape" r:id="rId1"/>
  <ignoredErrors>
    <ignoredError sqref="BK4:BL31" unlockedFormula="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2E7C0083-C09D-42C1-8D1F-997882FF6660}">
          <x14:formula1>
            <xm:f>'Master Data'!$C$334:$C$351</xm:f>
          </x14:formula1>
          <xm:sqref>G4:G31</xm:sqref>
        </x14:dataValidation>
        <x14:dataValidation type="list" allowBlank="1" showInputMessage="1" showErrorMessage="1" promptTitle="Please Fill Priority" prompt="These field should be filled from listed priority options_x000a_- High_x000a_- Medium_x000a_- Low" xr:uid="{1F4A2541-5E5E-46EF-A123-8E1B76968D00}">
          <x14:formula1>
            <xm:f>'Master Data'!$B$355:$B$357</xm:f>
          </x14:formula1>
          <xm:sqref>BE4:BE31</xm:sqref>
        </x14:dataValidation>
        <x14:dataValidation type="list" allowBlank="1" showInputMessage="1" showErrorMessage="1" xr:uid="{7A5B6A57-591C-4CDF-8D3C-05BEE5962498}">
          <x14:formula1>
            <xm:f>'Master Data'!$B$370:$B$371</xm:f>
          </x14:formula1>
          <xm:sqref>BG4:BG31</xm:sqref>
        </x14:dataValidation>
        <x14:dataValidation type="list" allowBlank="1" showInputMessage="1" showErrorMessage="1" xr:uid="{11286F31-49D5-4CEE-A726-BA6CF9362425}">
          <x14:formula1>
            <xm:f>'Master Data'!$B$363:$B$366</xm:f>
          </x14:formula1>
          <xm:sqref>BJ4:BJ31</xm:sqref>
        </x14:dataValidation>
        <x14:dataValidation type="list" allowBlank="1" showInputMessage="1" showErrorMessage="1" xr:uid="{1F42FD60-5063-4586-B637-8621B5864F86}">
          <x14:formula1>
            <xm:f>'Master Data'!$E$90</xm:f>
          </x14:formula1>
          <xm:sqref>F4:F31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W29"/>
  <sheetViews>
    <sheetView showGridLines="0" zoomScale="70" zoomScaleNormal="70" workbookViewId="0">
      <pane xSplit="5" ySplit="2" topLeftCell="R3" activePane="bottomRight" state="frozen"/>
      <selection activeCell="B14" sqref="B14:C15"/>
      <selection pane="topRight" activeCell="B14" sqref="B14:C15"/>
      <selection pane="bottomLeft" activeCell="B14" sqref="B14:C15"/>
      <selection pane="bottomRight" activeCell="AK3" sqref="AK3:AQ3"/>
    </sheetView>
  </sheetViews>
  <sheetFormatPr defaultColWidth="9.140625" defaultRowHeight="15" outlineLevelCol="1" x14ac:dyDescent="0.25"/>
  <cols>
    <col min="1" max="1" width="13.85546875" style="266" customWidth="1"/>
    <col min="2" max="2" width="17.28515625" style="189" customWidth="1"/>
    <col min="3" max="3" width="24.42578125" style="189" customWidth="1"/>
    <col min="4" max="4" width="16.85546875" style="223" bestFit="1" customWidth="1"/>
    <col min="5" max="5" width="37.28515625" style="189" customWidth="1"/>
    <col min="6" max="6" width="29.5703125" style="189" bestFit="1" customWidth="1"/>
    <col min="7" max="7" width="29.5703125" style="189" customWidth="1"/>
    <col min="8" max="8" width="15.42578125" style="189" customWidth="1" outlineLevel="1"/>
    <col min="9" max="9" width="15.5703125" style="189" customWidth="1" outlineLevel="1"/>
    <col min="10" max="10" width="15.85546875" style="189" customWidth="1" outlineLevel="1"/>
    <col min="11" max="11" width="15.5703125" style="189" customWidth="1" outlineLevel="1"/>
    <col min="12" max="12" width="14.42578125" style="189" customWidth="1" outlineLevel="1"/>
    <col min="13" max="13" width="15.42578125" style="189" customWidth="1" outlineLevel="1"/>
    <col min="14" max="19" width="14.85546875" style="189" customWidth="1" outlineLevel="1"/>
    <col min="20" max="20" width="14.42578125" style="189" bestFit="1" customWidth="1"/>
    <col min="21" max="21" width="18.140625" style="189" bestFit="1" customWidth="1"/>
    <col min="22" max="23" width="9.5703125" style="189" customWidth="1" outlineLevel="1"/>
    <col min="24" max="24" width="11.140625" style="189" customWidth="1" outlineLevel="1"/>
    <col min="25" max="25" width="9.5703125" style="189" customWidth="1" outlineLevel="1"/>
    <col min="26" max="26" width="11.5703125" style="189" customWidth="1" outlineLevel="1"/>
    <col min="27" max="27" width="15.85546875" style="189" customWidth="1" outlineLevel="1"/>
    <col min="28" max="31" width="9.5703125" style="189" customWidth="1" outlineLevel="1"/>
    <col min="32" max="32" width="11.42578125" style="189" customWidth="1" outlineLevel="1"/>
    <col min="33" max="33" width="9.5703125" style="189" customWidth="1" outlineLevel="1"/>
    <col min="34" max="34" width="14.42578125" style="189" customWidth="1"/>
    <col min="35" max="36" width="13.85546875" style="189" customWidth="1"/>
    <col min="37" max="37" width="20.85546875" style="189" customWidth="1"/>
    <col min="38" max="38" width="33.85546875" style="269" customWidth="1"/>
    <col min="39" max="39" width="17.7109375" style="270" customWidth="1"/>
    <col min="40" max="40" width="14.140625" style="189" customWidth="1" outlineLevel="1"/>
    <col min="41" max="41" width="21.5703125" style="189" customWidth="1"/>
    <col min="42" max="42" width="15.7109375" style="189" customWidth="1"/>
    <col min="43" max="44" width="17.7109375" style="270" customWidth="1"/>
    <col min="45" max="45" width="95.140625" style="189" customWidth="1"/>
    <col min="46" max="46" width="15.140625" style="266" hidden="1" customWidth="1"/>
    <col min="47" max="47" width="29.28515625" style="266" hidden="1" customWidth="1"/>
    <col min="48" max="48" width="35.28515625" style="266" hidden="1" customWidth="1"/>
    <col min="49" max="49" width="30.42578125" style="266" hidden="1" customWidth="1"/>
    <col min="50" max="50" width="9.140625" style="266"/>
    <col min="51" max="51" width="9.85546875" style="266" bestFit="1" customWidth="1"/>
    <col min="52" max="16384" width="9.140625" style="266"/>
  </cols>
  <sheetData>
    <row r="1" spans="1:49" x14ac:dyDescent="0.25">
      <c r="T1" s="267" t="s">
        <v>2249</v>
      </c>
      <c r="U1" s="267">
        <v>16500</v>
      </c>
      <c r="AH1" s="268"/>
      <c r="AP1" s="271"/>
      <c r="AQ1" s="272">
        <v>16500</v>
      </c>
    </row>
    <row r="2" spans="1:49" s="277" customFormat="1" ht="54.75" customHeight="1" x14ac:dyDescent="0.25">
      <c r="A2" s="333" t="s">
        <v>2271</v>
      </c>
      <c r="B2" s="333" t="s">
        <v>76</v>
      </c>
      <c r="C2" s="333" t="s">
        <v>77</v>
      </c>
      <c r="D2" s="334" t="s">
        <v>1511</v>
      </c>
      <c r="E2" s="334" t="s">
        <v>1624</v>
      </c>
      <c r="F2" s="333" t="s">
        <v>2794</v>
      </c>
      <c r="G2" s="347" t="s">
        <v>2799</v>
      </c>
      <c r="H2" s="273" t="s">
        <v>1647</v>
      </c>
      <c r="I2" s="273" t="s">
        <v>1648</v>
      </c>
      <c r="J2" s="273" t="s">
        <v>1649</v>
      </c>
      <c r="K2" s="273" t="s">
        <v>1650</v>
      </c>
      <c r="L2" s="273" t="s">
        <v>1651</v>
      </c>
      <c r="M2" s="273" t="s">
        <v>1652</v>
      </c>
      <c r="N2" s="273" t="s">
        <v>1653</v>
      </c>
      <c r="O2" s="273" t="s">
        <v>2747</v>
      </c>
      <c r="P2" s="273" t="s">
        <v>2748</v>
      </c>
      <c r="Q2" s="273" t="s">
        <v>2749</v>
      </c>
      <c r="R2" s="273" t="s">
        <v>2750</v>
      </c>
      <c r="S2" s="273" t="s">
        <v>2751</v>
      </c>
      <c r="T2" s="273" t="s">
        <v>2720</v>
      </c>
      <c r="U2" s="273" t="s">
        <v>2721</v>
      </c>
      <c r="V2" s="333" t="s">
        <v>1603</v>
      </c>
      <c r="W2" s="333" t="s">
        <v>1604</v>
      </c>
      <c r="X2" s="333" t="s">
        <v>1605</v>
      </c>
      <c r="Y2" s="333" t="s">
        <v>1606</v>
      </c>
      <c r="Z2" s="333" t="s">
        <v>1607</v>
      </c>
      <c r="AA2" s="333" t="s">
        <v>1608</v>
      </c>
      <c r="AB2" s="333" t="s">
        <v>1609</v>
      </c>
      <c r="AC2" s="333" t="s">
        <v>1610</v>
      </c>
      <c r="AD2" s="333" t="s">
        <v>1611</v>
      </c>
      <c r="AE2" s="333" t="s">
        <v>1612</v>
      </c>
      <c r="AF2" s="333" t="s">
        <v>1613</v>
      </c>
      <c r="AG2" s="333" t="s">
        <v>1614</v>
      </c>
      <c r="AH2" s="333" t="s">
        <v>1615</v>
      </c>
      <c r="AI2" s="274" t="s">
        <v>1616</v>
      </c>
      <c r="AJ2" s="275" t="s">
        <v>1617</v>
      </c>
      <c r="AK2" s="275" t="s">
        <v>1569</v>
      </c>
      <c r="AL2" s="275" t="s">
        <v>1570</v>
      </c>
      <c r="AM2" s="335" t="s">
        <v>87</v>
      </c>
      <c r="AN2" s="275" t="s">
        <v>1568</v>
      </c>
      <c r="AO2" s="275" t="s">
        <v>84</v>
      </c>
      <c r="AP2" s="275" t="s">
        <v>85</v>
      </c>
      <c r="AQ2" s="275" t="s">
        <v>1618</v>
      </c>
      <c r="AR2" s="275" t="s">
        <v>1619</v>
      </c>
      <c r="AS2" s="276" t="s">
        <v>2204</v>
      </c>
      <c r="AT2" s="333" t="s">
        <v>2203</v>
      </c>
      <c r="AU2" s="333" t="s">
        <v>1620</v>
      </c>
      <c r="AV2" s="333" t="s">
        <v>1621</v>
      </c>
      <c r="AW2" s="333" t="s">
        <v>1340</v>
      </c>
    </row>
    <row r="3" spans="1:49" s="293" customFormat="1" ht="14.1" customHeight="1" x14ac:dyDescent="0.25">
      <c r="A3" s="278" t="s">
        <v>23</v>
      </c>
      <c r="B3" s="278" t="s">
        <v>348</v>
      </c>
      <c r="C3" s="278" t="s">
        <v>349</v>
      </c>
      <c r="D3" s="424">
        <v>50200010</v>
      </c>
      <c r="E3" s="278" t="s">
        <v>1371</v>
      </c>
      <c r="F3" s="279" t="str">
        <f>VLOOKUP(D3,'Master Data'!H:I,2,FALSE)</f>
        <v>Consumables</v>
      </c>
      <c r="G3" s="279" t="str">
        <f>_xlfn.CONCAT(VLOOKUP(D3,'Master Data'!B:F,5,0)," ","Cost")</f>
        <v>Variable Cost</v>
      </c>
      <c r="H3" s="280">
        <f>SUMIFS(RD!$T:$T,RD!$B:$B,"1",RD!$H:$H,'Budget COGM Detail'!$D3,RD!$AV:$AV,'Budget COGM Detail'!$B3)</f>
        <v>273.45999999999998</v>
      </c>
      <c r="I3" s="280">
        <f>SUMIFS(RD!$T:$T,RD!$B:$B,"2",RD!$H:$H,'Budget COGM Detail'!$D3,RD!$AV:$AV,'Budget COGM Detail'!$B3)</f>
        <v>410.19000000000005</v>
      </c>
      <c r="J3" s="280">
        <f>SUMIFS(RD!$T:$T,RD!$B:$B,"3",RD!$H:$H,'Budget COGM Detail'!$D3,RD!$AV:$AV,'Budget COGM Detail'!$B3)</f>
        <v>1139.07</v>
      </c>
      <c r="K3" s="280">
        <f>SUMIFS(RD!$T:$T,RD!$B:$B,"4",RD!$H:$H,'Budget COGM Detail'!$D3,RD!$AV:$AV,'Budget COGM Detail'!$B3)</f>
        <v>611.84</v>
      </c>
      <c r="L3" s="280">
        <f>SUMIFS(RD!$T:$T,RD!$B:$B,"5",RD!$H:$H,'Budget COGM Detail'!$D3,RD!$AV:$AV,'Budget COGM Detail'!$B3)</f>
        <v>736.28</v>
      </c>
      <c r="M3" s="280">
        <f>SUMIFS(RD!$T:$T,RD!$B:$B,"6",RD!$H:$H,'Budget COGM Detail'!$D3,RD!$AV:$AV,'Budget COGM Detail'!$B3)</f>
        <v>273.45999999999998</v>
      </c>
      <c r="N3" s="280"/>
      <c r="O3" s="280"/>
      <c r="P3" s="280"/>
      <c r="Q3" s="280"/>
      <c r="R3" s="280"/>
      <c r="S3" s="280"/>
      <c r="T3" s="281">
        <f>SUM(H3:N3)</f>
        <v>3444.3</v>
      </c>
      <c r="U3" s="281">
        <f>SUMIFS(RD!AU:AU,RD!AV:AV,'Budget COGM Detail'!B3,RD!H:H,'Budget COGM Detail'!D3)</f>
        <v>57523687</v>
      </c>
      <c r="V3" s="282"/>
      <c r="W3" s="282"/>
      <c r="X3" s="282"/>
      <c r="Y3" s="282"/>
      <c r="Z3" s="282"/>
      <c r="AA3" s="282"/>
      <c r="AB3" s="282"/>
      <c r="AC3" s="282"/>
      <c r="AD3" s="282"/>
      <c r="AE3" s="282"/>
      <c r="AF3" s="282"/>
      <c r="AG3" s="282"/>
      <c r="AH3" s="283">
        <f>SUM(V3:AG3)</f>
        <v>0</v>
      </c>
      <c r="AI3" s="284">
        <f>AR3-AH3</f>
        <v>0</v>
      </c>
      <c r="AJ3" s="283"/>
      <c r="AK3" s="285"/>
      <c r="AL3" s="286"/>
      <c r="AM3" s="287"/>
      <c r="AN3" s="288"/>
      <c r="AO3" s="289"/>
      <c r="AP3" s="289"/>
      <c r="AQ3" s="290"/>
      <c r="AR3" s="258">
        <f>IF(AP3="USD",AQ3*$AQ$1,IF(AP3="IDR",AQ3,0))</f>
        <v>0</v>
      </c>
      <c r="AS3" s="291"/>
      <c r="AT3" s="278" t="s">
        <v>2199</v>
      </c>
      <c r="AU3" s="292" t="s">
        <v>1625</v>
      </c>
      <c r="AV3" s="292" t="e">
        <f>IF(#REF!="","",IF($B3&lt;&gt;"human resources",IF(LEFT(#REF!,6)="10301S","Selling","General Administrative"),IFERROR(IF(FIND("Selling",D3)&gt;0,"Selling","General Administrative"),"General Administrative")))</f>
        <v>#REF!</v>
      </c>
      <c r="AW3" s="292" t="s">
        <v>1625</v>
      </c>
    </row>
    <row r="4" spans="1:49" s="293" customFormat="1" x14ac:dyDescent="0.25">
      <c r="A4" s="278" t="s">
        <v>23</v>
      </c>
      <c r="B4" s="278" t="s">
        <v>348</v>
      </c>
      <c r="C4" s="278" t="s">
        <v>349</v>
      </c>
      <c r="D4" s="424">
        <v>50500010</v>
      </c>
      <c r="E4" s="278" t="s">
        <v>1383</v>
      </c>
      <c r="F4" s="279" t="str">
        <f>VLOOKUP(D4,'Master Data'!H:I,2,FALSE)</f>
        <v>Third party services</v>
      </c>
      <c r="G4" s="279" t="str">
        <f>_xlfn.CONCAT(VLOOKUP(D4,'Master Data'!B:F,5,0)," ","Cost")</f>
        <v>Variable Cost</v>
      </c>
      <c r="H4" s="280">
        <f>SUMIFS(RD!$T:$T,RD!$B:$B,"1",RD!$H:$H,'Budget COGM Detail'!$D4,RD!$AV:$AV,'Budget COGM Detail'!$B4)</f>
        <v>802.76</v>
      </c>
      <c r="I4" s="280">
        <f>SUMIFS(RD!$T:$T,RD!$B:$B,"2",RD!$H:$H,'Budget COGM Detail'!$D4,RD!$AV:$AV,'Budget COGM Detail'!$B4)</f>
        <v>0</v>
      </c>
      <c r="J4" s="280">
        <f>SUMIFS(RD!$T:$T,RD!$B:$B,"3",RD!$H:$H,'Budget COGM Detail'!$D4,RD!$AV:$AV,'Budget COGM Detail'!$B4)</f>
        <v>1952.1200000000001</v>
      </c>
      <c r="K4" s="280">
        <f>SUMIFS(RD!$T:$T,RD!$B:$B,"4",RD!$H:$H,'Budget COGM Detail'!$D4,RD!$AV:$AV,'Budget COGM Detail'!$B4)</f>
        <v>86.39</v>
      </c>
      <c r="L4" s="280">
        <f>SUMIFS(RD!$T:$T,RD!$B:$B,"5",RD!$H:$H,'Budget COGM Detail'!$D4,RD!$AV:$AV,'Budget COGM Detail'!$B4)</f>
        <v>0</v>
      </c>
      <c r="M4" s="280">
        <f>SUMIFS(RD!$T:$T,RD!$B:$B,"6",RD!$H:$H,'Budget COGM Detail'!$D4,RD!$AV:$AV,'Budget COGM Detail'!$B4)</f>
        <v>1320.84</v>
      </c>
      <c r="N4" s="280"/>
      <c r="O4" s="280"/>
      <c r="P4" s="280"/>
      <c r="Q4" s="280"/>
      <c r="R4" s="280"/>
      <c r="S4" s="280"/>
      <c r="T4" s="281">
        <f t="shared" ref="T4:T29" si="0">SUM(H4:N4)</f>
        <v>4162.1099999999997</v>
      </c>
      <c r="U4" s="281">
        <f>SUMIFS(RD!AU:AU,RD!AV:AV,'Budget COGM Detail'!B4,RD!H:H,'Budget COGM Detail'!D4)</f>
        <v>68188301</v>
      </c>
      <c r="V4" s="282"/>
      <c r="W4" s="282"/>
      <c r="X4" s="282"/>
      <c r="Y4" s="282"/>
      <c r="Z4" s="282"/>
      <c r="AA4" s="282"/>
      <c r="AB4" s="282"/>
      <c r="AC4" s="282"/>
      <c r="AD4" s="282"/>
      <c r="AE4" s="282"/>
      <c r="AF4" s="282"/>
      <c r="AG4" s="282"/>
      <c r="AH4" s="283">
        <f t="shared" ref="AH4:AH29" si="1">SUM(V4:AG4)</f>
        <v>0</v>
      </c>
      <c r="AI4" s="284">
        <f t="shared" ref="AI4:AI29" si="2">AR4-AH4</f>
        <v>0</v>
      </c>
      <c r="AJ4" s="283"/>
      <c r="AK4" s="285"/>
      <c r="AL4" s="286"/>
      <c r="AM4" s="287"/>
      <c r="AN4" s="288"/>
      <c r="AO4" s="289"/>
      <c r="AP4" s="289"/>
      <c r="AQ4" s="290"/>
      <c r="AR4" s="258">
        <f t="shared" ref="AR4:AR29" si="3">IF(AP4="USD",AQ4*$AQ$1,IF(AP4="IDR",AQ4,0))</f>
        <v>0</v>
      </c>
      <c r="AS4" s="291"/>
      <c r="AT4" s="278" t="s">
        <v>2199</v>
      </c>
      <c r="AU4" s="292" t="s">
        <v>1625</v>
      </c>
      <c r="AV4" s="292" t="e">
        <f>IF(#REF!="","",IF($B4&lt;&gt;"human resources",IF(LEFT(#REF!,6)="10301S","Selling","General Administrative"),IFERROR(IF(FIND("Selling",D4)&gt;0,"Selling","General Administrative"),"General Administrative")))</f>
        <v>#REF!</v>
      </c>
      <c r="AW4" s="292" t="s">
        <v>1625</v>
      </c>
    </row>
    <row r="5" spans="1:49" s="293" customFormat="1" x14ac:dyDescent="0.25">
      <c r="A5" s="278" t="s">
        <v>23</v>
      </c>
      <c r="B5" s="278" t="s">
        <v>348</v>
      </c>
      <c r="C5" s="278" t="s">
        <v>349</v>
      </c>
      <c r="D5" s="424">
        <v>50500030</v>
      </c>
      <c r="E5" s="278" t="s">
        <v>1386</v>
      </c>
      <c r="F5" s="279" t="str">
        <f>VLOOKUP(D5,'Master Data'!H:I,2,FALSE)</f>
        <v>Third party services</v>
      </c>
      <c r="G5" s="279" t="str">
        <f>_xlfn.CONCAT(VLOOKUP(D5,'Master Data'!B:F,5,0)," ","Cost")</f>
        <v>Variable Cost</v>
      </c>
      <c r="H5" s="280">
        <f>SUMIFS(RD!$T:$T,RD!$B:$B,"1",RD!$H:$H,'Budget COGM Detail'!$D5,RD!$AV:$AV,'Budget COGM Detail'!$B5)</f>
        <v>0</v>
      </c>
      <c r="I5" s="280">
        <f>SUMIFS(RD!$T:$T,RD!$B:$B,"2",RD!$H:$H,'Budget COGM Detail'!$D5,RD!$AV:$AV,'Budget COGM Detail'!$B5)</f>
        <v>0</v>
      </c>
      <c r="J5" s="280">
        <f>SUMIFS(RD!$T:$T,RD!$B:$B,"3",RD!$H:$H,'Budget COGM Detail'!$D5,RD!$AV:$AV,'Budget COGM Detail'!$B5)</f>
        <v>0</v>
      </c>
      <c r="K5" s="280">
        <f>SUMIFS(RD!$T:$T,RD!$B:$B,"4",RD!$H:$H,'Budget COGM Detail'!$D5,RD!$AV:$AV,'Budget COGM Detail'!$B5)</f>
        <v>0</v>
      </c>
      <c r="L5" s="280">
        <f>SUMIFS(RD!$T:$T,RD!$B:$B,"5",RD!$H:$H,'Budget COGM Detail'!$D5,RD!$AV:$AV,'Budget COGM Detail'!$B5)</f>
        <v>0</v>
      </c>
      <c r="M5" s="280">
        <f>SUMIFS(RD!$T:$T,RD!$B:$B,"6",RD!$H:$H,'Budget COGM Detail'!$D5,RD!$AV:$AV,'Budget COGM Detail'!$B5)</f>
        <v>0</v>
      </c>
      <c r="N5" s="280"/>
      <c r="O5" s="280"/>
      <c r="P5" s="280"/>
      <c r="Q5" s="280"/>
      <c r="R5" s="280"/>
      <c r="S5" s="280"/>
      <c r="T5" s="281">
        <f t="shared" si="0"/>
        <v>0</v>
      </c>
      <c r="U5" s="281">
        <f>SUMIFS(RD!AU:AU,RD!AV:AV,'Budget COGM Detail'!B5,RD!H:H,'Budget COGM Detail'!D5)</f>
        <v>0</v>
      </c>
      <c r="V5" s="282"/>
      <c r="W5" s="282"/>
      <c r="X5" s="282"/>
      <c r="Y5" s="282"/>
      <c r="Z5" s="282"/>
      <c r="AA5" s="282"/>
      <c r="AB5" s="282"/>
      <c r="AC5" s="282"/>
      <c r="AD5" s="282"/>
      <c r="AE5" s="282"/>
      <c r="AF5" s="282"/>
      <c r="AG5" s="282"/>
      <c r="AH5" s="283">
        <f t="shared" si="1"/>
        <v>0</v>
      </c>
      <c r="AI5" s="284">
        <f t="shared" si="2"/>
        <v>0</v>
      </c>
      <c r="AJ5" s="283"/>
      <c r="AK5" s="285"/>
      <c r="AL5" s="286"/>
      <c r="AM5" s="287"/>
      <c r="AN5" s="288"/>
      <c r="AO5" s="289"/>
      <c r="AP5" s="289"/>
      <c r="AQ5" s="290"/>
      <c r="AR5" s="258">
        <f t="shared" si="3"/>
        <v>0</v>
      </c>
      <c r="AS5" s="291"/>
      <c r="AT5" s="278" t="s">
        <v>2199</v>
      </c>
      <c r="AU5" s="292" t="s">
        <v>1625</v>
      </c>
      <c r="AV5" s="292" t="e">
        <f>IF(#REF!="","",IF($B5&lt;&gt;"human resources",IF(LEFT(#REF!,6)="10301S","Selling","General Administrative"),IFERROR(IF(FIND("Selling",D5)&gt;0,"Selling","General Administrative"),"General Administrative")))</f>
        <v>#REF!</v>
      </c>
      <c r="AW5" s="292" t="s">
        <v>1625</v>
      </c>
    </row>
    <row r="6" spans="1:49" s="293" customFormat="1" x14ac:dyDescent="0.25">
      <c r="A6" s="278" t="s">
        <v>23</v>
      </c>
      <c r="B6" s="278" t="s">
        <v>348</v>
      </c>
      <c r="C6" s="278" t="s">
        <v>349</v>
      </c>
      <c r="D6" s="424">
        <v>50500040</v>
      </c>
      <c r="E6" s="278" t="s">
        <v>442</v>
      </c>
      <c r="F6" s="279" t="str">
        <f>VLOOKUP(D6,'Master Data'!H:I,2,FALSE)</f>
        <v>Third party services</v>
      </c>
      <c r="G6" s="279" t="str">
        <f>_xlfn.CONCAT(VLOOKUP(D6,'Master Data'!B:F,5,0)," ","Cost")</f>
        <v>Variable Cost</v>
      </c>
      <c r="H6" s="280">
        <f>SUMIFS(RD!$T:$T,RD!$B:$B,"1",RD!$H:$H,'Budget COGM Detail'!$D6,RD!$AV:$AV,'Budget COGM Detail'!$B6)</f>
        <v>0</v>
      </c>
      <c r="I6" s="280">
        <f>SUMIFS(RD!$T:$T,RD!$B:$B,"2",RD!$H:$H,'Budget COGM Detail'!$D6,RD!$AV:$AV,'Budget COGM Detail'!$B6)</f>
        <v>0</v>
      </c>
      <c r="J6" s="280">
        <f>SUMIFS(RD!$T:$T,RD!$B:$B,"3",RD!$H:$H,'Budget COGM Detail'!$D6,RD!$AV:$AV,'Budget COGM Detail'!$B6)</f>
        <v>0</v>
      </c>
      <c r="K6" s="280">
        <f>SUMIFS(RD!$T:$T,RD!$B:$B,"4",RD!$H:$H,'Budget COGM Detail'!$D6,RD!$AV:$AV,'Budget COGM Detail'!$B6)</f>
        <v>0</v>
      </c>
      <c r="L6" s="280">
        <f>SUMIFS(RD!$T:$T,RD!$B:$B,"5",RD!$H:$H,'Budget COGM Detail'!$D6,RD!$AV:$AV,'Budget COGM Detail'!$B6)</f>
        <v>0</v>
      </c>
      <c r="M6" s="280">
        <f>SUMIFS(RD!$T:$T,RD!$B:$B,"6",RD!$H:$H,'Budget COGM Detail'!$D6,RD!$AV:$AV,'Budget COGM Detail'!$B6)</f>
        <v>0</v>
      </c>
      <c r="N6" s="280"/>
      <c r="O6" s="280"/>
      <c r="P6" s="280"/>
      <c r="Q6" s="280"/>
      <c r="R6" s="280"/>
      <c r="S6" s="280"/>
      <c r="T6" s="281">
        <f t="shared" si="0"/>
        <v>0</v>
      </c>
      <c r="U6" s="281">
        <f>SUMIFS(RD!AU:AU,RD!AV:AV,'Budget COGM Detail'!B6,RD!H:H,'Budget COGM Detail'!D6)</f>
        <v>0</v>
      </c>
      <c r="V6" s="282"/>
      <c r="W6" s="282"/>
      <c r="X6" s="282"/>
      <c r="Y6" s="282"/>
      <c r="Z6" s="282"/>
      <c r="AA6" s="282"/>
      <c r="AB6" s="282"/>
      <c r="AC6" s="282"/>
      <c r="AD6" s="282"/>
      <c r="AE6" s="282"/>
      <c r="AF6" s="282"/>
      <c r="AG6" s="282"/>
      <c r="AH6" s="283">
        <f t="shared" si="1"/>
        <v>0</v>
      </c>
      <c r="AI6" s="284">
        <f t="shared" si="2"/>
        <v>0</v>
      </c>
      <c r="AJ6" s="283"/>
      <c r="AK6" s="285"/>
      <c r="AL6" s="286"/>
      <c r="AM6" s="287"/>
      <c r="AN6" s="288"/>
      <c r="AO6" s="289"/>
      <c r="AP6" s="289"/>
      <c r="AQ6" s="290"/>
      <c r="AR6" s="258">
        <f t="shared" si="3"/>
        <v>0</v>
      </c>
      <c r="AS6" s="291"/>
      <c r="AT6" s="278" t="s">
        <v>2199</v>
      </c>
      <c r="AU6" s="292" t="s">
        <v>1625</v>
      </c>
      <c r="AV6" s="292" t="e">
        <f>IF(#REF!="","",IF($B6&lt;&gt;"human resources",IF(LEFT(#REF!,6)="10301S","Selling","General Administrative"),IFERROR(IF(FIND("Selling",D6)&gt;0,"Selling","General Administrative"),"General Administrative")))</f>
        <v>#REF!</v>
      </c>
      <c r="AW6" s="292" t="s">
        <v>1625</v>
      </c>
    </row>
    <row r="7" spans="1:49" s="293" customFormat="1" x14ac:dyDescent="0.25">
      <c r="A7" s="278" t="s">
        <v>23</v>
      </c>
      <c r="B7" s="278" t="s">
        <v>348</v>
      </c>
      <c r="C7" s="278" t="s">
        <v>349</v>
      </c>
      <c r="D7" s="424">
        <v>50600010</v>
      </c>
      <c r="E7" s="278" t="s">
        <v>1387</v>
      </c>
      <c r="F7" s="279" t="str">
        <f>VLOOKUP(D7,'Master Data'!H:I,2,FALSE)</f>
        <v>Utilities - Electricity Expenses</v>
      </c>
      <c r="G7" s="279" t="str">
        <f>_xlfn.CONCAT(VLOOKUP(D7,'Master Data'!B:F,5,0)," ","Cost")</f>
        <v>Variable Cost</v>
      </c>
      <c r="H7" s="280">
        <f>SUMIFS(RD!$T:$T,RD!$B:$B,"1",RD!$H:$H,'Budget COGM Detail'!$D7,RD!$AV:$AV,'Budget COGM Detail'!$B7)</f>
        <v>5128.1000000000004</v>
      </c>
      <c r="I7" s="280">
        <f>SUMIFS(RD!$T:$T,RD!$B:$B,"2",RD!$H:$H,'Budget COGM Detail'!$D7,RD!$AV:$AV,'Budget COGM Detail'!$B7)</f>
        <v>1760.91</v>
      </c>
      <c r="J7" s="280">
        <f>SUMIFS(RD!$T:$T,RD!$B:$B,"3",RD!$H:$H,'Budget COGM Detail'!$D7,RD!$AV:$AV,'Budget COGM Detail'!$B7)</f>
        <v>2123.6</v>
      </c>
      <c r="K7" s="280">
        <f>SUMIFS(RD!$T:$T,RD!$B:$B,"4",RD!$H:$H,'Budget COGM Detail'!$D7,RD!$AV:$AV,'Budget COGM Detail'!$B7)</f>
        <v>1650.73</v>
      </c>
      <c r="L7" s="280">
        <f>SUMIFS(RD!$T:$T,RD!$B:$B,"5",RD!$H:$H,'Budget COGM Detail'!$D7,RD!$AV:$AV,'Budget COGM Detail'!$B7)</f>
        <v>2181.0100000000002</v>
      </c>
      <c r="M7" s="280">
        <f>SUMIFS(RD!$T:$T,RD!$B:$B,"6",RD!$H:$H,'Budget COGM Detail'!$D7,RD!$AV:$AV,'Budget COGM Detail'!$B7)</f>
        <v>1889.64</v>
      </c>
      <c r="N7" s="280"/>
      <c r="O7" s="280"/>
      <c r="P7" s="280"/>
      <c r="Q7" s="280"/>
      <c r="R7" s="280"/>
      <c r="S7" s="280"/>
      <c r="T7" s="281">
        <f t="shared" si="0"/>
        <v>14733.99</v>
      </c>
      <c r="U7" s="281">
        <f>SUMIFS(RD!AU:AU,RD!AV:AV,'Budget COGM Detail'!B7,RD!H:H,'Budget COGM Detail'!D7)</f>
        <v>241375291</v>
      </c>
      <c r="V7" s="282"/>
      <c r="W7" s="282"/>
      <c r="X7" s="282"/>
      <c r="Y7" s="282"/>
      <c r="Z7" s="282"/>
      <c r="AA7" s="282"/>
      <c r="AB7" s="282"/>
      <c r="AC7" s="282"/>
      <c r="AD7" s="282"/>
      <c r="AE7" s="282"/>
      <c r="AF7" s="282"/>
      <c r="AG7" s="282"/>
      <c r="AH7" s="283">
        <f t="shared" si="1"/>
        <v>0</v>
      </c>
      <c r="AI7" s="284">
        <f t="shared" si="2"/>
        <v>0</v>
      </c>
      <c r="AJ7" s="283"/>
      <c r="AK7" s="285"/>
      <c r="AL7" s="286"/>
      <c r="AM7" s="287"/>
      <c r="AN7" s="288"/>
      <c r="AO7" s="289"/>
      <c r="AP7" s="289"/>
      <c r="AQ7" s="290"/>
      <c r="AR7" s="258">
        <f t="shared" si="3"/>
        <v>0</v>
      </c>
      <c r="AS7" s="291"/>
      <c r="AT7" s="278" t="s">
        <v>2199</v>
      </c>
      <c r="AU7" s="292" t="s">
        <v>1625</v>
      </c>
      <c r="AV7" s="292" t="e">
        <f>IF(#REF!="","",IF($B7&lt;&gt;"human resources",IF(LEFT(#REF!,6)="10301S","Selling","General Administrative"),IFERROR(IF(FIND("Selling",D7)&gt;0,"Selling","General Administrative"),"General Administrative")))</f>
        <v>#REF!</v>
      </c>
      <c r="AW7" s="292" t="s">
        <v>1625</v>
      </c>
    </row>
    <row r="8" spans="1:49" s="293" customFormat="1" x14ac:dyDescent="0.25">
      <c r="A8" s="278" t="s">
        <v>23</v>
      </c>
      <c r="B8" s="278" t="s">
        <v>348</v>
      </c>
      <c r="C8" s="278" t="s">
        <v>349</v>
      </c>
      <c r="D8" s="424">
        <v>50600030</v>
      </c>
      <c r="E8" s="278" t="s">
        <v>1388</v>
      </c>
      <c r="F8" s="279" t="str">
        <f>VLOOKUP(D8,'Master Data'!H:I,2,FALSE)</f>
        <v>Utilities - Oxigent</v>
      </c>
      <c r="G8" s="279" t="str">
        <f>_xlfn.CONCAT(VLOOKUP(D8,'Master Data'!B:F,5,0)," ","Cost")</f>
        <v>Variable Cost</v>
      </c>
      <c r="H8" s="280">
        <f>SUMIFS(RD!$T:$T,RD!$B:$B,"1",RD!$H:$H,'Budget COGM Detail'!$D8,RD!$AV:$AV,'Budget COGM Detail'!$B8)</f>
        <v>0</v>
      </c>
      <c r="I8" s="280">
        <f>SUMIFS(RD!$T:$T,RD!$B:$B,"2",RD!$H:$H,'Budget COGM Detail'!$D8,RD!$AV:$AV,'Budget COGM Detail'!$B8)</f>
        <v>0</v>
      </c>
      <c r="J8" s="280">
        <f>SUMIFS(RD!$T:$T,RD!$B:$B,"3",RD!$H:$H,'Budget COGM Detail'!$D8,RD!$AV:$AV,'Budget COGM Detail'!$B8)</f>
        <v>0</v>
      </c>
      <c r="K8" s="280">
        <f>SUMIFS(RD!$T:$T,RD!$B:$B,"4",RD!$H:$H,'Budget COGM Detail'!$D8,RD!$AV:$AV,'Budget COGM Detail'!$B8)</f>
        <v>0</v>
      </c>
      <c r="L8" s="280">
        <f>SUMIFS(RD!$T:$T,RD!$B:$B,"5",RD!$H:$H,'Budget COGM Detail'!$D8,RD!$AV:$AV,'Budget COGM Detail'!$B8)</f>
        <v>0</v>
      </c>
      <c r="M8" s="280">
        <f>SUMIFS(RD!$T:$T,RD!$B:$B,"6",RD!$H:$H,'Budget COGM Detail'!$D8,RD!$AV:$AV,'Budget COGM Detail'!$B8)</f>
        <v>0</v>
      </c>
      <c r="N8" s="280"/>
      <c r="O8" s="280"/>
      <c r="P8" s="280"/>
      <c r="Q8" s="280"/>
      <c r="R8" s="280"/>
      <c r="S8" s="280"/>
      <c r="T8" s="281">
        <f t="shared" si="0"/>
        <v>0</v>
      </c>
      <c r="U8" s="281">
        <f>SUMIFS(RD!AU:AU,RD!AV:AV,'Budget COGM Detail'!B8,RD!H:H,'Budget COGM Detail'!D8)</f>
        <v>0</v>
      </c>
      <c r="V8" s="282"/>
      <c r="W8" s="282"/>
      <c r="X8" s="282"/>
      <c r="Y8" s="282"/>
      <c r="Z8" s="282"/>
      <c r="AA8" s="282"/>
      <c r="AB8" s="282"/>
      <c r="AC8" s="282"/>
      <c r="AD8" s="282"/>
      <c r="AE8" s="282"/>
      <c r="AF8" s="282"/>
      <c r="AG8" s="282"/>
      <c r="AH8" s="283">
        <f t="shared" si="1"/>
        <v>0</v>
      </c>
      <c r="AI8" s="284">
        <f t="shared" si="2"/>
        <v>0</v>
      </c>
      <c r="AJ8" s="283"/>
      <c r="AK8" s="285"/>
      <c r="AL8" s="286"/>
      <c r="AM8" s="287"/>
      <c r="AN8" s="288"/>
      <c r="AO8" s="289"/>
      <c r="AP8" s="289"/>
      <c r="AQ8" s="290"/>
      <c r="AR8" s="258">
        <f t="shared" si="3"/>
        <v>0</v>
      </c>
      <c r="AS8" s="291"/>
      <c r="AT8" s="278" t="s">
        <v>2199</v>
      </c>
      <c r="AU8" s="292" t="s">
        <v>1625</v>
      </c>
      <c r="AV8" s="292" t="e">
        <f>IF(#REF!="","",IF($B8&lt;&gt;"human resources",IF(LEFT(#REF!,6)="10301S","Selling","General Administrative"),IFERROR(IF(FIND("Selling",D8)&gt;0,"Selling","General Administrative"),"General Administrative")))</f>
        <v>#REF!</v>
      </c>
      <c r="AW8" s="292" t="s">
        <v>1625</v>
      </c>
    </row>
    <row r="9" spans="1:49" s="293" customFormat="1" x14ac:dyDescent="0.25">
      <c r="A9" s="278" t="s">
        <v>23</v>
      </c>
      <c r="B9" s="278" t="s">
        <v>348</v>
      </c>
      <c r="C9" s="278" t="s">
        <v>349</v>
      </c>
      <c r="D9" s="424">
        <v>50600040</v>
      </c>
      <c r="E9" s="278" t="s">
        <v>1389</v>
      </c>
      <c r="F9" s="279" t="str">
        <f>VLOOKUP(D9,'Master Data'!H:I,2,FALSE)</f>
        <v>Utilities - Gas</v>
      </c>
      <c r="G9" s="279" t="str">
        <f>_xlfn.CONCAT(VLOOKUP(D9,'Master Data'!B:F,5,0)," ","Cost")</f>
        <v>Variable Cost</v>
      </c>
      <c r="H9" s="280">
        <f>SUMIFS(RD!$T:$T,RD!$B:$B,"1",RD!$H:$H,'Budget COGM Detail'!$D9,RD!$AV:$AV,'Budget COGM Detail'!$B9)</f>
        <v>0</v>
      </c>
      <c r="I9" s="280">
        <f>SUMIFS(RD!$T:$T,RD!$B:$B,"2",RD!$H:$H,'Budget COGM Detail'!$D9,RD!$AV:$AV,'Budget COGM Detail'!$B9)</f>
        <v>0</v>
      </c>
      <c r="J9" s="280">
        <f>SUMIFS(RD!$T:$T,RD!$B:$B,"3",RD!$H:$H,'Budget COGM Detail'!$D9,RD!$AV:$AV,'Budget COGM Detail'!$B9)</f>
        <v>0</v>
      </c>
      <c r="K9" s="280">
        <f>SUMIFS(RD!$T:$T,RD!$B:$B,"4",RD!$H:$H,'Budget COGM Detail'!$D9,RD!$AV:$AV,'Budget COGM Detail'!$B9)</f>
        <v>0</v>
      </c>
      <c r="L9" s="280">
        <f>SUMIFS(RD!$T:$T,RD!$B:$B,"5",RD!$H:$H,'Budget COGM Detail'!$D9,RD!$AV:$AV,'Budget COGM Detail'!$B9)</f>
        <v>0</v>
      </c>
      <c r="M9" s="280">
        <f>SUMIFS(RD!$T:$T,RD!$B:$B,"6",RD!$H:$H,'Budget COGM Detail'!$D9,RD!$AV:$AV,'Budget COGM Detail'!$B9)</f>
        <v>0</v>
      </c>
      <c r="N9" s="280"/>
      <c r="O9" s="280"/>
      <c r="P9" s="280"/>
      <c r="Q9" s="280"/>
      <c r="R9" s="280"/>
      <c r="S9" s="280"/>
      <c r="T9" s="281">
        <f t="shared" si="0"/>
        <v>0</v>
      </c>
      <c r="U9" s="281">
        <f>SUMIFS(RD!AU:AU,RD!AV:AV,'Budget COGM Detail'!B9,RD!H:H,'Budget COGM Detail'!D9)</f>
        <v>0</v>
      </c>
      <c r="V9" s="282"/>
      <c r="W9" s="282"/>
      <c r="X9" s="282"/>
      <c r="Y9" s="282"/>
      <c r="Z9" s="282"/>
      <c r="AA9" s="282"/>
      <c r="AB9" s="282"/>
      <c r="AC9" s="282"/>
      <c r="AD9" s="282"/>
      <c r="AE9" s="282"/>
      <c r="AF9" s="282"/>
      <c r="AG9" s="282"/>
      <c r="AH9" s="283">
        <f t="shared" si="1"/>
        <v>0</v>
      </c>
      <c r="AI9" s="284">
        <f t="shared" si="2"/>
        <v>0</v>
      </c>
      <c r="AJ9" s="283"/>
      <c r="AK9" s="285"/>
      <c r="AL9" s="286"/>
      <c r="AM9" s="287"/>
      <c r="AN9" s="288"/>
      <c r="AO9" s="289"/>
      <c r="AP9" s="289"/>
      <c r="AQ9" s="290"/>
      <c r="AR9" s="258">
        <f t="shared" si="3"/>
        <v>0</v>
      </c>
      <c r="AS9" s="291"/>
      <c r="AT9" s="278" t="s">
        <v>2199</v>
      </c>
      <c r="AU9" s="292" t="s">
        <v>1625</v>
      </c>
      <c r="AV9" s="292" t="e">
        <f>IF(#REF!="","",IF($B9&lt;&gt;"human resources",IF(LEFT(#REF!,6)="10301S","Selling","General Administrative"),IFERROR(IF(FIND("Selling",D9)&gt;0,"Selling","General Administrative"),"General Administrative")))</f>
        <v>#REF!</v>
      </c>
      <c r="AW9" s="292" t="s">
        <v>1625</v>
      </c>
    </row>
    <row r="10" spans="1:49" s="293" customFormat="1" x14ac:dyDescent="0.25">
      <c r="A10" s="278" t="s">
        <v>23</v>
      </c>
      <c r="B10" s="278" t="s">
        <v>348</v>
      </c>
      <c r="C10" s="278" t="s">
        <v>349</v>
      </c>
      <c r="D10" s="424">
        <v>50800010</v>
      </c>
      <c r="E10" s="278" t="s">
        <v>1391</v>
      </c>
      <c r="F10" s="279" t="str">
        <f>VLOOKUP(D10,'Master Data'!H:I,2,FALSE)</f>
        <v>Repair &amp; Maintenance</v>
      </c>
      <c r="G10" s="279" t="str">
        <f>_xlfn.CONCAT(VLOOKUP(D10,'Master Data'!B:F,5,0)," ","Cost")</f>
        <v>Variable Cost</v>
      </c>
      <c r="H10" s="280">
        <f>SUMIFS(RD!$T:$T,RD!$B:$B,"1",RD!$H:$H,'Budget COGM Detail'!$D10,RD!$AV:$AV,'Budget COGM Detail'!$B10)</f>
        <v>0</v>
      </c>
      <c r="I10" s="280">
        <f>SUMIFS(RD!$T:$T,RD!$B:$B,"2",RD!$H:$H,'Budget COGM Detail'!$D10,RD!$AV:$AV,'Budget COGM Detail'!$B10)</f>
        <v>0</v>
      </c>
      <c r="J10" s="280">
        <f>SUMIFS(RD!$T:$T,RD!$B:$B,"3",RD!$H:$H,'Budget COGM Detail'!$D10,RD!$AV:$AV,'Budget COGM Detail'!$B10)</f>
        <v>0</v>
      </c>
      <c r="K10" s="280">
        <f>SUMIFS(RD!$T:$T,RD!$B:$B,"4",RD!$H:$H,'Budget COGM Detail'!$D10,RD!$AV:$AV,'Budget COGM Detail'!$B10)</f>
        <v>0</v>
      </c>
      <c r="L10" s="280">
        <f>SUMIFS(RD!$T:$T,RD!$B:$B,"5",RD!$H:$H,'Budget COGM Detail'!$D10,RD!$AV:$AV,'Budget COGM Detail'!$B10)</f>
        <v>0</v>
      </c>
      <c r="M10" s="280">
        <f>SUMIFS(RD!$T:$T,RD!$B:$B,"6",RD!$H:$H,'Budget COGM Detail'!$D10,RD!$AV:$AV,'Budget COGM Detail'!$B10)</f>
        <v>0</v>
      </c>
      <c r="N10" s="280"/>
      <c r="O10" s="280"/>
      <c r="P10" s="280"/>
      <c r="Q10" s="280"/>
      <c r="R10" s="280"/>
      <c r="S10" s="280"/>
      <c r="T10" s="281">
        <f t="shared" si="0"/>
        <v>0</v>
      </c>
      <c r="U10" s="281">
        <f>SUMIFS(RD!AU:AU,RD!AV:AV,'Budget COGM Detail'!B10,RD!H:H,'Budget COGM Detail'!D10)</f>
        <v>0</v>
      </c>
      <c r="V10" s="282">
        <f>SUMIFS('Production Target'!F$616:F$629,'Production Target'!$D$616:$D$629,'Budget COGM Detail'!$E10)</f>
        <v>0</v>
      </c>
      <c r="W10" s="282">
        <f>SUMIFS('Production Target'!G$616:G$629,'Production Target'!$D$616:$D$629,'Budget COGM Detail'!$E10)</f>
        <v>0</v>
      </c>
      <c r="X10" s="282">
        <f>SUMIFS('Production Target'!H$616:H$629,'Production Target'!$D$616:$D$629,'Budget COGM Detail'!$E10)</f>
        <v>0</v>
      </c>
      <c r="Y10" s="282">
        <f>SUMIFS('Production Target'!I$616:I$629,'Production Target'!$D$616:$D$629,'Budget COGM Detail'!$E10)</f>
        <v>0</v>
      </c>
      <c r="Z10" s="282">
        <f>SUMIFS('Production Target'!J$616:J$629,'Production Target'!$D$616:$D$629,'Budget COGM Detail'!$E10)</f>
        <v>0</v>
      </c>
      <c r="AA10" s="282">
        <f>SUMIFS('Production Target'!K$616:K$629,'Production Target'!$D$616:$D$629,'Budget COGM Detail'!$E10)</f>
        <v>0</v>
      </c>
      <c r="AB10" s="282">
        <f>SUMIFS('Production Target'!L$616:L$629,'Production Target'!$D$616:$D$629,'Budget COGM Detail'!$E10)</f>
        <v>0</v>
      </c>
      <c r="AC10" s="282">
        <f>SUMIFS('Production Target'!M$616:M$629,'Production Target'!$D$616:$D$629,'Budget COGM Detail'!$E10)</f>
        <v>0</v>
      </c>
      <c r="AD10" s="282">
        <f>SUMIFS('Production Target'!N$616:N$629,'Production Target'!$D$616:$D$629,'Budget COGM Detail'!$E10)</f>
        <v>0</v>
      </c>
      <c r="AE10" s="282">
        <f>SUMIFS('Production Target'!O$616:O$629,'Production Target'!$D$616:$D$629,'Budget COGM Detail'!$E10)</f>
        <v>0</v>
      </c>
      <c r="AF10" s="282">
        <f>SUMIFS('Production Target'!P$616:P$629,'Production Target'!$D$616:$D$629,'Budget COGM Detail'!$E10)</f>
        <v>0</v>
      </c>
      <c r="AG10" s="282">
        <f>SUMIFS('Production Target'!Q$616:Q$629,'Production Target'!$D$616:$D$629,'Budget COGM Detail'!$E10)</f>
        <v>0</v>
      </c>
      <c r="AH10" s="283">
        <f t="shared" si="1"/>
        <v>0</v>
      </c>
      <c r="AI10" s="284">
        <f t="shared" si="2"/>
        <v>0</v>
      </c>
      <c r="AJ10" s="283"/>
      <c r="AK10" s="285"/>
      <c r="AL10" s="286"/>
      <c r="AM10" s="287"/>
      <c r="AN10" s="288"/>
      <c r="AO10" s="289"/>
      <c r="AP10" s="289"/>
      <c r="AQ10" s="290"/>
      <c r="AR10" s="258">
        <f t="shared" si="3"/>
        <v>0</v>
      </c>
      <c r="AS10" s="291"/>
      <c r="AT10" s="278" t="s">
        <v>2199</v>
      </c>
      <c r="AU10" s="292" t="s">
        <v>1625</v>
      </c>
      <c r="AV10" s="292" t="e">
        <f>IF(#REF!="","",IF($B10&lt;&gt;"human resources",IF(LEFT(#REF!,6)="10301S","Selling","General Administrative"),IFERROR(IF(FIND("Selling",D10)&gt;0,"Selling","General Administrative"),"General Administrative")))</f>
        <v>#REF!</v>
      </c>
      <c r="AW10" s="292" t="s">
        <v>1625</v>
      </c>
    </row>
    <row r="11" spans="1:49" s="293" customFormat="1" x14ac:dyDescent="0.25">
      <c r="A11" s="278" t="s">
        <v>23</v>
      </c>
      <c r="B11" s="278" t="s">
        <v>348</v>
      </c>
      <c r="C11" s="278" t="s">
        <v>349</v>
      </c>
      <c r="D11" s="424">
        <v>50800020</v>
      </c>
      <c r="E11" s="278" t="s">
        <v>1392</v>
      </c>
      <c r="F11" s="279" t="str">
        <f>VLOOKUP(D11,'Master Data'!H:I,2,FALSE)</f>
        <v>Repair &amp; Maintenance</v>
      </c>
      <c r="G11" s="279" t="str">
        <f>_xlfn.CONCAT(VLOOKUP(D11,'Master Data'!B:F,5,0)," ","Cost")</f>
        <v>Variable Cost</v>
      </c>
      <c r="H11" s="280">
        <f>SUMIFS(RD!$T:$T,RD!$B:$B,"1",RD!$H:$H,'Budget COGM Detail'!$D11,RD!$AV:$AV,'Budget COGM Detail'!$B11)</f>
        <v>0</v>
      </c>
      <c r="I11" s="280">
        <f>SUMIFS(RD!$T:$T,RD!$B:$B,"2",RD!$H:$H,'Budget COGM Detail'!$D11,RD!$AV:$AV,'Budget COGM Detail'!$B11)</f>
        <v>307.26</v>
      </c>
      <c r="J11" s="280">
        <f>SUMIFS(RD!$T:$T,RD!$B:$B,"3",RD!$H:$H,'Budget COGM Detail'!$D11,RD!$AV:$AV,'Budget COGM Detail'!$B11)</f>
        <v>0</v>
      </c>
      <c r="K11" s="280">
        <f>SUMIFS(RD!$T:$T,RD!$B:$B,"4",RD!$H:$H,'Budget COGM Detail'!$D11,RD!$AV:$AV,'Budget COGM Detail'!$B11)</f>
        <v>0</v>
      </c>
      <c r="L11" s="280">
        <f>SUMIFS(RD!$T:$T,RD!$B:$B,"5",RD!$H:$H,'Budget COGM Detail'!$D11,RD!$AV:$AV,'Budget COGM Detail'!$B11)</f>
        <v>0</v>
      </c>
      <c r="M11" s="280">
        <f>SUMIFS(RD!$T:$T,RD!$B:$B,"6",RD!$H:$H,'Budget COGM Detail'!$D11,RD!$AV:$AV,'Budget COGM Detail'!$B11)</f>
        <v>101.01</v>
      </c>
      <c r="N11" s="280"/>
      <c r="O11" s="280"/>
      <c r="P11" s="280"/>
      <c r="Q11" s="280"/>
      <c r="R11" s="280"/>
      <c r="S11" s="280"/>
      <c r="T11" s="281">
        <f t="shared" si="0"/>
        <v>408.27</v>
      </c>
      <c r="U11" s="281">
        <f>SUMIFS(RD!AU:AU,RD!AV:AV,'Budget COGM Detail'!B11,RD!H:H,'Budget COGM Detail'!D11)</f>
        <v>6673440</v>
      </c>
      <c r="V11" s="282">
        <f>SUMIFS('Production Target'!F$616:F$629,'Production Target'!$D$616:$D$629,'Budget COGM Detail'!$E11)</f>
        <v>0</v>
      </c>
      <c r="W11" s="282">
        <f>SUMIFS('Production Target'!G$616:G$629,'Production Target'!$D$616:$D$629,'Budget COGM Detail'!$E11)</f>
        <v>0</v>
      </c>
      <c r="X11" s="282">
        <f>SUMIFS('Production Target'!H$616:H$629,'Production Target'!$D$616:$D$629,'Budget COGM Detail'!$E11)</f>
        <v>0</v>
      </c>
      <c r="Y11" s="282">
        <f>SUMIFS('Production Target'!I$616:I$629,'Production Target'!$D$616:$D$629,'Budget COGM Detail'!$E11)</f>
        <v>0</v>
      </c>
      <c r="Z11" s="282">
        <f>SUMIFS('Production Target'!J$616:J$629,'Production Target'!$D$616:$D$629,'Budget COGM Detail'!$E11)</f>
        <v>0</v>
      </c>
      <c r="AA11" s="282">
        <f>SUMIFS('Production Target'!K$616:K$629,'Production Target'!$D$616:$D$629,'Budget COGM Detail'!$E11)</f>
        <v>0</v>
      </c>
      <c r="AB11" s="282">
        <f>SUMIFS('Production Target'!L$616:L$629,'Production Target'!$D$616:$D$629,'Budget COGM Detail'!$E11)</f>
        <v>0</v>
      </c>
      <c r="AC11" s="282">
        <f>SUMIFS('Production Target'!M$616:M$629,'Production Target'!$D$616:$D$629,'Budget COGM Detail'!$E11)</f>
        <v>0</v>
      </c>
      <c r="AD11" s="282">
        <f>SUMIFS('Production Target'!N$616:N$629,'Production Target'!$D$616:$D$629,'Budget COGM Detail'!$E11)</f>
        <v>0</v>
      </c>
      <c r="AE11" s="282">
        <f>SUMIFS('Production Target'!O$616:O$629,'Production Target'!$D$616:$D$629,'Budget COGM Detail'!$E11)</f>
        <v>0</v>
      </c>
      <c r="AF11" s="282">
        <f>SUMIFS('Production Target'!P$616:P$629,'Production Target'!$D$616:$D$629,'Budget COGM Detail'!$E11)</f>
        <v>0</v>
      </c>
      <c r="AG11" s="282">
        <f>SUMIFS('Production Target'!Q$616:Q$629,'Production Target'!$D$616:$D$629,'Budget COGM Detail'!$E11)</f>
        <v>0</v>
      </c>
      <c r="AH11" s="283">
        <f t="shared" si="1"/>
        <v>0</v>
      </c>
      <c r="AI11" s="284">
        <f t="shared" si="2"/>
        <v>0</v>
      </c>
      <c r="AJ11" s="283"/>
      <c r="AK11" s="285"/>
      <c r="AL11" s="286"/>
      <c r="AM11" s="287"/>
      <c r="AN11" s="288"/>
      <c r="AO11" s="289"/>
      <c r="AP11" s="289"/>
      <c r="AQ11" s="290"/>
      <c r="AR11" s="258">
        <f t="shared" si="3"/>
        <v>0</v>
      </c>
      <c r="AS11" s="291"/>
      <c r="AT11" s="278" t="s">
        <v>2199</v>
      </c>
      <c r="AU11" s="292" t="s">
        <v>1625</v>
      </c>
      <c r="AV11" s="292" t="e">
        <f>IF(#REF!="","",IF($B11&lt;&gt;"human resources",IF(LEFT(#REF!,6)="10301S","Selling","General Administrative"),IFERROR(IF(FIND("Selling",D11)&gt;0,"Selling","General Administrative"),"General Administrative")))</f>
        <v>#REF!</v>
      </c>
      <c r="AW11" s="292" t="s">
        <v>1625</v>
      </c>
    </row>
    <row r="12" spans="1:49" s="293" customFormat="1" x14ac:dyDescent="0.25">
      <c r="A12" s="278" t="s">
        <v>23</v>
      </c>
      <c r="B12" s="278" t="s">
        <v>348</v>
      </c>
      <c r="C12" s="278" t="s">
        <v>349</v>
      </c>
      <c r="D12" s="424">
        <v>50800060</v>
      </c>
      <c r="E12" s="278" t="s">
        <v>1393</v>
      </c>
      <c r="F12" s="279" t="str">
        <f>VLOOKUP(D12,'Master Data'!H:I,2,FALSE)</f>
        <v>Repair &amp; Maintenance</v>
      </c>
      <c r="G12" s="279" t="str">
        <f>_xlfn.CONCAT(VLOOKUP(D12,'Master Data'!B:F,5,0)," ","Cost")</f>
        <v>Variable Cost</v>
      </c>
      <c r="H12" s="280">
        <f>SUMIFS(RD!$T:$T,RD!$B:$B,"1",RD!$H:$H,'Budget COGM Detail'!$D12,RD!$AV:$AV,'Budget COGM Detail'!$B12)</f>
        <v>0</v>
      </c>
      <c r="I12" s="280">
        <f>SUMIFS(RD!$T:$T,RD!$B:$B,"2",RD!$H:$H,'Budget COGM Detail'!$D12,RD!$AV:$AV,'Budget COGM Detail'!$B12)</f>
        <v>0</v>
      </c>
      <c r="J12" s="280">
        <f>SUMIFS(RD!$T:$T,RD!$B:$B,"3",RD!$H:$H,'Budget COGM Detail'!$D12,RD!$AV:$AV,'Budget COGM Detail'!$B12)</f>
        <v>0</v>
      </c>
      <c r="K12" s="280">
        <f>SUMIFS(RD!$T:$T,RD!$B:$B,"4",RD!$H:$H,'Budget COGM Detail'!$D12,RD!$AV:$AV,'Budget COGM Detail'!$B12)</f>
        <v>0</v>
      </c>
      <c r="L12" s="280">
        <f>SUMIFS(RD!$T:$T,RD!$B:$B,"5",RD!$H:$H,'Budget COGM Detail'!$D12,RD!$AV:$AV,'Budget COGM Detail'!$B12)</f>
        <v>0</v>
      </c>
      <c r="M12" s="280">
        <f>SUMIFS(RD!$T:$T,RD!$B:$B,"6",RD!$H:$H,'Budget COGM Detail'!$D12,RD!$AV:$AV,'Budget COGM Detail'!$B12)</f>
        <v>0</v>
      </c>
      <c r="N12" s="280"/>
      <c r="O12" s="280"/>
      <c r="P12" s="280"/>
      <c r="Q12" s="280"/>
      <c r="R12" s="280"/>
      <c r="S12" s="280"/>
      <c r="T12" s="281">
        <f t="shared" si="0"/>
        <v>0</v>
      </c>
      <c r="U12" s="281">
        <f>SUMIFS(RD!AU:AU,RD!AV:AV,'Budget COGM Detail'!B12,RD!H:H,'Budget COGM Detail'!D12)</f>
        <v>0</v>
      </c>
      <c r="V12" s="282">
        <f>SUMIFS('Production Target'!F$616:F$629,'Production Target'!$D$616:$D$629,'Budget COGM Detail'!$E12)</f>
        <v>0</v>
      </c>
      <c r="W12" s="282">
        <f>SUMIFS('Production Target'!G$616:G$629,'Production Target'!$D$616:$D$629,'Budget COGM Detail'!$E12)</f>
        <v>0</v>
      </c>
      <c r="X12" s="282">
        <f>SUMIFS('Production Target'!H$616:H$629,'Production Target'!$D$616:$D$629,'Budget COGM Detail'!$E12)</f>
        <v>0</v>
      </c>
      <c r="Y12" s="282">
        <f>SUMIFS('Production Target'!I$616:I$629,'Production Target'!$D$616:$D$629,'Budget COGM Detail'!$E12)</f>
        <v>0</v>
      </c>
      <c r="Z12" s="282">
        <f>SUMIFS('Production Target'!J$616:J$629,'Production Target'!$D$616:$D$629,'Budget COGM Detail'!$E12)</f>
        <v>0</v>
      </c>
      <c r="AA12" s="282">
        <f>SUMIFS('Production Target'!K$616:K$629,'Production Target'!$D$616:$D$629,'Budget COGM Detail'!$E12)</f>
        <v>0</v>
      </c>
      <c r="AB12" s="282">
        <f>SUMIFS('Production Target'!L$616:L$629,'Production Target'!$D$616:$D$629,'Budget COGM Detail'!$E12)</f>
        <v>0</v>
      </c>
      <c r="AC12" s="282">
        <f>SUMIFS('Production Target'!M$616:M$629,'Production Target'!$D$616:$D$629,'Budget COGM Detail'!$E12)</f>
        <v>0</v>
      </c>
      <c r="AD12" s="282">
        <f>SUMIFS('Production Target'!N$616:N$629,'Production Target'!$D$616:$D$629,'Budget COGM Detail'!$E12)</f>
        <v>0</v>
      </c>
      <c r="AE12" s="282">
        <f>SUMIFS('Production Target'!O$616:O$629,'Production Target'!$D$616:$D$629,'Budget COGM Detail'!$E12)</f>
        <v>0</v>
      </c>
      <c r="AF12" s="282">
        <f>SUMIFS('Production Target'!P$616:P$629,'Production Target'!$D$616:$D$629,'Budget COGM Detail'!$E12)</f>
        <v>0</v>
      </c>
      <c r="AG12" s="282">
        <f>SUMIFS('Production Target'!Q$616:Q$629,'Production Target'!$D$616:$D$629,'Budget COGM Detail'!$E12)</f>
        <v>0</v>
      </c>
      <c r="AH12" s="283">
        <f t="shared" si="1"/>
        <v>0</v>
      </c>
      <c r="AI12" s="284">
        <f t="shared" si="2"/>
        <v>0</v>
      </c>
      <c r="AJ12" s="283"/>
      <c r="AK12" s="285"/>
      <c r="AL12" s="286"/>
      <c r="AM12" s="287"/>
      <c r="AN12" s="288"/>
      <c r="AO12" s="289"/>
      <c r="AP12" s="289"/>
      <c r="AQ12" s="290"/>
      <c r="AR12" s="258">
        <f t="shared" si="3"/>
        <v>0</v>
      </c>
      <c r="AS12" s="291"/>
      <c r="AT12" s="278" t="s">
        <v>2199</v>
      </c>
      <c r="AU12" s="292" t="s">
        <v>1625</v>
      </c>
      <c r="AV12" s="292" t="e">
        <f>IF(#REF!="","",IF($B12&lt;&gt;"human resources",IF(LEFT(#REF!,6)="10301S","Selling","General Administrative"),IFERROR(IF(FIND("Selling",D12)&gt;0,"Selling","General Administrative"),"General Administrative")))</f>
        <v>#REF!</v>
      </c>
      <c r="AW12" s="292" t="s">
        <v>1625</v>
      </c>
    </row>
    <row r="13" spans="1:49" s="293" customFormat="1" x14ac:dyDescent="0.25">
      <c r="A13" s="278" t="s">
        <v>23</v>
      </c>
      <c r="B13" s="278" t="s">
        <v>348</v>
      </c>
      <c r="C13" s="278" t="s">
        <v>349</v>
      </c>
      <c r="D13" s="424">
        <v>51700060</v>
      </c>
      <c r="E13" s="278" t="s">
        <v>1622</v>
      </c>
      <c r="F13" s="279" t="str">
        <f>VLOOKUP(D13,'Master Data'!H:I,2,FALSE)</f>
        <v>Rental</v>
      </c>
      <c r="G13" s="279" t="str">
        <f>_xlfn.CONCAT(VLOOKUP(D13,'Master Data'!B:F,5,0)," ","Cost")</f>
        <v>Fixed Cost</v>
      </c>
      <c r="H13" s="280">
        <f>SUMIFS(RD!$T:$T,RD!$B:$B,"1",RD!$H:$H,'Budget COGM Detail'!$D13,RD!$AV:$AV,'Budget COGM Detail'!$B13)</f>
        <v>0</v>
      </c>
      <c r="I13" s="280">
        <f>SUMIFS(RD!$T:$T,RD!$B:$B,"2",RD!$H:$H,'Budget COGM Detail'!$D13,RD!$AV:$AV,'Budget COGM Detail'!$B13)</f>
        <v>0</v>
      </c>
      <c r="J13" s="280">
        <f>SUMIFS(RD!$T:$T,RD!$B:$B,"3",RD!$H:$H,'Budget COGM Detail'!$D13,RD!$AV:$AV,'Budget COGM Detail'!$B13)</f>
        <v>0</v>
      </c>
      <c r="K13" s="280">
        <f>SUMIFS(RD!$T:$T,RD!$B:$B,"4",RD!$H:$H,'Budget COGM Detail'!$D13,RD!$AV:$AV,'Budget COGM Detail'!$B13)</f>
        <v>0</v>
      </c>
      <c r="L13" s="280">
        <f>SUMIFS(RD!$T:$T,RD!$B:$B,"5",RD!$H:$H,'Budget COGM Detail'!$D13,RD!$AV:$AV,'Budget COGM Detail'!$B13)</f>
        <v>0</v>
      </c>
      <c r="M13" s="280">
        <f>SUMIFS(RD!$T:$T,RD!$B:$B,"6",RD!$H:$H,'Budget COGM Detail'!$D13,RD!$AV:$AV,'Budget COGM Detail'!$B13)</f>
        <v>0</v>
      </c>
      <c r="N13" s="280"/>
      <c r="O13" s="280"/>
      <c r="P13" s="280"/>
      <c r="Q13" s="280"/>
      <c r="R13" s="280"/>
      <c r="S13" s="280"/>
      <c r="T13" s="281">
        <f t="shared" si="0"/>
        <v>0</v>
      </c>
      <c r="U13" s="281">
        <f>SUMIFS(RD!AU:AU,RD!AV:AV,'Budget COGM Detail'!B13,RD!H:H,'Budget COGM Detail'!D13)</f>
        <v>0</v>
      </c>
      <c r="V13" s="282"/>
      <c r="W13" s="282"/>
      <c r="X13" s="282"/>
      <c r="Y13" s="282"/>
      <c r="Z13" s="282"/>
      <c r="AA13" s="282"/>
      <c r="AB13" s="282"/>
      <c r="AC13" s="282"/>
      <c r="AD13" s="282"/>
      <c r="AE13" s="282"/>
      <c r="AF13" s="282"/>
      <c r="AG13" s="282"/>
      <c r="AH13" s="283">
        <f t="shared" si="1"/>
        <v>0</v>
      </c>
      <c r="AI13" s="284">
        <f t="shared" si="2"/>
        <v>0</v>
      </c>
      <c r="AJ13" s="283"/>
      <c r="AK13" s="285"/>
      <c r="AL13" s="286"/>
      <c r="AM13" s="287"/>
      <c r="AN13" s="288"/>
      <c r="AO13" s="289"/>
      <c r="AP13" s="289"/>
      <c r="AQ13" s="290"/>
      <c r="AR13" s="258">
        <f t="shared" si="3"/>
        <v>0</v>
      </c>
      <c r="AS13" s="291"/>
      <c r="AT13" s="278" t="s">
        <v>2199</v>
      </c>
      <c r="AU13" s="292" t="s">
        <v>1625</v>
      </c>
      <c r="AV13" s="292" t="e">
        <f>IF(#REF!="","",IF($B13&lt;&gt;"human resources",IF(LEFT(#REF!,6)="10301S","Selling","General Administrative"),IFERROR(IF(FIND("Selling",D13)&gt;0,"Selling","General Administrative"),"General Administrative")))</f>
        <v>#REF!</v>
      </c>
      <c r="AW13" s="292" t="s">
        <v>1625</v>
      </c>
    </row>
    <row r="14" spans="1:49" s="293" customFormat="1" x14ac:dyDescent="0.25">
      <c r="A14" s="278" t="s">
        <v>23</v>
      </c>
      <c r="B14" s="278" t="s">
        <v>348</v>
      </c>
      <c r="C14" s="278" t="s">
        <v>349</v>
      </c>
      <c r="D14" s="424">
        <v>51700070</v>
      </c>
      <c r="E14" s="278" t="s">
        <v>1455</v>
      </c>
      <c r="F14" s="279" t="str">
        <f>VLOOKUP(D14,'Master Data'!H:I,2,FALSE)</f>
        <v>Rental</v>
      </c>
      <c r="G14" s="279" t="str">
        <f>_xlfn.CONCAT(VLOOKUP(D14,'Master Data'!B:F,5,0)," ","Cost")</f>
        <v>Fixed Cost</v>
      </c>
      <c r="H14" s="280">
        <f>SUMIFS(RD!$T:$T,RD!$B:$B,"1",RD!$H:$H,'Budget COGM Detail'!$D14,RD!$AV:$AV,'Budget COGM Detail'!$B14)</f>
        <v>0</v>
      </c>
      <c r="I14" s="280">
        <f>SUMIFS(RD!$T:$T,RD!$B:$B,"2",RD!$H:$H,'Budget COGM Detail'!$D14,RD!$AV:$AV,'Budget COGM Detail'!$B14)</f>
        <v>0</v>
      </c>
      <c r="J14" s="280">
        <f>SUMIFS(RD!$T:$T,RD!$B:$B,"3",RD!$H:$H,'Budget COGM Detail'!$D14,RD!$AV:$AV,'Budget COGM Detail'!$B14)</f>
        <v>0</v>
      </c>
      <c r="K14" s="280">
        <f>SUMIFS(RD!$T:$T,RD!$B:$B,"4",RD!$H:$H,'Budget COGM Detail'!$D14,RD!$AV:$AV,'Budget COGM Detail'!$B14)</f>
        <v>0</v>
      </c>
      <c r="L14" s="280">
        <f>SUMIFS(RD!$T:$T,RD!$B:$B,"5",RD!$H:$H,'Budget COGM Detail'!$D14,RD!$AV:$AV,'Budget COGM Detail'!$B14)</f>
        <v>0</v>
      </c>
      <c r="M14" s="280">
        <f>SUMIFS(RD!$T:$T,RD!$B:$B,"6",RD!$H:$H,'Budget COGM Detail'!$D14,RD!$AV:$AV,'Budget COGM Detail'!$B14)</f>
        <v>0</v>
      </c>
      <c r="N14" s="280"/>
      <c r="O14" s="280"/>
      <c r="P14" s="280"/>
      <c r="Q14" s="280"/>
      <c r="R14" s="280"/>
      <c r="S14" s="280"/>
      <c r="T14" s="281">
        <f t="shared" si="0"/>
        <v>0</v>
      </c>
      <c r="U14" s="281">
        <f>SUMIFS(RD!AU:AU,RD!AV:AV,'Budget COGM Detail'!B14,RD!H:H,'Budget COGM Detail'!D14)</f>
        <v>0</v>
      </c>
      <c r="V14" s="282"/>
      <c r="W14" s="282"/>
      <c r="X14" s="282"/>
      <c r="Y14" s="282"/>
      <c r="Z14" s="282"/>
      <c r="AA14" s="282"/>
      <c r="AB14" s="282"/>
      <c r="AC14" s="282"/>
      <c r="AD14" s="282"/>
      <c r="AE14" s="282"/>
      <c r="AF14" s="282"/>
      <c r="AG14" s="282"/>
      <c r="AH14" s="283">
        <f t="shared" si="1"/>
        <v>0</v>
      </c>
      <c r="AI14" s="284">
        <f t="shared" si="2"/>
        <v>0</v>
      </c>
      <c r="AJ14" s="283"/>
      <c r="AK14" s="285"/>
      <c r="AL14" s="286"/>
      <c r="AM14" s="287"/>
      <c r="AN14" s="288"/>
      <c r="AO14" s="289"/>
      <c r="AP14" s="289"/>
      <c r="AQ14" s="290"/>
      <c r="AR14" s="258">
        <f t="shared" si="3"/>
        <v>0</v>
      </c>
      <c r="AS14" s="291"/>
      <c r="AT14" s="278" t="s">
        <v>2199</v>
      </c>
      <c r="AU14" s="292" t="s">
        <v>1625</v>
      </c>
      <c r="AV14" s="292" t="e">
        <f>IF(#REF!="","",IF($B14&lt;&gt;"human resources",IF(LEFT(#REF!,6)="10301S","Selling","General Administrative"),IFERROR(IF(FIND("Selling",D14)&gt;0,"Selling","General Administrative"),"General Administrative")))</f>
        <v>#REF!</v>
      </c>
      <c r="AW14" s="292" t="s">
        <v>1625</v>
      </c>
    </row>
    <row r="15" spans="1:49" s="293" customFormat="1" x14ac:dyDescent="0.25">
      <c r="A15" s="278" t="s">
        <v>23</v>
      </c>
      <c r="B15" s="278" t="s">
        <v>348</v>
      </c>
      <c r="C15" s="278" t="s">
        <v>349</v>
      </c>
      <c r="D15" s="424">
        <v>51800030</v>
      </c>
      <c r="E15" s="278" t="s">
        <v>583</v>
      </c>
      <c r="F15" s="279" t="str">
        <f>VLOOKUP(D15,'Master Data'!H:I,2,FALSE)</f>
        <v>Postage &amp; Telecommunication</v>
      </c>
      <c r="G15" s="279" t="str">
        <f>_xlfn.CONCAT(VLOOKUP(D15,'Master Data'!B:F,5,0)," ","Cost")</f>
        <v>Fixed Cost</v>
      </c>
      <c r="H15" s="280">
        <f>SUMIFS(RD!$T:$T,RD!$B:$B,"1",RD!$H:$H,'Budget COGM Detail'!$D15,RD!$AV:$AV,'Budget COGM Detail'!$B15)</f>
        <v>0</v>
      </c>
      <c r="I15" s="280">
        <f>SUMIFS(RD!$T:$T,RD!$B:$B,"2",RD!$H:$H,'Budget COGM Detail'!$D15,RD!$AV:$AV,'Budget COGM Detail'!$B15)</f>
        <v>0</v>
      </c>
      <c r="J15" s="280">
        <f>SUMIFS(RD!$T:$T,RD!$B:$B,"3",RD!$H:$H,'Budget COGM Detail'!$D15,RD!$AV:$AV,'Budget COGM Detail'!$B15)</f>
        <v>0</v>
      </c>
      <c r="K15" s="280">
        <f>SUMIFS(RD!$T:$T,RD!$B:$B,"4",RD!$H:$H,'Budget COGM Detail'!$D15,RD!$AV:$AV,'Budget COGM Detail'!$B15)</f>
        <v>0</v>
      </c>
      <c r="L15" s="280">
        <f>SUMIFS(RD!$T:$T,RD!$B:$B,"5",RD!$H:$H,'Budget COGM Detail'!$D15,RD!$AV:$AV,'Budget COGM Detail'!$B15)</f>
        <v>0</v>
      </c>
      <c r="M15" s="280">
        <f>SUMIFS(RD!$T:$T,RD!$B:$B,"6",RD!$H:$H,'Budget COGM Detail'!$D15,RD!$AV:$AV,'Budget COGM Detail'!$B15)</f>
        <v>0</v>
      </c>
      <c r="N15" s="280"/>
      <c r="O15" s="280"/>
      <c r="P15" s="280"/>
      <c r="Q15" s="280"/>
      <c r="R15" s="280"/>
      <c r="S15" s="280"/>
      <c r="T15" s="281">
        <f t="shared" si="0"/>
        <v>0</v>
      </c>
      <c r="U15" s="281">
        <f>SUMIFS(RD!AU:AU,RD!AV:AV,'Budget COGM Detail'!B15,RD!H:H,'Budget COGM Detail'!D15)</f>
        <v>0</v>
      </c>
      <c r="V15" s="282"/>
      <c r="W15" s="282"/>
      <c r="X15" s="282"/>
      <c r="Y15" s="282"/>
      <c r="Z15" s="282"/>
      <c r="AA15" s="282"/>
      <c r="AB15" s="282"/>
      <c r="AC15" s="282"/>
      <c r="AD15" s="282"/>
      <c r="AE15" s="282"/>
      <c r="AF15" s="282"/>
      <c r="AG15" s="282"/>
      <c r="AH15" s="283">
        <f t="shared" si="1"/>
        <v>0</v>
      </c>
      <c r="AI15" s="284">
        <f t="shared" si="2"/>
        <v>0</v>
      </c>
      <c r="AJ15" s="283"/>
      <c r="AK15" s="285"/>
      <c r="AL15" s="286"/>
      <c r="AM15" s="287"/>
      <c r="AN15" s="288"/>
      <c r="AO15" s="289"/>
      <c r="AP15" s="289"/>
      <c r="AQ15" s="290"/>
      <c r="AR15" s="258">
        <f t="shared" si="3"/>
        <v>0</v>
      </c>
      <c r="AS15" s="291"/>
      <c r="AT15" s="278" t="s">
        <v>2199</v>
      </c>
      <c r="AU15" s="292" t="s">
        <v>1625</v>
      </c>
      <c r="AV15" s="292" t="e">
        <f>IF(#REF!="","",IF($B15&lt;&gt;"human resources",IF(LEFT(#REF!,6)="10301S","Selling","General Administrative"),IFERROR(IF(FIND("Selling",D15)&gt;0,"Selling","General Administrative"),"General Administrative")))</f>
        <v>#REF!</v>
      </c>
      <c r="AW15" s="292" t="s">
        <v>1625</v>
      </c>
    </row>
    <row r="16" spans="1:49" s="293" customFormat="1" x14ac:dyDescent="0.25">
      <c r="A16" s="278" t="s">
        <v>23</v>
      </c>
      <c r="B16" s="278" t="s">
        <v>348</v>
      </c>
      <c r="C16" s="278" t="s">
        <v>349</v>
      </c>
      <c r="D16" s="424">
        <v>51900090</v>
      </c>
      <c r="E16" s="278" t="s">
        <v>1460</v>
      </c>
      <c r="F16" s="279" t="str">
        <f>VLOOKUP(D16,'Master Data'!H:I,2,FALSE)</f>
        <v>Professional Fee</v>
      </c>
      <c r="G16" s="279" t="str">
        <f>_xlfn.CONCAT(VLOOKUP(D16,'Master Data'!B:F,5,0)," ","Cost")</f>
        <v>Fixed Cost</v>
      </c>
      <c r="H16" s="280">
        <f>SUMIFS(RD!$T:$T,RD!$B:$B,"1",RD!$H:$H,'Budget COGM Detail'!$D16,RD!$AV:$AV,'Budget COGM Detail'!$B16)</f>
        <v>0</v>
      </c>
      <c r="I16" s="280">
        <f>SUMIFS(RD!$T:$T,RD!$B:$B,"2",RD!$H:$H,'Budget COGM Detail'!$D16,RD!$AV:$AV,'Budget COGM Detail'!$B16)</f>
        <v>0</v>
      </c>
      <c r="J16" s="280">
        <f>SUMIFS(RD!$T:$T,RD!$B:$B,"3",RD!$H:$H,'Budget COGM Detail'!$D16,RD!$AV:$AV,'Budget COGM Detail'!$B16)</f>
        <v>0</v>
      </c>
      <c r="K16" s="280">
        <f>SUMIFS(RD!$T:$T,RD!$B:$B,"4",RD!$H:$H,'Budget COGM Detail'!$D16,RD!$AV:$AV,'Budget COGM Detail'!$B16)</f>
        <v>0</v>
      </c>
      <c r="L16" s="280">
        <f>SUMIFS(RD!$T:$T,RD!$B:$B,"5",RD!$H:$H,'Budget COGM Detail'!$D16,RD!$AV:$AV,'Budget COGM Detail'!$B16)</f>
        <v>0</v>
      </c>
      <c r="M16" s="280">
        <f>SUMIFS(RD!$T:$T,RD!$B:$B,"6",RD!$H:$H,'Budget COGM Detail'!$D16,RD!$AV:$AV,'Budget COGM Detail'!$B16)</f>
        <v>0</v>
      </c>
      <c r="N16" s="280"/>
      <c r="O16" s="280"/>
      <c r="P16" s="280"/>
      <c r="Q16" s="280"/>
      <c r="R16" s="280"/>
      <c r="S16" s="280"/>
      <c r="T16" s="281">
        <f t="shared" si="0"/>
        <v>0</v>
      </c>
      <c r="U16" s="281">
        <f>SUMIFS(RD!AU:AU,RD!AV:AV,'Budget COGM Detail'!B16,RD!H:H,'Budget COGM Detail'!D16)</f>
        <v>0</v>
      </c>
      <c r="V16" s="282"/>
      <c r="W16" s="282"/>
      <c r="X16" s="282"/>
      <c r="Y16" s="282"/>
      <c r="Z16" s="282"/>
      <c r="AA16" s="282"/>
      <c r="AB16" s="282"/>
      <c r="AC16" s="282"/>
      <c r="AD16" s="282"/>
      <c r="AE16" s="282"/>
      <c r="AF16" s="282"/>
      <c r="AG16" s="282"/>
      <c r="AH16" s="283">
        <f t="shared" si="1"/>
        <v>0</v>
      </c>
      <c r="AI16" s="284">
        <f t="shared" si="2"/>
        <v>0</v>
      </c>
      <c r="AJ16" s="283"/>
      <c r="AK16" s="285"/>
      <c r="AL16" s="286"/>
      <c r="AM16" s="287"/>
      <c r="AN16" s="288"/>
      <c r="AO16" s="289"/>
      <c r="AP16" s="289"/>
      <c r="AQ16" s="290"/>
      <c r="AR16" s="258">
        <f t="shared" si="3"/>
        <v>0</v>
      </c>
      <c r="AS16" s="291"/>
      <c r="AT16" s="278" t="s">
        <v>2199</v>
      </c>
      <c r="AU16" s="292" t="s">
        <v>1625</v>
      </c>
      <c r="AV16" s="292" t="e">
        <f>IF(#REF!="","",IF($B16&lt;&gt;"human resources",IF(LEFT(#REF!,6)="10301S","Selling","General Administrative"),IFERROR(IF(FIND("Selling",D16)&gt;0,"Selling","General Administrative"),"General Administrative")))</f>
        <v>#REF!</v>
      </c>
      <c r="AW16" s="292" t="s">
        <v>1625</v>
      </c>
    </row>
    <row r="17" spans="1:49" s="293" customFormat="1" x14ac:dyDescent="0.25">
      <c r="A17" s="278" t="s">
        <v>23</v>
      </c>
      <c r="B17" s="278" t="s">
        <v>348</v>
      </c>
      <c r="C17" s="278" t="s">
        <v>349</v>
      </c>
      <c r="D17" s="424">
        <v>52200020</v>
      </c>
      <c r="E17" s="278" t="s">
        <v>1412</v>
      </c>
      <c r="F17" s="279" t="str">
        <f>VLOOKUP(D17,'Master Data'!H:I,2,FALSE)</f>
        <v>Stationery &amp; Printing</v>
      </c>
      <c r="G17" s="279" t="str">
        <f>_xlfn.CONCAT(VLOOKUP(D17,'Master Data'!B:F,5,0)," ","Cost")</f>
        <v>Fixed Cost</v>
      </c>
      <c r="H17" s="280">
        <f>SUMIFS(RD!$T:$T,RD!$B:$B,"1",RD!$H:$H,'Budget COGM Detail'!$D17,RD!$AV:$AV,'Budget COGM Detail'!$B17)</f>
        <v>0</v>
      </c>
      <c r="I17" s="280">
        <f>SUMIFS(RD!$T:$T,RD!$B:$B,"2",RD!$H:$H,'Budget COGM Detail'!$D17,RD!$AV:$AV,'Budget COGM Detail'!$B17)</f>
        <v>0</v>
      </c>
      <c r="J17" s="280">
        <f>SUMIFS(RD!$T:$T,RD!$B:$B,"3",RD!$H:$H,'Budget COGM Detail'!$D17,RD!$AV:$AV,'Budget COGM Detail'!$B17)</f>
        <v>0</v>
      </c>
      <c r="K17" s="280">
        <f>SUMIFS(RD!$T:$T,RD!$B:$B,"4",RD!$H:$H,'Budget COGM Detail'!$D17,RD!$AV:$AV,'Budget COGM Detail'!$B17)</f>
        <v>0</v>
      </c>
      <c r="L17" s="280">
        <f>SUMIFS(RD!$T:$T,RD!$B:$B,"5",RD!$H:$H,'Budget COGM Detail'!$D17,RD!$AV:$AV,'Budget COGM Detail'!$B17)</f>
        <v>0</v>
      </c>
      <c r="M17" s="280">
        <f>SUMIFS(RD!$T:$T,RD!$B:$B,"6",RD!$H:$H,'Budget COGM Detail'!$D17,RD!$AV:$AV,'Budget COGM Detail'!$B17)</f>
        <v>0</v>
      </c>
      <c r="N17" s="280"/>
      <c r="O17" s="280"/>
      <c r="P17" s="280"/>
      <c r="Q17" s="280"/>
      <c r="R17" s="280"/>
      <c r="S17" s="280"/>
      <c r="T17" s="281">
        <f t="shared" si="0"/>
        <v>0</v>
      </c>
      <c r="U17" s="281">
        <f>SUMIFS(RD!AU:AU,RD!AV:AV,'Budget COGM Detail'!B17,RD!H:H,'Budget COGM Detail'!D17)</f>
        <v>0</v>
      </c>
      <c r="V17" s="282"/>
      <c r="W17" s="282"/>
      <c r="X17" s="282"/>
      <c r="Y17" s="282"/>
      <c r="Z17" s="282"/>
      <c r="AA17" s="282"/>
      <c r="AB17" s="282"/>
      <c r="AC17" s="282"/>
      <c r="AD17" s="282"/>
      <c r="AE17" s="282"/>
      <c r="AF17" s="282"/>
      <c r="AG17" s="282"/>
      <c r="AH17" s="283">
        <f t="shared" si="1"/>
        <v>0</v>
      </c>
      <c r="AI17" s="284">
        <f t="shared" si="2"/>
        <v>0</v>
      </c>
      <c r="AJ17" s="283"/>
      <c r="AK17" s="285"/>
      <c r="AL17" s="286"/>
      <c r="AM17" s="287"/>
      <c r="AN17" s="288"/>
      <c r="AO17" s="289"/>
      <c r="AP17" s="289"/>
      <c r="AQ17" s="290"/>
      <c r="AR17" s="258">
        <f t="shared" si="3"/>
        <v>0</v>
      </c>
      <c r="AS17" s="291"/>
      <c r="AT17" s="278" t="s">
        <v>2199</v>
      </c>
      <c r="AU17" s="292" t="s">
        <v>1625</v>
      </c>
      <c r="AV17" s="292" t="e">
        <f>IF(#REF!="","",IF($B17&lt;&gt;"human resources",IF(LEFT(#REF!,6)="10301S","Selling","General Administrative"),IFERROR(IF(FIND("Selling",D17)&gt;0,"Selling","General Administrative"),"General Administrative")))</f>
        <v>#REF!</v>
      </c>
      <c r="AW17" s="292" t="s">
        <v>1625</v>
      </c>
    </row>
    <row r="18" spans="1:49" s="293" customFormat="1" x14ac:dyDescent="0.25">
      <c r="A18" s="278" t="s">
        <v>23</v>
      </c>
      <c r="B18" s="278" t="s">
        <v>348</v>
      </c>
      <c r="C18" s="278" t="s">
        <v>349</v>
      </c>
      <c r="D18" s="424">
        <v>52400030</v>
      </c>
      <c r="E18" s="278" t="s">
        <v>1414</v>
      </c>
      <c r="F18" s="279" t="str">
        <f>VLOOKUP(D18,'Master Data'!H:I,2,FALSE)</f>
        <v>General transportation</v>
      </c>
      <c r="G18" s="279" t="str">
        <f>_xlfn.CONCAT(VLOOKUP(D18,'Master Data'!B:F,5,0)," ","Cost")</f>
        <v>Fixed Cost</v>
      </c>
      <c r="H18" s="280">
        <f>SUMIFS(RD!$T:$T,RD!$B:$B,"1",RD!$H:$H,'Budget COGM Detail'!$D18,RD!$AV:$AV,'Budget COGM Detail'!$B18)</f>
        <v>0</v>
      </c>
      <c r="I18" s="280">
        <f>SUMIFS(RD!$T:$T,RD!$B:$B,"2",RD!$H:$H,'Budget COGM Detail'!$D18,RD!$AV:$AV,'Budget COGM Detail'!$B18)</f>
        <v>0</v>
      </c>
      <c r="J18" s="280">
        <f>SUMIFS(RD!$T:$T,RD!$B:$B,"3",RD!$H:$H,'Budget COGM Detail'!$D18,RD!$AV:$AV,'Budget COGM Detail'!$B18)</f>
        <v>0</v>
      </c>
      <c r="K18" s="280">
        <f>SUMIFS(RD!$T:$T,RD!$B:$B,"4",RD!$H:$H,'Budget COGM Detail'!$D18,RD!$AV:$AV,'Budget COGM Detail'!$B18)</f>
        <v>0</v>
      </c>
      <c r="L18" s="280">
        <f>SUMIFS(RD!$T:$T,RD!$B:$B,"5",RD!$H:$H,'Budget COGM Detail'!$D18,RD!$AV:$AV,'Budget COGM Detail'!$B18)</f>
        <v>0</v>
      </c>
      <c r="M18" s="280">
        <f>SUMIFS(RD!$T:$T,RD!$B:$B,"6",RD!$H:$H,'Budget COGM Detail'!$D18,RD!$AV:$AV,'Budget COGM Detail'!$B18)</f>
        <v>0</v>
      </c>
      <c r="N18" s="280"/>
      <c r="O18" s="280"/>
      <c r="P18" s="280"/>
      <c r="Q18" s="280"/>
      <c r="R18" s="280"/>
      <c r="S18" s="280"/>
      <c r="T18" s="281">
        <f t="shared" si="0"/>
        <v>0</v>
      </c>
      <c r="U18" s="281">
        <f>SUMIFS(RD!AU:AU,RD!AV:AV,'Budget COGM Detail'!B18,RD!H:H,'Budget COGM Detail'!D18)</f>
        <v>0</v>
      </c>
      <c r="V18" s="282"/>
      <c r="W18" s="282"/>
      <c r="X18" s="282"/>
      <c r="Y18" s="282"/>
      <c r="Z18" s="282"/>
      <c r="AA18" s="282"/>
      <c r="AB18" s="282"/>
      <c r="AC18" s="282"/>
      <c r="AD18" s="282"/>
      <c r="AE18" s="282"/>
      <c r="AF18" s="282"/>
      <c r="AG18" s="282"/>
      <c r="AH18" s="283">
        <f t="shared" si="1"/>
        <v>0</v>
      </c>
      <c r="AI18" s="284">
        <f t="shared" si="2"/>
        <v>0</v>
      </c>
      <c r="AJ18" s="283"/>
      <c r="AK18" s="285"/>
      <c r="AL18" s="286"/>
      <c r="AM18" s="287"/>
      <c r="AN18" s="288"/>
      <c r="AO18" s="289"/>
      <c r="AP18" s="289"/>
      <c r="AQ18" s="290"/>
      <c r="AR18" s="258">
        <f t="shared" si="3"/>
        <v>0</v>
      </c>
      <c r="AS18" s="291"/>
      <c r="AT18" s="278" t="s">
        <v>2199</v>
      </c>
      <c r="AU18" s="292" t="s">
        <v>1625</v>
      </c>
      <c r="AV18" s="292" t="e">
        <f>IF(#REF!="","",IF($B18&lt;&gt;"human resources",IF(LEFT(#REF!,6)="10301S","Selling","General Administrative"),IFERROR(IF(FIND("Selling",D18)&gt;0,"Selling","General Administrative"),"General Administrative")))</f>
        <v>#REF!</v>
      </c>
      <c r="AW18" s="292" t="s">
        <v>1625</v>
      </c>
    </row>
    <row r="19" spans="1:49" s="293" customFormat="1" x14ac:dyDescent="0.25">
      <c r="A19" s="278" t="s">
        <v>23</v>
      </c>
      <c r="B19" s="278" t="s">
        <v>348</v>
      </c>
      <c r="C19" s="278" t="s">
        <v>349</v>
      </c>
      <c r="D19" s="424">
        <v>52400060</v>
      </c>
      <c r="E19" s="278" t="s">
        <v>1415</v>
      </c>
      <c r="F19" s="279" t="str">
        <f>VLOOKUP(D19,'Master Data'!H:I,2,FALSE)</f>
        <v>General transportation</v>
      </c>
      <c r="G19" s="279" t="str">
        <f>_xlfn.CONCAT(VLOOKUP(D19,'Master Data'!B:F,5,0)," ","Cost")</f>
        <v>Fixed Cost</v>
      </c>
      <c r="H19" s="280">
        <f>SUMIFS(RD!$T:$T,RD!$B:$B,"1",RD!$H:$H,'Budget COGM Detail'!$D19,RD!$AV:$AV,'Budget COGM Detail'!$B19)</f>
        <v>0</v>
      </c>
      <c r="I19" s="280">
        <f>SUMIFS(RD!$T:$T,RD!$B:$B,"2",RD!$H:$H,'Budget COGM Detail'!$D19,RD!$AV:$AV,'Budget COGM Detail'!$B19)</f>
        <v>0</v>
      </c>
      <c r="J19" s="280">
        <f>SUMIFS(RD!$T:$T,RD!$B:$B,"3",RD!$H:$H,'Budget COGM Detail'!$D19,RD!$AV:$AV,'Budget COGM Detail'!$B19)</f>
        <v>0</v>
      </c>
      <c r="K19" s="280">
        <f>SUMIFS(RD!$T:$T,RD!$B:$B,"4",RD!$H:$H,'Budget COGM Detail'!$D19,RD!$AV:$AV,'Budget COGM Detail'!$B19)</f>
        <v>0</v>
      </c>
      <c r="L19" s="280">
        <f>SUMIFS(RD!$T:$T,RD!$B:$B,"5",RD!$H:$H,'Budget COGM Detail'!$D19,RD!$AV:$AV,'Budget COGM Detail'!$B19)</f>
        <v>0</v>
      </c>
      <c r="M19" s="280">
        <f>SUMIFS(RD!$T:$T,RD!$B:$B,"6",RD!$H:$H,'Budget COGM Detail'!$D19,RD!$AV:$AV,'Budget COGM Detail'!$B19)</f>
        <v>0</v>
      </c>
      <c r="N19" s="280"/>
      <c r="O19" s="280"/>
      <c r="P19" s="280"/>
      <c r="Q19" s="280"/>
      <c r="R19" s="280"/>
      <c r="S19" s="280"/>
      <c r="T19" s="281">
        <f t="shared" si="0"/>
        <v>0</v>
      </c>
      <c r="U19" s="281">
        <f>SUMIFS(RD!AU:AU,RD!AV:AV,'Budget COGM Detail'!B19,RD!H:H,'Budget COGM Detail'!D19)</f>
        <v>0</v>
      </c>
      <c r="V19" s="282"/>
      <c r="W19" s="282"/>
      <c r="X19" s="282"/>
      <c r="Y19" s="282"/>
      <c r="Z19" s="282"/>
      <c r="AA19" s="282"/>
      <c r="AB19" s="282"/>
      <c r="AC19" s="282"/>
      <c r="AD19" s="282"/>
      <c r="AE19" s="282"/>
      <c r="AF19" s="282"/>
      <c r="AG19" s="282"/>
      <c r="AH19" s="283">
        <f t="shared" si="1"/>
        <v>0</v>
      </c>
      <c r="AI19" s="284">
        <f t="shared" si="2"/>
        <v>0</v>
      </c>
      <c r="AJ19" s="283"/>
      <c r="AK19" s="285"/>
      <c r="AL19" s="286"/>
      <c r="AM19" s="287"/>
      <c r="AN19" s="288"/>
      <c r="AO19" s="289"/>
      <c r="AP19" s="289"/>
      <c r="AQ19" s="290"/>
      <c r="AR19" s="258">
        <f t="shared" si="3"/>
        <v>0</v>
      </c>
      <c r="AS19" s="291"/>
      <c r="AT19" s="278" t="s">
        <v>2199</v>
      </c>
      <c r="AU19" s="292" t="s">
        <v>1625</v>
      </c>
      <c r="AV19" s="292" t="e">
        <f>IF(#REF!="","",IF($B19&lt;&gt;"human resources",IF(LEFT(#REF!,6)="10301S","Selling","General Administrative"),IFERROR(IF(FIND("Selling",D19)&gt;0,"Selling","General Administrative"),"General Administrative")))</f>
        <v>#REF!</v>
      </c>
      <c r="AW19" s="292" t="s">
        <v>1625</v>
      </c>
    </row>
    <row r="20" spans="1:49" s="293" customFormat="1" x14ac:dyDescent="0.25">
      <c r="A20" s="278" t="s">
        <v>23</v>
      </c>
      <c r="B20" s="278" t="s">
        <v>348</v>
      </c>
      <c r="C20" s="278" t="s">
        <v>349</v>
      </c>
      <c r="D20" s="424">
        <v>52600020</v>
      </c>
      <c r="E20" s="278" t="s">
        <v>1416</v>
      </c>
      <c r="F20" s="279" t="str">
        <f>VLOOKUP(D20,'Master Data'!H:I,2,FALSE)</f>
        <v>Equipment expenses</v>
      </c>
      <c r="G20" s="279" t="str">
        <f>_xlfn.CONCAT(VLOOKUP(D20,'Master Data'!B:F,5,0)," ","Cost")</f>
        <v>Fixed Cost</v>
      </c>
      <c r="H20" s="280">
        <f>SUMIFS(RD!$T:$T,RD!$B:$B,"1",RD!$H:$H,'Budget COGM Detail'!$D20,RD!$AV:$AV,'Budget COGM Detail'!$B20)</f>
        <v>0</v>
      </c>
      <c r="I20" s="280">
        <f>SUMIFS(RD!$T:$T,RD!$B:$B,"2",RD!$H:$H,'Budget COGM Detail'!$D20,RD!$AV:$AV,'Budget COGM Detail'!$B20)</f>
        <v>0</v>
      </c>
      <c r="J20" s="280">
        <f>SUMIFS(RD!$T:$T,RD!$B:$B,"3",RD!$H:$H,'Budget COGM Detail'!$D20,RD!$AV:$AV,'Budget COGM Detail'!$B20)</f>
        <v>0</v>
      </c>
      <c r="K20" s="280">
        <f>SUMIFS(RD!$T:$T,RD!$B:$B,"4",RD!$H:$H,'Budget COGM Detail'!$D20,RD!$AV:$AV,'Budget COGM Detail'!$B20)</f>
        <v>8.43</v>
      </c>
      <c r="L20" s="280">
        <f>SUMIFS(RD!$T:$T,RD!$B:$B,"5",RD!$H:$H,'Budget COGM Detail'!$D20,RD!$AV:$AV,'Budget COGM Detail'!$B20)</f>
        <v>346.47</v>
      </c>
      <c r="M20" s="280">
        <f>SUMIFS(RD!$T:$T,RD!$B:$B,"6",RD!$H:$H,'Budget COGM Detail'!$D20,RD!$AV:$AV,'Budget COGM Detail'!$B20)</f>
        <v>12.29</v>
      </c>
      <c r="N20" s="280"/>
      <c r="O20" s="280"/>
      <c r="P20" s="280"/>
      <c r="Q20" s="280"/>
      <c r="R20" s="280"/>
      <c r="S20" s="280"/>
      <c r="T20" s="281">
        <f t="shared" si="0"/>
        <v>367.19000000000005</v>
      </c>
      <c r="U20" s="281">
        <f>SUMIFS(RD!AU:AU,RD!AV:AV,'Budget COGM Detail'!B20,RD!H:H,'Budget COGM Detail'!D20)</f>
        <v>6120295</v>
      </c>
      <c r="V20" s="282"/>
      <c r="W20" s="282"/>
      <c r="X20" s="282"/>
      <c r="Y20" s="282"/>
      <c r="Z20" s="282"/>
      <c r="AA20" s="282"/>
      <c r="AB20" s="282"/>
      <c r="AC20" s="282"/>
      <c r="AD20" s="282"/>
      <c r="AE20" s="282"/>
      <c r="AF20" s="282"/>
      <c r="AG20" s="282"/>
      <c r="AH20" s="283">
        <f t="shared" si="1"/>
        <v>0</v>
      </c>
      <c r="AI20" s="284">
        <f t="shared" si="2"/>
        <v>0</v>
      </c>
      <c r="AJ20" s="283"/>
      <c r="AK20" s="285"/>
      <c r="AL20" s="286"/>
      <c r="AM20" s="287"/>
      <c r="AN20" s="288"/>
      <c r="AO20" s="289"/>
      <c r="AP20" s="289"/>
      <c r="AQ20" s="290"/>
      <c r="AR20" s="258">
        <f t="shared" si="3"/>
        <v>0</v>
      </c>
      <c r="AS20" s="291"/>
      <c r="AT20" s="278" t="s">
        <v>2199</v>
      </c>
      <c r="AU20" s="292" t="s">
        <v>1625</v>
      </c>
      <c r="AV20" s="292" t="e">
        <f>IF(#REF!="","",IF($B20&lt;&gt;"human resources",IF(LEFT(#REF!,6)="10301S","Selling","General Administrative"),IFERROR(IF(FIND("Selling",D20)&gt;0,"Selling","General Administrative"),"General Administrative")))</f>
        <v>#REF!</v>
      </c>
      <c r="AW20" s="292" t="s">
        <v>1625</v>
      </c>
    </row>
    <row r="21" spans="1:49" s="293" customFormat="1" x14ac:dyDescent="0.25">
      <c r="A21" s="278" t="s">
        <v>23</v>
      </c>
      <c r="B21" s="278" t="s">
        <v>348</v>
      </c>
      <c r="C21" s="278" t="s">
        <v>349</v>
      </c>
      <c r="D21" s="424">
        <v>52600030</v>
      </c>
      <c r="E21" s="278" t="s">
        <v>1417</v>
      </c>
      <c r="F21" s="279" t="str">
        <f>VLOOKUP(D21,'Master Data'!H:I,2,FALSE)</f>
        <v>Equipment expenses</v>
      </c>
      <c r="G21" s="279" t="str">
        <f>_xlfn.CONCAT(VLOOKUP(D21,'Master Data'!B:F,5,0)," ","Cost")</f>
        <v>Fixed Cost</v>
      </c>
      <c r="H21" s="280">
        <f>SUMIFS(RD!$T:$T,RD!$B:$B,"1",RD!$H:$H,'Budget COGM Detail'!$D21,RD!$AV:$AV,'Budget COGM Detail'!$B21)</f>
        <v>0</v>
      </c>
      <c r="I21" s="280">
        <f>SUMIFS(RD!$T:$T,RD!$B:$B,"2",RD!$H:$H,'Budget COGM Detail'!$D21,RD!$AV:$AV,'Budget COGM Detail'!$B21)</f>
        <v>0</v>
      </c>
      <c r="J21" s="280">
        <f>SUMIFS(RD!$T:$T,RD!$B:$B,"3",RD!$H:$H,'Budget COGM Detail'!$D21,RD!$AV:$AV,'Budget COGM Detail'!$B21)</f>
        <v>0</v>
      </c>
      <c r="K21" s="280">
        <f>SUMIFS(RD!$T:$T,RD!$B:$B,"4",RD!$H:$H,'Budget COGM Detail'!$D21,RD!$AV:$AV,'Budget COGM Detail'!$B21)</f>
        <v>0</v>
      </c>
      <c r="L21" s="280">
        <f>SUMIFS(RD!$T:$T,RD!$B:$B,"5",RD!$H:$H,'Budget COGM Detail'!$D21,RD!$AV:$AV,'Budget COGM Detail'!$B21)</f>
        <v>26.65</v>
      </c>
      <c r="M21" s="280">
        <f>SUMIFS(RD!$T:$T,RD!$B:$B,"6",RD!$H:$H,'Budget COGM Detail'!$D21,RD!$AV:$AV,'Budget COGM Detail'!$B21)</f>
        <v>0</v>
      </c>
      <c r="N21" s="280"/>
      <c r="O21" s="280"/>
      <c r="P21" s="280"/>
      <c r="Q21" s="280"/>
      <c r="R21" s="280"/>
      <c r="S21" s="280"/>
      <c r="T21" s="281">
        <f t="shared" si="0"/>
        <v>26.65</v>
      </c>
      <c r="U21" s="281">
        <f>SUMIFS(RD!AU:AU,RD!AV:AV,'Budget COGM Detail'!B21,RD!H:H,'Budget COGM Detail'!D21)</f>
        <v>440000</v>
      </c>
      <c r="V21" s="282"/>
      <c r="W21" s="282"/>
      <c r="X21" s="282"/>
      <c r="Y21" s="282"/>
      <c r="Z21" s="282"/>
      <c r="AA21" s="282"/>
      <c r="AB21" s="282"/>
      <c r="AC21" s="282"/>
      <c r="AD21" s="282"/>
      <c r="AE21" s="282"/>
      <c r="AF21" s="282"/>
      <c r="AG21" s="282"/>
      <c r="AH21" s="283">
        <f t="shared" si="1"/>
        <v>0</v>
      </c>
      <c r="AI21" s="284">
        <f t="shared" si="2"/>
        <v>0</v>
      </c>
      <c r="AJ21" s="283"/>
      <c r="AK21" s="285"/>
      <c r="AL21" s="286"/>
      <c r="AM21" s="287"/>
      <c r="AN21" s="288"/>
      <c r="AO21" s="289"/>
      <c r="AP21" s="289"/>
      <c r="AQ21" s="290"/>
      <c r="AR21" s="258">
        <f t="shared" si="3"/>
        <v>0</v>
      </c>
      <c r="AS21" s="291"/>
      <c r="AT21" s="278" t="s">
        <v>2199</v>
      </c>
      <c r="AU21" s="292" t="s">
        <v>1625</v>
      </c>
      <c r="AV21" s="292" t="e">
        <f>IF(#REF!="","",IF($B21&lt;&gt;"human resources",IF(LEFT(#REF!,6)="10301S","Selling","General Administrative"),IFERROR(IF(FIND("Selling",D21)&gt;0,"Selling","General Administrative"),"General Administrative")))</f>
        <v>#REF!</v>
      </c>
      <c r="AW21" s="292" t="s">
        <v>1625</v>
      </c>
    </row>
    <row r="22" spans="1:49" s="293" customFormat="1" x14ac:dyDescent="0.25">
      <c r="A22" s="278" t="s">
        <v>23</v>
      </c>
      <c r="B22" s="278" t="s">
        <v>348</v>
      </c>
      <c r="C22" s="278" t="s">
        <v>349</v>
      </c>
      <c r="D22" s="424">
        <v>53100010</v>
      </c>
      <c r="E22" s="278" t="s">
        <v>1418</v>
      </c>
      <c r="F22" s="279" t="str">
        <f>VLOOKUP(D22,'Master Data'!H:I,2,FALSE)</f>
        <v>Repair &amp; Maintenance</v>
      </c>
      <c r="G22" s="279" t="str">
        <f>_xlfn.CONCAT(VLOOKUP(D22,'Master Data'!B:F,5,0)," ","Cost")</f>
        <v>Variable Cost</v>
      </c>
      <c r="H22" s="280">
        <f>SUMIFS(RD!$T:$T,RD!$B:$B,"1",RD!$H:$H,'Budget COGM Detail'!$D22,RD!$AV:$AV,'Budget COGM Detail'!$B22)</f>
        <v>621.67999999999995</v>
      </c>
      <c r="I22" s="280">
        <f>SUMIFS(RD!$T:$T,RD!$B:$B,"2",RD!$H:$H,'Budget COGM Detail'!$D22,RD!$AV:$AV,'Budget COGM Detail'!$B22)</f>
        <v>708.01</v>
      </c>
      <c r="J22" s="280">
        <f>SUMIFS(RD!$T:$T,RD!$B:$B,"3",RD!$H:$H,'Budget COGM Detail'!$D22,RD!$AV:$AV,'Budget COGM Detail'!$B22)</f>
        <v>0</v>
      </c>
      <c r="K22" s="280">
        <f>SUMIFS(RD!$T:$T,RD!$B:$B,"4",RD!$H:$H,'Budget COGM Detail'!$D22,RD!$AV:$AV,'Budget COGM Detail'!$B22)</f>
        <v>0</v>
      </c>
      <c r="L22" s="280">
        <f>SUMIFS(RD!$T:$T,RD!$B:$B,"5",RD!$H:$H,'Budget COGM Detail'!$D22,RD!$AV:$AV,'Budget COGM Detail'!$B22)</f>
        <v>0</v>
      </c>
      <c r="M22" s="280">
        <f>SUMIFS(RD!$T:$T,RD!$B:$B,"6",RD!$H:$H,'Budget COGM Detail'!$D22,RD!$AV:$AV,'Budget COGM Detail'!$B22)</f>
        <v>158.88</v>
      </c>
      <c r="N22" s="280"/>
      <c r="O22" s="280"/>
      <c r="P22" s="280"/>
      <c r="Q22" s="280"/>
      <c r="R22" s="280"/>
      <c r="S22" s="280"/>
      <c r="T22" s="281">
        <f t="shared" si="0"/>
        <v>1488.5700000000002</v>
      </c>
      <c r="U22" s="281">
        <f>SUMIFS(RD!AU:AU,RD!AV:AV,'Budget COGM Detail'!B22,RD!H:H,'Budget COGM Detail'!D22)</f>
        <v>23868668</v>
      </c>
      <c r="V22" s="282"/>
      <c r="W22" s="282"/>
      <c r="X22" s="282"/>
      <c r="Y22" s="282"/>
      <c r="Z22" s="282"/>
      <c r="AA22" s="282"/>
      <c r="AB22" s="282"/>
      <c r="AC22" s="282"/>
      <c r="AD22" s="282"/>
      <c r="AE22" s="282"/>
      <c r="AF22" s="282"/>
      <c r="AG22" s="282"/>
      <c r="AH22" s="283">
        <f t="shared" si="1"/>
        <v>0</v>
      </c>
      <c r="AI22" s="284">
        <f t="shared" si="2"/>
        <v>0</v>
      </c>
      <c r="AJ22" s="283"/>
      <c r="AK22" s="285"/>
      <c r="AL22" s="286"/>
      <c r="AM22" s="287"/>
      <c r="AN22" s="288"/>
      <c r="AO22" s="289"/>
      <c r="AP22" s="289"/>
      <c r="AQ22" s="290"/>
      <c r="AR22" s="258">
        <f t="shared" si="3"/>
        <v>0</v>
      </c>
      <c r="AS22" s="291"/>
      <c r="AT22" s="278" t="s">
        <v>2199</v>
      </c>
      <c r="AU22" s="292" t="s">
        <v>1625</v>
      </c>
      <c r="AV22" s="292" t="e">
        <f>IF(#REF!="","",IF($B22&lt;&gt;"human resources",IF(LEFT(#REF!,6)="10301S","Selling","General Administrative"),IFERROR(IF(FIND("Selling",D22)&gt;0,"Selling","General Administrative"),"General Administrative")))</f>
        <v>#REF!</v>
      </c>
      <c r="AW22" s="292" t="s">
        <v>1625</v>
      </c>
    </row>
    <row r="23" spans="1:49" s="293" customFormat="1" x14ac:dyDescent="0.25">
      <c r="A23" s="278" t="s">
        <v>23</v>
      </c>
      <c r="B23" s="278" t="s">
        <v>348</v>
      </c>
      <c r="C23" s="278" t="s">
        <v>349</v>
      </c>
      <c r="D23" s="424">
        <v>50800030</v>
      </c>
      <c r="E23" s="278" t="s">
        <v>1623</v>
      </c>
      <c r="F23" s="279" t="str">
        <f>VLOOKUP(D23,'Master Data'!H:I,2,FALSE)</f>
        <v>Repair &amp; Maintenance</v>
      </c>
      <c r="G23" s="279" t="str">
        <f>_xlfn.CONCAT(VLOOKUP(D23,'Master Data'!B:F,5,0)," ","Cost")</f>
        <v>Variable Cost</v>
      </c>
      <c r="H23" s="280">
        <f>SUMIFS(RD!$T:$T,RD!$B:$B,"1",RD!$H:$H,'Budget COGM Detail'!$D23,RD!$AV:$AV,'Budget COGM Detail'!$B23)</f>
        <v>0</v>
      </c>
      <c r="I23" s="280">
        <f>SUMIFS(RD!$T:$T,RD!$B:$B,"2",RD!$H:$H,'Budget COGM Detail'!$D23,RD!$AV:$AV,'Budget COGM Detail'!$B23)</f>
        <v>0</v>
      </c>
      <c r="J23" s="280">
        <f>SUMIFS(RD!$T:$T,RD!$B:$B,"3",RD!$H:$H,'Budget COGM Detail'!$D23,RD!$AV:$AV,'Budget COGM Detail'!$B23)</f>
        <v>0</v>
      </c>
      <c r="K23" s="280">
        <f>SUMIFS(RD!$T:$T,RD!$B:$B,"4",RD!$H:$H,'Budget COGM Detail'!$D23,RD!$AV:$AV,'Budget COGM Detail'!$B23)</f>
        <v>0</v>
      </c>
      <c r="L23" s="280">
        <f>SUMIFS(RD!$T:$T,RD!$B:$B,"5",RD!$H:$H,'Budget COGM Detail'!$D23,RD!$AV:$AV,'Budget COGM Detail'!$B23)</f>
        <v>0</v>
      </c>
      <c r="M23" s="280">
        <f>SUMIFS(RD!$T:$T,RD!$B:$B,"6",RD!$H:$H,'Budget COGM Detail'!$D23,RD!$AV:$AV,'Budget COGM Detail'!$B23)</f>
        <v>0</v>
      </c>
      <c r="N23" s="280"/>
      <c r="O23" s="280"/>
      <c r="P23" s="280"/>
      <c r="Q23" s="280"/>
      <c r="R23" s="280"/>
      <c r="S23" s="280"/>
      <c r="T23" s="281">
        <f t="shared" si="0"/>
        <v>0</v>
      </c>
      <c r="U23" s="281">
        <f>SUMIFS(RD!AU:AU,RD!AV:AV,'Budget COGM Detail'!B23,RD!H:H,'Budget COGM Detail'!D23)</f>
        <v>0</v>
      </c>
      <c r="V23" s="282">
        <f>SUMIFS('Production Target'!F$616:F$629,'Production Target'!$D$616:$D$629,'Budget COGM Detail'!$E23)</f>
        <v>0</v>
      </c>
      <c r="W23" s="282">
        <f>SUMIFS('Production Target'!G$616:G$629,'Production Target'!$D$616:$D$629,'Budget COGM Detail'!$E23)</f>
        <v>0</v>
      </c>
      <c r="X23" s="282">
        <f>SUMIFS('Production Target'!H$616:H$629,'Production Target'!$D$616:$D$629,'Budget COGM Detail'!$E23)</f>
        <v>0</v>
      </c>
      <c r="Y23" s="282">
        <f>SUMIFS('Production Target'!I$616:I$629,'Production Target'!$D$616:$D$629,'Budget COGM Detail'!$E23)</f>
        <v>0</v>
      </c>
      <c r="Z23" s="282">
        <f>SUMIFS('Production Target'!J$616:J$629,'Production Target'!$D$616:$D$629,'Budget COGM Detail'!$E23)</f>
        <v>0</v>
      </c>
      <c r="AA23" s="282">
        <f>SUMIFS('Production Target'!K$616:K$629,'Production Target'!$D$616:$D$629,'Budget COGM Detail'!$E23)</f>
        <v>0</v>
      </c>
      <c r="AB23" s="282">
        <f>SUMIFS('Production Target'!L$616:L$629,'Production Target'!$D$616:$D$629,'Budget COGM Detail'!$E23)</f>
        <v>0</v>
      </c>
      <c r="AC23" s="282">
        <f>SUMIFS('Production Target'!M$616:M$629,'Production Target'!$D$616:$D$629,'Budget COGM Detail'!$E23)</f>
        <v>0</v>
      </c>
      <c r="AD23" s="282">
        <f>SUMIFS('Production Target'!N$616:N$629,'Production Target'!$D$616:$D$629,'Budget COGM Detail'!$E23)</f>
        <v>0</v>
      </c>
      <c r="AE23" s="282">
        <f>SUMIFS('Production Target'!O$616:O$629,'Production Target'!$D$616:$D$629,'Budget COGM Detail'!$E23)</f>
        <v>0</v>
      </c>
      <c r="AF23" s="282">
        <f>SUMIFS('Production Target'!P$616:P$629,'Production Target'!$D$616:$D$629,'Budget COGM Detail'!$E23)</f>
        <v>0</v>
      </c>
      <c r="AG23" s="282">
        <f>SUMIFS('Production Target'!Q$616:Q$629,'Production Target'!$D$616:$D$629,'Budget COGM Detail'!$E23)</f>
        <v>0</v>
      </c>
      <c r="AH23" s="283">
        <f t="shared" si="1"/>
        <v>0</v>
      </c>
      <c r="AI23" s="284">
        <f t="shared" si="2"/>
        <v>0</v>
      </c>
      <c r="AJ23" s="283"/>
      <c r="AK23" s="285"/>
      <c r="AL23" s="286"/>
      <c r="AM23" s="287"/>
      <c r="AN23" s="288"/>
      <c r="AO23" s="289"/>
      <c r="AP23" s="289"/>
      <c r="AQ23" s="290"/>
      <c r="AR23" s="258">
        <f t="shared" si="3"/>
        <v>0</v>
      </c>
      <c r="AS23" s="291"/>
      <c r="AT23" s="278" t="s">
        <v>2199</v>
      </c>
      <c r="AU23" s="292" t="s">
        <v>1625</v>
      </c>
      <c r="AV23" s="292" t="e">
        <f>IF(#REF!="","",IF($B23&lt;&gt;"human resources",IF(LEFT(#REF!,6)="10301S","Selling","General Administrative"),IFERROR(IF(FIND("Selling",D23)&gt;0,"Selling","General Administrative"),"General Administrative")))</f>
        <v>#REF!</v>
      </c>
      <c r="AW23" s="292" t="s">
        <v>1625</v>
      </c>
    </row>
    <row r="24" spans="1:49" s="293" customFormat="1" x14ac:dyDescent="0.25">
      <c r="A24" s="278" t="s">
        <v>23</v>
      </c>
      <c r="B24" s="278" t="s">
        <v>348</v>
      </c>
      <c r="C24" s="278" t="s">
        <v>349</v>
      </c>
      <c r="D24" s="424">
        <v>52400040</v>
      </c>
      <c r="E24" s="278" t="s">
        <v>624</v>
      </c>
      <c r="F24" s="279" t="str">
        <f>VLOOKUP(D24,'Master Data'!H:I,2,FALSE)</f>
        <v>General Transportation</v>
      </c>
      <c r="G24" s="279" t="str">
        <f>_xlfn.CONCAT(VLOOKUP(D24,'Master Data'!B:F,5,0)," ","Cost")</f>
        <v>Fixed Cost</v>
      </c>
      <c r="H24" s="280">
        <f>SUMIFS(RD!$T:$T,RD!$B:$B,"1",RD!$H:$H,'Budget COGM Detail'!$D24,RD!$AV:$AV,'Budget COGM Detail'!$B24)</f>
        <v>0</v>
      </c>
      <c r="I24" s="280">
        <f>SUMIFS(RD!$T:$T,RD!$B:$B,"2",RD!$H:$H,'Budget COGM Detail'!$D24,RD!$AV:$AV,'Budget COGM Detail'!$B24)</f>
        <v>0</v>
      </c>
      <c r="J24" s="280">
        <f>SUMIFS(RD!$T:$T,RD!$B:$B,"3",RD!$H:$H,'Budget COGM Detail'!$D24,RD!$AV:$AV,'Budget COGM Detail'!$B24)</f>
        <v>0</v>
      </c>
      <c r="K24" s="280">
        <f>SUMIFS(RD!$T:$T,RD!$B:$B,"4",RD!$H:$H,'Budget COGM Detail'!$D24,RD!$AV:$AV,'Budget COGM Detail'!$B24)</f>
        <v>0</v>
      </c>
      <c r="L24" s="280">
        <f>SUMIFS(RD!$T:$T,RD!$B:$B,"5",RD!$H:$H,'Budget COGM Detail'!$D24,RD!$AV:$AV,'Budget COGM Detail'!$B24)</f>
        <v>0</v>
      </c>
      <c r="M24" s="280">
        <f>SUMIFS(RD!$T:$T,RD!$B:$B,"6",RD!$H:$H,'Budget COGM Detail'!$D24,RD!$AV:$AV,'Budget COGM Detail'!$B24)</f>
        <v>0</v>
      </c>
      <c r="N24" s="280"/>
      <c r="O24" s="280"/>
      <c r="P24" s="280"/>
      <c r="Q24" s="280"/>
      <c r="R24" s="280"/>
      <c r="S24" s="280"/>
      <c r="T24" s="281">
        <f t="shared" si="0"/>
        <v>0</v>
      </c>
      <c r="U24" s="281">
        <f>SUMIFS(RD!AU:AU,RD!AV:AV,'Budget COGM Detail'!B24,RD!H:H,'Budget COGM Detail'!D24)</f>
        <v>0</v>
      </c>
      <c r="V24" s="282"/>
      <c r="W24" s="282"/>
      <c r="X24" s="282"/>
      <c r="Y24" s="282"/>
      <c r="Z24" s="282"/>
      <c r="AA24" s="282"/>
      <c r="AB24" s="282"/>
      <c r="AC24" s="282"/>
      <c r="AD24" s="282"/>
      <c r="AE24" s="282"/>
      <c r="AF24" s="282"/>
      <c r="AG24" s="282"/>
      <c r="AH24" s="283">
        <f t="shared" si="1"/>
        <v>0</v>
      </c>
      <c r="AI24" s="284">
        <f t="shared" si="2"/>
        <v>0</v>
      </c>
      <c r="AJ24" s="283"/>
      <c r="AK24" s="285"/>
      <c r="AL24" s="286"/>
      <c r="AM24" s="287"/>
      <c r="AN24" s="288"/>
      <c r="AO24" s="289"/>
      <c r="AP24" s="289"/>
      <c r="AQ24" s="290"/>
      <c r="AR24" s="258">
        <f t="shared" si="3"/>
        <v>0</v>
      </c>
      <c r="AS24" s="291"/>
      <c r="AT24" s="278" t="s">
        <v>2199</v>
      </c>
      <c r="AU24" s="292" t="s">
        <v>1625</v>
      </c>
      <c r="AV24" s="292" t="e">
        <f>IF(#REF!="","",IF($B24&lt;&gt;"human resources",IF(LEFT(#REF!,6)="10301S","Selling","General Administrative"),IFERROR(IF(FIND("Selling",D24)&gt;0,"Selling","General Administrative"),"General Administrative")))</f>
        <v>#REF!</v>
      </c>
      <c r="AW24" s="292" t="s">
        <v>1625</v>
      </c>
    </row>
    <row r="25" spans="1:49" s="293" customFormat="1" x14ac:dyDescent="0.25">
      <c r="A25" s="278" t="s">
        <v>23</v>
      </c>
      <c r="B25" s="278" t="s">
        <v>348</v>
      </c>
      <c r="C25" s="278" t="s">
        <v>349</v>
      </c>
      <c r="D25" s="424">
        <v>52200010</v>
      </c>
      <c r="E25" s="278" t="s">
        <v>614</v>
      </c>
      <c r="F25" s="279" t="str">
        <f>VLOOKUP(D25,'Master Data'!H:I,2,FALSE)</f>
        <v>Stationery &amp; Printing</v>
      </c>
      <c r="G25" s="279" t="str">
        <f>_xlfn.CONCAT(VLOOKUP(D25,'Master Data'!B:F,5,0)," ","Cost")</f>
        <v>Fixed Cost</v>
      </c>
      <c r="H25" s="280">
        <f>SUMIFS(RD!$T:$T,RD!$B:$B,"1",RD!$H:$H,'Budget COGM Detail'!$D25,RD!$AV:$AV,'Budget COGM Detail'!$B25)</f>
        <v>0</v>
      </c>
      <c r="I25" s="280">
        <f>SUMIFS(RD!$T:$T,RD!$B:$B,"2",RD!$H:$H,'Budget COGM Detail'!$D25,RD!$AV:$AV,'Budget COGM Detail'!$B25)</f>
        <v>0</v>
      </c>
      <c r="J25" s="280">
        <f>SUMIFS(RD!$T:$T,RD!$B:$B,"3",RD!$H:$H,'Budget COGM Detail'!$D25,RD!$AV:$AV,'Budget COGM Detail'!$B25)</f>
        <v>0</v>
      </c>
      <c r="K25" s="280">
        <f>SUMIFS(RD!$T:$T,RD!$B:$B,"4",RD!$H:$H,'Budget COGM Detail'!$D25,RD!$AV:$AV,'Budget COGM Detail'!$B25)</f>
        <v>0</v>
      </c>
      <c r="L25" s="280">
        <f>SUMIFS(RD!$T:$T,RD!$B:$B,"5",RD!$H:$H,'Budget COGM Detail'!$D25,RD!$AV:$AV,'Budget COGM Detail'!$B25)</f>
        <v>0</v>
      </c>
      <c r="M25" s="280">
        <f>SUMIFS(RD!$T:$T,RD!$B:$B,"6",RD!$H:$H,'Budget COGM Detail'!$D25,RD!$AV:$AV,'Budget COGM Detail'!$B25)</f>
        <v>0</v>
      </c>
      <c r="N25" s="280"/>
      <c r="O25" s="280"/>
      <c r="P25" s="280"/>
      <c r="Q25" s="280"/>
      <c r="R25" s="280"/>
      <c r="S25" s="280"/>
      <c r="T25" s="281">
        <f t="shared" si="0"/>
        <v>0</v>
      </c>
      <c r="U25" s="281">
        <f>SUMIFS(RD!AU:AU,RD!AV:AV,'Budget COGM Detail'!B25,RD!H:H,'Budget COGM Detail'!D25)</f>
        <v>0</v>
      </c>
      <c r="V25" s="282"/>
      <c r="W25" s="282"/>
      <c r="X25" s="282"/>
      <c r="Y25" s="282"/>
      <c r="Z25" s="282"/>
      <c r="AA25" s="282"/>
      <c r="AB25" s="282"/>
      <c r="AC25" s="282"/>
      <c r="AD25" s="282"/>
      <c r="AE25" s="282"/>
      <c r="AF25" s="282"/>
      <c r="AG25" s="282"/>
      <c r="AH25" s="283">
        <f t="shared" si="1"/>
        <v>0</v>
      </c>
      <c r="AI25" s="284">
        <f t="shared" si="2"/>
        <v>0</v>
      </c>
      <c r="AJ25" s="283"/>
      <c r="AK25" s="285"/>
      <c r="AL25" s="286"/>
      <c r="AM25" s="287"/>
      <c r="AN25" s="288"/>
      <c r="AO25" s="289"/>
      <c r="AP25" s="289"/>
      <c r="AQ25" s="290"/>
      <c r="AR25" s="258">
        <f t="shared" si="3"/>
        <v>0</v>
      </c>
      <c r="AS25" s="291"/>
      <c r="AT25" s="278" t="s">
        <v>2199</v>
      </c>
      <c r="AU25" s="292" t="s">
        <v>1625</v>
      </c>
      <c r="AV25" s="292" t="e">
        <f>IF(#REF!="","",IF($B25&lt;&gt;"human resources",IF(LEFT(#REF!,6)="10301S","Selling","General Administrative"),IFERROR(IF(FIND("Selling",D25)&gt;0,"Selling","General Administrative"),"General Administrative")))</f>
        <v>#REF!</v>
      </c>
      <c r="AW25" s="292" t="s">
        <v>1625</v>
      </c>
    </row>
    <row r="26" spans="1:49" s="293" customFormat="1" x14ac:dyDescent="0.25">
      <c r="A26" s="278" t="s">
        <v>23</v>
      </c>
      <c r="B26" s="278" t="s">
        <v>348</v>
      </c>
      <c r="C26" s="278" t="s">
        <v>349</v>
      </c>
      <c r="D26" s="424">
        <v>51900030</v>
      </c>
      <c r="E26" s="278" t="s">
        <v>591</v>
      </c>
      <c r="F26" s="279" t="str">
        <f>VLOOKUP(D26,'Master Data'!H:I,2,FALSE)</f>
        <v>Professional Fee</v>
      </c>
      <c r="G26" s="279" t="str">
        <f>_xlfn.CONCAT(VLOOKUP(D26,'Master Data'!B:F,5,0)," ","Cost")</f>
        <v>Fixed Cost</v>
      </c>
      <c r="H26" s="280">
        <f>SUMIFS(RD!$T:$T,RD!$B:$B,"1",RD!$H:$H,'Budget COGM Detail'!$D26,RD!$AV:$AV,'Budget COGM Detail'!$B26)</f>
        <v>0</v>
      </c>
      <c r="I26" s="280">
        <f>SUMIFS(RD!$T:$T,RD!$B:$B,"2",RD!$H:$H,'Budget COGM Detail'!$D26,RD!$AV:$AV,'Budget COGM Detail'!$B26)</f>
        <v>0</v>
      </c>
      <c r="J26" s="280">
        <f>SUMIFS(RD!$T:$T,RD!$B:$B,"3",RD!$H:$H,'Budget COGM Detail'!$D26,RD!$AV:$AV,'Budget COGM Detail'!$B26)</f>
        <v>0</v>
      </c>
      <c r="K26" s="280">
        <f>SUMIFS(RD!$T:$T,RD!$B:$B,"4",RD!$H:$H,'Budget COGM Detail'!$D26,RD!$AV:$AV,'Budget COGM Detail'!$B26)</f>
        <v>0</v>
      </c>
      <c r="L26" s="280">
        <f>SUMIFS(RD!$T:$T,RD!$B:$B,"5",RD!$H:$H,'Budget COGM Detail'!$D26,RD!$AV:$AV,'Budget COGM Detail'!$B26)</f>
        <v>0</v>
      </c>
      <c r="M26" s="280">
        <f>SUMIFS(RD!$T:$T,RD!$B:$B,"6",RD!$H:$H,'Budget COGM Detail'!$D26,RD!$AV:$AV,'Budget COGM Detail'!$B26)</f>
        <v>0</v>
      </c>
      <c r="N26" s="280"/>
      <c r="O26" s="280"/>
      <c r="P26" s="280"/>
      <c r="Q26" s="280"/>
      <c r="R26" s="280"/>
      <c r="S26" s="280"/>
      <c r="T26" s="281">
        <f t="shared" si="0"/>
        <v>0</v>
      </c>
      <c r="U26" s="281">
        <f>SUMIFS(RD!AU:AU,RD!AV:AV,'Budget COGM Detail'!B26,RD!H:H,'Budget COGM Detail'!D26)</f>
        <v>0</v>
      </c>
      <c r="V26" s="282"/>
      <c r="W26" s="282"/>
      <c r="X26" s="282"/>
      <c r="Y26" s="282"/>
      <c r="Z26" s="282"/>
      <c r="AA26" s="282"/>
      <c r="AB26" s="282"/>
      <c r="AC26" s="282"/>
      <c r="AD26" s="282"/>
      <c r="AE26" s="282"/>
      <c r="AF26" s="282"/>
      <c r="AG26" s="282"/>
      <c r="AH26" s="283">
        <f t="shared" si="1"/>
        <v>0</v>
      </c>
      <c r="AI26" s="284">
        <f t="shared" si="2"/>
        <v>0</v>
      </c>
      <c r="AJ26" s="283"/>
      <c r="AK26" s="285"/>
      <c r="AL26" s="286"/>
      <c r="AM26" s="287"/>
      <c r="AN26" s="288"/>
      <c r="AO26" s="289"/>
      <c r="AP26" s="289"/>
      <c r="AQ26" s="290"/>
      <c r="AR26" s="258">
        <f t="shared" si="3"/>
        <v>0</v>
      </c>
      <c r="AS26" s="291"/>
      <c r="AT26" s="278" t="s">
        <v>2199</v>
      </c>
      <c r="AU26" s="292" t="s">
        <v>1625</v>
      </c>
      <c r="AV26" s="292" t="e">
        <f>IF(#REF!="","",IF($B26&lt;&gt;"human resources",IF(LEFT(#REF!,6)="10301S","Selling","General Administrative"),IFERROR(IF(FIND("Selling",D26)&gt;0,"Selling","General Administrative"),"General Administrative")))</f>
        <v>#REF!</v>
      </c>
      <c r="AW26" s="292" t="s">
        <v>1625</v>
      </c>
    </row>
    <row r="27" spans="1:49" s="293" customFormat="1" x14ac:dyDescent="0.25">
      <c r="A27" s="278" t="s">
        <v>23</v>
      </c>
      <c r="B27" s="278" t="s">
        <v>348</v>
      </c>
      <c r="C27" s="278" t="s">
        <v>349</v>
      </c>
      <c r="D27" s="424">
        <v>52100050</v>
      </c>
      <c r="E27" s="278" t="s">
        <v>1465</v>
      </c>
      <c r="F27" s="279" t="str">
        <f>VLOOKUP(D27,'Master Data'!H:I,2,FALSE)</f>
        <v>Tax and license</v>
      </c>
      <c r="G27" s="279" t="str">
        <f>_xlfn.CONCAT(VLOOKUP(D27,'Master Data'!B:F,5,0)," ","Cost")</f>
        <v>Fixed Cost</v>
      </c>
      <c r="H27" s="280">
        <f>SUMIFS(RD!$T:$T,RD!$B:$B,"1",RD!$H:$H,'Budget COGM Detail'!$D27,RD!$AV:$AV,'Budget COGM Detail'!$B27)</f>
        <v>0</v>
      </c>
      <c r="I27" s="280">
        <f>SUMIFS(RD!$T:$T,RD!$B:$B,"2",RD!$H:$H,'Budget COGM Detail'!$D27,RD!$AV:$AV,'Budget COGM Detail'!$B27)</f>
        <v>0</v>
      </c>
      <c r="J27" s="280">
        <f>SUMIFS(RD!$T:$T,RD!$B:$B,"3",RD!$H:$H,'Budget COGM Detail'!$D27,RD!$AV:$AV,'Budget COGM Detail'!$B27)</f>
        <v>0</v>
      </c>
      <c r="K27" s="280">
        <f>SUMIFS(RD!$T:$T,RD!$B:$B,"4",RD!$H:$H,'Budget COGM Detail'!$D27,RD!$AV:$AV,'Budget COGM Detail'!$B27)</f>
        <v>0</v>
      </c>
      <c r="L27" s="280">
        <f>SUMIFS(RD!$T:$T,RD!$B:$B,"5",RD!$H:$H,'Budget COGM Detail'!$D27,RD!$AV:$AV,'Budget COGM Detail'!$B27)</f>
        <v>0</v>
      </c>
      <c r="M27" s="280">
        <f>SUMIFS(RD!$T:$T,RD!$B:$B,"6",RD!$H:$H,'Budget COGM Detail'!$D27,RD!$AV:$AV,'Budget COGM Detail'!$B27)</f>
        <v>0</v>
      </c>
      <c r="N27" s="280"/>
      <c r="O27" s="280"/>
      <c r="P27" s="280"/>
      <c r="Q27" s="280"/>
      <c r="R27" s="280"/>
      <c r="S27" s="280"/>
      <c r="T27" s="281">
        <f t="shared" si="0"/>
        <v>0</v>
      </c>
      <c r="U27" s="281">
        <f>SUMIFS(RD!AU:AU,RD!AV:AV,'Budget COGM Detail'!B27,RD!H:H,'Budget COGM Detail'!D27)</f>
        <v>0</v>
      </c>
      <c r="V27" s="282"/>
      <c r="W27" s="282"/>
      <c r="X27" s="282"/>
      <c r="Y27" s="282"/>
      <c r="Z27" s="282"/>
      <c r="AA27" s="282"/>
      <c r="AB27" s="282"/>
      <c r="AC27" s="282"/>
      <c r="AD27" s="282"/>
      <c r="AE27" s="282"/>
      <c r="AF27" s="282"/>
      <c r="AG27" s="282"/>
      <c r="AH27" s="283">
        <f t="shared" si="1"/>
        <v>0</v>
      </c>
      <c r="AI27" s="284">
        <f t="shared" si="2"/>
        <v>0</v>
      </c>
      <c r="AJ27" s="283"/>
      <c r="AK27" s="285"/>
      <c r="AL27" s="286"/>
      <c r="AM27" s="287"/>
      <c r="AN27" s="288"/>
      <c r="AO27" s="289"/>
      <c r="AP27" s="289"/>
      <c r="AQ27" s="290"/>
      <c r="AR27" s="258">
        <f t="shared" si="3"/>
        <v>0</v>
      </c>
      <c r="AS27" s="291"/>
      <c r="AT27" s="278" t="s">
        <v>2199</v>
      </c>
      <c r="AU27" s="292" t="s">
        <v>1625</v>
      </c>
      <c r="AV27" s="292" t="e">
        <f>IF(#REF!="","",IF($B27&lt;&gt;"human resources",IF(LEFT(#REF!,6)="10301S","Selling","General Administrative"),IFERROR(IF(FIND("Selling",D27)&gt;0,"Selling","General Administrative"),"General Administrative")))</f>
        <v>#REF!</v>
      </c>
      <c r="AW27" s="292" t="s">
        <v>1625</v>
      </c>
    </row>
    <row r="28" spans="1:49" s="293" customFormat="1" x14ac:dyDescent="0.25">
      <c r="A28" s="278" t="s">
        <v>23</v>
      </c>
      <c r="B28" s="278" t="s">
        <v>348</v>
      </c>
      <c r="C28" s="278" t="s">
        <v>349</v>
      </c>
      <c r="D28" s="424">
        <v>51700030</v>
      </c>
      <c r="E28" s="278" t="s">
        <v>1409</v>
      </c>
      <c r="F28" s="279" t="str">
        <f>VLOOKUP(D28,'Master Data'!H:I,2,FALSE)</f>
        <v>Rental</v>
      </c>
      <c r="G28" s="279" t="str">
        <f>_xlfn.CONCAT(VLOOKUP(D28,'Master Data'!B:F,5,0)," ","Cost")</f>
        <v>Fixed Cost</v>
      </c>
      <c r="H28" s="280">
        <f>SUMIFS(RD!$T:$T,RD!$B:$B,"1",RD!$H:$H,'Budget COGM Detail'!$D28,RD!$AV:$AV,'Budget COGM Detail'!$B28)</f>
        <v>0</v>
      </c>
      <c r="I28" s="280">
        <f>SUMIFS(RD!$T:$T,RD!$B:$B,"2",RD!$H:$H,'Budget COGM Detail'!$D28,RD!$AV:$AV,'Budget COGM Detail'!$B28)</f>
        <v>0</v>
      </c>
      <c r="J28" s="280">
        <f>SUMIFS(RD!$T:$T,RD!$B:$B,"3",RD!$H:$H,'Budget COGM Detail'!$D28,RD!$AV:$AV,'Budget COGM Detail'!$B28)</f>
        <v>0</v>
      </c>
      <c r="K28" s="280">
        <f>SUMIFS(RD!$T:$T,RD!$B:$B,"4",RD!$H:$H,'Budget COGM Detail'!$D28,RD!$AV:$AV,'Budget COGM Detail'!$B28)</f>
        <v>0</v>
      </c>
      <c r="L28" s="280">
        <f>SUMIFS(RD!$T:$T,RD!$B:$B,"5",RD!$H:$H,'Budget COGM Detail'!$D28,RD!$AV:$AV,'Budget COGM Detail'!$B28)</f>
        <v>0</v>
      </c>
      <c r="M28" s="280">
        <f>SUMIFS(RD!$T:$T,RD!$B:$B,"6",RD!$H:$H,'Budget COGM Detail'!$D28,RD!$AV:$AV,'Budget COGM Detail'!$B28)</f>
        <v>0</v>
      </c>
      <c r="N28" s="280"/>
      <c r="O28" s="280"/>
      <c r="P28" s="280"/>
      <c r="Q28" s="280"/>
      <c r="R28" s="280"/>
      <c r="S28" s="280"/>
      <c r="T28" s="281">
        <f t="shared" si="0"/>
        <v>0</v>
      </c>
      <c r="U28" s="281">
        <f>SUMIFS(RD!AU:AU,RD!AV:AV,'Budget COGM Detail'!B28,RD!H:H,'Budget COGM Detail'!D28)</f>
        <v>0</v>
      </c>
      <c r="V28" s="282"/>
      <c r="W28" s="282"/>
      <c r="X28" s="282"/>
      <c r="Y28" s="282"/>
      <c r="Z28" s="282"/>
      <c r="AA28" s="282"/>
      <c r="AB28" s="282"/>
      <c r="AC28" s="282"/>
      <c r="AD28" s="282"/>
      <c r="AE28" s="282"/>
      <c r="AF28" s="282"/>
      <c r="AG28" s="282"/>
      <c r="AH28" s="283">
        <f t="shared" si="1"/>
        <v>0</v>
      </c>
      <c r="AI28" s="284">
        <f t="shared" si="2"/>
        <v>0</v>
      </c>
      <c r="AJ28" s="283"/>
      <c r="AK28" s="285"/>
      <c r="AL28" s="286"/>
      <c r="AM28" s="287"/>
      <c r="AN28" s="288"/>
      <c r="AO28" s="289"/>
      <c r="AP28" s="289"/>
      <c r="AQ28" s="290"/>
      <c r="AR28" s="258">
        <f t="shared" si="3"/>
        <v>0</v>
      </c>
      <c r="AS28" s="291"/>
      <c r="AT28" s="278" t="s">
        <v>2199</v>
      </c>
      <c r="AU28" s="292" t="s">
        <v>1625</v>
      </c>
      <c r="AV28" s="292" t="e">
        <f>IF(#REF!="","",IF($B28&lt;&gt;"human resources",IF(LEFT(#REF!,6)="10301S","Selling","General Administrative"),IFERROR(IF(FIND("Selling",D28)&gt;0,"Selling","General Administrative"),"General Administrative")))</f>
        <v>#REF!</v>
      </c>
      <c r="AW28" s="292" t="s">
        <v>1625</v>
      </c>
    </row>
    <row r="29" spans="1:49" s="293" customFormat="1" x14ac:dyDescent="0.25">
      <c r="A29" s="278" t="s">
        <v>23</v>
      </c>
      <c r="B29" s="278" t="s">
        <v>348</v>
      </c>
      <c r="C29" s="278" t="s">
        <v>349</v>
      </c>
      <c r="D29" s="424">
        <v>52900020</v>
      </c>
      <c r="E29" s="278" t="s">
        <v>1473</v>
      </c>
      <c r="F29" s="279" t="str">
        <f>VLOOKUP(D29,'Master Data'!H:I,2,FALSE)</f>
        <v>Tax and license</v>
      </c>
      <c r="G29" s="279" t="str">
        <f>_xlfn.CONCAT(VLOOKUP(D29,'Master Data'!B:F,5,0)," ","Cost")</f>
        <v>Fixed Cost</v>
      </c>
      <c r="H29" s="280">
        <f>SUMIFS(RD!$T:$T,RD!$B:$B,"1",RD!$H:$H,'Budget COGM Detail'!$D29,RD!$AV:$AV,'Budget COGM Detail'!$B29)</f>
        <v>0</v>
      </c>
      <c r="I29" s="280">
        <f>SUMIFS(RD!$T:$T,RD!$B:$B,"2",RD!$H:$H,'Budget COGM Detail'!$D29,RD!$AV:$AV,'Budget COGM Detail'!$B29)</f>
        <v>0</v>
      </c>
      <c r="J29" s="280">
        <f>SUMIFS(RD!$T:$T,RD!$B:$B,"3",RD!$H:$H,'Budget COGM Detail'!$D29,RD!$AV:$AV,'Budget COGM Detail'!$B29)</f>
        <v>0</v>
      </c>
      <c r="K29" s="280">
        <f>SUMIFS(RD!$T:$T,RD!$B:$B,"4",RD!$H:$H,'Budget COGM Detail'!$D29,RD!$AV:$AV,'Budget COGM Detail'!$B29)</f>
        <v>0</v>
      </c>
      <c r="L29" s="280">
        <f>SUMIFS(RD!$T:$T,RD!$B:$B,"5",RD!$H:$H,'Budget COGM Detail'!$D29,RD!$AV:$AV,'Budget COGM Detail'!$B29)</f>
        <v>0</v>
      </c>
      <c r="M29" s="280">
        <f>SUMIFS(RD!$T:$T,RD!$B:$B,"6",RD!$H:$H,'Budget COGM Detail'!$D29,RD!$AV:$AV,'Budget COGM Detail'!$B29)</f>
        <v>0</v>
      </c>
      <c r="N29" s="280"/>
      <c r="O29" s="280"/>
      <c r="P29" s="280"/>
      <c r="Q29" s="280"/>
      <c r="R29" s="280"/>
      <c r="S29" s="280"/>
      <c r="T29" s="281">
        <f t="shared" si="0"/>
        <v>0</v>
      </c>
      <c r="U29" s="281">
        <f>SUMIFS(RD!AU:AU,RD!AV:AV,'Budget COGM Detail'!B29,RD!H:H,'Budget COGM Detail'!D29)</f>
        <v>0</v>
      </c>
      <c r="V29" s="282"/>
      <c r="W29" s="282"/>
      <c r="X29" s="282"/>
      <c r="Y29" s="282"/>
      <c r="Z29" s="282"/>
      <c r="AA29" s="282"/>
      <c r="AB29" s="282"/>
      <c r="AC29" s="282"/>
      <c r="AD29" s="282"/>
      <c r="AE29" s="282"/>
      <c r="AF29" s="282"/>
      <c r="AG29" s="282"/>
      <c r="AH29" s="283">
        <f t="shared" si="1"/>
        <v>0</v>
      </c>
      <c r="AI29" s="284">
        <f t="shared" si="2"/>
        <v>0</v>
      </c>
      <c r="AJ29" s="283"/>
      <c r="AK29" s="285"/>
      <c r="AL29" s="286"/>
      <c r="AM29" s="287"/>
      <c r="AN29" s="288"/>
      <c r="AO29" s="289"/>
      <c r="AP29" s="289"/>
      <c r="AQ29" s="290"/>
      <c r="AR29" s="258">
        <f t="shared" si="3"/>
        <v>0</v>
      </c>
      <c r="AS29" s="291"/>
      <c r="AT29" s="278" t="s">
        <v>2199</v>
      </c>
      <c r="AU29" s="292" t="s">
        <v>1625</v>
      </c>
      <c r="AV29" s="292" t="e">
        <f>IF(#REF!="","",IF($B29&lt;&gt;"human resources",IF(LEFT(#REF!,6)="10301S","Selling","General Administrative"),IFERROR(IF(FIND("Selling",D29)&gt;0,"Selling","General Administrative"),"General Administrative")))</f>
        <v>#REF!</v>
      </c>
      <c r="AW29" s="292" t="s">
        <v>1625</v>
      </c>
    </row>
  </sheetData>
  <sheetProtection formatColumns="0" formatRows="0" sort="0" autoFilter="0" pivotTables="0"/>
  <autoFilter ref="A2:AW29" xr:uid="{58445D8E-0644-4170-B564-672F2FE181C9}"/>
  <dataValidations count="3">
    <dataValidation type="custom" showInputMessage="1" showErrorMessage="1" sqref="V3:AG29" xr:uid="{DA4AFED8-9B2E-4E2C-8E87-D66B09ACFE4A}">
      <formula1>ISNUMBER(V3)</formula1>
    </dataValidation>
    <dataValidation type="list" allowBlank="1" showInputMessage="1" showErrorMessage="1" sqref="AK3:AK29" xr:uid="{D966C206-FB73-4771-9C43-85269FBFD526}">
      <formula1>"Monthly Recurring, Periodically (Quarterly/Yearly) Recurring, One Off, Conditional"</formula1>
    </dataValidation>
    <dataValidation type="list" allowBlank="1" showInputMessage="1" showErrorMessage="1" sqref="AN3:AN29" xr:uid="{3FA636C8-4972-4B96-B9CA-FAD6A3C99C01}">
      <formula1>"Essentials, Moderate, Not Essentials"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708C9-FA6B-4CEF-9762-5C2977A09ECE}">
  <dimension ref="A1:AO370"/>
  <sheetViews>
    <sheetView zoomScale="85" zoomScaleNormal="85" workbookViewId="0">
      <pane ySplit="2" topLeftCell="A3" activePane="bottomLeft" state="frozen"/>
      <selection pane="bottomLeft" activeCell="A3" sqref="A3"/>
    </sheetView>
  </sheetViews>
  <sheetFormatPr defaultRowHeight="15" x14ac:dyDescent="0.25"/>
  <cols>
    <col min="1" max="1" width="11.140625" bestFit="1" customWidth="1"/>
    <col min="2" max="2" width="11.140625" customWidth="1"/>
    <col min="3" max="3" width="16.85546875" bestFit="1" customWidth="1"/>
    <col min="4" max="4" width="7.7109375" bestFit="1" customWidth="1"/>
    <col min="6" max="6" width="10.85546875" bestFit="1" customWidth="1"/>
    <col min="7" max="7" width="30.7109375" bestFit="1" customWidth="1"/>
    <col min="8" max="8" width="8.28515625" bestFit="1" customWidth="1"/>
    <col min="9" max="9" width="8.42578125" bestFit="1" customWidth="1"/>
    <col min="10" max="10" width="10.140625" bestFit="1" customWidth="1"/>
    <col min="11" max="11" width="31.7109375" bestFit="1" customWidth="1"/>
    <col min="12" max="12" width="14" bestFit="1" customWidth="1"/>
    <col min="13" max="13" width="15.5703125" bestFit="1" customWidth="1"/>
    <col min="14" max="14" width="13.85546875" bestFit="1" customWidth="1"/>
    <col min="15" max="15" width="9.140625" bestFit="1" customWidth="1"/>
    <col min="16" max="16" width="11" bestFit="1" customWidth="1"/>
    <col min="17" max="17" width="21.7109375" bestFit="1" customWidth="1"/>
    <col min="18" max="18" width="11.85546875" bestFit="1" customWidth="1"/>
    <col min="19" max="19" width="7.85546875" bestFit="1" customWidth="1"/>
    <col min="20" max="20" width="5.7109375" bestFit="1" customWidth="1"/>
    <col min="21" max="21" width="12.85546875" bestFit="1" customWidth="1"/>
    <col min="22" max="22" width="11.140625" bestFit="1" customWidth="1"/>
    <col min="23" max="23" width="19.140625" bestFit="1" customWidth="1"/>
    <col min="24" max="24" width="11.85546875" bestFit="1" customWidth="1"/>
    <col min="25" max="25" width="16.7109375" bestFit="1" customWidth="1"/>
    <col min="26" max="26" width="18.42578125" bestFit="1" customWidth="1"/>
    <col min="27" max="27" width="13" bestFit="1" customWidth="1"/>
    <col min="28" max="28" width="18.140625" bestFit="1" customWidth="1"/>
    <col min="29" max="29" width="8.28515625" bestFit="1" customWidth="1"/>
    <col min="30" max="30" width="8.42578125" bestFit="1" customWidth="1"/>
    <col min="31" max="31" width="8" bestFit="1" customWidth="1"/>
    <col min="32" max="32" width="14.42578125" bestFit="1" customWidth="1"/>
    <col min="33" max="33" width="6.85546875" bestFit="1" customWidth="1"/>
    <col min="34" max="34" width="21.7109375" bestFit="1" customWidth="1"/>
    <col min="35" max="35" width="8.85546875" bestFit="1" customWidth="1"/>
    <col min="36" max="36" width="23.7109375" bestFit="1" customWidth="1"/>
    <col min="37" max="37" width="7.85546875" bestFit="1" customWidth="1"/>
    <col min="38" max="38" width="18.42578125" bestFit="1" customWidth="1"/>
    <col min="39" max="39" width="10.85546875" bestFit="1" customWidth="1"/>
    <col min="40" max="40" width="16.85546875" bestFit="1" customWidth="1"/>
    <col min="41" max="41" width="12.42578125" bestFit="1" customWidth="1"/>
    <col min="43" max="44" width="14" bestFit="1" customWidth="1"/>
    <col min="45" max="45" width="32.5703125" bestFit="1" customWidth="1"/>
    <col min="46" max="46" width="19.42578125" bestFit="1" customWidth="1"/>
    <col min="47" max="47" width="24.85546875" bestFit="1" customWidth="1"/>
  </cols>
  <sheetData>
    <row r="1" spans="1:41" x14ac:dyDescent="0.25">
      <c r="J1" s="88">
        <f>SUBTOTAL(9,J3:J1048576)</f>
        <v>28625.070000000011</v>
      </c>
    </row>
    <row r="2" spans="1:41" ht="60" x14ac:dyDescent="0.25">
      <c r="A2" s="15" t="s">
        <v>1766</v>
      </c>
      <c r="B2" s="15" t="s">
        <v>1971</v>
      </c>
      <c r="C2" s="15" t="s">
        <v>1769</v>
      </c>
      <c r="D2" s="81" t="s">
        <v>1765</v>
      </c>
      <c r="E2" s="81" t="s">
        <v>1778</v>
      </c>
      <c r="F2" s="15" t="s">
        <v>1341</v>
      </c>
      <c r="G2" s="15" t="s">
        <v>1771</v>
      </c>
      <c r="H2" s="81" t="s">
        <v>1776</v>
      </c>
      <c r="I2" s="81" t="s">
        <v>1777</v>
      </c>
      <c r="J2" s="81" t="s">
        <v>1779</v>
      </c>
      <c r="K2" s="15" t="s">
        <v>1767</v>
      </c>
      <c r="L2" s="15" t="s">
        <v>1852</v>
      </c>
      <c r="M2" s="15" t="s">
        <v>1853</v>
      </c>
      <c r="N2" s="15" t="s">
        <v>1772</v>
      </c>
      <c r="O2" s="15" t="s">
        <v>1774</v>
      </c>
      <c r="P2" s="15" t="s">
        <v>76</v>
      </c>
      <c r="Q2" s="15" t="s">
        <v>1854</v>
      </c>
      <c r="R2" s="15" t="s">
        <v>1788</v>
      </c>
      <c r="S2" s="15" t="s">
        <v>1789</v>
      </c>
      <c r="T2" s="15" t="s">
        <v>1799</v>
      </c>
      <c r="U2" s="15" t="s">
        <v>1855</v>
      </c>
      <c r="V2" s="15" t="s">
        <v>1856</v>
      </c>
      <c r="W2" s="15" t="s">
        <v>1791</v>
      </c>
      <c r="X2" s="15" t="s">
        <v>1775</v>
      </c>
      <c r="Y2" s="15" t="s">
        <v>1770</v>
      </c>
      <c r="Z2" s="15" t="s">
        <v>1857</v>
      </c>
      <c r="AA2" s="15" t="s">
        <v>1781</v>
      </c>
      <c r="AB2" s="15" t="s">
        <v>1858</v>
      </c>
      <c r="AC2" s="81" t="s">
        <v>1859</v>
      </c>
      <c r="AD2" s="15" t="s">
        <v>1860</v>
      </c>
      <c r="AE2" s="15" t="s">
        <v>1794</v>
      </c>
      <c r="AF2" s="15" t="s">
        <v>1795</v>
      </c>
      <c r="AG2" s="15" t="s">
        <v>1861</v>
      </c>
      <c r="AH2" s="15" t="s">
        <v>1862</v>
      </c>
      <c r="AI2" s="15" t="s">
        <v>1863</v>
      </c>
      <c r="AJ2" s="15" t="s">
        <v>1864</v>
      </c>
      <c r="AK2" s="15" t="s">
        <v>1797</v>
      </c>
      <c r="AL2" s="15" t="s">
        <v>1798</v>
      </c>
      <c r="AM2" s="15" t="s">
        <v>1865</v>
      </c>
      <c r="AN2" s="15" t="s">
        <v>1866</v>
      </c>
      <c r="AO2" s="87" t="s">
        <v>1803</v>
      </c>
    </row>
    <row r="3" spans="1:41" x14ac:dyDescent="0.25">
      <c r="A3" s="82">
        <v>45688</v>
      </c>
      <c r="B3" s="86" t="s">
        <v>1805</v>
      </c>
      <c r="C3" s="78" t="s">
        <v>1867</v>
      </c>
      <c r="D3" s="78" t="s">
        <v>1868</v>
      </c>
      <c r="E3" s="78" t="s">
        <v>89</v>
      </c>
      <c r="F3" s="78" t="s">
        <v>1869</v>
      </c>
      <c r="G3" s="78" t="s">
        <v>474</v>
      </c>
      <c r="H3" s="78" t="s">
        <v>89</v>
      </c>
      <c r="I3" s="84">
        <v>0</v>
      </c>
      <c r="J3" s="84">
        <v>0</v>
      </c>
      <c r="K3" s="78" t="s">
        <v>1870</v>
      </c>
      <c r="L3" s="78" t="s">
        <v>1625</v>
      </c>
      <c r="M3" s="78" t="s">
        <v>1867</v>
      </c>
      <c r="N3" s="82">
        <v>45688</v>
      </c>
      <c r="O3" s="78" t="s">
        <v>1625</v>
      </c>
      <c r="P3" s="78" t="s">
        <v>348</v>
      </c>
      <c r="Q3" s="78" t="s">
        <v>349</v>
      </c>
      <c r="R3" s="78" t="s">
        <v>1625</v>
      </c>
      <c r="S3" s="78" t="s">
        <v>1625</v>
      </c>
      <c r="T3" s="78" t="s">
        <v>1625</v>
      </c>
      <c r="U3" s="78" t="s">
        <v>1871</v>
      </c>
      <c r="V3" s="78" t="s">
        <v>1872</v>
      </c>
      <c r="W3" s="78" t="s">
        <v>1625</v>
      </c>
      <c r="X3" s="82"/>
      <c r="Y3" s="78" t="s">
        <v>1625</v>
      </c>
      <c r="Z3" s="82"/>
      <c r="AA3" s="78" t="s">
        <v>1625</v>
      </c>
      <c r="AB3" s="83">
        <v>3</v>
      </c>
      <c r="AC3" s="78" t="s">
        <v>1537</v>
      </c>
      <c r="AD3" s="78" t="s">
        <v>1625</v>
      </c>
      <c r="AE3" s="85">
        <v>0</v>
      </c>
      <c r="AF3" s="78" t="s">
        <v>1625</v>
      </c>
      <c r="AG3" s="78" t="s">
        <v>1625</v>
      </c>
      <c r="AH3" s="78" t="s">
        <v>1625</v>
      </c>
      <c r="AI3" s="78" t="s">
        <v>1625</v>
      </c>
      <c r="AJ3" s="78" t="s">
        <v>1625</v>
      </c>
      <c r="AK3" s="78" t="s">
        <v>1625</v>
      </c>
      <c r="AL3" s="78" t="s">
        <v>1625</v>
      </c>
      <c r="AM3" s="78" t="s">
        <v>1873</v>
      </c>
      <c r="AN3" s="78" t="s">
        <v>1625</v>
      </c>
      <c r="AO3" t="s">
        <v>2199</v>
      </c>
    </row>
    <row r="4" spans="1:41" x14ac:dyDescent="0.25">
      <c r="A4" s="82">
        <v>45688</v>
      </c>
      <c r="B4" s="86" t="s">
        <v>1805</v>
      </c>
      <c r="C4" s="78" t="s">
        <v>1867</v>
      </c>
      <c r="D4" s="78" t="s">
        <v>1868</v>
      </c>
      <c r="E4" s="78" t="s">
        <v>89</v>
      </c>
      <c r="F4" s="78" t="s">
        <v>1869</v>
      </c>
      <c r="G4" s="78" t="s">
        <v>474</v>
      </c>
      <c r="H4" s="78" t="s">
        <v>89</v>
      </c>
      <c r="I4" s="84">
        <v>0</v>
      </c>
      <c r="J4" s="84">
        <v>0</v>
      </c>
      <c r="K4" s="78" t="s">
        <v>1870</v>
      </c>
      <c r="L4" s="78" t="s">
        <v>1625</v>
      </c>
      <c r="M4" s="78" t="s">
        <v>1867</v>
      </c>
      <c r="N4" s="82">
        <v>45688</v>
      </c>
      <c r="O4" s="78" t="s">
        <v>1625</v>
      </c>
      <c r="P4" s="78" t="s">
        <v>348</v>
      </c>
      <c r="Q4" s="78" t="s">
        <v>349</v>
      </c>
      <c r="R4" s="78" t="s">
        <v>1625</v>
      </c>
      <c r="S4" s="78" t="s">
        <v>1625</v>
      </c>
      <c r="T4" s="78" t="s">
        <v>1625</v>
      </c>
      <c r="U4" s="78" t="s">
        <v>1874</v>
      </c>
      <c r="V4" s="78" t="s">
        <v>1872</v>
      </c>
      <c r="W4" s="78" t="s">
        <v>1625</v>
      </c>
      <c r="X4" s="82"/>
      <c r="Y4" s="78" t="s">
        <v>1625</v>
      </c>
      <c r="Z4" s="82"/>
      <c r="AA4" s="78" t="s">
        <v>1625</v>
      </c>
      <c r="AB4" s="83">
        <v>3</v>
      </c>
      <c r="AC4" s="78" t="s">
        <v>1537</v>
      </c>
      <c r="AD4" s="78" t="s">
        <v>1625</v>
      </c>
      <c r="AE4" s="85">
        <v>0</v>
      </c>
      <c r="AF4" s="78" t="s">
        <v>1625</v>
      </c>
      <c r="AG4" s="78" t="s">
        <v>1625</v>
      </c>
      <c r="AH4" s="78" t="s">
        <v>1625</v>
      </c>
      <c r="AI4" s="78" t="s">
        <v>1625</v>
      </c>
      <c r="AJ4" s="78" t="s">
        <v>1625</v>
      </c>
      <c r="AK4" s="78" t="s">
        <v>1625</v>
      </c>
      <c r="AL4" s="78" t="s">
        <v>1625</v>
      </c>
      <c r="AM4" s="78" t="s">
        <v>1873</v>
      </c>
      <c r="AN4" s="78" t="s">
        <v>1625</v>
      </c>
      <c r="AO4" t="s">
        <v>2199</v>
      </c>
    </row>
    <row r="5" spans="1:41" x14ac:dyDescent="0.25">
      <c r="A5" s="82">
        <v>45688</v>
      </c>
      <c r="B5" s="86" t="s">
        <v>1805</v>
      </c>
      <c r="C5" s="78" t="s">
        <v>1867</v>
      </c>
      <c r="D5" s="78" t="s">
        <v>1868</v>
      </c>
      <c r="E5" s="78" t="s">
        <v>89</v>
      </c>
      <c r="F5" s="78" t="s">
        <v>1869</v>
      </c>
      <c r="G5" s="78" t="s">
        <v>474</v>
      </c>
      <c r="H5" s="78" t="s">
        <v>89</v>
      </c>
      <c r="I5" s="84">
        <v>0</v>
      </c>
      <c r="J5" s="84">
        <v>0</v>
      </c>
      <c r="K5" s="78" t="s">
        <v>1870</v>
      </c>
      <c r="L5" s="78" t="s">
        <v>1625</v>
      </c>
      <c r="M5" s="78" t="s">
        <v>1867</v>
      </c>
      <c r="N5" s="82">
        <v>45688</v>
      </c>
      <c r="O5" s="78" t="s">
        <v>1625</v>
      </c>
      <c r="P5" s="78" t="s">
        <v>348</v>
      </c>
      <c r="Q5" s="78" t="s">
        <v>349</v>
      </c>
      <c r="R5" s="78" t="s">
        <v>1625</v>
      </c>
      <c r="S5" s="78" t="s">
        <v>1625</v>
      </c>
      <c r="T5" s="78" t="s">
        <v>1625</v>
      </c>
      <c r="U5" s="78" t="s">
        <v>1875</v>
      </c>
      <c r="V5" s="78" t="s">
        <v>1872</v>
      </c>
      <c r="W5" s="78" t="s">
        <v>1625</v>
      </c>
      <c r="X5" s="82"/>
      <c r="Y5" s="78" t="s">
        <v>1625</v>
      </c>
      <c r="Z5" s="82"/>
      <c r="AA5" s="78" t="s">
        <v>1625</v>
      </c>
      <c r="AB5" s="83">
        <v>3</v>
      </c>
      <c r="AC5" s="78" t="s">
        <v>1537</v>
      </c>
      <c r="AD5" s="78" t="s">
        <v>1625</v>
      </c>
      <c r="AE5" s="85">
        <v>0</v>
      </c>
      <c r="AF5" s="78" t="s">
        <v>1625</v>
      </c>
      <c r="AG5" s="78" t="s">
        <v>1625</v>
      </c>
      <c r="AH5" s="78" t="s">
        <v>1625</v>
      </c>
      <c r="AI5" s="78" t="s">
        <v>1625</v>
      </c>
      <c r="AJ5" s="78" t="s">
        <v>1625</v>
      </c>
      <c r="AK5" s="78" t="s">
        <v>1625</v>
      </c>
      <c r="AL5" s="78" t="s">
        <v>1625</v>
      </c>
      <c r="AM5" s="78" t="s">
        <v>1873</v>
      </c>
      <c r="AN5" s="78" t="s">
        <v>1625</v>
      </c>
      <c r="AO5" t="s">
        <v>2199</v>
      </c>
    </row>
    <row r="6" spans="1:41" x14ac:dyDescent="0.25">
      <c r="A6" s="82">
        <v>45688</v>
      </c>
      <c r="B6" s="86" t="s">
        <v>1805</v>
      </c>
      <c r="C6" s="78" t="s">
        <v>1867</v>
      </c>
      <c r="D6" s="78" t="s">
        <v>1868</v>
      </c>
      <c r="E6" s="78" t="s">
        <v>89</v>
      </c>
      <c r="F6" s="78" t="s">
        <v>1869</v>
      </c>
      <c r="G6" s="78" t="s">
        <v>474</v>
      </c>
      <c r="H6" s="78" t="s">
        <v>89</v>
      </c>
      <c r="I6" s="84">
        <v>0</v>
      </c>
      <c r="J6" s="84">
        <v>0</v>
      </c>
      <c r="K6" s="78" t="s">
        <v>1870</v>
      </c>
      <c r="L6" s="78" t="s">
        <v>1625</v>
      </c>
      <c r="M6" s="78" t="s">
        <v>1867</v>
      </c>
      <c r="N6" s="82">
        <v>45688</v>
      </c>
      <c r="O6" s="78" t="s">
        <v>1625</v>
      </c>
      <c r="P6" s="78" t="s">
        <v>348</v>
      </c>
      <c r="Q6" s="78" t="s">
        <v>349</v>
      </c>
      <c r="R6" s="78" t="s">
        <v>1625</v>
      </c>
      <c r="S6" s="78" t="s">
        <v>1625</v>
      </c>
      <c r="T6" s="78" t="s">
        <v>1625</v>
      </c>
      <c r="U6" s="78" t="s">
        <v>1876</v>
      </c>
      <c r="V6" s="78" t="s">
        <v>1872</v>
      </c>
      <c r="W6" s="78" t="s">
        <v>1625</v>
      </c>
      <c r="X6" s="82"/>
      <c r="Y6" s="78" t="s">
        <v>1625</v>
      </c>
      <c r="Z6" s="82"/>
      <c r="AA6" s="78" t="s">
        <v>1625</v>
      </c>
      <c r="AB6" s="83">
        <v>3</v>
      </c>
      <c r="AC6" s="78" t="s">
        <v>1537</v>
      </c>
      <c r="AD6" s="78" t="s">
        <v>1625</v>
      </c>
      <c r="AE6" s="85">
        <v>0</v>
      </c>
      <c r="AF6" s="78" t="s">
        <v>1625</v>
      </c>
      <c r="AG6" s="78" t="s">
        <v>1625</v>
      </c>
      <c r="AH6" s="78" t="s">
        <v>1625</v>
      </c>
      <c r="AI6" s="78" t="s">
        <v>1625</v>
      </c>
      <c r="AJ6" s="78" t="s">
        <v>1625</v>
      </c>
      <c r="AK6" s="78" t="s">
        <v>1625</v>
      </c>
      <c r="AL6" s="78" t="s">
        <v>1625</v>
      </c>
      <c r="AM6" s="78" t="s">
        <v>1873</v>
      </c>
      <c r="AN6" s="78" t="s">
        <v>1625</v>
      </c>
      <c r="AO6" t="s">
        <v>2199</v>
      </c>
    </row>
    <row r="7" spans="1:41" x14ac:dyDescent="0.25">
      <c r="A7" s="82">
        <v>45688</v>
      </c>
      <c r="B7" s="86" t="s">
        <v>1805</v>
      </c>
      <c r="C7" s="78" t="s">
        <v>1867</v>
      </c>
      <c r="D7" s="78" t="s">
        <v>1868</v>
      </c>
      <c r="E7" s="78" t="s">
        <v>89</v>
      </c>
      <c r="F7" s="78" t="s">
        <v>1869</v>
      </c>
      <c r="G7" s="78" t="s">
        <v>474</v>
      </c>
      <c r="H7" s="78" t="s">
        <v>89</v>
      </c>
      <c r="I7" s="84">
        <v>0</v>
      </c>
      <c r="J7" s="84">
        <v>0</v>
      </c>
      <c r="K7" s="78" t="s">
        <v>1870</v>
      </c>
      <c r="L7" s="78" t="s">
        <v>1625</v>
      </c>
      <c r="M7" s="78" t="s">
        <v>1867</v>
      </c>
      <c r="N7" s="82">
        <v>45688</v>
      </c>
      <c r="O7" s="78" t="s">
        <v>1625</v>
      </c>
      <c r="P7" s="78" t="s">
        <v>348</v>
      </c>
      <c r="Q7" s="78" t="s">
        <v>349</v>
      </c>
      <c r="R7" s="78" t="s">
        <v>1625</v>
      </c>
      <c r="S7" s="78" t="s">
        <v>1625</v>
      </c>
      <c r="T7" s="78" t="s">
        <v>1625</v>
      </c>
      <c r="U7" s="78" t="s">
        <v>1877</v>
      </c>
      <c r="V7" s="78" t="s">
        <v>1872</v>
      </c>
      <c r="W7" s="78" t="s">
        <v>1625</v>
      </c>
      <c r="X7" s="82"/>
      <c r="Y7" s="78" t="s">
        <v>1625</v>
      </c>
      <c r="Z7" s="82"/>
      <c r="AA7" s="78" t="s">
        <v>1625</v>
      </c>
      <c r="AB7" s="83">
        <v>3</v>
      </c>
      <c r="AC7" s="78" t="s">
        <v>1537</v>
      </c>
      <c r="AD7" s="78" t="s">
        <v>1625</v>
      </c>
      <c r="AE7" s="85">
        <v>0</v>
      </c>
      <c r="AF7" s="78" t="s">
        <v>1625</v>
      </c>
      <c r="AG7" s="78" t="s">
        <v>1625</v>
      </c>
      <c r="AH7" s="78" t="s">
        <v>1625</v>
      </c>
      <c r="AI7" s="78" t="s">
        <v>1625</v>
      </c>
      <c r="AJ7" s="78" t="s">
        <v>1625</v>
      </c>
      <c r="AK7" s="78" t="s">
        <v>1625</v>
      </c>
      <c r="AL7" s="78" t="s">
        <v>1625</v>
      </c>
      <c r="AM7" s="78" t="s">
        <v>1873</v>
      </c>
      <c r="AN7" s="78" t="s">
        <v>1625</v>
      </c>
      <c r="AO7" t="s">
        <v>2199</v>
      </c>
    </row>
    <row r="8" spans="1:41" x14ac:dyDescent="0.25">
      <c r="A8" s="82">
        <v>45688</v>
      </c>
      <c r="B8" s="86" t="s">
        <v>1805</v>
      </c>
      <c r="C8" s="78" t="s">
        <v>1867</v>
      </c>
      <c r="D8" s="78" t="s">
        <v>1868</v>
      </c>
      <c r="E8" s="78" t="s">
        <v>89</v>
      </c>
      <c r="F8" s="78" t="s">
        <v>1869</v>
      </c>
      <c r="G8" s="78" t="s">
        <v>474</v>
      </c>
      <c r="H8" s="78" t="s">
        <v>89</v>
      </c>
      <c r="I8" s="84">
        <v>0</v>
      </c>
      <c r="J8" s="84">
        <v>0</v>
      </c>
      <c r="K8" s="78" t="s">
        <v>1870</v>
      </c>
      <c r="L8" s="78" t="s">
        <v>1625</v>
      </c>
      <c r="M8" s="78" t="s">
        <v>1867</v>
      </c>
      <c r="N8" s="82">
        <v>45688</v>
      </c>
      <c r="O8" s="78" t="s">
        <v>1625</v>
      </c>
      <c r="P8" s="78" t="s">
        <v>348</v>
      </c>
      <c r="Q8" s="78" t="s">
        <v>349</v>
      </c>
      <c r="R8" s="78" t="s">
        <v>1625</v>
      </c>
      <c r="S8" s="78" t="s">
        <v>1625</v>
      </c>
      <c r="T8" s="78" t="s">
        <v>1625</v>
      </c>
      <c r="U8" s="78" t="s">
        <v>1878</v>
      </c>
      <c r="V8" s="78" t="s">
        <v>1872</v>
      </c>
      <c r="W8" s="78" t="s">
        <v>1625</v>
      </c>
      <c r="X8" s="82"/>
      <c r="Y8" s="78" t="s">
        <v>1625</v>
      </c>
      <c r="Z8" s="82"/>
      <c r="AA8" s="78" t="s">
        <v>1625</v>
      </c>
      <c r="AB8" s="83">
        <v>3</v>
      </c>
      <c r="AC8" s="78" t="s">
        <v>1537</v>
      </c>
      <c r="AD8" s="78" t="s">
        <v>1625</v>
      </c>
      <c r="AE8" s="85">
        <v>0</v>
      </c>
      <c r="AF8" s="78" t="s">
        <v>1625</v>
      </c>
      <c r="AG8" s="78" t="s">
        <v>1625</v>
      </c>
      <c r="AH8" s="78" t="s">
        <v>1625</v>
      </c>
      <c r="AI8" s="78" t="s">
        <v>1625</v>
      </c>
      <c r="AJ8" s="78" t="s">
        <v>1625</v>
      </c>
      <c r="AK8" s="78" t="s">
        <v>1625</v>
      </c>
      <c r="AL8" s="78" t="s">
        <v>1625</v>
      </c>
      <c r="AM8" s="78" t="s">
        <v>1873</v>
      </c>
      <c r="AN8" s="78" t="s">
        <v>1625</v>
      </c>
      <c r="AO8" t="s">
        <v>2199</v>
      </c>
    </row>
    <row r="9" spans="1:41" x14ac:dyDescent="0.25">
      <c r="A9" s="82">
        <v>45688</v>
      </c>
      <c r="B9" s="86" t="s">
        <v>1805</v>
      </c>
      <c r="C9" s="78" t="s">
        <v>1867</v>
      </c>
      <c r="D9" s="78" t="s">
        <v>1868</v>
      </c>
      <c r="E9" s="78" t="s">
        <v>89</v>
      </c>
      <c r="F9" s="78" t="s">
        <v>1869</v>
      </c>
      <c r="G9" s="78" t="s">
        <v>474</v>
      </c>
      <c r="H9" s="78" t="s">
        <v>89</v>
      </c>
      <c r="I9" s="84">
        <v>0</v>
      </c>
      <c r="J9" s="84">
        <v>0</v>
      </c>
      <c r="K9" s="78" t="s">
        <v>1870</v>
      </c>
      <c r="L9" s="78" t="s">
        <v>1625</v>
      </c>
      <c r="M9" s="78" t="s">
        <v>1867</v>
      </c>
      <c r="N9" s="82">
        <v>45688</v>
      </c>
      <c r="O9" s="78" t="s">
        <v>1625</v>
      </c>
      <c r="P9" s="78" t="s">
        <v>348</v>
      </c>
      <c r="Q9" s="78" t="s">
        <v>349</v>
      </c>
      <c r="R9" s="78" t="s">
        <v>1625</v>
      </c>
      <c r="S9" s="78" t="s">
        <v>1625</v>
      </c>
      <c r="T9" s="78" t="s">
        <v>1625</v>
      </c>
      <c r="U9" s="78" t="s">
        <v>1879</v>
      </c>
      <c r="V9" s="78" t="s">
        <v>1872</v>
      </c>
      <c r="W9" s="78" t="s">
        <v>1625</v>
      </c>
      <c r="X9" s="82"/>
      <c r="Y9" s="78" t="s">
        <v>1625</v>
      </c>
      <c r="Z9" s="82"/>
      <c r="AA9" s="78" t="s">
        <v>1625</v>
      </c>
      <c r="AB9" s="83">
        <v>3</v>
      </c>
      <c r="AC9" s="78" t="s">
        <v>1537</v>
      </c>
      <c r="AD9" s="78" t="s">
        <v>1625</v>
      </c>
      <c r="AE9" s="85">
        <v>0</v>
      </c>
      <c r="AF9" s="78" t="s">
        <v>1625</v>
      </c>
      <c r="AG9" s="78" t="s">
        <v>1625</v>
      </c>
      <c r="AH9" s="78" t="s">
        <v>1625</v>
      </c>
      <c r="AI9" s="78" t="s">
        <v>1625</v>
      </c>
      <c r="AJ9" s="78" t="s">
        <v>1625</v>
      </c>
      <c r="AK9" s="78" t="s">
        <v>1625</v>
      </c>
      <c r="AL9" s="78" t="s">
        <v>1625</v>
      </c>
      <c r="AM9" s="78" t="s">
        <v>1873</v>
      </c>
      <c r="AN9" s="78" t="s">
        <v>1625</v>
      </c>
      <c r="AO9" t="s">
        <v>2199</v>
      </c>
    </row>
    <row r="10" spans="1:41" x14ac:dyDescent="0.25">
      <c r="A10" s="82">
        <v>45688</v>
      </c>
      <c r="B10" s="86" t="s">
        <v>1805</v>
      </c>
      <c r="C10" s="78" t="s">
        <v>1867</v>
      </c>
      <c r="D10" s="78" t="s">
        <v>1868</v>
      </c>
      <c r="E10" s="78" t="s">
        <v>89</v>
      </c>
      <c r="F10" s="78" t="s">
        <v>1869</v>
      </c>
      <c r="G10" s="78" t="s">
        <v>474</v>
      </c>
      <c r="H10" s="78" t="s">
        <v>89</v>
      </c>
      <c r="I10" s="84">
        <v>0</v>
      </c>
      <c r="J10" s="84">
        <v>0</v>
      </c>
      <c r="K10" s="78" t="s">
        <v>1870</v>
      </c>
      <c r="L10" s="78" t="s">
        <v>1625</v>
      </c>
      <c r="M10" s="78" t="s">
        <v>1867</v>
      </c>
      <c r="N10" s="82">
        <v>45688</v>
      </c>
      <c r="O10" s="78" t="s">
        <v>1625</v>
      </c>
      <c r="P10" s="78" t="s">
        <v>348</v>
      </c>
      <c r="Q10" s="78" t="s">
        <v>349</v>
      </c>
      <c r="R10" s="78" t="s">
        <v>1625</v>
      </c>
      <c r="S10" s="78" t="s">
        <v>1625</v>
      </c>
      <c r="T10" s="78" t="s">
        <v>1625</v>
      </c>
      <c r="U10" s="78" t="s">
        <v>1880</v>
      </c>
      <c r="V10" s="78" t="s">
        <v>1872</v>
      </c>
      <c r="W10" s="78" t="s">
        <v>1625</v>
      </c>
      <c r="X10" s="82"/>
      <c r="Y10" s="78" t="s">
        <v>1625</v>
      </c>
      <c r="Z10" s="82"/>
      <c r="AA10" s="78" t="s">
        <v>1625</v>
      </c>
      <c r="AB10" s="83">
        <v>3</v>
      </c>
      <c r="AC10" s="78" t="s">
        <v>1537</v>
      </c>
      <c r="AD10" s="78" t="s">
        <v>1625</v>
      </c>
      <c r="AE10" s="85">
        <v>0</v>
      </c>
      <c r="AF10" s="78" t="s">
        <v>1625</v>
      </c>
      <c r="AG10" s="78" t="s">
        <v>1625</v>
      </c>
      <c r="AH10" s="78" t="s">
        <v>1625</v>
      </c>
      <c r="AI10" s="78" t="s">
        <v>1625</v>
      </c>
      <c r="AJ10" s="78" t="s">
        <v>1625</v>
      </c>
      <c r="AK10" s="78" t="s">
        <v>1625</v>
      </c>
      <c r="AL10" s="78" t="s">
        <v>1625</v>
      </c>
      <c r="AM10" s="78" t="s">
        <v>1873</v>
      </c>
      <c r="AN10" s="78" t="s">
        <v>1625</v>
      </c>
      <c r="AO10" t="s">
        <v>2199</v>
      </c>
    </row>
    <row r="11" spans="1:41" x14ac:dyDescent="0.25">
      <c r="A11" s="82">
        <v>45688</v>
      </c>
      <c r="B11" s="86" t="s">
        <v>1805</v>
      </c>
      <c r="C11" s="78" t="s">
        <v>1867</v>
      </c>
      <c r="D11" s="78" t="s">
        <v>1868</v>
      </c>
      <c r="E11" s="78" t="s">
        <v>89</v>
      </c>
      <c r="F11" s="78" t="s">
        <v>1869</v>
      </c>
      <c r="G11" s="78" t="s">
        <v>474</v>
      </c>
      <c r="H11" s="78" t="s">
        <v>89</v>
      </c>
      <c r="I11" s="84">
        <v>0</v>
      </c>
      <c r="J11" s="84">
        <v>0</v>
      </c>
      <c r="K11" s="78" t="s">
        <v>1870</v>
      </c>
      <c r="L11" s="78" t="s">
        <v>1625</v>
      </c>
      <c r="M11" s="78" t="s">
        <v>1867</v>
      </c>
      <c r="N11" s="82">
        <v>45688</v>
      </c>
      <c r="O11" s="78" t="s">
        <v>1625</v>
      </c>
      <c r="P11" s="78" t="s">
        <v>348</v>
      </c>
      <c r="Q11" s="78" t="s">
        <v>349</v>
      </c>
      <c r="R11" s="78" t="s">
        <v>1625</v>
      </c>
      <c r="S11" s="78" t="s">
        <v>1625</v>
      </c>
      <c r="T11" s="78" t="s">
        <v>1625</v>
      </c>
      <c r="U11" s="78" t="s">
        <v>1881</v>
      </c>
      <c r="V11" s="78" t="s">
        <v>1872</v>
      </c>
      <c r="W11" s="78" t="s">
        <v>1625</v>
      </c>
      <c r="X11" s="82"/>
      <c r="Y11" s="78" t="s">
        <v>1625</v>
      </c>
      <c r="Z11" s="82"/>
      <c r="AA11" s="78" t="s">
        <v>1625</v>
      </c>
      <c r="AB11" s="83">
        <v>3</v>
      </c>
      <c r="AC11" s="78" t="s">
        <v>1537</v>
      </c>
      <c r="AD11" s="78" t="s">
        <v>1625</v>
      </c>
      <c r="AE11" s="85">
        <v>0</v>
      </c>
      <c r="AF11" s="78" t="s">
        <v>1625</v>
      </c>
      <c r="AG11" s="78" t="s">
        <v>1625</v>
      </c>
      <c r="AH11" s="78" t="s">
        <v>1625</v>
      </c>
      <c r="AI11" s="78" t="s">
        <v>1625</v>
      </c>
      <c r="AJ11" s="78" t="s">
        <v>1625</v>
      </c>
      <c r="AK11" s="78" t="s">
        <v>1625</v>
      </c>
      <c r="AL11" s="78" t="s">
        <v>1625</v>
      </c>
      <c r="AM11" s="78" t="s">
        <v>1873</v>
      </c>
      <c r="AN11" s="78" t="s">
        <v>1625</v>
      </c>
      <c r="AO11" t="s">
        <v>2199</v>
      </c>
    </row>
    <row r="12" spans="1:41" x14ac:dyDescent="0.25">
      <c r="A12" s="82">
        <v>45688</v>
      </c>
      <c r="B12" s="86" t="s">
        <v>1805</v>
      </c>
      <c r="C12" s="78" t="s">
        <v>1867</v>
      </c>
      <c r="D12" s="78" t="s">
        <v>1868</v>
      </c>
      <c r="E12" s="78" t="s">
        <v>89</v>
      </c>
      <c r="F12" s="78" t="s">
        <v>1869</v>
      </c>
      <c r="G12" s="78" t="s">
        <v>474</v>
      </c>
      <c r="H12" s="78" t="s">
        <v>89</v>
      </c>
      <c r="I12" s="84">
        <v>0</v>
      </c>
      <c r="J12" s="84">
        <v>0</v>
      </c>
      <c r="K12" s="78" t="s">
        <v>1870</v>
      </c>
      <c r="L12" s="78" t="s">
        <v>1625</v>
      </c>
      <c r="M12" s="78" t="s">
        <v>1867</v>
      </c>
      <c r="N12" s="82">
        <v>45688</v>
      </c>
      <c r="O12" s="78" t="s">
        <v>1625</v>
      </c>
      <c r="P12" s="78" t="s">
        <v>348</v>
      </c>
      <c r="Q12" s="78" t="s">
        <v>349</v>
      </c>
      <c r="R12" s="78" t="s">
        <v>1625</v>
      </c>
      <c r="S12" s="78" t="s">
        <v>1625</v>
      </c>
      <c r="T12" s="78" t="s">
        <v>1625</v>
      </c>
      <c r="U12" s="78" t="s">
        <v>1882</v>
      </c>
      <c r="V12" s="78" t="s">
        <v>1872</v>
      </c>
      <c r="W12" s="78" t="s">
        <v>1625</v>
      </c>
      <c r="X12" s="82"/>
      <c r="Y12" s="78" t="s">
        <v>1625</v>
      </c>
      <c r="Z12" s="82"/>
      <c r="AA12" s="78" t="s">
        <v>1625</v>
      </c>
      <c r="AB12" s="83">
        <v>3</v>
      </c>
      <c r="AC12" s="78" t="s">
        <v>1537</v>
      </c>
      <c r="AD12" s="78" t="s">
        <v>1625</v>
      </c>
      <c r="AE12" s="85">
        <v>0</v>
      </c>
      <c r="AF12" s="78" t="s">
        <v>1625</v>
      </c>
      <c r="AG12" s="78" t="s">
        <v>1625</v>
      </c>
      <c r="AH12" s="78" t="s">
        <v>1625</v>
      </c>
      <c r="AI12" s="78" t="s">
        <v>1625</v>
      </c>
      <c r="AJ12" s="78" t="s">
        <v>1625</v>
      </c>
      <c r="AK12" s="78" t="s">
        <v>1625</v>
      </c>
      <c r="AL12" s="78" t="s">
        <v>1625</v>
      </c>
      <c r="AM12" s="78" t="s">
        <v>1873</v>
      </c>
      <c r="AN12" s="78" t="s">
        <v>1625</v>
      </c>
      <c r="AO12" t="s">
        <v>2199</v>
      </c>
    </row>
    <row r="13" spans="1:41" x14ac:dyDescent="0.25">
      <c r="A13" s="82">
        <v>45688</v>
      </c>
      <c r="B13" s="86" t="s">
        <v>1805</v>
      </c>
      <c r="C13" s="78" t="s">
        <v>1867</v>
      </c>
      <c r="D13" s="78" t="s">
        <v>1868</v>
      </c>
      <c r="E13" s="78" t="s">
        <v>89</v>
      </c>
      <c r="F13" s="78" t="s">
        <v>1869</v>
      </c>
      <c r="G13" s="78" t="s">
        <v>474</v>
      </c>
      <c r="H13" s="78" t="s">
        <v>89</v>
      </c>
      <c r="I13" s="84">
        <v>0</v>
      </c>
      <c r="J13" s="84">
        <v>0</v>
      </c>
      <c r="K13" s="78" t="s">
        <v>1870</v>
      </c>
      <c r="L13" s="78" t="s">
        <v>1625</v>
      </c>
      <c r="M13" s="78" t="s">
        <v>1867</v>
      </c>
      <c r="N13" s="82">
        <v>45688</v>
      </c>
      <c r="O13" s="78" t="s">
        <v>1625</v>
      </c>
      <c r="P13" s="78" t="s">
        <v>348</v>
      </c>
      <c r="Q13" s="78" t="s">
        <v>349</v>
      </c>
      <c r="R13" s="78" t="s">
        <v>1625</v>
      </c>
      <c r="S13" s="78" t="s">
        <v>1625</v>
      </c>
      <c r="T13" s="78" t="s">
        <v>1625</v>
      </c>
      <c r="U13" s="78" t="s">
        <v>1883</v>
      </c>
      <c r="V13" s="78" t="s">
        <v>1872</v>
      </c>
      <c r="W13" s="78" t="s">
        <v>1625</v>
      </c>
      <c r="X13" s="82"/>
      <c r="Y13" s="78" t="s">
        <v>1625</v>
      </c>
      <c r="Z13" s="82"/>
      <c r="AA13" s="78" t="s">
        <v>1625</v>
      </c>
      <c r="AB13" s="83">
        <v>3</v>
      </c>
      <c r="AC13" s="78" t="s">
        <v>1537</v>
      </c>
      <c r="AD13" s="78" t="s">
        <v>1625</v>
      </c>
      <c r="AE13" s="85">
        <v>0</v>
      </c>
      <c r="AF13" s="78" t="s">
        <v>1625</v>
      </c>
      <c r="AG13" s="78" t="s">
        <v>1625</v>
      </c>
      <c r="AH13" s="78" t="s">
        <v>1625</v>
      </c>
      <c r="AI13" s="78" t="s">
        <v>1625</v>
      </c>
      <c r="AJ13" s="78" t="s">
        <v>1625</v>
      </c>
      <c r="AK13" s="78" t="s">
        <v>1625</v>
      </c>
      <c r="AL13" s="78" t="s">
        <v>1625</v>
      </c>
      <c r="AM13" s="78" t="s">
        <v>1873</v>
      </c>
      <c r="AN13" s="78" t="s">
        <v>1625</v>
      </c>
      <c r="AO13" t="s">
        <v>2199</v>
      </c>
    </row>
    <row r="14" spans="1:41" x14ac:dyDescent="0.25">
      <c r="A14" s="82">
        <v>45688</v>
      </c>
      <c r="B14" s="86" t="s">
        <v>1805</v>
      </c>
      <c r="C14" s="78" t="s">
        <v>1867</v>
      </c>
      <c r="D14" s="78" t="s">
        <v>1868</v>
      </c>
      <c r="E14" s="78" t="s">
        <v>89</v>
      </c>
      <c r="F14" s="78" t="s">
        <v>1869</v>
      </c>
      <c r="G14" s="78" t="s">
        <v>474</v>
      </c>
      <c r="H14" s="78" t="s">
        <v>89</v>
      </c>
      <c r="I14" s="84">
        <v>56.33</v>
      </c>
      <c r="J14" s="84">
        <v>56.33</v>
      </c>
      <c r="K14" s="78" t="s">
        <v>1870</v>
      </c>
      <c r="L14" s="78" t="s">
        <v>1625</v>
      </c>
      <c r="M14" s="78" t="s">
        <v>1867</v>
      </c>
      <c r="N14" s="82">
        <v>45688</v>
      </c>
      <c r="O14" s="78" t="s">
        <v>1625</v>
      </c>
      <c r="P14" s="78" t="s">
        <v>348</v>
      </c>
      <c r="Q14" s="78" t="s">
        <v>349</v>
      </c>
      <c r="R14" s="78" t="s">
        <v>1625</v>
      </c>
      <c r="S14" s="78" t="s">
        <v>1625</v>
      </c>
      <c r="T14" s="78" t="s">
        <v>1625</v>
      </c>
      <c r="U14" s="78" t="s">
        <v>1884</v>
      </c>
      <c r="V14" s="78" t="s">
        <v>1872</v>
      </c>
      <c r="W14" s="78" t="s">
        <v>1625</v>
      </c>
      <c r="X14" s="82"/>
      <c r="Y14" s="78" t="s">
        <v>1625</v>
      </c>
      <c r="Z14" s="82"/>
      <c r="AA14" s="78" t="s">
        <v>1625</v>
      </c>
      <c r="AB14" s="83">
        <v>974522</v>
      </c>
      <c r="AC14" s="78" t="s">
        <v>1537</v>
      </c>
      <c r="AD14" s="78" t="s">
        <v>1625</v>
      </c>
      <c r="AE14" s="85">
        <v>0</v>
      </c>
      <c r="AF14" s="78" t="s">
        <v>1625</v>
      </c>
      <c r="AG14" s="78" t="s">
        <v>1625</v>
      </c>
      <c r="AH14" s="78" t="s">
        <v>1625</v>
      </c>
      <c r="AI14" s="78" t="s">
        <v>1625</v>
      </c>
      <c r="AJ14" s="78" t="s">
        <v>1625</v>
      </c>
      <c r="AK14" s="78" t="s">
        <v>1625</v>
      </c>
      <c r="AL14" s="78" t="s">
        <v>1625</v>
      </c>
      <c r="AM14" s="78" t="s">
        <v>1873</v>
      </c>
      <c r="AN14" s="78" t="s">
        <v>1625</v>
      </c>
      <c r="AO14" t="s">
        <v>2199</v>
      </c>
    </row>
    <row r="15" spans="1:41" x14ac:dyDescent="0.25">
      <c r="A15" s="82">
        <v>45688</v>
      </c>
      <c r="B15" s="86" t="s">
        <v>1805</v>
      </c>
      <c r="C15" s="78" t="s">
        <v>1867</v>
      </c>
      <c r="D15" s="78" t="s">
        <v>1868</v>
      </c>
      <c r="E15" s="78" t="s">
        <v>89</v>
      </c>
      <c r="F15" s="78" t="s">
        <v>1869</v>
      </c>
      <c r="G15" s="78" t="s">
        <v>474</v>
      </c>
      <c r="H15" s="78" t="s">
        <v>89</v>
      </c>
      <c r="I15" s="84">
        <v>0</v>
      </c>
      <c r="J15" s="84">
        <v>0</v>
      </c>
      <c r="K15" s="78" t="s">
        <v>1870</v>
      </c>
      <c r="L15" s="78" t="s">
        <v>1625</v>
      </c>
      <c r="M15" s="78" t="s">
        <v>1867</v>
      </c>
      <c r="N15" s="82">
        <v>45688</v>
      </c>
      <c r="O15" s="78" t="s">
        <v>1625</v>
      </c>
      <c r="P15" s="78" t="s">
        <v>348</v>
      </c>
      <c r="Q15" s="78" t="s">
        <v>349</v>
      </c>
      <c r="R15" s="78" t="s">
        <v>1625</v>
      </c>
      <c r="S15" s="78" t="s">
        <v>1625</v>
      </c>
      <c r="T15" s="78" t="s">
        <v>1625</v>
      </c>
      <c r="U15" s="78" t="s">
        <v>1885</v>
      </c>
      <c r="V15" s="78" t="s">
        <v>1872</v>
      </c>
      <c r="W15" s="78" t="s">
        <v>1625</v>
      </c>
      <c r="X15" s="82"/>
      <c r="Y15" s="78" t="s">
        <v>1625</v>
      </c>
      <c r="Z15" s="82"/>
      <c r="AA15" s="78" t="s">
        <v>1625</v>
      </c>
      <c r="AB15" s="83">
        <v>3</v>
      </c>
      <c r="AC15" s="78" t="s">
        <v>1537</v>
      </c>
      <c r="AD15" s="78" t="s">
        <v>1625</v>
      </c>
      <c r="AE15" s="85">
        <v>0</v>
      </c>
      <c r="AF15" s="78" t="s">
        <v>1625</v>
      </c>
      <c r="AG15" s="78" t="s">
        <v>1625</v>
      </c>
      <c r="AH15" s="78" t="s">
        <v>1625</v>
      </c>
      <c r="AI15" s="78" t="s">
        <v>1625</v>
      </c>
      <c r="AJ15" s="78" t="s">
        <v>1625</v>
      </c>
      <c r="AK15" s="78" t="s">
        <v>1625</v>
      </c>
      <c r="AL15" s="78" t="s">
        <v>1625</v>
      </c>
      <c r="AM15" s="78" t="s">
        <v>1873</v>
      </c>
      <c r="AN15" s="78" t="s">
        <v>1625</v>
      </c>
      <c r="AO15" t="s">
        <v>2199</v>
      </c>
    </row>
    <row r="16" spans="1:41" x14ac:dyDescent="0.25">
      <c r="A16" s="82">
        <v>45688</v>
      </c>
      <c r="B16" s="86" t="s">
        <v>1805</v>
      </c>
      <c r="C16" s="78" t="s">
        <v>1867</v>
      </c>
      <c r="D16" s="78" t="s">
        <v>1868</v>
      </c>
      <c r="E16" s="78" t="s">
        <v>89</v>
      </c>
      <c r="F16" s="78" t="s">
        <v>1869</v>
      </c>
      <c r="G16" s="78" t="s">
        <v>474</v>
      </c>
      <c r="H16" s="78" t="s">
        <v>89</v>
      </c>
      <c r="I16" s="84">
        <v>0</v>
      </c>
      <c r="J16" s="84">
        <v>0</v>
      </c>
      <c r="K16" s="78" t="s">
        <v>1870</v>
      </c>
      <c r="L16" s="78" t="s">
        <v>1625</v>
      </c>
      <c r="M16" s="78" t="s">
        <v>1867</v>
      </c>
      <c r="N16" s="82">
        <v>45688</v>
      </c>
      <c r="O16" s="78" t="s">
        <v>1625</v>
      </c>
      <c r="P16" s="78" t="s">
        <v>348</v>
      </c>
      <c r="Q16" s="78" t="s">
        <v>349</v>
      </c>
      <c r="R16" s="78" t="s">
        <v>1625</v>
      </c>
      <c r="S16" s="78" t="s">
        <v>1625</v>
      </c>
      <c r="T16" s="78" t="s">
        <v>1625</v>
      </c>
      <c r="U16" s="78" t="s">
        <v>1886</v>
      </c>
      <c r="V16" s="78" t="s">
        <v>1872</v>
      </c>
      <c r="W16" s="78" t="s">
        <v>1625</v>
      </c>
      <c r="X16" s="82"/>
      <c r="Y16" s="78" t="s">
        <v>1625</v>
      </c>
      <c r="Z16" s="82"/>
      <c r="AA16" s="78" t="s">
        <v>1625</v>
      </c>
      <c r="AB16" s="83">
        <v>3</v>
      </c>
      <c r="AC16" s="78" t="s">
        <v>1537</v>
      </c>
      <c r="AD16" s="78" t="s">
        <v>1625</v>
      </c>
      <c r="AE16" s="85">
        <v>0</v>
      </c>
      <c r="AF16" s="78" t="s">
        <v>1625</v>
      </c>
      <c r="AG16" s="78" t="s">
        <v>1625</v>
      </c>
      <c r="AH16" s="78" t="s">
        <v>1625</v>
      </c>
      <c r="AI16" s="78" t="s">
        <v>1625</v>
      </c>
      <c r="AJ16" s="78" t="s">
        <v>1625</v>
      </c>
      <c r="AK16" s="78" t="s">
        <v>1625</v>
      </c>
      <c r="AL16" s="78" t="s">
        <v>1625</v>
      </c>
      <c r="AM16" s="78" t="s">
        <v>1873</v>
      </c>
      <c r="AN16" s="78" t="s">
        <v>1625</v>
      </c>
      <c r="AO16" t="s">
        <v>2199</v>
      </c>
    </row>
    <row r="17" spans="1:41" x14ac:dyDescent="0.25">
      <c r="A17" s="82">
        <v>45688</v>
      </c>
      <c r="B17" s="86" t="s">
        <v>1805</v>
      </c>
      <c r="C17" s="78" t="s">
        <v>1867</v>
      </c>
      <c r="D17" s="78" t="s">
        <v>1868</v>
      </c>
      <c r="E17" s="78" t="s">
        <v>89</v>
      </c>
      <c r="F17" s="78" t="s">
        <v>1869</v>
      </c>
      <c r="G17" s="78" t="s">
        <v>474</v>
      </c>
      <c r="H17" s="78" t="s">
        <v>89</v>
      </c>
      <c r="I17" s="84">
        <v>0</v>
      </c>
      <c r="J17" s="84">
        <v>0</v>
      </c>
      <c r="K17" s="78" t="s">
        <v>1870</v>
      </c>
      <c r="L17" s="78" t="s">
        <v>1625</v>
      </c>
      <c r="M17" s="78" t="s">
        <v>1867</v>
      </c>
      <c r="N17" s="82">
        <v>45688</v>
      </c>
      <c r="O17" s="78" t="s">
        <v>1625</v>
      </c>
      <c r="P17" s="78" t="s">
        <v>348</v>
      </c>
      <c r="Q17" s="78" t="s">
        <v>349</v>
      </c>
      <c r="R17" s="78" t="s">
        <v>1625</v>
      </c>
      <c r="S17" s="78" t="s">
        <v>1625</v>
      </c>
      <c r="T17" s="78" t="s">
        <v>1625</v>
      </c>
      <c r="U17" s="78" t="s">
        <v>1887</v>
      </c>
      <c r="V17" s="78" t="s">
        <v>1872</v>
      </c>
      <c r="W17" s="78" t="s">
        <v>1625</v>
      </c>
      <c r="X17" s="82"/>
      <c r="Y17" s="78" t="s">
        <v>1625</v>
      </c>
      <c r="Z17" s="82"/>
      <c r="AA17" s="78" t="s">
        <v>1625</v>
      </c>
      <c r="AB17" s="83">
        <v>3</v>
      </c>
      <c r="AC17" s="78" t="s">
        <v>1537</v>
      </c>
      <c r="AD17" s="78" t="s">
        <v>1625</v>
      </c>
      <c r="AE17" s="85">
        <v>0</v>
      </c>
      <c r="AF17" s="78" t="s">
        <v>1625</v>
      </c>
      <c r="AG17" s="78" t="s">
        <v>1625</v>
      </c>
      <c r="AH17" s="78" t="s">
        <v>1625</v>
      </c>
      <c r="AI17" s="78" t="s">
        <v>1625</v>
      </c>
      <c r="AJ17" s="78" t="s">
        <v>1625</v>
      </c>
      <c r="AK17" s="78" t="s">
        <v>1625</v>
      </c>
      <c r="AL17" s="78" t="s">
        <v>1625</v>
      </c>
      <c r="AM17" s="78" t="s">
        <v>1873</v>
      </c>
      <c r="AN17" s="78" t="s">
        <v>1625</v>
      </c>
      <c r="AO17" t="s">
        <v>2199</v>
      </c>
    </row>
    <row r="18" spans="1:41" x14ac:dyDescent="0.25">
      <c r="A18" s="82">
        <v>45688</v>
      </c>
      <c r="B18" s="86" t="s">
        <v>1805</v>
      </c>
      <c r="C18" s="78" t="s">
        <v>1867</v>
      </c>
      <c r="D18" s="78" t="s">
        <v>1868</v>
      </c>
      <c r="E18" s="78" t="s">
        <v>89</v>
      </c>
      <c r="F18" s="78" t="s">
        <v>1869</v>
      </c>
      <c r="G18" s="78" t="s">
        <v>474</v>
      </c>
      <c r="H18" s="78" t="s">
        <v>89</v>
      </c>
      <c r="I18" s="84">
        <v>0</v>
      </c>
      <c r="J18" s="84">
        <v>0</v>
      </c>
      <c r="K18" s="78" t="s">
        <v>1870</v>
      </c>
      <c r="L18" s="78" t="s">
        <v>1625</v>
      </c>
      <c r="M18" s="78" t="s">
        <v>1867</v>
      </c>
      <c r="N18" s="82">
        <v>45688</v>
      </c>
      <c r="O18" s="78" t="s">
        <v>1625</v>
      </c>
      <c r="P18" s="78" t="s">
        <v>348</v>
      </c>
      <c r="Q18" s="78" t="s">
        <v>349</v>
      </c>
      <c r="R18" s="78" t="s">
        <v>1625</v>
      </c>
      <c r="S18" s="78" t="s">
        <v>1625</v>
      </c>
      <c r="T18" s="78" t="s">
        <v>1625</v>
      </c>
      <c r="U18" s="78" t="s">
        <v>1888</v>
      </c>
      <c r="V18" s="78" t="s">
        <v>1872</v>
      </c>
      <c r="W18" s="78" t="s">
        <v>1625</v>
      </c>
      <c r="X18" s="82"/>
      <c r="Y18" s="78" t="s">
        <v>1625</v>
      </c>
      <c r="Z18" s="82"/>
      <c r="AA18" s="78" t="s">
        <v>1625</v>
      </c>
      <c r="AB18" s="83">
        <v>3</v>
      </c>
      <c r="AC18" s="78" t="s">
        <v>1537</v>
      </c>
      <c r="AD18" s="78" t="s">
        <v>1625</v>
      </c>
      <c r="AE18" s="85">
        <v>0</v>
      </c>
      <c r="AF18" s="78" t="s">
        <v>1625</v>
      </c>
      <c r="AG18" s="78" t="s">
        <v>1625</v>
      </c>
      <c r="AH18" s="78" t="s">
        <v>1625</v>
      </c>
      <c r="AI18" s="78" t="s">
        <v>1625</v>
      </c>
      <c r="AJ18" s="78" t="s">
        <v>1625</v>
      </c>
      <c r="AK18" s="78" t="s">
        <v>1625</v>
      </c>
      <c r="AL18" s="78" t="s">
        <v>1625</v>
      </c>
      <c r="AM18" s="78" t="s">
        <v>1873</v>
      </c>
      <c r="AN18" s="78" t="s">
        <v>1625</v>
      </c>
      <c r="AO18" t="s">
        <v>2199</v>
      </c>
    </row>
    <row r="19" spans="1:41" x14ac:dyDescent="0.25">
      <c r="A19" s="82">
        <v>45688</v>
      </c>
      <c r="B19" s="86" t="s">
        <v>1805</v>
      </c>
      <c r="C19" s="78" t="s">
        <v>1867</v>
      </c>
      <c r="D19" s="78" t="s">
        <v>1868</v>
      </c>
      <c r="E19" s="78" t="s">
        <v>89</v>
      </c>
      <c r="F19" s="78" t="s">
        <v>1869</v>
      </c>
      <c r="G19" s="78" t="s">
        <v>474</v>
      </c>
      <c r="H19" s="78" t="s">
        <v>89</v>
      </c>
      <c r="I19" s="84">
        <v>0</v>
      </c>
      <c r="J19" s="84">
        <v>0</v>
      </c>
      <c r="K19" s="78" t="s">
        <v>1870</v>
      </c>
      <c r="L19" s="78" t="s">
        <v>1625</v>
      </c>
      <c r="M19" s="78" t="s">
        <v>1867</v>
      </c>
      <c r="N19" s="82">
        <v>45688</v>
      </c>
      <c r="O19" s="78" t="s">
        <v>1625</v>
      </c>
      <c r="P19" s="78" t="s">
        <v>348</v>
      </c>
      <c r="Q19" s="78" t="s">
        <v>349</v>
      </c>
      <c r="R19" s="78" t="s">
        <v>1625</v>
      </c>
      <c r="S19" s="78" t="s">
        <v>1625</v>
      </c>
      <c r="T19" s="78" t="s">
        <v>1625</v>
      </c>
      <c r="U19" s="78" t="s">
        <v>1889</v>
      </c>
      <c r="V19" s="78" t="s">
        <v>1872</v>
      </c>
      <c r="W19" s="78" t="s">
        <v>1625</v>
      </c>
      <c r="X19" s="82"/>
      <c r="Y19" s="78" t="s">
        <v>1625</v>
      </c>
      <c r="Z19" s="82"/>
      <c r="AA19" s="78" t="s">
        <v>1625</v>
      </c>
      <c r="AB19" s="83">
        <v>3</v>
      </c>
      <c r="AC19" s="78" t="s">
        <v>1537</v>
      </c>
      <c r="AD19" s="78" t="s">
        <v>1625</v>
      </c>
      <c r="AE19" s="85">
        <v>0</v>
      </c>
      <c r="AF19" s="78" t="s">
        <v>1625</v>
      </c>
      <c r="AG19" s="78" t="s">
        <v>1625</v>
      </c>
      <c r="AH19" s="78" t="s">
        <v>1625</v>
      </c>
      <c r="AI19" s="78" t="s">
        <v>1625</v>
      </c>
      <c r="AJ19" s="78" t="s">
        <v>1625</v>
      </c>
      <c r="AK19" s="78" t="s">
        <v>1625</v>
      </c>
      <c r="AL19" s="78" t="s">
        <v>1625</v>
      </c>
      <c r="AM19" s="78" t="s">
        <v>1873</v>
      </c>
      <c r="AN19" s="78" t="s">
        <v>1625</v>
      </c>
      <c r="AO19" t="s">
        <v>2199</v>
      </c>
    </row>
    <row r="20" spans="1:41" x14ac:dyDescent="0.25">
      <c r="A20" s="82">
        <v>45688</v>
      </c>
      <c r="B20" s="86" t="s">
        <v>1805</v>
      </c>
      <c r="C20" s="78" t="s">
        <v>1867</v>
      </c>
      <c r="D20" s="78" t="s">
        <v>1868</v>
      </c>
      <c r="E20" s="78" t="s">
        <v>89</v>
      </c>
      <c r="F20" s="78" t="s">
        <v>1869</v>
      </c>
      <c r="G20" s="78" t="s">
        <v>474</v>
      </c>
      <c r="H20" s="78" t="s">
        <v>89</v>
      </c>
      <c r="I20" s="84">
        <v>0</v>
      </c>
      <c r="J20" s="84">
        <v>0</v>
      </c>
      <c r="K20" s="78" t="s">
        <v>1870</v>
      </c>
      <c r="L20" s="78" t="s">
        <v>1625</v>
      </c>
      <c r="M20" s="78" t="s">
        <v>1867</v>
      </c>
      <c r="N20" s="82">
        <v>45688</v>
      </c>
      <c r="O20" s="78" t="s">
        <v>1625</v>
      </c>
      <c r="P20" s="78" t="s">
        <v>348</v>
      </c>
      <c r="Q20" s="78" t="s">
        <v>349</v>
      </c>
      <c r="R20" s="78" t="s">
        <v>1625</v>
      </c>
      <c r="S20" s="78" t="s">
        <v>1625</v>
      </c>
      <c r="T20" s="78" t="s">
        <v>1625</v>
      </c>
      <c r="U20" s="78" t="s">
        <v>1890</v>
      </c>
      <c r="V20" s="78" t="s">
        <v>1872</v>
      </c>
      <c r="W20" s="78" t="s">
        <v>1625</v>
      </c>
      <c r="X20" s="82"/>
      <c r="Y20" s="78" t="s">
        <v>1625</v>
      </c>
      <c r="Z20" s="82"/>
      <c r="AA20" s="78" t="s">
        <v>1625</v>
      </c>
      <c r="AB20" s="83">
        <v>3</v>
      </c>
      <c r="AC20" s="78" t="s">
        <v>1537</v>
      </c>
      <c r="AD20" s="78" t="s">
        <v>1625</v>
      </c>
      <c r="AE20" s="85">
        <v>0</v>
      </c>
      <c r="AF20" s="78" t="s">
        <v>1625</v>
      </c>
      <c r="AG20" s="78" t="s">
        <v>1625</v>
      </c>
      <c r="AH20" s="78" t="s">
        <v>1625</v>
      </c>
      <c r="AI20" s="78" t="s">
        <v>1625</v>
      </c>
      <c r="AJ20" s="78" t="s">
        <v>1625</v>
      </c>
      <c r="AK20" s="78" t="s">
        <v>1625</v>
      </c>
      <c r="AL20" s="78" t="s">
        <v>1625</v>
      </c>
      <c r="AM20" s="78" t="s">
        <v>1873</v>
      </c>
      <c r="AN20" s="78" t="s">
        <v>1625</v>
      </c>
      <c r="AO20" t="s">
        <v>2199</v>
      </c>
    </row>
    <row r="21" spans="1:41" x14ac:dyDescent="0.25">
      <c r="A21" s="82">
        <v>45688</v>
      </c>
      <c r="B21" s="86" t="s">
        <v>1805</v>
      </c>
      <c r="C21" s="78" t="s">
        <v>1867</v>
      </c>
      <c r="D21" s="78" t="s">
        <v>1868</v>
      </c>
      <c r="E21" s="78" t="s">
        <v>89</v>
      </c>
      <c r="F21" s="78" t="s">
        <v>1869</v>
      </c>
      <c r="G21" s="78" t="s">
        <v>474</v>
      </c>
      <c r="H21" s="78" t="s">
        <v>89</v>
      </c>
      <c r="I21" s="84">
        <v>0</v>
      </c>
      <c r="J21" s="84">
        <v>0</v>
      </c>
      <c r="K21" s="78" t="s">
        <v>1870</v>
      </c>
      <c r="L21" s="78" t="s">
        <v>1625</v>
      </c>
      <c r="M21" s="78" t="s">
        <v>1867</v>
      </c>
      <c r="N21" s="82">
        <v>45688</v>
      </c>
      <c r="O21" s="78" t="s">
        <v>1625</v>
      </c>
      <c r="P21" s="78" t="s">
        <v>348</v>
      </c>
      <c r="Q21" s="78" t="s">
        <v>349</v>
      </c>
      <c r="R21" s="78" t="s">
        <v>1625</v>
      </c>
      <c r="S21" s="78" t="s">
        <v>1625</v>
      </c>
      <c r="T21" s="78" t="s">
        <v>1625</v>
      </c>
      <c r="U21" s="78" t="s">
        <v>1891</v>
      </c>
      <c r="V21" s="78" t="s">
        <v>1872</v>
      </c>
      <c r="W21" s="78" t="s">
        <v>1625</v>
      </c>
      <c r="X21" s="82"/>
      <c r="Y21" s="78" t="s">
        <v>1625</v>
      </c>
      <c r="Z21" s="82"/>
      <c r="AA21" s="78" t="s">
        <v>1625</v>
      </c>
      <c r="AB21" s="83">
        <v>3</v>
      </c>
      <c r="AC21" s="78" t="s">
        <v>1537</v>
      </c>
      <c r="AD21" s="78" t="s">
        <v>1625</v>
      </c>
      <c r="AE21" s="85">
        <v>0</v>
      </c>
      <c r="AF21" s="78" t="s">
        <v>1625</v>
      </c>
      <c r="AG21" s="78" t="s">
        <v>1625</v>
      </c>
      <c r="AH21" s="78" t="s">
        <v>1625</v>
      </c>
      <c r="AI21" s="78" t="s">
        <v>1625</v>
      </c>
      <c r="AJ21" s="78" t="s">
        <v>1625</v>
      </c>
      <c r="AK21" s="78" t="s">
        <v>1625</v>
      </c>
      <c r="AL21" s="78" t="s">
        <v>1625</v>
      </c>
      <c r="AM21" s="78" t="s">
        <v>1873</v>
      </c>
      <c r="AN21" s="78" t="s">
        <v>1625</v>
      </c>
      <c r="AO21" t="s">
        <v>2199</v>
      </c>
    </row>
    <row r="22" spans="1:41" x14ac:dyDescent="0.25">
      <c r="A22" s="82">
        <v>45688</v>
      </c>
      <c r="B22" s="86" t="s">
        <v>1805</v>
      </c>
      <c r="C22" s="78" t="s">
        <v>1867</v>
      </c>
      <c r="D22" s="78" t="s">
        <v>1868</v>
      </c>
      <c r="E22" s="78" t="s">
        <v>89</v>
      </c>
      <c r="F22" s="78" t="s">
        <v>1869</v>
      </c>
      <c r="G22" s="78" t="s">
        <v>474</v>
      </c>
      <c r="H22" s="78" t="s">
        <v>89</v>
      </c>
      <c r="I22" s="84">
        <v>0</v>
      </c>
      <c r="J22" s="84">
        <v>0</v>
      </c>
      <c r="K22" s="78" t="s">
        <v>1870</v>
      </c>
      <c r="L22" s="78" t="s">
        <v>1625</v>
      </c>
      <c r="M22" s="78" t="s">
        <v>1867</v>
      </c>
      <c r="N22" s="82">
        <v>45688</v>
      </c>
      <c r="O22" s="78" t="s">
        <v>1625</v>
      </c>
      <c r="P22" s="78" t="s">
        <v>348</v>
      </c>
      <c r="Q22" s="78" t="s">
        <v>349</v>
      </c>
      <c r="R22" s="78" t="s">
        <v>1625</v>
      </c>
      <c r="S22" s="78" t="s">
        <v>1625</v>
      </c>
      <c r="T22" s="78" t="s">
        <v>1625</v>
      </c>
      <c r="U22" s="78" t="s">
        <v>1892</v>
      </c>
      <c r="V22" s="78" t="s">
        <v>1872</v>
      </c>
      <c r="W22" s="78" t="s">
        <v>1625</v>
      </c>
      <c r="X22" s="82"/>
      <c r="Y22" s="78" t="s">
        <v>1625</v>
      </c>
      <c r="Z22" s="82"/>
      <c r="AA22" s="78" t="s">
        <v>1625</v>
      </c>
      <c r="AB22" s="83">
        <v>3</v>
      </c>
      <c r="AC22" s="78" t="s">
        <v>1537</v>
      </c>
      <c r="AD22" s="78" t="s">
        <v>1625</v>
      </c>
      <c r="AE22" s="85">
        <v>0</v>
      </c>
      <c r="AF22" s="78" t="s">
        <v>1625</v>
      </c>
      <c r="AG22" s="78" t="s">
        <v>1625</v>
      </c>
      <c r="AH22" s="78" t="s">
        <v>1625</v>
      </c>
      <c r="AI22" s="78" t="s">
        <v>1625</v>
      </c>
      <c r="AJ22" s="78" t="s">
        <v>1625</v>
      </c>
      <c r="AK22" s="78" t="s">
        <v>1625</v>
      </c>
      <c r="AL22" s="78" t="s">
        <v>1625</v>
      </c>
      <c r="AM22" s="78" t="s">
        <v>1873</v>
      </c>
      <c r="AN22" s="78" t="s">
        <v>1625</v>
      </c>
      <c r="AO22" t="s">
        <v>2199</v>
      </c>
    </row>
    <row r="23" spans="1:41" x14ac:dyDescent="0.25">
      <c r="A23" s="82">
        <v>45688</v>
      </c>
      <c r="B23" s="86" t="s">
        <v>1805</v>
      </c>
      <c r="C23" s="78" t="s">
        <v>1867</v>
      </c>
      <c r="D23" s="78" t="s">
        <v>1868</v>
      </c>
      <c r="E23" s="78" t="s">
        <v>89</v>
      </c>
      <c r="F23" s="78" t="s">
        <v>1869</v>
      </c>
      <c r="G23" s="78" t="s">
        <v>474</v>
      </c>
      <c r="H23" s="78" t="s">
        <v>89</v>
      </c>
      <c r="I23" s="84">
        <v>0</v>
      </c>
      <c r="J23" s="84">
        <v>0</v>
      </c>
      <c r="K23" s="78" t="s">
        <v>1870</v>
      </c>
      <c r="L23" s="78" t="s">
        <v>1625</v>
      </c>
      <c r="M23" s="78" t="s">
        <v>1867</v>
      </c>
      <c r="N23" s="82">
        <v>45688</v>
      </c>
      <c r="O23" s="78" t="s">
        <v>1625</v>
      </c>
      <c r="P23" s="78" t="s">
        <v>348</v>
      </c>
      <c r="Q23" s="78" t="s">
        <v>349</v>
      </c>
      <c r="R23" s="78" t="s">
        <v>1625</v>
      </c>
      <c r="S23" s="78" t="s">
        <v>1625</v>
      </c>
      <c r="T23" s="78" t="s">
        <v>1625</v>
      </c>
      <c r="U23" s="78" t="s">
        <v>1893</v>
      </c>
      <c r="V23" s="78" t="s">
        <v>1872</v>
      </c>
      <c r="W23" s="78" t="s">
        <v>1625</v>
      </c>
      <c r="X23" s="82"/>
      <c r="Y23" s="78" t="s">
        <v>1625</v>
      </c>
      <c r="Z23" s="82"/>
      <c r="AA23" s="78" t="s">
        <v>1625</v>
      </c>
      <c r="AB23" s="83">
        <v>3</v>
      </c>
      <c r="AC23" s="78" t="s">
        <v>1537</v>
      </c>
      <c r="AD23" s="78" t="s">
        <v>1625</v>
      </c>
      <c r="AE23" s="85">
        <v>0</v>
      </c>
      <c r="AF23" s="78" t="s">
        <v>1625</v>
      </c>
      <c r="AG23" s="78" t="s">
        <v>1625</v>
      </c>
      <c r="AH23" s="78" t="s">
        <v>1625</v>
      </c>
      <c r="AI23" s="78" t="s">
        <v>1625</v>
      </c>
      <c r="AJ23" s="78" t="s">
        <v>1625</v>
      </c>
      <c r="AK23" s="78" t="s">
        <v>1625</v>
      </c>
      <c r="AL23" s="78" t="s">
        <v>1625</v>
      </c>
      <c r="AM23" s="78" t="s">
        <v>1873</v>
      </c>
      <c r="AN23" s="78" t="s">
        <v>1625</v>
      </c>
      <c r="AO23" t="s">
        <v>2199</v>
      </c>
    </row>
    <row r="24" spans="1:41" x14ac:dyDescent="0.25">
      <c r="A24" s="82">
        <v>45688</v>
      </c>
      <c r="B24" s="86" t="s">
        <v>1805</v>
      </c>
      <c r="C24" s="78" t="s">
        <v>1867</v>
      </c>
      <c r="D24" s="78" t="s">
        <v>1868</v>
      </c>
      <c r="E24" s="78" t="s">
        <v>89</v>
      </c>
      <c r="F24" s="78" t="s">
        <v>1869</v>
      </c>
      <c r="G24" s="78" t="s">
        <v>474</v>
      </c>
      <c r="H24" s="78" t="s">
        <v>89</v>
      </c>
      <c r="I24" s="84">
        <v>0</v>
      </c>
      <c r="J24" s="84">
        <v>0</v>
      </c>
      <c r="K24" s="78" t="s">
        <v>1870</v>
      </c>
      <c r="L24" s="78" t="s">
        <v>1625</v>
      </c>
      <c r="M24" s="78" t="s">
        <v>1867</v>
      </c>
      <c r="N24" s="82">
        <v>45688</v>
      </c>
      <c r="O24" s="78" t="s">
        <v>1625</v>
      </c>
      <c r="P24" s="78" t="s">
        <v>348</v>
      </c>
      <c r="Q24" s="78" t="s">
        <v>349</v>
      </c>
      <c r="R24" s="78" t="s">
        <v>1625</v>
      </c>
      <c r="S24" s="78" t="s">
        <v>1625</v>
      </c>
      <c r="T24" s="78" t="s">
        <v>1625</v>
      </c>
      <c r="U24" s="78" t="s">
        <v>1894</v>
      </c>
      <c r="V24" s="78" t="s">
        <v>1872</v>
      </c>
      <c r="W24" s="78" t="s">
        <v>1625</v>
      </c>
      <c r="X24" s="82"/>
      <c r="Y24" s="78" t="s">
        <v>1625</v>
      </c>
      <c r="Z24" s="82"/>
      <c r="AA24" s="78" t="s">
        <v>1625</v>
      </c>
      <c r="AB24" s="83">
        <v>3</v>
      </c>
      <c r="AC24" s="78" t="s">
        <v>1537</v>
      </c>
      <c r="AD24" s="78" t="s">
        <v>1625</v>
      </c>
      <c r="AE24" s="85">
        <v>0</v>
      </c>
      <c r="AF24" s="78" t="s">
        <v>1625</v>
      </c>
      <c r="AG24" s="78" t="s">
        <v>1625</v>
      </c>
      <c r="AH24" s="78" t="s">
        <v>1625</v>
      </c>
      <c r="AI24" s="78" t="s">
        <v>1625</v>
      </c>
      <c r="AJ24" s="78" t="s">
        <v>1625</v>
      </c>
      <c r="AK24" s="78" t="s">
        <v>1625</v>
      </c>
      <c r="AL24" s="78" t="s">
        <v>1625</v>
      </c>
      <c r="AM24" s="78" t="s">
        <v>1873</v>
      </c>
      <c r="AN24" s="78" t="s">
        <v>1625</v>
      </c>
      <c r="AO24" t="s">
        <v>2199</v>
      </c>
    </row>
    <row r="25" spans="1:41" x14ac:dyDescent="0.25">
      <c r="A25" s="82">
        <v>45688</v>
      </c>
      <c r="B25" s="86" t="s">
        <v>1805</v>
      </c>
      <c r="C25" s="78" t="s">
        <v>1867</v>
      </c>
      <c r="D25" s="78" t="s">
        <v>1868</v>
      </c>
      <c r="E25" s="78" t="s">
        <v>89</v>
      </c>
      <c r="F25" s="78" t="s">
        <v>1869</v>
      </c>
      <c r="G25" s="78" t="s">
        <v>474</v>
      </c>
      <c r="H25" s="78" t="s">
        <v>89</v>
      </c>
      <c r="I25" s="84">
        <v>0</v>
      </c>
      <c r="J25" s="84">
        <v>0</v>
      </c>
      <c r="K25" s="78" t="s">
        <v>1870</v>
      </c>
      <c r="L25" s="78" t="s">
        <v>1625</v>
      </c>
      <c r="M25" s="78" t="s">
        <v>1867</v>
      </c>
      <c r="N25" s="82">
        <v>45688</v>
      </c>
      <c r="O25" s="78" t="s">
        <v>1625</v>
      </c>
      <c r="P25" s="78" t="s">
        <v>348</v>
      </c>
      <c r="Q25" s="78" t="s">
        <v>349</v>
      </c>
      <c r="R25" s="78" t="s">
        <v>1625</v>
      </c>
      <c r="S25" s="78" t="s">
        <v>1625</v>
      </c>
      <c r="T25" s="78" t="s">
        <v>1625</v>
      </c>
      <c r="U25" s="78" t="s">
        <v>1895</v>
      </c>
      <c r="V25" s="78" t="s">
        <v>1872</v>
      </c>
      <c r="W25" s="78" t="s">
        <v>1625</v>
      </c>
      <c r="X25" s="82"/>
      <c r="Y25" s="78" t="s">
        <v>1625</v>
      </c>
      <c r="Z25" s="82"/>
      <c r="AA25" s="78" t="s">
        <v>1625</v>
      </c>
      <c r="AB25" s="83">
        <v>3</v>
      </c>
      <c r="AC25" s="78" t="s">
        <v>1537</v>
      </c>
      <c r="AD25" s="78" t="s">
        <v>1625</v>
      </c>
      <c r="AE25" s="85">
        <v>0</v>
      </c>
      <c r="AF25" s="78" t="s">
        <v>1625</v>
      </c>
      <c r="AG25" s="78" t="s">
        <v>1625</v>
      </c>
      <c r="AH25" s="78" t="s">
        <v>1625</v>
      </c>
      <c r="AI25" s="78" t="s">
        <v>1625</v>
      </c>
      <c r="AJ25" s="78" t="s">
        <v>1625</v>
      </c>
      <c r="AK25" s="78" t="s">
        <v>1625</v>
      </c>
      <c r="AL25" s="78" t="s">
        <v>1625</v>
      </c>
      <c r="AM25" s="78" t="s">
        <v>1873</v>
      </c>
      <c r="AN25" s="78" t="s">
        <v>1625</v>
      </c>
      <c r="AO25" t="s">
        <v>2199</v>
      </c>
    </row>
    <row r="26" spans="1:41" x14ac:dyDescent="0.25">
      <c r="A26" s="82">
        <v>45688</v>
      </c>
      <c r="B26" s="86" t="s">
        <v>1805</v>
      </c>
      <c r="C26" s="78" t="s">
        <v>1867</v>
      </c>
      <c r="D26" s="78" t="s">
        <v>1868</v>
      </c>
      <c r="E26" s="78" t="s">
        <v>89</v>
      </c>
      <c r="F26" s="78" t="s">
        <v>1869</v>
      </c>
      <c r="G26" s="78" t="s">
        <v>474</v>
      </c>
      <c r="H26" s="78" t="s">
        <v>89</v>
      </c>
      <c r="I26" s="84">
        <v>0</v>
      </c>
      <c r="J26" s="84">
        <v>0</v>
      </c>
      <c r="K26" s="78" t="s">
        <v>1870</v>
      </c>
      <c r="L26" s="78" t="s">
        <v>1625</v>
      </c>
      <c r="M26" s="78" t="s">
        <v>1867</v>
      </c>
      <c r="N26" s="82">
        <v>45688</v>
      </c>
      <c r="O26" s="78" t="s">
        <v>1625</v>
      </c>
      <c r="P26" s="78" t="s">
        <v>348</v>
      </c>
      <c r="Q26" s="78" t="s">
        <v>349</v>
      </c>
      <c r="R26" s="78" t="s">
        <v>1625</v>
      </c>
      <c r="S26" s="78" t="s">
        <v>1625</v>
      </c>
      <c r="T26" s="78" t="s">
        <v>1625</v>
      </c>
      <c r="U26" s="78" t="s">
        <v>1896</v>
      </c>
      <c r="V26" s="78" t="s">
        <v>1872</v>
      </c>
      <c r="W26" s="78" t="s">
        <v>1625</v>
      </c>
      <c r="X26" s="82"/>
      <c r="Y26" s="78" t="s">
        <v>1625</v>
      </c>
      <c r="Z26" s="82"/>
      <c r="AA26" s="78" t="s">
        <v>1625</v>
      </c>
      <c r="AB26" s="83">
        <v>3</v>
      </c>
      <c r="AC26" s="78" t="s">
        <v>1537</v>
      </c>
      <c r="AD26" s="78" t="s">
        <v>1625</v>
      </c>
      <c r="AE26" s="85">
        <v>0</v>
      </c>
      <c r="AF26" s="78" t="s">
        <v>1625</v>
      </c>
      <c r="AG26" s="78" t="s">
        <v>1625</v>
      </c>
      <c r="AH26" s="78" t="s">
        <v>1625</v>
      </c>
      <c r="AI26" s="78" t="s">
        <v>1625</v>
      </c>
      <c r="AJ26" s="78" t="s">
        <v>1625</v>
      </c>
      <c r="AK26" s="78" t="s">
        <v>1625</v>
      </c>
      <c r="AL26" s="78" t="s">
        <v>1625</v>
      </c>
      <c r="AM26" s="78" t="s">
        <v>1873</v>
      </c>
      <c r="AN26" s="78" t="s">
        <v>1625</v>
      </c>
      <c r="AO26" t="s">
        <v>2199</v>
      </c>
    </row>
    <row r="27" spans="1:41" x14ac:dyDescent="0.25">
      <c r="A27" s="82">
        <v>45688</v>
      </c>
      <c r="B27" s="86" t="s">
        <v>1805</v>
      </c>
      <c r="C27" s="78" t="s">
        <v>1867</v>
      </c>
      <c r="D27" s="78" t="s">
        <v>1868</v>
      </c>
      <c r="E27" s="78" t="s">
        <v>89</v>
      </c>
      <c r="F27" s="78" t="s">
        <v>1869</v>
      </c>
      <c r="G27" s="78" t="s">
        <v>474</v>
      </c>
      <c r="H27" s="78" t="s">
        <v>89</v>
      </c>
      <c r="I27" s="84">
        <v>0</v>
      </c>
      <c r="J27" s="84">
        <v>0</v>
      </c>
      <c r="K27" s="78" t="s">
        <v>1870</v>
      </c>
      <c r="L27" s="78" t="s">
        <v>1625</v>
      </c>
      <c r="M27" s="78" t="s">
        <v>1867</v>
      </c>
      <c r="N27" s="82">
        <v>45688</v>
      </c>
      <c r="O27" s="78" t="s">
        <v>1625</v>
      </c>
      <c r="P27" s="78" t="s">
        <v>348</v>
      </c>
      <c r="Q27" s="78" t="s">
        <v>349</v>
      </c>
      <c r="R27" s="78" t="s">
        <v>1625</v>
      </c>
      <c r="S27" s="78" t="s">
        <v>1625</v>
      </c>
      <c r="T27" s="78" t="s">
        <v>1625</v>
      </c>
      <c r="U27" s="78" t="s">
        <v>1897</v>
      </c>
      <c r="V27" s="78" t="s">
        <v>1872</v>
      </c>
      <c r="W27" s="78" t="s">
        <v>1625</v>
      </c>
      <c r="X27" s="82"/>
      <c r="Y27" s="78" t="s">
        <v>1625</v>
      </c>
      <c r="Z27" s="82"/>
      <c r="AA27" s="78" t="s">
        <v>1625</v>
      </c>
      <c r="AB27" s="83">
        <v>3</v>
      </c>
      <c r="AC27" s="78" t="s">
        <v>1537</v>
      </c>
      <c r="AD27" s="78" t="s">
        <v>1625</v>
      </c>
      <c r="AE27" s="85">
        <v>0</v>
      </c>
      <c r="AF27" s="78" t="s">
        <v>1625</v>
      </c>
      <c r="AG27" s="78" t="s">
        <v>1625</v>
      </c>
      <c r="AH27" s="78" t="s">
        <v>1625</v>
      </c>
      <c r="AI27" s="78" t="s">
        <v>1625</v>
      </c>
      <c r="AJ27" s="78" t="s">
        <v>1625</v>
      </c>
      <c r="AK27" s="78" t="s">
        <v>1625</v>
      </c>
      <c r="AL27" s="78" t="s">
        <v>1625</v>
      </c>
      <c r="AM27" s="78" t="s">
        <v>1873</v>
      </c>
      <c r="AN27" s="78" t="s">
        <v>1625</v>
      </c>
      <c r="AO27" t="s">
        <v>2199</v>
      </c>
    </row>
    <row r="28" spans="1:41" x14ac:dyDescent="0.25">
      <c r="A28" s="82">
        <v>45688</v>
      </c>
      <c r="B28" s="86" t="s">
        <v>1805</v>
      </c>
      <c r="C28" s="78" t="s">
        <v>1898</v>
      </c>
      <c r="D28" s="78" t="s">
        <v>1868</v>
      </c>
      <c r="E28" s="78" t="s">
        <v>89</v>
      </c>
      <c r="F28" s="78" t="s">
        <v>1869</v>
      </c>
      <c r="G28" s="78" t="s">
        <v>474</v>
      </c>
      <c r="H28" s="78" t="s">
        <v>89</v>
      </c>
      <c r="I28" s="84">
        <v>0</v>
      </c>
      <c r="J28" s="84">
        <v>0</v>
      </c>
      <c r="K28" s="78" t="s">
        <v>1870</v>
      </c>
      <c r="L28" s="78" t="s">
        <v>1625</v>
      </c>
      <c r="M28" s="78" t="s">
        <v>1898</v>
      </c>
      <c r="N28" s="82">
        <v>45688</v>
      </c>
      <c r="O28" s="78" t="s">
        <v>1625</v>
      </c>
      <c r="P28" s="78" t="s">
        <v>348</v>
      </c>
      <c r="Q28" s="78" t="s">
        <v>349</v>
      </c>
      <c r="R28" s="78" t="s">
        <v>1625</v>
      </c>
      <c r="S28" s="78" t="s">
        <v>1625</v>
      </c>
      <c r="T28" s="78" t="s">
        <v>1625</v>
      </c>
      <c r="U28" s="78" t="s">
        <v>1899</v>
      </c>
      <c r="V28" s="78" t="s">
        <v>1872</v>
      </c>
      <c r="W28" s="78" t="s">
        <v>1625</v>
      </c>
      <c r="X28" s="82"/>
      <c r="Y28" s="78" t="s">
        <v>1625</v>
      </c>
      <c r="Z28" s="82"/>
      <c r="AA28" s="78" t="s">
        <v>1625</v>
      </c>
      <c r="AB28" s="83">
        <v>3</v>
      </c>
      <c r="AC28" s="78" t="s">
        <v>1537</v>
      </c>
      <c r="AD28" s="78" t="s">
        <v>1625</v>
      </c>
      <c r="AE28" s="85">
        <v>0</v>
      </c>
      <c r="AF28" s="78" t="s">
        <v>1625</v>
      </c>
      <c r="AG28" s="78" t="s">
        <v>1625</v>
      </c>
      <c r="AH28" s="78" t="s">
        <v>1625</v>
      </c>
      <c r="AI28" s="78" t="s">
        <v>1625</v>
      </c>
      <c r="AJ28" s="78" t="s">
        <v>1625</v>
      </c>
      <c r="AK28" s="78" t="s">
        <v>1625</v>
      </c>
      <c r="AL28" s="78" t="s">
        <v>1625</v>
      </c>
      <c r="AM28" s="78" t="s">
        <v>1873</v>
      </c>
      <c r="AN28" s="78" t="s">
        <v>1625</v>
      </c>
      <c r="AO28" t="s">
        <v>2199</v>
      </c>
    </row>
    <row r="29" spans="1:41" x14ac:dyDescent="0.25">
      <c r="A29" s="82">
        <v>45688</v>
      </c>
      <c r="B29" s="86" t="s">
        <v>1805</v>
      </c>
      <c r="C29" s="78" t="s">
        <v>1898</v>
      </c>
      <c r="D29" s="78" t="s">
        <v>1868</v>
      </c>
      <c r="E29" s="78" t="s">
        <v>89</v>
      </c>
      <c r="F29" s="78" t="s">
        <v>1869</v>
      </c>
      <c r="G29" s="78" t="s">
        <v>474</v>
      </c>
      <c r="H29" s="78" t="s">
        <v>89</v>
      </c>
      <c r="I29" s="84">
        <v>0</v>
      </c>
      <c r="J29" s="84">
        <v>0</v>
      </c>
      <c r="K29" s="78" t="s">
        <v>1870</v>
      </c>
      <c r="L29" s="78" t="s">
        <v>1625</v>
      </c>
      <c r="M29" s="78" t="s">
        <v>1898</v>
      </c>
      <c r="N29" s="82">
        <v>45688</v>
      </c>
      <c r="O29" s="78" t="s">
        <v>1625</v>
      </c>
      <c r="P29" s="78" t="s">
        <v>348</v>
      </c>
      <c r="Q29" s="78" t="s">
        <v>349</v>
      </c>
      <c r="R29" s="78" t="s">
        <v>1625</v>
      </c>
      <c r="S29" s="78" t="s">
        <v>1625</v>
      </c>
      <c r="T29" s="78" t="s">
        <v>1625</v>
      </c>
      <c r="U29" s="78" t="s">
        <v>1900</v>
      </c>
      <c r="V29" s="78" t="s">
        <v>1872</v>
      </c>
      <c r="W29" s="78" t="s">
        <v>1625</v>
      </c>
      <c r="X29" s="82"/>
      <c r="Y29" s="78" t="s">
        <v>1625</v>
      </c>
      <c r="Z29" s="82"/>
      <c r="AA29" s="78" t="s">
        <v>1625</v>
      </c>
      <c r="AB29" s="83">
        <v>1</v>
      </c>
      <c r="AC29" s="78" t="s">
        <v>1537</v>
      </c>
      <c r="AD29" s="78" t="s">
        <v>1625</v>
      </c>
      <c r="AE29" s="85">
        <v>0</v>
      </c>
      <c r="AF29" s="78" t="s">
        <v>1625</v>
      </c>
      <c r="AG29" s="78" t="s">
        <v>1625</v>
      </c>
      <c r="AH29" s="78" t="s">
        <v>1625</v>
      </c>
      <c r="AI29" s="78" t="s">
        <v>1625</v>
      </c>
      <c r="AJ29" s="78" t="s">
        <v>1625</v>
      </c>
      <c r="AK29" s="78" t="s">
        <v>1625</v>
      </c>
      <c r="AL29" s="78" t="s">
        <v>1625</v>
      </c>
      <c r="AM29" s="78" t="s">
        <v>1873</v>
      </c>
      <c r="AN29" s="78" t="s">
        <v>1625</v>
      </c>
      <c r="AO29" t="s">
        <v>2199</v>
      </c>
    </row>
    <row r="30" spans="1:41" x14ac:dyDescent="0.25">
      <c r="A30" s="82">
        <v>45688</v>
      </c>
      <c r="B30" s="86" t="s">
        <v>1805</v>
      </c>
      <c r="C30" s="78" t="s">
        <v>1898</v>
      </c>
      <c r="D30" s="78" t="s">
        <v>1868</v>
      </c>
      <c r="E30" s="78" t="s">
        <v>89</v>
      </c>
      <c r="F30" s="78" t="s">
        <v>1869</v>
      </c>
      <c r="G30" s="78" t="s">
        <v>474</v>
      </c>
      <c r="H30" s="78" t="s">
        <v>89</v>
      </c>
      <c r="I30" s="84">
        <v>0</v>
      </c>
      <c r="J30" s="84">
        <v>0</v>
      </c>
      <c r="K30" s="78" t="s">
        <v>1870</v>
      </c>
      <c r="L30" s="78" t="s">
        <v>1625</v>
      </c>
      <c r="M30" s="78" t="s">
        <v>1898</v>
      </c>
      <c r="N30" s="82">
        <v>45688</v>
      </c>
      <c r="O30" s="78" t="s">
        <v>1625</v>
      </c>
      <c r="P30" s="78" t="s">
        <v>348</v>
      </c>
      <c r="Q30" s="78" t="s">
        <v>349</v>
      </c>
      <c r="R30" s="78" t="s">
        <v>1625</v>
      </c>
      <c r="S30" s="78" t="s">
        <v>1625</v>
      </c>
      <c r="T30" s="78" t="s">
        <v>1625</v>
      </c>
      <c r="U30" s="78" t="s">
        <v>1901</v>
      </c>
      <c r="V30" s="78" t="s">
        <v>1872</v>
      </c>
      <c r="W30" s="78" t="s">
        <v>1625</v>
      </c>
      <c r="X30" s="82"/>
      <c r="Y30" s="78" t="s">
        <v>1625</v>
      </c>
      <c r="Z30" s="82"/>
      <c r="AA30" s="78" t="s">
        <v>1625</v>
      </c>
      <c r="AB30" s="83">
        <v>1</v>
      </c>
      <c r="AC30" s="78" t="s">
        <v>1537</v>
      </c>
      <c r="AD30" s="78" t="s">
        <v>1625</v>
      </c>
      <c r="AE30" s="85">
        <v>0</v>
      </c>
      <c r="AF30" s="78" t="s">
        <v>1625</v>
      </c>
      <c r="AG30" s="78" t="s">
        <v>1625</v>
      </c>
      <c r="AH30" s="78" t="s">
        <v>1625</v>
      </c>
      <c r="AI30" s="78" t="s">
        <v>1625</v>
      </c>
      <c r="AJ30" s="78" t="s">
        <v>1625</v>
      </c>
      <c r="AK30" s="78" t="s">
        <v>1625</v>
      </c>
      <c r="AL30" s="78" t="s">
        <v>1625</v>
      </c>
      <c r="AM30" s="78" t="s">
        <v>1873</v>
      </c>
      <c r="AN30" s="78" t="s">
        <v>1625</v>
      </c>
      <c r="AO30" t="s">
        <v>2199</v>
      </c>
    </row>
    <row r="31" spans="1:41" x14ac:dyDescent="0.25">
      <c r="A31" s="82">
        <v>45688</v>
      </c>
      <c r="B31" s="86" t="s">
        <v>1805</v>
      </c>
      <c r="C31" s="78" t="s">
        <v>1898</v>
      </c>
      <c r="D31" s="78" t="s">
        <v>1868</v>
      </c>
      <c r="E31" s="78" t="s">
        <v>89</v>
      </c>
      <c r="F31" s="78" t="s">
        <v>1869</v>
      </c>
      <c r="G31" s="78" t="s">
        <v>474</v>
      </c>
      <c r="H31" s="78" t="s">
        <v>89</v>
      </c>
      <c r="I31" s="84">
        <v>0</v>
      </c>
      <c r="J31" s="84">
        <v>0</v>
      </c>
      <c r="K31" s="78" t="s">
        <v>1870</v>
      </c>
      <c r="L31" s="78" t="s">
        <v>1625</v>
      </c>
      <c r="M31" s="78" t="s">
        <v>1898</v>
      </c>
      <c r="N31" s="82">
        <v>45688</v>
      </c>
      <c r="O31" s="78" t="s">
        <v>1625</v>
      </c>
      <c r="P31" s="78" t="s">
        <v>348</v>
      </c>
      <c r="Q31" s="78" t="s">
        <v>349</v>
      </c>
      <c r="R31" s="78" t="s">
        <v>1625</v>
      </c>
      <c r="S31" s="78" t="s">
        <v>1625</v>
      </c>
      <c r="T31" s="78" t="s">
        <v>1625</v>
      </c>
      <c r="U31" s="78" t="s">
        <v>1902</v>
      </c>
      <c r="V31" s="78" t="s">
        <v>1872</v>
      </c>
      <c r="W31" s="78" t="s">
        <v>1625</v>
      </c>
      <c r="X31" s="82"/>
      <c r="Y31" s="78" t="s">
        <v>1625</v>
      </c>
      <c r="Z31" s="82"/>
      <c r="AA31" s="78" t="s">
        <v>1625</v>
      </c>
      <c r="AB31" s="83">
        <v>1</v>
      </c>
      <c r="AC31" s="78" t="s">
        <v>1537</v>
      </c>
      <c r="AD31" s="78" t="s">
        <v>1625</v>
      </c>
      <c r="AE31" s="85">
        <v>0</v>
      </c>
      <c r="AF31" s="78" t="s">
        <v>1625</v>
      </c>
      <c r="AG31" s="78" t="s">
        <v>1625</v>
      </c>
      <c r="AH31" s="78" t="s">
        <v>1625</v>
      </c>
      <c r="AI31" s="78" t="s">
        <v>1625</v>
      </c>
      <c r="AJ31" s="78" t="s">
        <v>1625</v>
      </c>
      <c r="AK31" s="78" t="s">
        <v>1625</v>
      </c>
      <c r="AL31" s="78" t="s">
        <v>1625</v>
      </c>
      <c r="AM31" s="78" t="s">
        <v>1873</v>
      </c>
      <c r="AN31" s="78" t="s">
        <v>1625</v>
      </c>
      <c r="AO31" t="s">
        <v>2199</v>
      </c>
    </row>
    <row r="32" spans="1:41" x14ac:dyDescent="0.25">
      <c r="A32" s="82">
        <v>45688</v>
      </c>
      <c r="B32" s="86" t="s">
        <v>1805</v>
      </c>
      <c r="C32" s="78" t="s">
        <v>1898</v>
      </c>
      <c r="D32" s="78" t="s">
        <v>1868</v>
      </c>
      <c r="E32" s="78" t="s">
        <v>89</v>
      </c>
      <c r="F32" s="78" t="s">
        <v>1869</v>
      </c>
      <c r="G32" s="78" t="s">
        <v>474</v>
      </c>
      <c r="H32" s="78" t="s">
        <v>89</v>
      </c>
      <c r="I32" s="84">
        <v>0</v>
      </c>
      <c r="J32" s="84">
        <v>0</v>
      </c>
      <c r="K32" s="78" t="s">
        <v>1870</v>
      </c>
      <c r="L32" s="78" t="s">
        <v>1625</v>
      </c>
      <c r="M32" s="78" t="s">
        <v>1898</v>
      </c>
      <c r="N32" s="82">
        <v>45688</v>
      </c>
      <c r="O32" s="78" t="s">
        <v>1625</v>
      </c>
      <c r="P32" s="78" t="s">
        <v>348</v>
      </c>
      <c r="Q32" s="78" t="s">
        <v>349</v>
      </c>
      <c r="R32" s="78" t="s">
        <v>1625</v>
      </c>
      <c r="S32" s="78" t="s">
        <v>1625</v>
      </c>
      <c r="T32" s="78" t="s">
        <v>1625</v>
      </c>
      <c r="U32" s="78" t="s">
        <v>1903</v>
      </c>
      <c r="V32" s="78" t="s">
        <v>1872</v>
      </c>
      <c r="W32" s="78" t="s">
        <v>1625</v>
      </c>
      <c r="X32" s="82"/>
      <c r="Y32" s="78" t="s">
        <v>1625</v>
      </c>
      <c r="Z32" s="82"/>
      <c r="AA32" s="78" t="s">
        <v>1625</v>
      </c>
      <c r="AB32" s="83">
        <v>1</v>
      </c>
      <c r="AC32" s="78" t="s">
        <v>1537</v>
      </c>
      <c r="AD32" s="78" t="s">
        <v>1625</v>
      </c>
      <c r="AE32" s="85">
        <v>0</v>
      </c>
      <c r="AF32" s="78" t="s">
        <v>1625</v>
      </c>
      <c r="AG32" s="78" t="s">
        <v>1625</v>
      </c>
      <c r="AH32" s="78" t="s">
        <v>1625</v>
      </c>
      <c r="AI32" s="78" t="s">
        <v>1625</v>
      </c>
      <c r="AJ32" s="78" t="s">
        <v>1625</v>
      </c>
      <c r="AK32" s="78" t="s">
        <v>1625</v>
      </c>
      <c r="AL32" s="78" t="s">
        <v>1625</v>
      </c>
      <c r="AM32" s="78" t="s">
        <v>1873</v>
      </c>
      <c r="AN32" s="78" t="s">
        <v>1625</v>
      </c>
      <c r="AO32" t="s">
        <v>2199</v>
      </c>
    </row>
    <row r="33" spans="1:41" x14ac:dyDescent="0.25">
      <c r="A33" s="82">
        <v>45688</v>
      </c>
      <c r="B33" s="86" t="s">
        <v>1805</v>
      </c>
      <c r="C33" s="78" t="s">
        <v>1898</v>
      </c>
      <c r="D33" s="78" t="s">
        <v>1868</v>
      </c>
      <c r="E33" s="78" t="s">
        <v>89</v>
      </c>
      <c r="F33" s="78" t="s">
        <v>1869</v>
      </c>
      <c r="G33" s="78" t="s">
        <v>474</v>
      </c>
      <c r="H33" s="78" t="s">
        <v>89</v>
      </c>
      <c r="I33" s="84">
        <v>0</v>
      </c>
      <c r="J33" s="84">
        <v>0</v>
      </c>
      <c r="K33" s="78" t="s">
        <v>1870</v>
      </c>
      <c r="L33" s="78" t="s">
        <v>1625</v>
      </c>
      <c r="M33" s="78" t="s">
        <v>1898</v>
      </c>
      <c r="N33" s="82">
        <v>45688</v>
      </c>
      <c r="O33" s="78" t="s">
        <v>1625</v>
      </c>
      <c r="P33" s="78" t="s">
        <v>348</v>
      </c>
      <c r="Q33" s="78" t="s">
        <v>349</v>
      </c>
      <c r="R33" s="78" t="s">
        <v>1625</v>
      </c>
      <c r="S33" s="78" t="s">
        <v>1625</v>
      </c>
      <c r="T33" s="78" t="s">
        <v>1625</v>
      </c>
      <c r="U33" s="78" t="s">
        <v>1904</v>
      </c>
      <c r="V33" s="78" t="s">
        <v>1872</v>
      </c>
      <c r="W33" s="78" t="s">
        <v>1625</v>
      </c>
      <c r="X33" s="82"/>
      <c r="Y33" s="78" t="s">
        <v>1625</v>
      </c>
      <c r="Z33" s="82"/>
      <c r="AA33" s="78" t="s">
        <v>1625</v>
      </c>
      <c r="AB33" s="83">
        <v>1</v>
      </c>
      <c r="AC33" s="78" t="s">
        <v>1537</v>
      </c>
      <c r="AD33" s="78" t="s">
        <v>1625</v>
      </c>
      <c r="AE33" s="85">
        <v>0</v>
      </c>
      <c r="AF33" s="78" t="s">
        <v>1625</v>
      </c>
      <c r="AG33" s="78" t="s">
        <v>1625</v>
      </c>
      <c r="AH33" s="78" t="s">
        <v>1625</v>
      </c>
      <c r="AI33" s="78" t="s">
        <v>1625</v>
      </c>
      <c r="AJ33" s="78" t="s">
        <v>1625</v>
      </c>
      <c r="AK33" s="78" t="s">
        <v>1625</v>
      </c>
      <c r="AL33" s="78" t="s">
        <v>1625</v>
      </c>
      <c r="AM33" s="78" t="s">
        <v>1873</v>
      </c>
      <c r="AN33" s="78" t="s">
        <v>1625</v>
      </c>
      <c r="AO33" t="s">
        <v>2199</v>
      </c>
    </row>
    <row r="34" spans="1:41" x14ac:dyDescent="0.25">
      <c r="A34" s="82">
        <v>45688</v>
      </c>
      <c r="B34" s="86" t="s">
        <v>1805</v>
      </c>
      <c r="C34" s="78" t="s">
        <v>1898</v>
      </c>
      <c r="D34" s="78" t="s">
        <v>1868</v>
      </c>
      <c r="E34" s="78" t="s">
        <v>89</v>
      </c>
      <c r="F34" s="78" t="s">
        <v>1869</v>
      </c>
      <c r="G34" s="78" t="s">
        <v>474</v>
      </c>
      <c r="H34" s="78" t="s">
        <v>89</v>
      </c>
      <c r="I34" s="84">
        <v>0</v>
      </c>
      <c r="J34" s="84">
        <v>0</v>
      </c>
      <c r="K34" s="78" t="s">
        <v>1870</v>
      </c>
      <c r="L34" s="78" t="s">
        <v>1625</v>
      </c>
      <c r="M34" s="78" t="s">
        <v>1898</v>
      </c>
      <c r="N34" s="82">
        <v>45688</v>
      </c>
      <c r="O34" s="78" t="s">
        <v>1625</v>
      </c>
      <c r="P34" s="78" t="s">
        <v>348</v>
      </c>
      <c r="Q34" s="78" t="s">
        <v>349</v>
      </c>
      <c r="R34" s="78" t="s">
        <v>1625</v>
      </c>
      <c r="S34" s="78" t="s">
        <v>1625</v>
      </c>
      <c r="T34" s="78" t="s">
        <v>1625</v>
      </c>
      <c r="U34" s="78" t="s">
        <v>1905</v>
      </c>
      <c r="V34" s="78" t="s">
        <v>1872</v>
      </c>
      <c r="W34" s="78" t="s">
        <v>1625</v>
      </c>
      <c r="X34" s="82"/>
      <c r="Y34" s="78" t="s">
        <v>1625</v>
      </c>
      <c r="Z34" s="82"/>
      <c r="AA34" s="78" t="s">
        <v>1625</v>
      </c>
      <c r="AB34" s="83">
        <v>1</v>
      </c>
      <c r="AC34" s="78" t="s">
        <v>1537</v>
      </c>
      <c r="AD34" s="78" t="s">
        <v>1625</v>
      </c>
      <c r="AE34" s="85">
        <v>0</v>
      </c>
      <c r="AF34" s="78" t="s">
        <v>1625</v>
      </c>
      <c r="AG34" s="78" t="s">
        <v>1625</v>
      </c>
      <c r="AH34" s="78" t="s">
        <v>1625</v>
      </c>
      <c r="AI34" s="78" t="s">
        <v>1625</v>
      </c>
      <c r="AJ34" s="78" t="s">
        <v>1625</v>
      </c>
      <c r="AK34" s="78" t="s">
        <v>1625</v>
      </c>
      <c r="AL34" s="78" t="s">
        <v>1625</v>
      </c>
      <c r="AM34" s="78" t="s">
        <v>1873</v>
      </c>
      <c r="AN34" s="78" t="s">
        <v>1625</v>
      </c>
      <c r="AO34" t="s">
        <v>2199</v>
      </c>
    </row>
    <row r="35" spans="1:41" x14ac:dyDescent="0.25">
      <c r="A35" s="82">
        <v>45688</v>
      </c>
      <c r="B35" s="86" t="s">
        <v>1805</v>
      </c>
      <c r="C35" s="78" t="s">
        <v>1898</v>
      </c>
      <c r="D35" s="78" t="s">
        <v>1868</v>
      </c>
      <c r="E35" s="78" t="s">
        <v>89</v>
      </c>
      <c r="F35" s="78" t="s">
        <v>1869</v>
      </c>
      <c r="G35" s="78" t="s">
        <v>474</v>
      </c>
      <c r="H35" s="78" t="s">
        <v>89</v>
      </c>
      <c r="I35" s="84">
        <v>0</v>
      </c>
      <c r="J35" s="84">
        <v>0</v>
      </c>
      <c r="K35" s="78" t="s">
        <v>1870</v>
      </c>
      <c r="L35" s="78" t="s">
        <v>1625</v>
      </c>
      <c r="M35" s="78" t="s">
        <v>1898</v>
      </c>
      <c r="N35" s="82">
        <v>45688</v>
      </c>
      <c r="O35" s="78" t="s">
        <v>1625</v>
      </c>
      <c r="P35" s="78" t="s">
        <v>348</v>
      </c>
      <c r="Q35" s="78" t="s">
        <v>349</v>
      </c>
      <c r="R35" s="78" t="s">
        <v>1625</v>
      </c>
      <c r="S35" s="78" t="s">
        <v>1625</v>
      </c>
      <c r="T35" s="78" t="s">
        <v>1625</v>
      </c>
      <c r="U35" s="78" t="s">
        <v>1906</v>
      </c>
      <c r="V35" s="78" t="s">
        <v>1872</v>
      </c>
      <c r="W35" s="78" t="s">
        <v>1625</v>
      </c>
      <c r="X35" s="82"/>
      <c r="Y35" s="78" t="s">
        <v>1625</v>
      </c>
      <c r="Z35" s="82"/>
      <c r="AA35" s="78" t="s">
        <v>1625</v>
      </c>
      <c r="AB35" s="83">
        <v>1</v>
      </c>
      <c r="AC35" s="78" t="s">
        <v>1537</v>
      </c>
      <c r="AD35" s="78" t="s">
        <v>1625</v>
      </c>
      <c r="AE35" s="85">
        <v>0</v>
      </c>
      <c r="AF35" s="78" t="s">
        <v>1625</v>
      </c>
      <c r="AG35" s="78" t="s">
        <v>1625</v>
      </c>
      <c r="AH35" s="78" t="s">
        <v>1625</v>
      </c>
      <c r="AI35" s="78" t="s">
        <v>1625</v>
      </c>
      <c r="AJ35" s="78" t="s">
        <v>1625</v>
      </c>
      <c r="AK35" s="78" t="s">
        <v>1625</v>
      </c>
      <c r="AL35" s="78" t="s">
        <v>1625</v>
      </c>
      <c r="AM35" s="78" t="s">
        <v>1873</v>
      </c>
      <c r="AN35" s="78" t="s">
        <v>1625</v>
      </c>
      <c r="AO35" t="s">
        <v>2199</v>
      </c>
    </row>
    <row r="36" spans="1:41" x14ac:dyDescent="0.25">
      <c r="A36" s="82">
        <v>45688</v>
      </c>
      <c r="B36" s="86" t="s">
        <v>1805</v>
      </c>
      <c r="C36" s="78" t="s">
        <v>1898</v>
      </c>
      <c r="D36" s="78" t="s">
        <v>1868</v>
      </c>
      <c r="E36" s="78" t="s">
        <v>89</v>
      </c>
      <c r="F36" s="78" t="s">
        <v>1869</v>
      </c>
      <c r="G36" s="78" t="s">
        <v>474</v>
      </c>
      <c r="H36" s="78" t="s">
        <v>89</v>
      </c>
      <c r="I36" s="84">
        <v>0</v>
      </c>
      <c r="J36" s="84">
        <v>0</v>
      </c>
      <c r="K36" s="78" t="s">
        <v>1870</v>
      </c>
      <c r="L36" s="78" t="s">
        <v>1625</v>
      </c>
      <c r="M36" s="78" t="s">
        <v>1898</v>
      </c>
      <c r="N36" s="82">
        <v>45688</v>
      </c>
      <c r="O36" s="78" t="s">
        <v>1625</v>
      </c>
      <c r="P36" s="78" t="s">
        <v>348</v>
      </c>
      <c r="Q36" s="78" t="s">
        <v>349</v>
      </c>
      <c r="R36" s="78" t="s">
        <v>1625</v>
      </c>
      <c r="S36" s="78" t="s">
        <v>1625</v>
      </c>
      <c r="T36" s="78" t="s">
        <v>1625</v>
      </c>
      <c r="U36" s="78" t="s">
        <v>1907</v>
      </c>
      <c r="V36" s="78" t="s">
        <v>1872</v>
      </c>
      <c r="W36" s="78" t="s">
        <v>1625</v>
      </c>
      <c r="X36" s="82"/>
      <c r="Y36" s="78" t="s">
        <v>1625</v>
      </c>
      <c r="Z36" s="82"/>
      <c r="AA36" s="78" t="s">
        <v>1625</v>
      </c>
      <c r="AB36" s="83">
        <v>1</v>
      </c>
      <c r="AC36" s="78" t="s">
        <v>1537</v>
      </c>
      <c r="AD36" s="78" t="s">
        <v>1625</v>
      </c>
      <c r="AE36" s="85">
        <v>0</v>
      </c>
      <c r="AF36" s="78" t="s">
        <v>1625</v>
      </c>
      <c r="AG36" s="78" t="s">
        <v>1625</v>
      </c>
      <c r="AH36" s="78" t="s">
        <v>1625</v>
      </c>
      <c r="AI36" s="78" t="s">
        <v>1625</v>
      </c>
      <c r="AJ36" s="78" t="s">
        <v>1625</v>
      </c>
      <c r="AK36" s="78" t="s">
        <v>1625</v>
      </c>
      <c r="AL36" s="78" t="s">
        <v>1625</v>
      </c>
      <c r="AM36" s="78" t="s">
        <v>1873</v>
      </c>
      <c r="AN36" s="78" t="s">
        <v>1625</v>
      </c>
      <c r="AO36" t="s">
        <v>2199</v>
      </c>
    </row>
    <row r="37" spans="1:41" x14ac:dyDescent="0.25">
      <c r="A37" s="82">
        <v>45688</v>
      </c>
      <c r="B37" s="86" t="s">
        <v>1805</v>
      </c>
      <c r="C37" s="78" t="s">
        <v>1898</v>
      </c>
      <c r="D37" s="78" t="s">
        <v>1868</v>
      </c>
      <c r="E37" s="78" t="s">
        <v>89</v>
      </c>
      <c r="F37" s="78" t="s">
        <v>1869</v>
      </c>
      <c r="G37" s="78" t="s">
        <v>474</v>
      </c>
      <c r="H37" s="78" t="s">
        <v>89</v>
      </c>
      <c r="I37" s="84">
        <v>0</v>
      </c>
      <c r="J37" s="84">
        <v>0</v>
      </c>
      <c r="K37" s="78" t="s">
        <v>1870</v>
      </c>
      <c r="L37" s="78" t="s">
        <v>1625</v>
      </c>
      <c r="M37" s="78" t="s">
        <v>1898</v>
      </c>
      <c r="N37" s="82">
        <v>45688</v>
      </c>
      <c r="O37" s="78" t="s">
        <v>1625</v>
      </c>
      <c r="P37" s="78" t="s">
        <v>348</v>
      </c>
      <c r="Q37" s="78" t="s">
        <v>349</v>
      </c>
      <c r="R37" s="78" t="s">
        <v>1625</v>
      </c>
      <c r="S37" s="78" t="s">
        <v>1625</v>
      </c>
      <c r="T37" s="78" t="s">
        <v>1625</v>
      </c>
      <c r="U37" s="78" t="s">
        <v>1908</v>
      </c>
      <c r="V37" s="78" t="s">
        <v>1872</v>
      </c>
      <c r="W37" s="78" t="s">
        <v>1625</v>
      </c>
      <c r="X37" s="82"/>
      <c r="Y37" s="78" t="s">
        <v>1625</v>
      </c>
      <c r="Z37" s="82"/>
      <c r="AA37" s="78" t="s">
        <v>1625</v>
      </c>
      <c r="AB37" s="83">
        <v>3</v>
      </c>
      <c r="AC37" s="78" t="s">
        <v>1537</v>
      </c>
      <c r="AD37" s="78" t="s">
        <v>1625</v>
      </c>
      <c r="AE37" s="85">
        <v>0</v>
      </c>
      <c r="AF37" s="78" t="s">
        <v>1625</v>
      </c>
      <c r="AG37" s="78" t="s">
        <v>1625</v>
      </c>
      <c r="AH37" s="78" t="s">
        <v>1625</v>
      </c>
      <c r="AI37" s="78" t="s">
        <v>1625</v>
      </c>
      <c r="AJ37" s="78" t="s">
        <v>1625</v>
      </c>
      <c r="AK37" s="78" t="s">
        <v>1625</v>
      </c>
      <c r="AL37" s="78" t="s">
        <v>1625</v>
      </c>
      <c r="AM37" s="78" t="s">
        <v>1873</v>
      </c>
      <c r="AN37" s="78" t="s">
        <v>1625</v>
      </c>
      <c r="AO37" t="s">
        <v>2199</v>
      </c>
    </row>
    <row r="38" spans="1:41" x14ac:dyDescent="0.25">
      <c r="A38" s="82">
        <v>45688</v>
      </c>
      <c r="B38" s="86" t="s">
        <v>1805</v>
      </c>
      <c r="C38" s="78" t="s">
        <v>1898</v>
      </c>
      <c r="D38" s="78" t="s">
        <v>1868</v>
      </c>
      <c r="E38" s="78" t="s">
        <v>89</v>
      </c>
      <c r="F38" s="78" t="s">
        <v>1869</v>
      </c>
      <c r="G38" s="78" t="s">
        <v>474</v>
      </c>
      <c r="H38" s="78" t="s">
        <v>89</v>
      </c>
      <c r="I38" s="84">
        <v>0.4</v>
      </c>
      <c r="J38" s="84">
        <v>0.4</v>
      </c>
      <c r="K38" s="78" t="s">
        <v>1870</v>
      </c>
      <c r="L38" s="78" t="s">
        <v>1625</v>
      </c>
      <c r="M38" s="78" t="s">
        <v>1898</v>
      </c>
      <c r="N38" s="82">
        <v>45688</v>
      </c>
      <c r="O38" s="78" t="s">
        <v>1625</v>
      </c>
      <c r="P38" s="78" t="s">
        <v>348</v>
      </c>
      <c r="Q38" s="78" t="s">
        <v>349</v>
      </c>
      <c r="R38" s="78" t="s">
        <v>1625</v>
      </c>
      <c r="S38" s="78" t="s">
        <v>1625</v>
      </c>
      <c r="T38" s="78" t="s">
        <v>1625</v>
      </c>
      <c r="U38" s="78" t="s">
        <v>1909</v>
      </c>
      <c r="V38" s="78" t="s">
        <v>1805</v>
      </c>
      <c r="W38" s="78" t="s">
        <v>1625</v>
      </c>
      <c r="X38" s="82"/>
      <c r="Y38" s="78" t="s">
        <v>1625</v>
      </c>
      <c r="Z38" s="82"/>
      <c r="AA38" s="78" t="s">
        <v>1625</v>
      </c>
      <c r="AB38" s="83">
        <v>7542</v>
      </c>
      <c r="AC38" s="78" t="s">
        <v>1537</v>
      </c>
      <c r="AD38" s="78" t="s">
        <v>1625</v>
      </c>
      <c r="AE38" s="85">
        <v>0</v>
      </c>
      <c r="AF38" s="78" t="s">
        <v>1625</v>
      </c>
      <c r="AG38" s="78" t="s">
        <v>1625</v>
      </c>
      <c r="AH38" s="78" t="s">
        <v>1625</v>
      </c>
      <c r="AI38" s="78" t="s">
        <v>1625</v>
      </c>
      <c r="AJ38" s="78" t="s">
        <v>1625</v>
      </c>
      <c r="AK38" s="78" t="s">
        <v>1625</v>
      </c>
      <c r="AL38" s="78" t="s">
        <v>1625</v>
      </c>
      <c r="AM38" s="78" t="s">
        <v>1873</v>
      </c>
      <c r="AN38" s="78" t="s">
        <v>1625</v>
      </c>
      <c r="AO38" t="s">
        <v>2199</v>
      </c>
    </row>
    <row r="39" spans="1:41" x14ac:dyDescent="0.25">
      <c r="A39" s="82">
        <v>45688</v>
      </c>
      <c r="B39" s="86" t="s">
        <v>1805</v>
      </c>
      <c r="C39" s="78" t="s">
        <v>1898</v>
      </c>
      <c r="D39" s="78" t="s">
        <v>1868</v>
      </c>
      <c r="E39" s="78" t="s">
        <v>89</v>
      </c>
      <c r="F39" s="78" t="s">
        <v>1869</v>
      </c>
      <c r="G39" s="78" t="s">
        <v>474</v>
      </c>
      <c r="H39" s="78" t="s">
        <v>89</v>
      </c>
      <c r="I39" s="84">
        <v>0</v>
      </c>
      <c r="J39" s="84">
        <v>0</v>
      </c>
      <c r="K39" s="78" t="s">
        <v>1870</v>
      </c>
      <c r="L39" s="78" t="s">
        <v>1625</v>
      </c>
      <c r="M39" s="78" t="s">
        <v>1898</v>
      </c>
      <c r="N39" s="82">
        <v>45688</v>
      </c>
      <c r="O39" s="78" t="s">
        <v>1625</v>
      </c>
      <c r="P39" s="78" t="s">
        <v>348</v>
      </c>
      <c r="Q39" s="78" t="s">
        <v>349</v>
      </c>
      <c r="R39" s="78" t="s">
        <v>1625</v>
      </c>
      <c r="S39" s="78" t="s">
        <v>1625</v>
      </c>
      <c r="T39" s="78" t="s">
        <v>1625</v>
      </c>
      <c r="U39" s="78" t="s">
        <v>1910</v>
      </c>
      <c r="V39" s="78" t="s">
        <v>1872</v>
      </c>
      <c r="W39" s="78" t="s">
        <v>1625</v>
      </c>
      <c r="X39" s="82"/>
      <c r="Y39" s="78" t="s">
        <v>1625</v>
      </c>
      <c r="Z39" s="82"/>
      <c r="AA39" s="78" t="s">
        <v>1625</v>
      </c>
      <c r="AB39" s="83">
        <v>1</v>
      </c>
      <c r="AC39" s="78" t="s">
        <v>1537</v>
      </c>
      <c r="AD39" s="78" t="s">
        <v>1625</v>
      </c>
      <c r="AE39" s="85">
        <v>0</v>
      </c>
      <c r="AF39" s="78" t="s">
        <v>1625</v>
      </c>
      <c r="AG39" s="78" t="s">
        <v>1625</v>
      </c>
      <c r="AH39" s="78" t="s">
        <v>1625</v>
      </c>
      <c r="AI39" s="78" t="s">
        <v>1625</v>
      </c>
      <c r="AJ39" s="78" t="s">
        <v>1625</v>
      </c>
      <c r="AK39" s="78" t="s">
        <v>1625</v>
      </c>
      <c r="AL39" s="78" t="s">
        <v>1625</v>
      </c>
      <c r="AM39" s="78" t="s">
        <v>1873</v>
      </c>
      <c r="AN39" s="78" t="s">
        <v>1625</v>
      </c>
      <c r="AO39" t="s">
        <v>2199</v>
      </c>
    </row>
    <row r="40" spans="1:41" x14ac:dyDescent="0.25">
      <c r="A40" s="82">
        <v>45688</v>
      </c>
      <c r="B40" s="86" t="s">
        <v>1805</v>
      </c>
      <c r="C40" s="78" t="s">
        <v>1911</v>
      </c>
      <c r="D40" s="78" t="s">
        <v>1868</v>
      </c>
      <c r="E40" s="78" t="s">
        <v>89</v>
      </c>
      <c r="F40" s="78" t="s">
        <v>1912</v>
      </c>
      <c r="G40" s="78" t="s">
        <v>484</v>
      </c>
      <c r="H40" s="78" t="s">
        <v>89</v>
      </c>
      <c r="I40" s="84">
        <v>0</v>
      </c>
      <c r="J40" s="84">
        <v>0</v>
      </c>
      <c r="K40" s="78" t="s">
        <v>1870</v>
      </c>
      <c r="L40" s="78" t="s">
        <v>1625</v>
      </c>
      <c r="M40" s="78" t="s">
        <v>1911</v>
      </c>
      <c r="N40" s="82">
        <v>45688</v>
      </c>
      <c r="O40" s="78" t="s">
        <v>1625</v>
      </c>
      <c r="P40" s="78" t="s">
        <v>348</v>
      </c>
      <c r="Q40" s="78" t="s">
        <v>349</v>
      </c>
      <c r="R40" s="78" t="s">
        <v>1625</v>
      </c>
      <c r="S40" s="78" t="s">
        <v>1625</v>
      </c>
      <c r="T40" s="78" t="s">
        <v>1625</v>
      </c>
      <c r="U40" s="78" t="s">
        <v>1913</v>
      </c>
      <c r="V40" s="78" t="s">
        <v>1872</v>
      </c>
      <c r="W40" s="78" t="s">
        <v>1625</v>
      </c>
      <c r="X40" s="82"/>
      <c r="Y40" s="78" t="s">
        <v>1625</v>
      </c>
      <c r="Z40" s="82"/>
      <c r="AA40" s="78" t="s">
        <v>1625</v>
      </c>
      <c r="AB40" s="83">
        <v>3</v>
      </c>
      <c r="AC40" s="78" t="s">
        <v>1537</v>
      </c>
      <c r="AD40" s="78" t="s">
        <v>1625</v>
      </c>
      <c r="AE40" s="85">
        <v>0</v>
      </c>
      <c r="AF40" s="78" t="s">
        <v>1625</v>
      </c>
      <c r="AG40" s="78" t="s">
        <v>1625</v>
      </c>
      <c r="AH40" s="78" t="s">
        <v>1625</v>
      </c>
      <c r="AI40" s="78" t="s">
        <v>1625</v>
      </c>
      <c r="AJ40" s="78" t="s">
        <v>1625</v>
      </c>
      <c r="AK40" s="78" t="s">
        <v>1625</v>
      </c>
      <c r="AL40" s="78" t="s">
        <v>1625</v>
      </c>
      <c r="AM40" s="78" t="s">
        <v>1873</v>
      </c>
      <c r="AN40" s="78" t="s">
        <v>1625</v>
      </c>
      <c r="AO40" t="s">
        <v>2199</v>
      </c>
    </row>
    <row r="41" spans="1:41" x14ac:dyDescent="0.25">
      <c r="A41" s="82">
        <v>45688</v>
      </c>
      <c r="B41" s="86" t="s">
        <v>1805</v>
      </c>
      <c r="C41" s="78" t="s">
        <v>1911</v>
      </c>
      <c r="D41" s="78" t="s">
        <v>1868</v>
      </c>
      <c r="E41" s="78" t="s">
        <v>89</v>
      </c>
      <c r="F41" s="78" t="s">
        <v>1912</v>
      </c>
      <c r="G41" s="78" t="s">
        <v>484</v>
      </c>
      <c r="H41" s="78" t="s">
        <v>89</v>
      </c>
      <c r="I41" s="84">
        <v>0</v>
      </c>
      <c r="J41" s="84">
        <v>0</v>
      </c>
      <c r="K41" s="78" t="s">
        <v>1870</v>
      </c>
      <c r="L41" s="78" t="s">
        <v>1625</v>
      </c>
      <c r="M41" s="78" t="s">
        <v>1911</v>
      </c>
      <c r="N41" s="82">
        <v>45688</v>
      </c>
      <c r="O41" s="78" t="s">
        <v>1625</v>
      </c>
      <c r="P41" s="78" t="s">
        <v>348</v>
      </c>
      <c r="Q41" s="78" t="s">
        <v>349</v>
      </c>
      <c r="R41" s="78" t="s">
        <v>1625</v>
      </c>
      <c r="S41" s="78" t="s">
        <v>1625</v>
      </c>
      <c r="T41" s="78" t="s">
        <v>1625</v>
      </c>
      <c r="U41" s="78" t="s">
        <v>1914</v>
      </c>
      <c r="V41" s="78" t="s">
        <v>1872</v>
      </c>
      <c r="W41" s="78" t="s">
        <v>1625</v>
      </c>
      <c r="X41" s="82"/>
      <c r="Y41" s="78" t="s">
        <v>1625</v>
      </c>
      <c r="Z41" s="82"/>
      <c r="AA41" s="78" t="s">
        <v>1625</v>
      </c>
      <c r="AB41" s="83">
        <v>3</v>
      </c>
      <c r="AC41" s="78" t="s">
        <v>1537</v>
      </c>
      <c r="AD41" s="78" t="s">
        <v>1625</v>
      </c>
      <c r="AE41" s="85">
        <v>0</v>
      </c>
      <c r="AF41" s="78" t="s">
        <v>1625</v>
      </c>
      <c r="AG41" s="78" t="s">
        <v>1625</v>
      </c>
      <c r="AH41" s="78" t="s">
        <v>1625</v>
      </c>
      <c r="AI41" s="78" t="s">
        <v>1625</v>
      </c>
      <c r="AJ41" s="78" t="s">
        <v>1625</v>
      </c>
      <c r="AK41" s="78" t="s">
        <v>1625</v>
      </c>
      <c r="AL41" s="78" t="s">
        <v>1625</v>
      </c>
      <c r="AM41" s="78" t="s">
        <v>1873</v>
      </c>
      <c r="AN41" s="78" t="s">
        <v>1625</v>
      </c>
      <c r="AO41" t="s">
        <v>2199</v>
      </c>
    </row>
    <row r="42" spans="1:41" x14ac:dyDescent="0.25">
      <c r="A42" s="82">
        <v>45688</v>
      </c>
      <c r="B42" s="86" t="s">
        <v>1805</v>
      </c>
      <c r="C42" s="78" t="s">
        <v>1911</v>
      </c>
      <c r="D42" s="78" t="s">
        <v>1868</v>
      </c>
      <c r="E42" s="78" t="s">
        <v>89</v>
      </c>
      <c r="F42" s="78" t="s">
        <v>1912</v>
      </c>
      <c r="G42" s="78" t="s">
        <v>484</v>
      </c>
      <c r="H42" s="78" t="s">
        <v>89</v>
      </c>
      <c r="I42" s="84">
        <v>0</v>
      </c>
      <c r="J42" s="84">
        <v>0</v>
      </c>
      <c r="K42" s="78" t="s">
        <v>1870</v>
      </c>
      <c r="L42" s="78" t="s">
        <v>1625</v>
      </c>
      <c r="M42" s="78" t="s">
        <v>1911</v>
      </c>
      <c r="N42" s="82">
        <v>45688</v>
      </c>
      <c r="O42" s="78" t="s">
        <v>1625</v>
      </c>
      <c r="P42" s="78" t="s">
        <v>348</v>
      </c>
      <c r="Q42" s="78" t="s">
        <v>349</v>
      </c>
      <c r="R42" s="78" t="s">
        <v>1625</v>
      </c>
      <c r="S42" s="78" t="s">
        <v>1625</v>
      </c>
      <c r="T42" s="78" t="s">
        <v>1625</v>
      </c>
      <c r="U42" s="78" t="s">
        <v>1915</v>
      </c>
      <c r="V42" s="78" t="s">
        <v>1872</v>
      </c>
      <c r="W42" s="78" t="s">
        <v>1625</v>
      </c>
      <c r="X42" s="82"/>
      <c r="Y42" s="78" t="s">
        <v>1625</v>
      </c>
      <c r="Z42" s="82"/>
      <c r="AA42" s="78" t="s">
        <v>1625</v>
      </c>
      <c r="AB42" s="83">
        <v>3</v>
      </c>
      <c r="AC42" s="78" t="s">
        <v>1537</v>
      </c>
      <c r="AD42" s="78" t="s">
        <v>1625</v>
      </c>
      <c r="AE42" s="85">
        <v>0</v>
      </c>
      <c r="AF42" s="78" t="s">
        <v>1625</v>
      </c>
      <c r="AG42" s="78" t="s">
        <v>1625</v>
      </c>
      <c r="AH42" s="78" t="s">
        <v>1625</v>
      </c>
      <c r="AI42" s="78" t="s">
        <v>1625</v>
      </c>
      <c r="AJ42" s="78" t="s">
        <v>1625</v>
      </c>
      <c r="AK42" s="78" t="s">
        <v>1625</v>
      </c>
      <c r="AL42" s="78" t="s">
        <v>1625</v>
      </c>
      <c r="AM42" s="78" t="s">
        <v>1873</v>
      </c>
      <c r="AN42" s="78" t="s">
        <v>1625</v>
      </c>
      <c r="AO42" t="s">
        <v>2199</v>
      </c>
    </row>
    <row r="43" spans="1:41" x14ac:dyDescent="0.25">
      <c r="A43" s="82">
        <v>45688</v>
      </c>
      <c r="B43" s="86" t="s">
        <v>1805</v>
      </c>
      <c r="C43" s="78" t="s">
        <v>1911</v>
      </c>
      <c r="D43" s="78" t="s">
        <v>1868</v>
      </c>
      <c r="E43" s="78" t="s">
        <v>89</v>
      </c>
      <c r="F43" s="78" t="s">
        <v>1912</v>
      </c>
      <c r="G43" s="78" t="s">
        <v>484</v>
      </c>
      <c r="H43" s="78" t="s">
        <v>89</v>
      </c>
      <c r="I43" s="84">
        <v>0</v>
      </c>
      <c r="J43" s="84">
        <v>0</v>
      </c>
      <c r="K43" s="78" t="s">
        <v>1870</v>
      </c>
      <c r="L43" s="78" t="s">
        <v>1625</v>
      </c>
      <c r="M43" s="78" t="s">
        <v>1911</v>
      </c>
      <c r="N43" s="82">
        <v>45688</v>
      </c>
      <c r="O43" s="78" t="s">
        <v>1625</v>
      </c>
      <c r="P43" s="78" t="s">
        <v>348</v>
      </c>
      <c r="Q43" s="78" t="s">
        <v>349</v>
      </c>
      <c r="R43" s="78" t="s">
        <v>1625</v>
      </c>
      <c r="S43" s="78" t="s">
        <v>1625</v>
      </c>
      <c r="T43" s="78" t="s">
        <v>1625</v>
      </c>
      <c r="U43" s="78" t="s">
        <v>1916</v>
      </c>
      <c r="V43" s="78" t="s">
        <v>1872</v>
      </c>
      <c r="W43" s="78" t="s">
        <v>1625</v>
      </c>
      <c r="X43" s="82"/>
      <c r="Y43" s="78" t="s">
        <v>1625</v>
      </c>
      <c r="Z43" s="82"/>
      <c r="AA43" s="78" t="s">
        <v>1625</v>
      </c>
      <c r="AB43" s="83">
        <v>3</v>
      </c>
      <c r="AC43" s="78" t="s">
        <v>1537</v>
      </c>
      <c r="AD43" s="78" t="s">
        <v>1625</v>
      </c>
      <c r="AE43" s="85">
        <v>0</v>
      </c>
      <c r="AF43" s="78" t="s">
        <v>1625</v>
      </c>
      <c r="AG43" s="78" t="s">
        <v>1625</v>
      </c>
      <c r="AH43" s="78" t="s">
        <v>1625</v>
      </c>
      <c r="AI43" s="78" t="s">
        <v>1625</v>
      </c>
      <c r="AJ43" s="78" t="s">
        <v>1625</v>
      </c>
      <c r="AK43" s="78" t="s">
        <v>1625</v>
      </c>
      <c r="AL43" s="78" t="s">
        <v>1625</v>
      </c>
      <c r="AM43" s="78" t="s">
        <v>1873</v>
      </c>
      <c r="AN43" s="78" t="s">
        <v>1625</v>
      </c>
      <c r="AO43" t="s">
        <v>2199</v>
      </c>
    </row>
    <row r="44" spans="1:41" x14ac:dyDescent="0.25">
      <c r="A44" s="82">
        <v>45688</v>
      </c>
      <c r="B44" s="86" t="s">
        <v>1805</v>
      </c>
      <c r="C44" s="78" t="s">
        <v>1911</v>
      </c>
      <c r="D44" s="78" t="s">
        <v>1868</v>
      </c>
      <c r="E44" s="78" t="s">
        <v>89</v>
      </c>
      <c r="F44" s="78" t="s">
        <v>1912</v>
      </c>
      <c r="G44" s="78" t="s">
        <v>484</v>
      </c>
      <c r="H44" s="78" t="s">
        <v>89</v>
      </c>
      <c r="I44" s="84">
        <v>0</v>
      </c>
      <c r="J44" s="84">
        <v>0</v>
      </c>
      <c r="K44" s="78" t="s">
        <v>1870</v>
      </c>
      <c r="L44" s="78" t="s">
        <v>1625</v>
      </c>
      <c r="M44" s="78" t="s">
        <v>1911</v>
      </c>
      <c r="N44" s="82">
        <v>45688</v>
      </c>
      <c r="O44" s="78" t="s">
        <v>1625</v>
      </c>
      <c r="P44" s="78" t="s">
        <v>348</v>
      </c>
      <c r="Q44" s="78" t="s">
        <v>349</v>
      </c>
      <c r="R44" s="78" t="s">
        <v>1625</v>
      </c>
      <c r="S44" s="78" t="s">
        <v>1625</v>
      </c>
      <c r="T44" s="78" t="s">
        <v>1625</v>
      </c>
      <c r="U44" s="78" t="s">
        <v>1917</v>
      </c>
      <c r="V44" s="78" t="s">
        <v>1872</v>
      </c>
      <c r="W44" s="78" t="s">
        <v>1625</v>
      </c>
      <c r="X44" s="82"/>
      <c r="Y44" s="78" t="s">
        <v>1625</v>
      </c>
      <c r="Z44" s="82"/>
      <c r="AA44" s="78" t="s">
        <v>1625</v>
      </c>
      <c r="AB44" s="83">
        <v>3</v>
      </c>
      <c r="AC44" s="78" t="s">
        <v>1537</v>
      </c>
      <c r="AD44" s="78" t="s">
        <v>1625</v>
      </c>
      <c r="AE44" s="85">
        <v>0</v>
      </c>
      <c r="AF44" s="78" t="s">
        <v>1625</v>
      </c>
      <c r="AG44" s="78" t="s">
        <v>1625</v>
      </c>
      <c r="AH44" s="78" t="s">
        <v>1625</v>
      </c>
      <c r="AI44" s="78" t="s">
        <v>1625</v>
      </c>
      <c r="AJ44" s="78" t="s">
        <v>1625</v>
      </c>
      <c r="AK44" s="78" t="s">
        <v>1625</v>
      </c>
      <c r="AL44" s="78" t="s">
        <v>1625</v>
      </c>
      <c r="AM44" s="78" t="s">
        <v>1873</v>
      </c>
      <c r="AN44" s="78" t="s">
        <v>1625</v>
      </c>
      <c r="AO44" t="s">
        <v>2199</v>
      </c>
    </row>
    <row r="45" spans="1:41" x14ac:dyDescent="0.25">
      <c r="A45" s="82">
        <v>45688</v>
      </c>
      <c r="B45" s="86" t="s">
        <v>1805</v>
      </c>
      <c r="C45" s="78" t="s">
        <v>1911</v>
      </c>
      <c r="D45" s="78" t="s">
        <v>1868</v>
      </c>
      <c r="E45" s="78" t="s">
        <v>89</v>
      </c>
      <c r="F45" s="78" t="s">
        <v>1912</v>
      </c>
      <c r="G45" s="78" t="s">
        <v>484</v>
      </c>
      <c r="H45" s="78" t="s">
        <v>89</v>
      </c>
      <c r="I45" s="84">
        <v>0</v>
      </c>
      <c r="J45" s="84">
        <v>0</v>
      </c>
      <c r="K45" s="78" t="s">
        <v>1870</v>
      </c>
      <c r="L45" s="78" t="s">
        <v>1625</v>
      </c>
      <c r="M45" s="78" t="s">
        <v>1911</v>
      </c>
      <c r="N45" s="82">
        <v>45688</v>
      </c>
      <c r="O45" s="78" t="s">
        <v>1625</v>
      </c>
      <c r="P45" s="78" t="s">
        <v>348</v>
      </c>
      <c r="Q45" s="78" t="s">
        <v>349</v>
      </c>
      <c r="R45" s="78" t="s">
        <v>1625</v>
      </c>
      <c r="S45" s="78" t="s">
        <v>1625</v>
      </c>
      <c r="T45" s="78" t="s">
        <v>1625</v>
      </c>
      <c r="U45" s="78" t="s">
        <v>1918</v>
      </c>
      <c r="V45" s="78" t="s">
        <v>1872</v>
      </c>
      <c r="W45" s="78" t="s">
        <v>1625</v>
      </c>
      <c r="X45" s="82"/>
      <c r="Y45" s="78" t="s">
        <v>1625</v>
      </c>
      <c r="Z45" s="82"/>
      <c r="AA45" s="78" t="s">
        <v>1625</v>
      </c>
      <c r="AB45" s="83">
        <v>3</v>
      </c>
      <c r="AC45" s="78" t="s">
        <v>1537</v>
      </c>
      <c r="AD45" s="78" t="s">
        <v>1625</v>
      </c>
      <c r="AE45" s="85">
        <v>0</v>
      </c>
      <c r="AF45" s="78" t="s">
        <v>1625</v>
      </c>
      <c r="AG45" s="78" t="s">
        <v>1625</v>
      </c>
      <c r="AH45" s="78" t="s">
        <v>1625</v>
      </c>
      <c r="AI45" s="78" t="s">
        <v>1625</v>
      </c>
      <c r="AJ45" s="78" t="s">
        <v>1625</v>
      </c>
      <c r="AK45" s="78" t="s">
        <v>1625</v>
      </c>
      <c r="AL45" s="78" t="s">
        <v>1625</v>
      </c>
      <c r="AM45" s="78" t="s">
        <v>1873</v>
      </c>
      <c r="AN45" s="78" t="s">
        <v>1625</v>
      </c>
      <c r="AO45" t="s">
        <v>2199</v>
      </c>
    </row>
    <row r="46" spans="1:41" x14ac:dyDescent="0.25">
      <c r="A46" s="82">
        <v>45688</v>
      </c>
      <c r="B46" s="86" t="s">
        <v>1805</v>
      </c>
      <c r="C46" s="78" t="s">
        <v>1911</v>
      </c>
      <c r="D46" s="78" t="s">
        <v>1868</v>
      </c>
      <c r="E46" s="78" t="s">
        <v>89</v>
      </c>
      <c r="F46" s="78" t="s">
        <v>1912</v>
      </c>
      <c r="G46" s="78" t="s">
        <v>484</v>
      </c>
      <c r="H46" s="78" t="s">
        <v>89</v>
      </c>
      <c r="I46" s="84">
        <v>0</v>
      </c>
      <c r="J46" s="84">
        <v>0</v>
      </c>
      <c r="K46" s="78" t="s">
        <v>1870</v>
      </c>
      <c r="L46" s="78" t="s">
        <v>1625</v>
      </c>
      <c r="M46" s="78" t="s">
        <v>1911</v>
      </c>
      <c r="N46" s="82">
        <v>45688</v>
      </c>
      <c r="O46" s="78" t="s">
        <v>1625</v>
      </c>
      <c r="P46" s="78" t="s">
        <v>348</v>
      </c>
      <c r="Q46" s="78" t="s">
        <v>349</v>
      </c>
      <c r="R46" s="78" t="s">
        <v>1625</v>
      </c>
      <c r="S46" s="78" t="s">
        <v>1625</v>
      </c>
      <c r="T46" s="78" t="s">
        <v>1625</v>
      </c>
      <c r="U46" s="78" t="s">
        <v>1919</v>
      </c>
      <c r="V46" s="78" t="s">
        <v>1872</v>
      </c>
      <c r="W46" s="78" t="s">
        <v>1625</v>
      </c>
      <c r="X46" s="82"/>
      <c r="Y46" s="78" t="s">
        <v>1625</v>
      </c>
      <c r="Z46" s="82"/>
      <c r="AA46" s="78" t="s">
        <v>1625</v>
      </c>
      <c r="AB46" s="83">
        <v>3</v>
      </c>
      <c r="AC46" s="78" t="s">
        <v>1537</v>
      </c>
      <c r="AD46" s="78" t="s">
        <v>1625</v>
      </c>
      <c r="AE46" s="85">
        <v>0</v>
      </c>
      <c r="AF46" s="78" t="s">
        <v>1625</v>
      </c>
      <c r="AG46" s="78" t="s">
        <v>1625</v>
      </c>
      <c r="AH46" s="78" t="s">
        <v>1625</v>
      </c>
      <c r="AI46" s="78" t="s">
        <v>1625</v>
      </c>
      <c r="AJ46" s="78" t="s">
        <v>1625</v>
      </c>
      <c r="AK46" s="78" t="s">
        <v>1625</v>
      </c>
      <c r="AL46" s="78" t="s">
        <v>1625</v>
      </c>
      <c r="AM46" s="78" t="s">
        <v>1873</v>
      </c>
      <c r="AN46" s="78" t="s">
        <v>1625</v>
      </c>
      <c r="AO46" t="s">
        <v>2199</v>
      </c>
    </row>
    <row r="47" spans="1:41" x14ac:dyDescent="0.25">
      <c r="A47" s="82">
        <v>45688</v>
      </c>
      <c r="B47" s="86" t="s">
        <v>1805</v>
      </c>
      <c r="C47" s="78" t="s">
        <v>1911</v>
      </c>
      <c r="D47" s="78" t="s">
        <v>1868</v>
      </c>
      <c r="E47" s="78" t="s">
        <v>89</v>
      </c>
      <c r="F47" s="78" t="s">
        <v>1912</v>
      </c>
      <c r="G47" s="78" t="s">
        <v>484</v>
      </c>
      <c r="H47" s="78" t="s">
        <v>89</v>
      </c>
      <c r="I47" s="84">
        <v>0</v>
      </c>
      <c r="J47" s="84">
        <v>0</v>
      </c>
      <c r="K47" s="78" t="s">
        <v>1870</v>
      </c>
      <c r="L47" s="78" t="s">
        <v>1625</v>
      </c>
      <c r="M47" s="78" t="s">
        <v>1911</v>
      </c>
      <c r="N47" s="82">
        <v>45688</v>
      </c>
      <c r="O47" s="78" t="s">
        <v>1625</v>
      </c>
      <c r="P47" s="78" t="s">
        <v>348</v>
      </c>
      <c r="Q47" s="78" t="s">
        <v>349</v>
      </c>
      <c r="R47" s="78" t="s">
        <v>1625</v>
      </c>
      <c r="S47" s="78" t="s">
        <v>1625</v>
      </c>
      <c r="T47" s="78" t="s">
        <v>1625</v>
      </c>
      <c r="U47" s="78" t="s">
        <v>1920</v>
      </c>
      <c r="V47" s="78" t="s">
        <v>1872</v>
      </c>
      <c r="W47" s="78" t="s">
        <v>1625</v>
      </c>
      <c r="X47" s="82"/>
      <c r="Y47" s="78" t="s">
        <v>1625</v>
      </c>
      <c r="Z47" s="82"/>
      <c r="AA47" s="78" t="s">
        <v>1625</v>
      </c>
      <c r="AB47" s="83">
        <v>3</v>
      </c>
      <c r="AC47" s="78" t="s">
        <v>1537</v>
      </c>
      <c r="AD47" s="78" t="s">
        <v>1625</v>
      </c>
      <c r="AE47" s="85">
        <v>0</v>
      </c>
      <c r="AF47" s="78" t="s">
        <v>1625</v>
      </c>
      <c r="AG47" s="78" t="s">
        <v>1625</v>
      </c>
      <c r="AH47" s="78" t="s">
        <v>1625</v>
      </c>
      <c r="AI47" s="78" t="s">
        <v>1625</v>
      </c>
      <c r="AJ47" s="78" t="s">
        <v>1625</v>
      </c>
      <c r="AK47" s="78" t="s">
        <v>1625</v>
      </c>
      <c r="AL47" s="78" t="s">
        <v>1625</v>
      </c>
      <c r="AM47" s="78" t="s">
        <v>1873</v>
      </c>
      <c r="AN47" s="78" t="s">
        <v>1625</v>
      </c>
      <c r="AO47" t="s">
        <v>2199</v>
      </c>
    </row>
    <row r="48" spans="1:41" x14ac:dyDescent="0.25">
      <c r="A48" s="82">
        <v>45688</v>
      </c>
      <c r="B48" s="86" t="s">
        <v>1805</v>
      </c>
      <c r="C48" s="78" t="s">
        <v>1911</v>
      </c>
      <c r="D48" s="78" t="s">
        <v>1868</v>
      </c>
      <c r="E48" s="78" t="s">
        <v>89</v>
      </c>
      <c r="F48" s="78" t="s">
        <v>1912</v>
      </c>
      <c r="G48" s="78" t="s">
        <v>484</v>
      </c>
      <c r="H48" s="78" t="s">
        <v>89</v>
      </c>
      <c r="I48" s="84">
        <v>0</v>
      </c>
      <c r="J48" s="84">
        <v>0</v>
      </c>
      <c r="K48" s="78" t="s">
        <v>1870</v>
      </c>
      <c r="L48" s="78" t="s">
        <v>1625</v>
      </c>
      <c r="M48" s="78" t="s">
        <v>1911</v>
      </c>
      <c r="N48" s="82">
        <v>45688</v>
      </c>
      <c r="O48" s="78" t="s">
        <v>1625</v>
      </c>
      <c r="P48" s="78" t="s">
        <v>348</v>
      </c>
      <c r="Q48" s="78" t="s">
        <v>349</v>
      </c>
      <c r="R48" s="78" t="s">
        <v>1625</v>
      </c>
      <c r="S48" s="78" t="s">
        <v>1625</v>
      </c>
      <c r="T48" s="78" t="s">
        <v>1625</v>
      </c>
      <c r="U48" s="78" t="s">
        <v>1921</v>
      </c>
      <c r="V48" s="78" t="s">
        <v>1872</v>
      </c>
      <c r="W48" s="78" t="s">
        <v>1625</v>
      </c>
      <c r="X48" s="82"/>
      <c r="Y48" s="78" t="s">
        <v>1625</v>
      </c>
      <c r="Z48" s="82"/>
      <c r="AA48" s="78" t="s">
        <v>1625</v>
      </c>
      <c r="AB48" s="83">
        <v>3</v>
      </c>
      <c r="AC48" s="78" t="s">
        <v>1537</v>
      </c>
      <c r="AD48" s="78" t="s">
        <v>1625</v>
      </c>
      <c r="AE48" s="85">
        <v>0</v>
      </c>
      <c r="AF48" s="78" t="s">
        <v>1625</v>
      </c>
      <c r="AG48" s="78" t="s">
        <v>1625</v>
      </c>
      <c r="AH48" s="78" t="s">
        <v>1625</v>
      </c>
      <c r="AI48" s="78" t="s">
        <v>1625</v>
      </c>
      <c r="AJ48" s="78" t="s">
        <v>1625</v>
      </c>
      <c r="AK48" s="78" t="s">
        <v>1625</v>
      </c>
      <c r="AL48" s="78" t="s">
        <v>1625</v>
      </c>
      <c r="AM48" s="78" t="s">
        <v>1873</v>
      </c>
      <c r="AN48" s="78" t="s">
        <v>1625</v>
      </c>
      <c r="AO48" t="s">
        <v>2199</v>
      </c>
    </row>
    <row r="49" spans="1:41" x14ac:dyDescent="0.25">
      <c r="A49" s="82">
        <v>45688</v>
      </c>
      <c r="B49" s="86" t="s">
        <v>1805</v>
      </c>
      <c r="C49" s="78" t="s">
        <v>1922</v>
      </c>
      <c r="D49" s="78" t="s">
        <v>1868</v>
      </c>
      <c r="E49" s="78" t="s">
        <v>89</v>
      </c>
      <c r="F49" s="78" t="s">
        <v>987</v>
      </c>
      <c r="G49" s="78" t="s">
        <v>472</v>
      </c>
      <c r="H49" s="78" t="s">
        <v>89</v>
      </c>
      <c r="I49" s="84">
        <v>4.34</v>
      </c>
      <c r="J49" s="84">
        <v>4.34</v>
      </c>
      <c r="K49" s="78" t="s">
        <v>1870</v>
      </c>
      <c r="L49" s="78" t="s">
        <v>1625</v>
      </c>
      <c r="M49" s="78" t="s">
        <v>1922</v>
      </c>
      <c r="N49" s="82">
        <v>45688</v>
      </c>
      <c r="O49" s="78" t="s">
        <v>1625</v>
      </c>
      <c r="P49" s="78" t="s">
        <v>348</v>
      </c>
      <c r="Q49" s="78" t="s">
        <v>349</v>
      </c>
      <c r="R49" s="78" t="s">
        <v>1625</v>
      </c>
      <c r="S49" s="78" t="s">
        <v>1625</v>
      </c>
      <c r="T49" s="78" t="s">
        <v>1625</v>
      </c>
      <c r="U49" s="78" t="s">
        <v>1923</v>
      </c>
      <c r="V49" s="78" t="s">
        <v>1805</v>
      </c>
      <c r="W49" s="78" t="s">
        <v>1625</v>
      </c>
      <c r="X49" s="82"/>
      <c r="Y49" s="78" t="s">
        <v>1625</v>
      </c>
      <c r="Z49" s="82"/>
      <c r="AA49" s="78" t="s">
        <v>1625</v>
      </c>
      <c r="AB49" s="83">
        <v>68257</v>
      </c>
      <c r="AC49" s="78" t="s">
        <v>1537</v>
      </c>
      <c r="AD49" s="78" t="s">
        <v>1625</v>
      </c>
      <c r="AE49" s="85">
        <v>0</v>
      </c>
      <c r="AF49" s="78" t="s">
        <v>1625</v>
      </c>
      <c r="AG49" s="78" t="s">
        <v>1625</v>
      </c>
      <c r="AH49" s="78" t="s">
        <v>1625</v>
      </c>
      <c r="AI49" s="78" t="s">
        <v>1625</v>
      </c>
      <c r="AJ49" s="78" t="s">
        <v>1625</v>
      </c>
      <c r="AK49" s="78" t="s">
        <v>1625</v>
      </c>
      <c r="AL49" s="78" t="s">
        <v>1625</v>
      </c>
      <c r="AM49" s="78" t="s">
        <v>1873</v>
      </c>
      <c r="AN49" s="78" t="s">
        <v>1625</v>
      </c>
      <c r="AO49" t="s">
        <v>2199</v>
      </c>
    </row>
    <row r="50" spans="1:41" x14ac:dyDescent="0.25">
      <c r="A50" s="82">
        <v>45688</v>
      </c>
      <c r="B50" s="86" t="s">
        <v>1805</v>
      </c>
      <c r="C50" s="78" t="s">
        <v>1922</v>
      </c>
      <c r="D50" s="78" t="s">
        <v>1868</v>
      </c>
      <c r="E50" s="78" t="s">
        <v>89</v>
      </c>
      <c r="F50" s="78" t="s">
        <v>1869</v>
      </c>
      <c r="G50" s="78" t="s">
        <v>474</v>
      </c>
      <c r="H50" s="78" t="s">
        <v>89</v>
      </c>
      <c r="I50" s="84">
        <v>132.13999999999999</v>
      </c>
      <c r="J50" s="84">
        <v>132.13999999999999</v>
      </c>
      <c r="K50" s="78" t="s">
        <v>1870</v>
      </c>
      <c r="L50" s="78" t="s">
        <v>1625</v>
      </c>
      <c r="M50" s="78" t="s">
        <v>1922</v>
      </c>
      <c r="N50" s="82">
        <v>45688</v>
      </c>
      <c r="O50" s="78" t="s">
        <v>1625</v>
      </c>
      <c r="P50" s="78" t="s">
        <v>348</v>
      </c>
      <c r="Q50" s="78" t="s">
        <v>349</v>
      </c>
      <c r="R50" s="78" t="s">
        <v>1625</v>
      </c>
      <c r="S50" s="78" t="s">
        <v>1625</v>
      </c>
      <c r="T50" s="78" t="s">
        <v>1625</v>
      </c>
      <c r="U50" s="78" t="s">
        <v>1924</v>
      </c>
      <c r="V50" s="78" t="s">
        <v>1805</v>
      </c>
      <c r="W50" s="78" t="s">
        <v>1625</v>
      </c>
      <c r="X50" s="82"/>
      <c r="Y50" s="78" t="s">
        <v>1625</v>
      </c>
      <c r="Z50" s="82"/>
      <c r="AA50" s="78" t="s">
        <v>1625</v>
      </c>
      <c r="AB50" s="83">
        <v>2498347</v>
      </c>
      <c r="AC50" s="78" t="s">
        <v>1537</v>
      </c>
      <c r="AD50" s="78" t="s">
        <v>1625</v>
      </c>
      <c r="AE50" s="85">
        <v>0</v>
      </c>
      <c r="AF50" s="78" t="s">
        <v>1625</v>
      </c>
      <c r="AG50" s="78" t="s">
        <v>1625</v>
      </c>
      <c r="AH50" s="78" t="s">
        <v>1625</v>
      </c>
      <c r="AI50" s="78" t="s">
        <v>1625</v>
      </c>
      <c r="AJ50" s="78" t="s">
        <v>1625</v>
      </c>
      <c r="AK50" s="78" t="s">
        <v>1625</v>
      </c>
      <c r="AL50" s="78" t="s">
        <v>1625</v>
      </c>
      <c r="AM50" s="78" t="s">
        <v>1873</v>
      </c>
      <c r="AN50" s="78" t="s">
        <v>1625</v>
      </c>
      <c r="AO50" t="s">
        <v>2199</v>
      </c>
    </row>
    <row r="51" spans="1:41" x14ac:dyDescent="0.25">
      <c r="A51" s="82">
        <v>45688</v>
      </c>
      <c r="B51" s="86" t="s">
        <v>1805</v>
      </c>
      <c r="C51" s="78" t="s">
        <v>1922</v>
      </c>
      <c r="D51" s="78" t="s">
        <v>1868</v>
      </c>
      <c r="E51" s="78" t="s">
        <v>89</v>
      </c>
      <c r="F51" s="78" t="s">
        <v>987</v>
      </c>
      <c r="G51" s="78" t="s">
        <v>472</v>
      </c>
      <c r="H51" s="78" t="s">
        <v>89</v>
      </c>
      <c r="I51" s="84">
        <v>13.79</v>
      </c>
      <c r="J51" s="84">
        <v>13.79</v>
      </c>
      <c r="K51" s="78" t="s">
        <v>1870</v>
      </c>
      <c r="L51" s="78" t="s">
        <v>1625</v>
      </c>
      <c r="M51" s="78" t="s">
        <v>1922</v>
      </c>
      <c r="N51" s="82">
        <v>45688</v>
      </c>
      <c r="O51" s="78" t="s">
        <v>1625</v>
      </c>
      <c r="P51" s="78" t="s">
        <v>346</v>
      </c>
      <c r="Q51" s="78" t="s">
        <v>1732</v>
      </c>
      <c r="R51" s="78" t="s">
        <v>1625</v>
      </c>
      <c r="S51" s="78" t="s">
        <v>1625</v>
      </c>
      <c r="T51" s="78" t="s">
        <v>1625</v>
      </c>
      <c r="U51" s="78" t="s">
        <v>1925</v>
      </c>
      <c r="V51" s="78" t="s">
        <v>1872</v>
      </c>
      <c r="W51" s="78" t="s">
        <v>1625</v>
      </c>
      <c r="X51" s="82"/>
      <c r="Y51" s="78" t="s">
        <v>1625</v>
      </c>
      <c r="Z51" s="82"/>
      <c r="AA51" s="78" t="s">
        <v>1625</v>
      </c>
      <c r="AB51" s="83">
        <v>215096</v>
      </c>
      <c r="AC51" s="78" t="s">
        <v>1537</v>
      </c>
      <c r="AD51" s="78" t="s">
        <v>1625</v>
      </c>
      <c r="AE51" s="85">
        <v>0</v>
      </c>
      <c r="AF51" s="78" t="s">
        <v>1625</v>
      </c>
      <c r="AG51" s="78" t="s">
        <v>1625</v>
      </c>
      <c r="AH51" s="78" t="s">
        <v>1625</v>
      </c>
      <c r="AI51" s="78" t="s">
        <v>1625</v>
      </c>
      <c r="AJ51" s="78" t="s">
        <v>1625</v>
      </c>
      <c r="AK51" s="78" t="s">
        <v>1625</v>
      </c>
      <c r="AL51" s="78" t="s">
        <v>1625</v>
      </c>
      <c r="AM51" s="78" t="s">
        <v>1873</v>
      </c>
      <c r="AN51" s="78" t="s">
        <v>1625</v>
      </c>
      <c r="AO51" t="s">
        <v>2200</v>
      </c>
    </row>
    <row r="52" spans="1:41" x14ac:dyDescent="0.25">
      <c r="A52" s="82">
        <v>45688</v>
      </c>
      <c r="B52" s="86" t="s">
        <v>1805</v>
      </c>
      <c r="C52" s="78" t="s">
        <v>1922</v>
      </c>
      <c r="D52" s="78" t="s">
        <v>1868</v>
      </c>
      <c r="E52" s="78" t="s">
        <v>89</v>
      </c>
      <c r="F52" s="78" t="s">
        <v>987</v>
      </c>
      <c r="G52" s="78" t="s">
        <v>472</v>
      </c>
      <c r="H52" s="78" t="s">
        <v>89</v>
      </c>
      <c r="I52" s="84">
        <v>0.01</v>
      </c>
      <c r="J52" s="84">
        <v>0.01</v>
      </c>
      <c r="K52" s="78" t="s">
        <v>1870</v>
      </c>
      <c r="L52" s="78" t="s">
        <v>1625</v>
      </c>
      <c r="M52" s="78" t="s">
        <v>1922</v>
      </c>
      <c r="N52" s="82">
        <v>45688</v>
      </c>
      <c r="O52" s="78" t="s">
        <v>1625</v>
      </c>
      <c r="P52" s="78" t="s">
        <v>346</v>
      </c>
      <c r="Q52" s="78" t="s">
        <v>1732</v>
      </c>
      <c r="R52" s="78" t="s">
        <v>1625</v>
      </c>
      <c r="S52" s="78" t="s">
        <v>1625</v>
      </c>
      <c r="T52" s="78" t="s">
        <v>1625</v>
      </c>
      <c r="U52" s="78" t="s">
        <v>1925</v>
      </c>
      <c r="V52" s="78" t="s">
        <v>1805</v>
      </c>
      <c r="W52" s="78" t="s">
        <v>1625</v>
      </c>
      <c r="X52" s="82"/>
      <c r="Y52" s="78" t="s">
        <v>1625</v>
      </c>
      <c r="Z52" s="82"/>
      <c r="AA52" s="78" t="s">
        <v>1625</v>
      </c>
      <c r="AB52" s="83">
        <v>214</v>
      </c>
      <c r="AC52" s="78" t="s">
        <v>1537</v>
      </c>
      <c r="AD52" s="78" t="s">
        <v>1625</v>
      </c>
      <c r="AE52" s="85">
        <v>0</v>
      </c>
      <c r="AF52" s="78" t="s">
        <v>1625</v>
      </c>
      <c r="AG52" s="78" t="s">
        <v>1625</v>
      </c>
      <c r="AH52" s="78" t="s">
        <v>1625</v>
      </c>
      <c r="AI52" s="78" t="s">
        <v>1625</v>
      </c>
      <c r="AJ52" s="78" t="s">
        <v>1625</v>
      </c>
      <c r="AK52" s="78" t="s">
        <v>1625</v>
      </c>
      <c r="AL52" s="78" t="s">
        <v>1625</v>
      </c>
      <c r="AM52" s="78" t="s">
        <v>1873</v>
      </c>
      <c r="AN52" s="78" t="s">
        <v>1625</v>
      </c>
      <c r="AO52" t="s">
        <v>2200</v>
      </c>
    </row>
    <row r="53" spans="1:41" x14ac:dyDescent="0.25">
      <c r="A53" s="82">
        <v>45688</v>
      </c>
      <c r="B53" s="86" t="s">
        <v>1805</v>
      </c>
      <c r="C53" s="78" t="s">
        <v>1922</v>
      </c>
      <c r="D53" s="78" t="s">
        <v>1868</v>
      </c>
      <c r="E53" s="78" t="s">
        <v>89</v>
      </c>
      <c r="F53" s="78" t="s">
        <v>987</v>
      </c>
      <c r="G53" s="78" t="s">
        <v>472</v>
      </c>
      <c r="H53" s="78" t="s">
        <v>89</v>
      </c>
      <c r="I53" s="84">
        <v>15.3</v>
      </c>
      <c r="J53" s="84">
        <v>15.3</v>
      </c>
      <c r="K53" s="78" t="s">
        <v>1870</v>
      </c>
      <c r="L53" s="78" t="s">
        <v>1625</v>
      </c>
      <c r="M53" s="78" t="s">
        <v>1922</v>
      </c>
      <c r="N53" s="82">
        <v>45688</v>
      </c>
      <c r="O53" s="78" t="s">
        <v>1625</v>
      </c>
      <c r="P53" s="78" t="s">
        <v>348</v>
      </c>
      <c r="Q53" s="78" t="s">
        <v>349</v>
      </c>
      <c r="R53" s="78" t="s">
        <v>1625</v>
      </c>
      <c r="S53" s="78" t="s">
        <v>1625</v>
      </c>
      <c r="T53" s="78" t="s">
        <v>1625</v>
      </c>
      <c r="U53" s="78" t="s">
        <v>1926</v>
      </c>
      <c r="V53" s="78" t="s">
        <v>1927</v>
      </c>
      <c r="W53" s="78" t="s">
        <v>1625</v>
      </c>
      <c r="X53" s="82"/>
      <c r="Y53" s="78" t="s">
        <v>1625</v>
      </c>
      <c r="Z53" s="82"/>
      <c r="AA53" s="78" t="s">
        <v>1625</v>
      </c>
      <c r="AB53" s="83">
        <v>248580</v>
      </c>
      <c r="AC53" s="78" t="s">
        <v>1537</v>
      </c>
      <c r="AD53" s="78" t="s">
        <v>1625</v>
      </c>
      <c r="AE53" s="85">
        <v>0</v>
      </c>
      <c r="AF53" s="78" t="s">
        <v>1625</v>
      </c>
      <c r="AG53" s="78" t="s">
        <v>1625</v>
      </c>
      <c r="AH53" s="78" t="s">
        <v>1625</v>
      </c>
      <c r="AI53" s="78" t="s">
        <v>1625</v>
      </c>
      <c r="AJ53" s="78" t="s">
        <v>1625</v>
      </c>
      <c r="AK53" s="78" t="s">
        <v>1625</v>
      </c>
      <c r="AL53" s="78" t="s">
        <v>1625</v>
      </c>
      <c r="AM53" s="78" t="s">
        <v>1873</v>
      </c>
      <c r="AN53" s="78" t="s">
        <v>1625</v>
      </c>
      <c r="AO53" t="s">
        <v>2199</v>
      </c>
    </row>
    <row r="54" spans="1:41" x14ac:dyDescent="0.25">
      <c r="A54" s="82">
        <v>45688</v>
      </c>
      <c r="B54" s="86" t="s">
        <v>1805</v>
      </c>
      <c r="C54" s="78" t="s">
        <v>1922</v>
      </c>
      <c r="D54" s="78" t="s">
        <v>1868</v>
      </c>
      <c r="E54" s="78" t="s">
        <v>89</v>
      </c>
      <c r="F54" s="78" t="s">
        <v>987</v>
      </c>
      <c r="G54" s="78" t="s">
        <v>472</v>
      </c>
      <c r="H54" s="78" t="s">
        <v>89</v>
      </c>
      <c r="I54" s="84">
        <v>131.03</v>
      </c>
      <c r="J54" s="84">
        <v>131.03</v>
      </c>
      <c r="K54" s="78" t="s">
        <v>1870</v>
      </c>
      <c r="L54" s="78" t="s">
        <v>1625</v>
      </c>
      <c r="M54" s="78" t="s">
        <v>1922</v>
      </c>
      <c r="N54" s="82">
        <v>45688</v>
      </c>
      <c r="O54" s="78" t="s">
        <v>1625</v>
      </c>
      <c r="P54" s="78" t="s">
        <v>348</v>
      </c>
      <c r="Q54" s="78" t="s">
        <v>349</v>
      </c>
      <c r="R54" s="78" t="s">
        <v>1625</v>
      </c>
      <c r="S54" s="78" t="s">
        <v>1625</v>
      </c>
      <c r="T54" s="78" t="s">
        <v>1625</v>
      </c>
      <c r="U54" s="78" t="s">
        <v>1926</v>
      </c>
      <c r="V54" s="78" t="s">
        <v>1872</v>
      </c>
      <c r="W54" s="78" t="s">
        <v>1625</v>
      </c>
      <c r="X54" s="82"/>
      <c r="Y54" s="78" t="s">
        <v>1625</v>
      </c>
      <c r="Z54" s="82"/>
      <c r="AA54" s="78" t="s">
        <v>1625</v>
      </c>
      <c r="AB54" s="83">
        <v>2036986</v>
      </c>
      <c r="AC54" s="78" t="s">
        <v>1537</v>
      </c>
      <c r="AD54" s="78" t="s">
        <v>1625</v>
      </c>
      <c r="AE54" s="85">
        <v>0</v>
      </c>
      <c r="AF54" s="78" t="s">
        <v>1625</v>
      </c>
      <c r="AG54" s="78" t="s">
        <v>1625</v>
      </c>
      <c r="AH54" s="78" t="s">
        <v>1625</v>
      </c>
      <c r="AI54" s="78" t="s">
        <v>1625</v>
      </c>
      <c r="AJ54" s="78" t="s">
        <v>1625</v>
      </c>
      <c r="AK54" s="78" t="s">
        <v>1625</v>
      </c>
      <c r="AL54" s="78" t="s">
        <v>1625</v>
      </c>
      <c r="AM54" s="78" t="s">
        <v>1873</v>
      </c>
      <c r="AN54" s="78" t="s">
        <v>1625</v>
      </c>
      <c r="AO54" t="s">
        <v>2199</v>
      </c>
    </row>
    <row r="55" spans="1:41" x14ac:dyDescent="0.25">
      <c r="A55" s="82">
        <v>45688</v>
      </c>
      <c r="B55" s="86" t="s">
        <v>1805</v>
      </c>
      <c r="C55" s="78" t="s">
        <v>1922</v>
      </c>
      <c r="D55" s="78" t="s">
        <v>1868</v>
      </c>
      <c r="E55" s="78" t="s">
        <v>89</v>
      </c>
      <c r="F55" s="78" t="s">
        <v>987</v>
      </c>
      <c r="G55" s="78" t="s">
        <v>472</v>
      </c>
      <c r="H55" s="78" t="s">
        <v>89</v>
      </c>
      <c r="I55" s="84">
        <v>0.13</v>
      </c>
      <c r="J55" s="84">
        <v>0.13</v>
      </c>
      <c r="K55" s="78" t="s">
        <v>1870</v>
      </c>
      <c r="L55" s="78" t="s">
        <v>1625</v>
      </c>
      <c r="M55" s="78" t="s">
        <v>1922</v>
      </c>
      <c r="N55" s="82">
        <v>45688</v>
      </c>
      <c r="O55" s="78" t="s">
        <v>1625</v>
      </c>
      <c r="P55" s="78" t="s">
        <v>348</v>
      </c>
      <c r="Q55" s="78" t="s">
        <v>349</v>
      </c>
      <c r="R55" s="78" t="s">
        <v>1625</v>
      </c>
      <c r="S55" s="78" t="s">
        <v>1625</v>
      </c>
      <c r="T55" s="78" t="s">
        <v>1625</v>
      </c>
      <c r="U55" s="78" t="s">
        <v>1926</v>
      </c>
      <c r="V55" s="78" t="s">
        <v>1805</v>
      </c>
      <c r="W55" s="78" t="s">
        <v>1625</v>
      </c>
      <c r="X55" s="82"/>
      <c r="Y55" s="78" t="s">
        <v>1625</v>
      </c>
      <c r="Z55" s="82"/>
      <c r="AA55" s="78" t="s">
        <v>1625</v>
      </c>
      <c r="AB55" s="83">
        <v>2025</v>
      </c>
      <c r="AC55" s="78" t="s">
        <v>1537</v>
      </c>
      <c r="AD55" s="78" t="s">
        <v>1625</v>
      </c>
      <c r="AE55" s="85">
        <v>0</v>
      </c>
      <c r="AF55" s="78" t="s">
        <v>1625</v>
      </c>
      <c r="AG55" s="78" t="s">
        <v>1625</v>
      </c>
      <c r="AH55" s="78" t="s">
        <v>1625</v>
      </c>
      <c r="AI55" s="78" t="s">
        <v>1625</v>
      </c>
      <c r="AJ55" s="78" t="s">
        <v>1625</v>
      </c>
      <c r="AK55" s="78" t="s">
        <v>1625</v>
      </c>
      <c r="AL55" s="78" t="s">
        <v>1625</v>
      </c>
      <c r="AM55" s="78" t="s">
        <v>1873</v>
      </c>
      <c r="AN55" s="78" t="s">
        <v>1625</v>
      </c>
      <c r="AO55" t="s">
        <v>2199</v>
      </c>
    </row>
    <row r="56" spans="1:41" x14ac:dyDescent="0.25">
      <c r="A56" s="82">
        <v>45688</v>
      </c>
      <c r="B56" s="86" t="s">
        <v>1805</v>
      </c>
      <c r="C56" s="78" t="s">
        <v>1922</v>
      </c>
      <c r="D56" s="78" t="s">
        <v>1868</v>
      </c>
      <c r="E56" s="78" t="s">
        <v>89</v>
      </c>
      <c r="F56" s="78" t="s">
        <v>987</v>
      </c>
      <c r="G56" s="78" t="s">
        <v>472</v>
      </c>
      <c r="H56" s="78" t="s">
        <v>89</v>
      </c>
      <c r="I56" s="84">
        <v>4417.3599999999997</v>
      </c>
      <c r="J56" s="84">
        <v>4417.3599999999997</v>
      </c>
      <c r="K56" s="78" t="s">
        <v>1870</v>
      </c>
      <c r="L56" s="78" t="s">
        <v>1625</v>
      </c>
      <c r="M56" s="78" t="s">
        <v>1922</v>
      </c>
      <c r="N56" s="82">
        <v>45688</v>
      </c>
      <c r="O56" s="78" t="s">
        <v>1625</v>
      </c>
      <c r="P56" s="78" t="s">
        <v>348</v>
      </c>
      <c r="Q56" s="78" t="s">
        <v>349</v>
      </c>
      <c r="R56" s="78" t="s">
        <v>1625</v>
      </c>
      <c r="S56" s="78" t="s">
        <v>1625</v>
      </c>
      <c r="T56" s="78" t="s">
        <v>1625</v>
      </c>
      <c r="U56" s="78" t="s">
        <v>1923</v>
      </c>
      <c r="V56" s="78" t="s">
        <v>1872</v>
      </c>
      <c r="W56" s="78" t="s">
        <v>1625</v>
      </c>
      <c r="X56" s="82"/>
      <c r="Y56" s="78" t="s">
        <v>1625</v>
      </c>
      <c r="Z56" s="82"/>
      <c r="AA56" s="78" t="s">
        <v>1625</v>
      </c>
      <c r="AB56" s="83">
        <v>68657171</v>
      </c>
      <c r="AC56" s="78" t="s">
        <v>1537</v>
      </c>
      <c r="AD56" s="78" t="s">
        <v>1625</v>
      </c>
      <c r="AE56" s="85">
        <v>0</v>
      </c>
      <c r="AF56" s="78" t="s">
        <v>1625</v>
      </c>
      <c r="AG56" s="78" t="s">
        <v>1625</v>
      </c>
      <c r="AH56" s="78" t="s">
        <v>1625</v>
      </c>
      <c r="AI56" s="78" t="s">
        <v>1625</v>
      </c>
      <c r="AJ56" s="78" t="s">
        <v>1625</v>
      </c>
      <c r="AK56" s="78" t="s">
        <v>1625</v>
      </c>
      <c r="AL56" s="78" t="s">
        <v>1625</v>
      </c>
      <c r="AM56" s="78" t="s">
        <v>1873</v>
      </c>
      <c r="AN56" s="78" t="s">
        <v>1625</v>
      </c>
      <c r="AO56" t="s">
        <v>2199</v>
      </c>
    </row>
    <row r="57" spans="1:41" x14ac:dyDescent="0.25">
      <c r="A57" s="82">
        <v>45688</v>
      </c>
      <c r="B57" s="86" t="s">
        <v>1805</v>
      </c>
      <c r="C57" s="78" t="s">
        <v>1928</v>
      </c>
      <c r="D57" s="78" t="s">
        <v>1868</v>
      </c>
      <c r="E57" s="78" t="s">
        <v>89</v>
      </c>
      <c r="F57" s="78" t="s">
        <v>1912</v>
      </c>
      <c r="G57" s="78" t="s">
        <v>484</v>
      </c>
      <c r="H57" s="78" t="s">
        <v>89</v>
      </c>
      <c r="I57" s="84">
        <v>0</v>
      </c>
      <c r="J57" s="84">
        <v>0</v>
      </c>
      <c r="K57" s="78" t="s">
        <v>1870</v>
      </c>
      <c r="L57" s="78" t="s">
        <v>1625</v>
      </c>
      <c r="M57" s="78" t="s">
        <v>1928</v>
      </c>
      <c r="N57" s="82">
        <v>45688</v>
      </c>
      <c r="O57" s="78" t="s">
        <v>1625</v>
      </c>
      <c r="P57" s="78" t="s">
        <v>348</v>
      </c>
      <c r="Q57" s="78" t="s">
        <v>349</v>
      </c>
      <c r="R57" s="78" t="s">
        <v>1625</v>
      </c>
      <c r="S57" s="78" t="s">
        <v>1625</v>
      </c>
      <c r="T57" s="78" t="s">
        <v>1625</v>
      </c>
      <c r="U57" s="78" t="s">
        <v>1929</v>
      </c>
      <c r="V57" s="78" t="s">
        <v>1872</v>
      </c>
      <c r="W57" s="78" t="s">
        <v>1625</v>
      </c>
      <c r="X57" s="82"/>
      <c r="Y57" s="78" t="s">
        <v>1625</v>
      </c>
      <c r="Z57" s="82"/>
      <c r="AA57" s="78" t="s">
        <v>1625</v>
      </c>
      <c r="AB57" s="83">
        <v>3</v>
      </c>
      <c r="AC57" s="78" t="s">
        <v>1537</v>
      </c>
      <c r="AD57" s="78" t="s">
        <v>1625</v>
      </c>
      <c r="AE57" s="85">
        <v>0</v>
      </c>
      <c r="AF57" s="78" t="s">
        <v>1625</v>
      </c>
      <c r="AG57" s="78" t="s">
        <v>1625</v>
      </c>
      <c r="AH57" s="78" t="s">
        <v>1625</v>
      </c>
      <c r="AI57" s="78" t="s">
        <v>1625</v>
      </c>
      <c r="AJ57" s="78" t="s">
        <v>1625</v>
      </c>
      <c r="AK57" s="78" t="s">
        <v>1625</v>
      </c>
      <c r="AL57" s="78" t="s">
        <v>1625</v>
      </c>
      <c r="AM57" s="78" t="s">
        <v>1873</v>
      </c>
      <c r="AN57" s="78" t="s">
        <v>1625</v>
      </c>
      <c r="AO57" t="s">
        <v>2199</v>
      </c>
    </row>
    <row r="58" spans="1:41" x14ac:dyDescent="0.25">
      <c r="A58" s="82">
        <v>45688</v>
      </c>
      <c r="B58" s="86" t="s">
        <v>1805</v>
      </c>
      <c r="C58" s="78" t="s">
        <v>1928</v>
      </c>
      <c r="D58" s="78" t="s">
        <v>1868</v>
      </c>
      <c r="E58" s="78" t="s">
        <v>89</v>
      </c>
      <c r="F58" s="78" t="s">
        <v>1912</v>
      </c>
      <c r="G58" s="78" t="s">
        <v>484</v>
      </c>
      <c r="H58" s="78" t="s">
        <v>89</v>
      </c>
      <c r="I58" s="84">
        <v>0</v>
      </c>
      <c r="J58" s="84">
        <v>0</v>
      </c>
      <c r="K58" s="78" t="s">
        <v>1870</v>
      </c>
      <c r="L58" s="78" t="s">
        <v>1625</v>
      </c>
      <c r="M58" s="78" t="s">
        <v>1928</v>
      </c>
      <c r="N58" s="82">
        <v>45688</v>
      </c>
      <c r="O58" s="78" t="s">
        <v>1625</v>
      </c>
      <c r="P58" s="78" t="s">
        <v>348</v>
      </c>
      <c r="Q58" s="78" t="s">
        <v>349</v>
      </c>
      <c r="R58" s="78" t="s">
        <v>1625</v>
      </c>
      <c r="S58" s="78" t="s">
        <v>1625</v>
      </c>
      <c r="T58" s="78" t="s">
        <v>1625</v>
      </c>
      <c r="U58" s="78" t="s">
        <v>1930</v>
      </c>
      <c r="V58" s="78" t="s">
        <v>1872</v>
      </c>
      <c r="W58" s="78" t="s">
        <v>1625</v>
      </c>
      <c r="X58" s="82"/>
      <c r="Y58" s="78" t="s">
        <v>1625</v>
      </c>
      <c r="Z58" s="82"/>
      <c r="AA58" s="78" t="s">
        <v>1625</v>
      </c>
      <c r="AB58" s="83">
        <v>3</v>
      </c>
      <c r="AC58" s="78" t="s">
        <v>1537</v>
      </c>
      <c r="AD58" s="78" t="s">
        <v>1625</v>
      </c>
      <c r="AE58" s="85">
        <v>0</v>
      </c>
      <c r="AF58" s="78" t="s">
        <v>1625</v>
      </c>
      <c r="AG58" s="78" t="s">
        <v>1625</v>
      </c>
      <c r="AH58" s="78" t="s">
        <v>1625</v>
      </c>
      <c r="AI58" s="78" t="s">
        <v>1625</v>
      </c>
      <c r="AJ58" s="78" t="s">
        <v>1625</v>
      </c>
      <c r="AK58" s="78" t="s">
        <v>1625</v>
      </c>
      <c r="AL58" s="78" t="s">
        <v>1625</v>
      </c>
      <c r="AM58" s="78" t="s">
        <v>1873</v>
      </c>
      <c r="AN58" s="78" t="s">
        <v>1625</v>
      </c>
      <c r="AO58" t="s">
        <v>2199</v>
      </c>
    </row>
    <row r="59" spans="1:41" x14ac:dyDescent="0.25">
      <c r="A59" s="82">
        <v>45716</v>
      </c>
      <c r="B59" s="86" t="s">
        <v>1927</v>
      </c>
      <c r="C59" s="78" t="s">
        <v>1931</v>
      </c>
      <c r="D59" s="78" t="s">
        <v>1868</v>
      </c>
      <c r="E59" s="78" t="s">
        <v>89</v>
      </c>
      <c r="F59" s="78" t="s">
        <v>1869</v>
      </c>
      <c r="G59" s="78" t="s">
        <v>474</v>
      </c>
      <c r="H59" s="78" t="s">
        <v>89</v>
      </c>
      <c r="I59" s="84">
        <v>0</v>
      </c>
      <c r="J59" s="84">
        <v>0</v>
      </c>
      <c r="K59" s="78" t="s">
        <v>1932</v>
      </c>
      <c r="L59" s="78" t="s">
        <v>1625</v>
      </c>
      <c r="M59" s="78" t="s">
        <v>1931</v>
      </c>
      <c r="N59" s="82">
        <v>45716</v>
      </c>
      <c r="O59" s="78" t="s">
        <v>1625</v>
      </c>
      <c r="P59" s="78" t="s">
        <v>348</v>
      </c>
      <c r="Q59" s="78" t="s">
        <v>349</v>
      </c>
      <c r="R59" s="78" t="s">
        <v>1625</v>
      </c>
      <c r="S59" s="78" t="s">
        <v>1625</v>
      </c>
      <c r="T59" s="78" t="s">
        <v>1625</v>
      </c>
      <c r="U59" s="78" t="s">
        <v>1876</v>
      </c>
      <c r="V59" s="78" t="s">
        <v>1872</v>
      </c>
      <c r="W59" s="78" t="s">
        <v>1625</v>
      </c>
      <c r="X59" s="82"/>
      <c r="Y59" s="78" t="s">
        <v>1625</v>
      </c>
      <c r="Z59" s="82"/>
      <c r="AA59" s="78" t="s">
        <v>1625</v>
      </c>
      <c r="AB59" s="83">
        <v>3</v>
      </c>
      <c r="AC59" s="78" t="s">
        <v>1537</v>
      </c>
      <c r="AD59" s="78" t="s">
        <v>1625</v>
      </c>
      <c r="AE59" s="85">
        <v>0</v>
      </c>
      <c r="AF59" s="78" t="s">
        <v>1625</v>
      </c>
      <c r="AG59" s="78" t="s">
        <v>1625</v>
      </c>
      <c r="AH59" s="78" t="s">
        <v>1625</v>
      </c>
      <c r="AI59" s="78" t="s">
        <v>1625</v>
      </c>
      <c r="AJ59" s="78" t="s">
        <v>1625</v>
      </c>
      <c r="AK59" s="78" t="s">
        <v>1625</v>
      </c>
      <c r="AL59" s="78" t="s">
        <v>1625</v>
      </c>
      <c r="AM59" s="78" t="s">
        <v>1873</v>
      </c>
      <c r="AN59" s="78" t="s">
        <v>1625</v>
      </c>
      <c r="AO59" t="s">
        <v>2199</v>
      </c>
    </row>
    <row r="60" spans="1:41" x14ac:dyDescent="0.25">
      <c r="A60" s="82">
        <v>45716</v>
      </c>
      <c r="B60" s="86" t="s">
        <v>1927</v>
      </c>
      <c r="C60" s="78" t="s">
        <v>1931</v>
      </c>
      <c r="D60" s="78" t="s">
        <v>1868</v>
      </c>
      <c r="E60" s="78" t="s">
        <v>89</v>
      </c>
      <c r="F60" s="78" t="s">
        <v>1869</v>
      </c>
      <c r="G60" s="78" t="s">
        <v>474</v>
      </c>
      <c r="H60" s="78" t="s">
        <v>89</v>
      </c>
      <c r="I60" s="84">
        <v>0</v>
      </c>
      <c r="J60" s="84">
        <v>0</v>
      </c>
      <c r="K60" s="78" t="s">
        <v>1932</v>
      </c>
      <c r="L60" s="78" t="s">
        <v>1625</v>
      </c>
      <c r="M60" s="78" t="s">
        <v>1931</v>
      </c>
      <c r="N60" s="82">
        <v>45716</v>
      </c>
      <c r="O60" s="78" t="s">
        <v>1625</v>
      </c>
      <c r="P60" s="78" t="s">
        <v>348</v>
      </c>
      <c r="Q60" s="78" t="s">
        <v>349</v>
      </c>
      <c r="R60" s="78" t="s">
        <v>1625</v>
      </c>
      <c r="S60" s="78" t="s">
        <v>1625</v>
      </c>
      <c r="T60" s="78" t="s">
        <v>1625</v>
      </c>
      <c r="U60" s="78" t="s">
        <v>1886</v>
      </c>
      <c r="V60" s="78" t="s">
        <v>1872</v>
      </c>
      <c r="W60" s="78" t="s">
        <v>1625</v>
      </c>
      <c r="X60" s="82"/>
      <c r="Y60" s="78" t="s">
        <v>1625</v>
      </c>
      <c r="Z60" s="82"/>
      <c r="AA60" s="78" t="s">
        <v>1625</v>
      </c>
      <c r="AB60" s="83">
        <v>3</v>
      </c>
      <c r="AC60" s="78" t="s">
        <v>1537</v>
      </c>
      <c r="AD60" s="78" t="s">
        <v>1625</v>
      </c>
      <c r="AE60" s="85">
        <v>0</v>
      </c>
      <c r="AF60" s="78" t="s">
        <v>1625</v>
      </c>
      <c r="AG60" s="78" t="s">
        <v>1625</v>
      </c>
      <c r="AH60" s="78" t="s">
        <v>1625</v>
      </c>
      <c r="AI60" s="78" t="s">
        <v>1625</v>
      </c>
      <c r="AJ60" s="78" t="s">
        <v>1625</v>
      </c>
      <c r="AK60" s="78" t="s">
        <v>1625</v>
      </c>
      <c r="AL60" s="78" t="s">
        <v>1625</v>
      </c>
      <c r="AM60" s="78" t="s">
        <v>1873</v>
      </c>
      <c r="AN60" s="78" t="s">
        <v>1625</v>
      </c>
      <c r="AO60" t="s">
        <v>2199</v>
      </c>
    </row>
    <row r="61" spans="1:41" x14ac:dyDescent="0.25">
      <c r="A61" s="82">
        <v>45716</v>
      </c>
      <c r="B61" s="86" t="s">
        <v>1927</v>
      </c>
      <c r="C61" s="78" t="s">
        <v>1931</v>
      </c>
      <c r="D61" s="78" t="s">
        <v>1868</v>
      </c>
      <c r="E61" s="78" t="s">
        <v>89</v>
      </c>
      <c r="F61" s="78" t="s">
        <v>1869</v>
      </c>
      <c r="G61" s="78" t="s">
        <v>474</v>
      </c>
      <c r="H61" s="78" t="s">
        <v>89</v>
      </c>
      <c r="I61" s="84">
        <v>0</v>
      </c>
      <c r="J61" s="84">
        <v>0</v>
      </c>
      <c r="K61" s="78" t="s">
        <v>1932</v>
      </c>
      <c r="L61" s="78" t="s">
        <v>1625</v>
      </c>
      <c r="M61" s="78" t="s">
        <v>1931</v>
      </c>
      <c r="N61" s="82">
        <v>45716</v>
      </c>
      <c r="O61" s="78" t="s">
        <v>1625</v>
      </c>
      <c r="P61" s="78" t="s">
        <v>348</v>
      </c>
      <c r="Q61" s="78" t="s">
        <v>349</v>
      </c>
      <c r="R61" s="78" t="s">
        <v>1625</v>
      </c>
      <c r="S61" s="78" t="s">
        <v>1625</v>
      </c>
      <c r="T61" s="78" t="s">
        <v>1625</v>
      </c>
      <c r="U61" s="78" t="s">
        <v>1895</v>
      </c>
      <c r="V61" s="78" t="s">
        <v>1872</v>
      </c>
      <c r="W61" s="78" t="s">
        <v>1625</v>
      </c>
      <c r="X61" s="82"/>
      <c r="Y61" s="78" t="s">
        <v>1625</v>
      </c>
      <c r="Z61" s="82"/>
      <c r="AA61" s="78" t="s">
        <v>1625</v>
      </c>
      <c r="AB61" s="83">
        <v>3</v>
      </c>
      <c r="AC61" s="78" t="s">
        <v>1537</v>
      </c>
      <c r="AD61" s="78" t="s">
        <v>1625</v>
      </c>
      <c r="AE61" s="85">
        <v>0</v>
      </c>
      <c r="AF61" s="78" t="s">
        <v>1625</v>
      </c>
      <c r="AG61" s="78" t="s">
        <v>1625</v>
      </c>
      <c r="AH61" s="78" t="s">
        <v>1625</v>
      </c>
      <c r="AI61" s="78" t="s">
        <v>1625</v>
      </c>
      <c r="AJ61" s="78" t="s">
        <v>1625</v>
      </c>
      <c r="AK61" s="78" t="s">
        <v>1625</v>
      </c>
      <c r="AL61" s="78" t="s">
        <v>1625</v>
      </c>
      <c r="AM61" s="78" t="s">
        <v>1873</v>
      </c>
      <c r="AN61" s="78" t="s">
        <v>1625</v>
      </c>
      <c r="AO61" t="s">
        <v>2199</v>
      </c>
    </row>
    <row r="62" spans="1:41" x14ac:dyDescent="0.25">
      <c r="A62" s="82">
        <v>45716</v>
      </c>
      <c r="B62" s="86" t="s">
        <v>1927</v>
      </c>
      <c r="C62" s="78" t="s">
        <v>1931</v>
      </c>
      <c r="D62" s="78" t="s">
        <v>1868</v>
      </c>
      <c r="E62" s="78" t="s">
        <v>89</v>
      </c>
      <c r="F62" s="78" t="s">
        <v>1869</v>
      </c>
      <c r="G62" s="78" t="s">
        <v>474</v>
      </c>
      <c r="H62" s="78" t="s">
        <v>89</v>
      </c>
      <c r="I62" s="84">
        <v>0</v>
      </c>
      <c r="J62" s="84">
        <v>0</v>
      </c>
      <c r="K62" s="78" t="s">
        <v>1932</v>
      </c>
      <c r="L62" s="78" t="s">
        <v>1625</v>
      </c>
      <c r="M62" s="78" t="s">
        <v>1931</v>
      </c>
      <c r="N62" s="82">
        <v>45716</v>
      </c>
      <c r="O62" s="78" t="s">
        <v>1625</v>
      </c>
      <c r="P62" s="78" t="s">
        <v>348</v>
      </c>
      <c r="Q62" s="78" t="s">
        <v>349</v>
      </c>
      <c r="R62" s="78" t="s">
        <v>1625</v>
      </c>
      <c r="S62" s="78" t="s">
        <v>1625</v>
      </c>
      <c r="T62" s="78" t="s">
        <v>1625</v>
      </c>
      <c r="U62" s="78" t="s">
        <v>1897</v>
      </c>
      <c r="V62" s="78" t="s">
        <v>1872</v>
      </c>
      <c r="W62" s="78" t="s">
        <v>1625</v>
      </c>
      <c r="X62" s="82"/>
      <c r="Y62" s="78" t="s">
        <v>1625</v>
      </c>
      <c r="Z62" s="82"/>
      <c r="AA62" s="78" t="s">
        <v>1625</v>
      </c>
      <c r="AB62" s="83">
        <v>3</v>
      </c>
      <c r="AC62" s="78" t="s">
        <v>1537</v>
      </c>
      <c r="AD62" s="78" t="s">
        <v>1625</v>
      </c>
      <c r="AE62" s="85">
        <v>0</v>
      </c>
      <c r="AF62" s="78" t="s">
        <v>1625</v>
      </c>
      <c r="AG62" s="78" t="s">
        <v>1625</v>
      </c>
      <c r="AH62" s="78" t="s">
        <v>1625</v>
      </c>
      <c r="AI62" s="78" t="s">
        <v>1625</v>
      </c>
      <c r="AJ62" s="78" t="s">
        <v>1625</v>
      </c>
      <c r="AK62" s="78" t="s">
        <v>1625</v>
      </c>
      <c r="AL62" s="78" t="s">
        <v>1625</v>
      </c>
      <c r="AM62" s="78" t="s">
        <v>1873</v>
      </c>
      <c r="AN62" s="78" t="s">
        <v>1625</v>
      </c>
      <c r="AO62" t="s">
        <v>2199</v>
      </c>
    </row>
    <row r="63" spans="1:41" x14ac:dyDescent="0.25">
      <c r="A63" s="82">
        <v>45716</v>
      </c>
      <c r="B63" s="86" t="s">
        <v>1927</v>
      </c>
      <c r="C63" s="78" t="s">
        <v>1931</v>
      </c>
      <c r="D63" s="78" t="s">
        <v>1868</v>
      </c>
      <c r="E63" s="78" t="s">
        <v>89</v>
      </c>
      <c r="F63" s="78" t="s">
        <v>1869</v>
      </c>
      <c r="G63" s="78" t="s">
        <v>474</v>
      </c>
      <c r="H63" s="78" t="s">
        <v>89</v>
      </c>
      <c r="I63" s="84">
        <v>0</v>
      </c>
      <c r="J63" s="84">
        <v>0</v>
      </c>
      <c r="K63" s="78" t="s">
        <v>1932</v>
      </c>
      <c r="L63" s="78" t="s">
        <v>1625</v>
      </c>
      <c r="M63" s="78" t="s">
        <v>1931</v>
      </c>
      <c r="N63" s="82">
        <v>45716</v>
      </c>
      <c r="O63" s="78" t="s">
        <v>1625</v>
      </c>
      <c r="P63" s="78" t="s">
        <v>348</v>
      </c>
      <c r="Q63" s="78" t="s">
        <v>349</v>
      </c>
      <c r="R63" s="78" t="s">
        <v>1625</v>
      </c>
      <c r="S63" s="78" t="s">
        <v>1625</v>
      </c>
      <c r="T63" s="78" t="s">
        <v>1625</v>
      </c>
      <c r="U63" s="78" t="s">
        <v>1896</v>
      </c>
      <c r="V63" s="78" t="s">
        <v>1872</v>
      </c>
      <c r="W63" s="78" t="s">
        <v>1625</v>
      </c>
      <c r="X63" s="82"/>
      <c r="Y63" s="78" t="s">
        <v>1625</v>
      </c>
      <c r="Z63" s="82"/>
      <c r="AA63" s="78" t="s">
        <v>1625</v>
      </c>
      <c r="AB63" s="83">
        <v>3</v>
      </c>
      <c r="AC63" s="78" t="s">
        <v>1537</v>
      </c>
      <c r="AD63" s="78" t="s">
        <v>1625</v>
      </c>
      <c r="AE63" s="85">
        <v>0</v>
      </c>
      <c r="AF63" s="78" t="s">
        <v>1625</v>
      </c>
      <c r="AG63" s="78" t="s">
        <v>1625</v>
      </c>
      <c r="AH63" s="78" t="s">
        <v>1625</v>
      </c>
      <c r="AI63" s="78" t="s">
        <v>1625</v>
      </c>
      <c r="AJ63" s="78" t="s">
        <v>1625</v>
      </c>
      <c r="AK63" s="78" t="s">
        <v>1625</v>
      </c>
      <c r="AL63" s="78" t="s">
        <v>1625</v>
      </c>
      <c r="AM63" s="78" t="s">
        <v>1873</v>
      </c>
      <c r="AN63" s="78" t="s">
        <v>1625</v>
      </c>
      <c r="AO63" t="s">
        <v>2199</v>
      </c>
    </row>
    <row r="64" spans="1:41" x14ac:dyDescent="0.25">
      <c r="A64" s="82">
        <v>45716</v>
      </c>
      <c r="B64" s="86" t="s">
        <v>1927</v>
      </c>
      <c r="C64" s="78" t="s">
        <v>1931</v>
      </c>
      <c r="D64" s="78" t="s">
        <v>1868</v>
      </c>
      <c r="E64" s="78" t="s">
        <v>89</v>
      </c>
      <c r="F64" s="78" t="s">
        <v>1869</v>
      </c>
      <c r="G64" s="78" t="s">
        <v>474</v>
      </c>
      <c r="H64" s="78" t="s">
        <v>89</v>
      </c>
      <c r="I64" s="84">
        <v>0</v>
      </c>
      <c r="J64" s="84">
        <v>0</v>
      </c>
      <c r="K64" s="78" t="s">
        <v>1932</v>
      </c>
      <c r="L64" s="78" t="s">
        <v>1625</v>
      </c>
      <c r="M64" s="78" t="s">
        <v>1931</v>
      </c>
      <c r="N64" s="82">
        <v>45716</v>
      </c>
      <c r="O64" s="78" t="s">
        <v>1625</v>
      </c>
      <c r="P64" s="78" t="s">
        <v>348</v>
      </c>
      <c r="Q64" s="78" t="s">
        <v>349</v>
      </c>
      <c r="R64" s="78" t="s">
        <v>1625</v>
      </c>
      <c r="S64" s="78" t="s">
        <v>1625</v>
      </c>
      <c r="T64" s="78" t="s">
        <v>1625</v>
      </c>
      <c r="U64" s="78" t="s">
        <v>1874</v>
      </c>
      <c r="V64" s="78" t="s">
        <v>1872</v>
      </c>
      <c r="W64" s="78" t="s">
        <v>1625</v>
      </c>
      <c r="X64" s="82"/>
      <c r="Y64" s="78" t="s">
        <v>1625</v>
      </c>
      <c r="Z64" s="82"/>
      <c r="AA64" s="78" t="s">
        <v>1625</v>
      </c>
      <c r="AB64" s="83">
        <v>3</v>
      </c>
      <c r="AC64" s="78" t="s">
        <v>1537</v>
      </c>
      <c r="AD64" s="78" t="s">
        <v>1625</v>
      </c>
      <c r="AE64" s="85">
        <v>0</v>
      </c>
      <c r="AF64" s="78" t="s">
        <v>1625</v>
      </c>
      <c r="AG64" s="78" t="s">
        <v>1625</v>
      </c>
      <c r="AH64" s="78" t="s">
        <v>1625</v>
      </c>
      <c r="AI64" s="78" t="s">
        <v>1625</v>
      </c>
      <c r="AJ64" s="78" t="s">
        <v>1625</v>
      </c>
      <c r="AK64" s="78" t="s">
        <v>1625</v>
      </c>
      <c r="AL64" s="78" t="s">
        <v>1625</v>
      </c>
      <c r="AM64" s="78" t="s">
        <v>1873</v>
      </c>
      <c r="AN64" s="78" t="s">
        <v>1625</v>
      </c>
      <c r="AO64" t="s">
        <v>2199</v>
      </c>
    </row>
    <row r="65" spans="1:41" x14ac:dyDescent="0.25">
      <c r="A65" s="82">
        <v>45716</v>
      </c>
      <c r="B65" s="86" t="s">
        <v>1927</v>
      </c>
      <c r="C65" s="78" t="s">
        <v>1931</v>
      </c>
      <c r="D65" s="78" t="s">
        <v>1868</v>
      </c>
      <c r="E65" s="78" t="s">
        <v>89</v>
      </c>
      <c r="F65" s="78" t="s">
        <v>1869</v>
      </c>
      <c r="G65" s="78" t="s">
        <v>474</v>
      </c>
      <c r="H65" s="78" t="s">
        <v>89</v>
      </c>
      <c r="I65" s="84">
        <v>0</v>
      </c>
      <c r="J65" s="84">
        <v>0</v>
      </c>
      <c r="K65" s="78" t="s">
        <v>1932</v>
      </c>
      <c r="L65" s="78" t="s">
        <v>1625</v>
      </c>
      <c r="M65" s="78" t="s">
        <v>1931</v>
      </c>
      <c r="N65" s="82">
        <v>45716</v>
      </c>
      <c r="O65" s="78" t="s">
        <v>1625</v>
      </c>
      <c r="P65" s="78" t="s">
        <v>348</v>
      </c>
      <c r="Q65" s="78" t="s">
        <v>349</v>
      </c>
      <c r="R65" s="78" t="s">
        <v>1625</v>
      </c>
      <c r="S65" s="78" t="s">
        <v>1625</v>
      </c>
      <c r="T65" s="78" t="s">
        <v>1625</v>
      </c>
      <c r="U65" s="78" t="s">
        <v>1890</v>
      </c>
      <c r="V65" s="78" t="s">
        <v>1872</v>
      </c>
      <c r="W65" s="78" t="s">
        <v>1625</v>
      </c>
      <c r="X65" s="82"/>
      <c r="Y65" s="78" t="s">
        <v>1625</v>
      </c>
      <c r="Z65" s="82"/>
      <c r="AA65" s="78" t="s">
        <v>1625</v>
      </c>
      <c r="AB65" s="83">
        <v>3</v>
      </c>
      <c r="AC65" s="78" t="s">
        <v>1537</v>
      </c>
      <c r="AD65" s="78" t="s">
        <v>1625</v>
      </c>
      <c r="AE65" s="85">
        <v>0</v>
      </c>
      <c r="AF65" s="78" t="s">
        <v>1625</v>
      </c>
      <c r="AG65" s="78" t="s">
        <v>1625</v>
      </c>
      <c r="AH65" s="78" t="s">
        <v>1625</v>
      </c>
      <c r="AI65" s="78" t="s">
        <v>1625</v>
      </c>
      <c r="AJ65" s="78" t="s">
        <v>1625</v>
      </c>
      <c r="AK65" s="78" t="s">
        <v>1625</v>
      </c>
      <c r="AL65" s="78" t="s">
        <v>1625</v>
      </c>
      <c r="AM65" s="78" t="s">
        <v>1873</v>
      </c>
      <c r="AN65" s="78" t="s">
        <v>1625</v>
      </c>
      <c r="AO65" t="s">
        <v>2199</v>
      </c>
    </row>
    <row r="66" spans="1:41" x14ac:dyDescent="0.25">
      <c r="A66" s="82">
        <v>45716</v>
      </c>
      <c r="B66" s="86" t="s">
        <v>1927</v>
      </c>
      <c r="C66" s="78" t="s">
        <v>1931</v>
      </c>
      <c r="D66" s="78" t="s">
        <v>1868</v>
      </c>
      <c r="E66" s="78" t="s">
        <v>89</v>
      </c>
      <c r="F66" s="78" t="s">
        <v>1869</v>
      </c>
      <c r="G66" s="78" t="s">
        <v>474</v>
      </c>
      <c r="H66" s="78" t="s">
        <v>89</v>
      </c>
      <c r="I66" s="84">
        <v>0</v>
      </c>
      <c r="J66" s="84">
        <v>0</v>
      </c>
      <c r="K66" s="78" t="s">
        <v>1932</v>
      </c>
      <c r="L66" s="78" t="s">
        <v>1625</v>
      </c>
      <c r="M66" s="78" t="s">
        <v>1931</v>
      </c>
      <c r="N66" s="82">
        <v>45716</v>
      </c>
      <c r="O66" s="78" t="s">
        <v>1625</v>
      </c>
      <c r="P66" s="78" t="s">
        <v>348</v>
      </c>
      <c r="Q66" s="78" t="s">
        <v>349</v>
      </c>
      <c r="R66" s="78" t="s">
        <v>1625</v>
      </c>
      <c r="S66" s="78" t="s">
        <v>1625</v>
      </c>
      <c r="T66" s="78" t="s">
        <v>1625</v>
      </c>
      <c r="U66" s="78" t="s">
        <v>1887</v>
      </c>
      <c r="V66" s="78" t="s">
        <v>1872</v>
      </c>
      <c r="W66" s="78" t="s">
        <v>1625</v>
      </c>
      <c r="X66" s="82"/>
      <c r="Y66" s="78" t="s">
        <v>1625</v>
      </c>
      <c r="Z66" s="82"/>
      <c r="AA66" s="78" t="s">
        <v>1625</v>
      </c>
      <c r="AB66" s="83">
        <v>3</v>
      </c>
      <c r="AC66" s="78" t="s">
        <v>1537</v>
      </c>
      <c r="AD66" s="78" t="s">
        <v>1625</v>
      </c>
      <c r="AE66" s="85">
        <v>0</v>
      </c>
      <c r="AF66" s="78" t="s">
        <v>1625</v>
      </c>
      <c r="AG66" s="78" t="s">
        <v>1625</v>
      </c>
      <c r="AH66" s="78" t="s">
        <v>1625</v>
      </c>
      <c r="AI66" s="78" t="s">
        <v>1625</v>
      </c>
      <c r="AJ66" s="78" t="s">
        <v>1625</v>
      </c>
      <c r="AK66" s="78" t="s">
        <v>1625</v>
      </c>
      <c r="AL66" s="78" t="s">
        <v>1625</v>
      </c>
      <c r="AM66" s="78" t="s">
        <v>1873</v>
      </c>
      <c r="AN66" s="78" t="s">
        <v>1625</v>
      </c>
      <c r="AO66" t="s">
        <v>2199</v>
      </c>
    </row>
    <row r="67" spans="1:41" x14ac:dyDescent="0.25">
      <c r="A67" s="82">
        <v>45716</v>
      </c>
      <c r="B67" s="86" t="s">
        <v>1927</v>
      </c>
      <c r="C67" s="78" t="s">
        <v>1931</v>
      </c>
      <c r="D67" s="78" t="s">
        <v>1868</v>
      </c>
      <c r="E67" s="78" t="s">
        <v>89</v>
      </c>
      <c r="F67" s="78" t="s">
        <v>1869</v>
      </c>
      <c r="G67" s="78" t="s">
        <v>474</v>
      </c>
      <c r="H67" s="78" t="s">
        <v>89</v>
      </c>
      <c r="I67" s="84">
        <v>0</v>
      </c>
      <c r="J67" s="84">
        <v>0</v>
      </c>
      <c r="K67" s="78" t="s">
        <v>1932</v>
      </c>
      <c r="L67" s="78" t="s">
        <v>1625</v>
      </c>
      <c r="M67" s="78" t="s">
        <v>1931</v>
      </c>
      <c r="N67" s="82">
        <v>45716</v>
      </c>
      <c r="O67" s="78" t="s">
        <v>1625</v>
      </c>
      <c r="P67" s="78" t="s">
        <v>348</v>
      </c>
      <c r="Q67" s="78" t="s">
        <v>349</v>
      </c>
      <c r="R67" s="78" t="s">
        <v>1625</v>
      </c>
      <c r="S67" s="78" t="s">
        <v>1625</v>
      </c>
      <c r="T67" s="78" t="s">
        <v>1625</v>
      </c>
      <c r="U67" s="78" t="s">
        <v>1878</v>
      </c>
      <c r="V67" s="78" t="s">
        <v>1872</v>
      </c>
      <c r="W67" s="78" t="s">
        <v>1625</v>
      </c>
      <c r="X67" s="82"/>
      <c r="Y67" s="78" t="s">
        <v>1625</v>
      </c>
      <c r="Z67" s="82"/>
      <c r="AA67" s="78" t="s">
        <v>1625</v>
      </c>
      <c r="AB67" s="83">
        <v>3</v>
      </c>
      <c r="AC67" s="78" t="s">
        <v>1537</v>
      </c>
      <c r="AD67" s="78" t="s">
        <v>1625</v>
      </c>
      <c r="AE67" s="85">
        <v>0</v>
      </c>
      <c r="AF67" s="78" t="s">
        <v>1625</v>
      </c>
      <c r="AG67" s="78" t="s">
        <v>1625</v>
      </c>
      <c r="AH67" s="78" t="s">
        <v>1625</v>
      </c>
      <c r="AI67" s="78" t="s">
        <v>1625</v>
      </c>
      <c r="AJ67" s="78" t="s">
        <v>1625</v>
      </c>
      <c r="AK67" s="78" t="s">
        <v>1625</v>
      </c>
      <c r="AL67" s="78" t="s">
        <v>1625</v>
      </c>
      <c r="AM67" s="78" t="s">
        <v>1873</v>
      </c>
      <c r="AN67" s="78" t="s">
        <v>1625</v>
      </c>
      <c r="AO67" t="s">
        <v>2199</v>
      </c>
    </row>
    <row r="68" spans="1:41" x14ac:dyDescent="0.25">
      <c r="A68" s="82">
        <v>45716</v>
      </c>
      <c r="B68" s="86" t="s">
        <v>1927</v>
      </c>
      <c r="C68" s="78" t="s">
        <v>1931</v>
      </c>
      <c r="D68" s="78" t="s">
        <v>1868</v>
      </c>
      <c r="E68" s="78" t="s">
        <v>89</v>
      </c>
      <c r="F68" s="78" t="s">
        <v>1869</v>
      </c>
      <c r="G68" s="78" t="s">
        <v>474</v>
      </c>
      <c r="H68" s="78" t="s">
        <v>89</v>
      </c>
      <c r="I68" s="84">
        <v>0</v>
      </c>
      <c r="J68" s="84">
        <v>0</v>
      </c>
      <c r="K68" s="78" t="s">
        <v>1932</v>
      </c>
      <c r="L68" s="78" t="s">
        <v>1625</v>
      </c>
      <c r="M68" s="78" t="s">
        <v>1931</v>
      </c>
      <c r="N68" s="82">
        <v>45716</v>
      </c>
      <c r="O68" s="78" t="s">
        <v>1625</v>
      </c>
      <c r="P68" s="78" t="s">
        <v>348</v>
      </c>
      <c r="Q68" s="78" t="s">
        <v>349</v>
      </c>
      <c r="R68" s="78" t="s">
        <v>1625</v>
      </c>
      <c r="S68" s="78" t="s">
        <v>1625</v>
      </c>
      <c r="T68" s="78" t="s">
        <v>1625</v>
      </c>
      <c r="U68" s="78" t="s">
        <v>1880</v>
      </c>
      <c r="V68" s="78" t="s">
        <v>1872</v>
      </c>
      <c r="W68" s="78" t="s">
        <v>1625</v>
      </c>
      <c r="X68" s="82"/>
      <c r="Y68" s="78" t="s">
        <v>1625</v>
      </c>
      <c r="Z68" s="82"/>
      <c r="AA68" s="78" t="s">
        <v>1625</v>
      </c>
      <c r="AB68" s="83">
        <v>3</v>
      </c>
      <c r="AC68" s="78" t="s">
        <v>1537</v>
      </c>
      <c r="AD68" s="78" t="s">
        <v>1625</v>
      </c>
      <c r="AE68" s="85">
        <v>0</v>
      </c>
      <c r="AF68" s="78" t="s">
        <v>1625</v>
      </c>
      <c r="AG68" s="78" t="s">
        <v>1625</v>
      </c>
      <c r="AH68" s="78" t="s">
        <v>1625</v>
      </c>
      <c r="AI68" s="78" t="s">
        <v>1625</v>
      </c>
      <c r="AJ68" s="78" t="s">
        <v>1625</v>
      </c>
      <c r="AK68" s="78" t="s">
        <v>1625</v>
      </c>
      <c r="AL68" s="78" t="s">
        <v>1625</v>
      </c>
      <c r="AM68" s="78" t="s">
        <v>1873</v>
      </c>
      <c r="AN68" s="78" t="s">
        <v>1625</v>
      </c>
      <c r="AO68" t="s">
        <v>2199</v>
      </c>
    </row>
    <row r="69" spans="1:41" x14ac:dyDescent="0.25">
      <c r="A69" s="82">
        <v>45716</v>
      </c>
      <c r="B69" s="86" t="s">
        <v>1927</v>
      </c>
      <c r="C69" s="78" t="s">
        <v>1931</v>
      </c>
      <c r="D69" s="78" t="s">
        <v>1868</v>
      </c>
      <c r="E69" s="78" t="s">
        <v>89</v>
      </c>
      <c r="F69" s="78" t="s">
        <v>1869</v>
      </c>
      <c r="G69" s="78" t="s">
        <v>474</v>
      </c>
      <c r="H69" s="78" t="s">
        <v>89</v>
      </c>
      <c r="I69" s="84">
        <v>0</v>
      </c>
      <c r="J69" s="84">
        <v>0</v>
      </c>
      <c r="K69" s="78" t="s">
        <v>1932</v>
      </c>
      <c r="L69" s="78" t="s">
        <v>1625</v>
      </c>
      <c r="M69" s="78" t="s">
        <v>1931</v>
      </c>
      <c r="N69" s="82">
        <v>45716</v>
      </c>
      <c r="O69" s="78" t="s">
        <v>1625</v>
      </c>
      <c r="P69" s="78" t="s">
        <v>348</v>
      </c>
      <c r="Q69" s="78" t="s">
        <v>349</v>
      </c>
      <c r="R69" s="78" t="s">
        <v>1625</v>
      </c>
      <c r="S69" s="78" t="s">
        <v>1625</v>
      </c>
      <c r="T69" s="78" t="s">
        <v>1625</v>
      </c>
      <c r="U69" s="78" t="s">
        <v>1875</v>
      </c>
      <c r="V69" s="78" t="s">
        <v>1872</v>
      </c>
      <c r="W69" s="78" t="s">
        <v>1625</v>
      </c>
      <c r="X69" s="82"/>
      <c r="Y69" s="78" t="s">
        <v>1625</v>
      </c>
      <c r="Z69" s="82"/>
      <c r="AA69" s="78" t="s">
        <v>1625</v>
      </c>
      <c r="AB69" s="83">
        <v>3</v>
      </c>
      <c r="AC69" s="78" t="s">
        <v>1537</v>
      </c>
      <c r="AD69" s="78" t="s">
        <v>1625</v>
      </c>
      <c r="AE69" s="85">
        <v>0</v>
      </c>
      <c r="AF69" s="78" t="s">
        <v>1625</v>
      </c>
      <c r="AG69" s="78" t="s">
        <v>1625</v>
      </c>
      <c r="AH69" s="78" t="s">
        <v>1625</v>
      </c>
      <c r="AI69" s="78" t="s">
        <v>1625</v>
      </c>
      <c r="AJ69" s="78" t="s">
        <v>1625</v>
      </c>
      <c r="AK69" s="78" t="s">
        <v>1625</v>
      </c>
      <c r="AL69" s="78" t="s">
        <v>1625</v>
      </c>
      <c r="AM69" s="78" t="s">
        <v>1873</v>
      </c>
      <c r="AN69" s="78" t="s">
        <v>1625</v>
      </c>
      <c r="AO69" t="s">
        <v>2199</v>
      </c>
    </row>
    <row r="70" spans="1:41" x14ac:dyDescent="0.25">
      <c r="A70" s="82">
        <v>45716</v>
      </c>
      <c r="B70" s="86" t="s">
        <v>1927</v>
      </c>
      <c r="C70" s="78" t="s">
        <v>1931</v>
      </c>
      <c r="D70" s="78" t="s">
        <v>1868</v>
      </c>
      <c r="E70" s="78" t="s">
        <v>89</v>
      </c>
      <c r="F70" s="78" t="s">
        <v>1869</v>
      </c>
      <c r="G70" s="78" t="s">
        <v>474</v>
      </c>
      <c r="H70" s="78" t="s">
        <v>89</v>
      </c>
      <c r="I70" s="84">
        <v>56.33</v>
      </c>
      <c r="J70" s="84">
        <v>56.33</v>
      </c>
      <c r="K70" s="78" t="s">
        <v>1932</v>
      </c>
      <c r="L70" s="78" t="s">
        <v>1625</v>
      </c>
      <c r="M70" s="78" t="s">
        <v>1931</v>
      </c>
      <c r="N70" s="82">
        <v>45716</v>
      </c>
      <c r="O70" s="78" t="s">
        <v>1625</v>
      </c>
      <c r="P70" s="78" t="s">
        <v>348</v>
      </c>
      <c r="Q70" s="78" t="s">
        <v>349</v>
      </c>
      <c r="R70" s="78" t="s">
        <v>1625</v>
      </c>
      <c r="S70" s="78" t="s">
        <v>1625</v>
      </c>
      <c r="T70" s="78" t="s">
        <v>1625</v>
      </c>
      <c r="U70" s="78" t="s">
        <v>1884</v>
      </c>
      <c r="V70" s="78" t="s">
        <v>1872</v>
      </c>
      <c r="W70" s="78" t="s">
        <v>1625</v>
      </c>
      <c r="X70" s="82"/>
      <c r="Y70" s="78" t="s">
        <v>1625</v>
      </c>
      <c r="Z70" s="82"/>
      <c r="AA70" s="78" t="s">
        <v>1625</v>
      </c>
      <c r="AB70" s="83">
        <v>974521</v>
      </c>
      <c r="AC70" s="78" t="s">
        <v>1537</v>
      </c>
      <c r="AD70" s="78" t="s">
        <v>1625</v>
      </c>
      <c r="AE70" s="85">
        <v>0</v>
      </c>
      <c r="AF70" s="78" t="s">
        <v>1625</v>
      </c>
      <c r="AG70" s="78" t="s">
        <v>1625</v>
      </c>
      <c r="AH70" s="78" t="s">
        <v>1625</v>
      </c>
      <c r="AI70" s="78" t="s">
        <v>1625</v>
      </c>
      <c r="AJ70" s="78" t="s">
        <v>1625</v>
      </c>
      <c r="AK70" s="78" t="s">
        <v>1625</v>
      </c>
      <c r="AL70" s="78" t="s">
        <v>1625</v>
      </c>
      <c r="AM70" s="78" t="s">
        <v>1873</v>
      </c>
      <c r="AN70" s="78" t="s">
        <v>1625</v>
      </c>
      <c r="AO70" t="s">
        <v>2199</v>
      </c>
    </row>
    <row r="71" spans="1:41" x14ac:dyDescent="0.25">
      <c r="A71" s="82">
        <v>45716</v>
      </c>
      <c r="B71" s="86" t="s">
        <v>1927</v>
      </c>
      <c r="C71" s="78" t="s">
        <v>1931</v>
      </c>
      <c r="D71" s="78" t="s">
        <v>1868</v>
      </c>
      <c r="E71" s="78" t="s">
        <v>89</v>
      </c>
      <c r="F71" s="78" t="s">
        <v>1869</v>
      </c>
      <c r="G71" s="78" t="s">
        <v>474</v>
      </c>
      <c r="H71" s="78" t="s">
        <v>89</v>
      </c>
      <c r="I71" s="84">
        <v>0</v>
      </c>
      <c r="J71" s="84">
        <v>0</v>
      </c>
      <c r="K71" s="78" t="s">
        <v>1932</v>
      </c>
      <c r="L71" s="78" t="s">
        <v>1625</v>
      </c>
      <c r="M71" s="78" t="s">
        <v>1931</v>
      </c>
      <c r="N71" s="82">
        <v>45716</v>
      </c>
      <c r="O71" s="78" t="s">
        <v>1625</v>
      </c>
      <c r="P71" s="78" t="s">
        <v>348</v>
      </c>
      <c r="Q71" s="78" t="s">
        <v>349</v>
      </c>
      <c r="R71" s="78" t="s">
        <v>1625</v>
      </c>
      <c r="S71" s="78" t="s">
        <v>1625</v>
      </c>
      <c r="T71" s="78" t="s">
        <v>1625</v>
      </c>
      <c r="U71" s="78" t="s">
        <v>1871</v>
      </c>
      <c r="V71" s="78" t="s">
        <v>1872</v>
      </c>
      <c r="W71" s="78" t="s">
        <v>1625</v>
      </c>
      <c r="X71" s="82"/>
      <c r="Y71" s="78" t="s">
        <v>1625</v>
      </c>
      <c r="Z71" s="82"/>
      <c r="AA71" s="78" t="s">
        <v>1625</v>
      </c>
      <c r="AB71" s="83">
        <v>3</v>
      </c>
      <c r="AC71" s="78" t="s">
        <v>1537</v>
      </c>
      <c r="AD71" s="78" t="s">
        <v>1625</v>
      </c>
      <c r="AE71" s="85">
        <v>0</v>
      </c>
      <c r="AF71" s="78" t="s">
        <v>1625</v>
      </c>
      <c r="AG71" s="78" t="s">
        <v>1625</v>
      </c>
      <c r="AH71" s="78" t="s">
        <v>1625</v>
      </c>
      <c r="AI71" s="78" t="s">
        <v>1625</v>
      </c>
      <c r="AJ71" s="78" t="s">
        <v>1625</v>
      </c>
      <c r="AK71" s="78" t="s">
        <v>1625</v>
      </c>
      <c r="AL71" s="78" t="s">
        <v>1625</v>
      </c>
      <c r="AM71" s="78" t="s">
        <v>1873</v>
      </c>
      <c r="AN71" s="78" t="s">
        <v>1625</v>
      </c>
      <c r="AO71" t="s">
        <v>2199</v>
      </c>
    </row>
    <row r="72" spans="1:41" x14ac:dyDescent="0.25">
      <c r="A72" s="82">
        <v>45716</v>
      </c>
      <c r="B72" s="86" t="s">
        <v>1927</v>
      </c>
      <c r="C72" s="78" t="s">
        <v>1931</v>
      </c>
      <c r="D72" s="78" t="s">
        <v>1868</v>
      </c>
      <c r="E72" s="78" t="s">
        <v>89</v>
      </c>
      <c r="F72" s="78" t="s">
        <v>1869</v>
      </c>
      <c r="G72" s="78" t="s">
        <v>474</v>
      </c>
      <c r="H72" s="78" t="s">
        <v>89</v>
      </c>
      <c r="I72" s="84">
        <v>0</v>
      </c>
      <c r="J72" s="84">
        <v>0</v>
      </c>
      <c r="K72" s="78" t="s">
        <v>1932</v>
      </c>
      <c r="L72" s="78" t="s">
        <v>1625</v>
      </c>
      <c r="M72" s="78" t="s">
        <v>1931</v>
      </c>
      <c r="N72" s="82">
        <v>45716</v>
      </c>
      <c r="O72" s="78" t="s">
        <v>1625</v>
      </c>
      <c r="P72" s="78" t="s">
        <v>348</v>
      </c>
      <c r="Q72" s="78" t="s">
        <v>349</v>
      </c>
      <c r="R72" s="78" t="s">
        <v>1625</v>
      </c>
      <c r="S72" s="78" t="s">
        <v>1625</v>
      </c>
      <c r="T72" s="78" t="s">
        <v>1625</v>
      </c>
      <c r="U72" s="78" t="s">
        <v>1894</v>
      </c>
      <c r="V72" s="78" t="s">
        <v>1872</v>
      </c>
      <c r="W72" s="78" t="s">
        <v>1625</v>
      </c>
      <c r="X72" s="82"/>
      <c r="Y72" s="78" t="s">
        <v>1625</v>
      </c>
      <c r="Z72" s="82"/>
      <c r="AA72" s="78" t="s">
        <v>1625</v>
      </c>
      <c r="AB72" s="83">
        <v>3</v>
      </c>
      <c r="AC72" s="78" t="s">
        <v>1537</v>
      </c>
      <c r="AD72" s="78" t="s">
        <v>1625</v>
      </c>
      <c r="AE72" s="85">
        <v>0</v>
      </c>
      <c r="AF72" s="78" t="s">
        <v>1625</v>
      </c>
      <c r="AG72" s="78" t="s">
        <v>1625</v>
      </c>
      <c r="AH72" s="78" t="s">
        <v>1625</v>
      </c>
      <c r="AI72" s="78" t="s">
        <v>1625</v>
      </c>
      <c r="AJ72" s="78" t="s">
        <v>1625</v>
      </c>
      <c r="AK72" s="78" t="s">
        <v>1625</v>
      </c>
      <c r="AL72" s="78" t="s">
        <v>1625</v>
      </c>
      <c r="AM72" s="78" t="s">
        <v>1873</v>
      </c>
      <c r="AN72" s="78" t="s">
        <v>1625</v>
      </c>
      <c r="AO72" t="s">
        <v>2199</v>
      </c>
    </row>
    <row r="73" spans="1:41" x14ac:dyDescent="0.25">
      <c r="A73" s="82">
        <v>45716</v>
      </c>
      <c r="B73" s="86" t="s">
        <v>1927</v>
      </c>
      <c r="C73" s="78" t="s">
        <v>1931</v>
      </c>
      <c r="D73" s="78" t="s">
        <v>1868</v>
      </c>
      <c r="E73" s="78" t="s">
        <v>89</v>
      </c>
      <c r="F73" s="78" t="s">
        <v>1869</v>
      </c>
      <c r="G73" s="78" t="s">
        <v>474</v>
      </c>
      <c r="H73" s="78" t="s">
        <v>89</v>
      </c>
      <c r="I73" s="84">
        <v>0</v>
      </c>
      <c r="J73" s="84">
        <v>0</v>
      </c>
      <c r="K73" s="78" t="s">
        <v>1932</v>
      </c>
      <c r="L73" s="78" t="s">
        <v>1625</v>
      </c>
      <c r="M73" s="78" t="s">
        <v>1931</v>
      </c>
      <c r="N73" s="82">
        <v>45716</v>
      </c>
      <c r="O73" s="78" t="s">
        <v>1625</v>
      </c>
      <c r="P73" s="78" t="s">
        <v>348</v>
      </c>
      <c r="Q73" s="78" t="s">
        <v>349</v>
      </c>
      <c r="R73" s="78" t="s">
        <v>1625</v>
      </c>
      <c r="S73" s="78" t="s">
        <v>1625</v>
      </c>
      <c r="T73" s="78" t="s">
        <v>1625</v>
      </c>
      <c r="U73" s="78" t="s">
        <v>1882</v>
      </c>
      <c r="V73" s="78" t="s">
        <v>1872</v>
      </c>
      <c r="W73" s="78" t="s">
        <v>1625</v>
      </c>
      <c r="X73" s="82"/>
      <c r="Y73" s="78" t="s">
        <v>1625</v>
      </c>
      <c r="Z73" s="82"/>
      <c r="AA73" s="78" t="s">
        <v>1625</v>
      </c>
      <c r="AB73" s="83">
        <v>3</v>
      </c>
      <c r="AC73" s="78" t="s">
        <v>1537</v>
      </c>
      <c r="AD73" s="78" t="s">
        <v>1625</v>
      </c>
      <c r="AE73" s="85">
        <v>0</v>
      </c>
      <c r="AF73" s="78" t="s">
        <v>1625</v>
      </c>
      <c r="AG73" s="78" t="s">
        <v>1625</v>
      </c>
      <c r="AH73" s="78" t="s">
        <v>1625</v>
      </c>
      <c r="AI73" s="78" t="s">
        <v>1625</v>
      </c>
      <c r="AJ73" s="78" t="s">
        <v>1625</v>
      </c>
      <c r="AK73" s="78" t="s">
        <v>1625</v>
      </c>
      <c r="AL73" s="78" t="s">
        <v>1625</v>
      </c>
      <c r="AM73" s="78" t="s">
        <v>1873</v>
      </c>
      <c r="AN73" s="78" t="s">
        <v>1625</v>
      </c>
      <c r="AO73" t="s">
        <v>2199</v>
      </c>
    </row>
    <row r="74" spans="1:41" x14ac:dyDescent="0.25">
      <c r="A74" s="82">
        <v>45716</v>
      </c>
      <c r="B74" s="86" t="s">
        <v>1927</v>
      </c>
      <c r="C74" s="78" t="s">
        <v>1931</v>
      </c>
      <c r="D74" s="78" t="s">
        <v>1868</v>
      </c>
      <c r="E74" s="78" t="s">
        <v>89</v>
      </c>
      <c r="F74" s="78" t="s">
        <v>1869</v>
      </c>
      <c r="G74" s="78" t="s">
        <v>474</v>
      </c>
      <c r="H74" s="78" t="s">
        <v>89</v>
      </c>
      <c r="I74" s="84">
        <v>0</v>
      </c>
      <c r="J74" s="84">
        <v>0</v>
      </c>
      <c r="K74" s="78" t="s">
        <v>1932</v>
      </c>
      <c r="L74" s="78" t="s">
        <v>1625</v>
      </c>
      <c r="M74" s="78" t="s">
        <v>1931</v>
      </c>
      <c r="N74" s="82">
        <v>45716</v>
      </c>
      <c r="O74" s="78" t="s">
        <v>1625</v>
      </c>
      <c r="P74" s="78" t="s">
        <v>348</v>
      </c>
      <c r="Q74" s="78" t="s">
        <v>349</v>
      </c>
      <c r="R74" s="78" t="s">
        <v>1625</v>
      </c>
      <c r="S74" s="78" t="s">
        <v>1625</v>
      </c>
      <c r="T74" s="78" t="s">
        <v>1625</v>
      </c>
      <c r="U74" s="78" t="s">
        <v>1877</v>
      </c>
      <c r="V74" s="78" t="s">
        <v>1872</v>
      </c>
      <c r="W74" s="78" t="s">
        <v>1625</v>
      </c>
      <c r="X74" s="82"/>
      <c r="Y74" s="78" t="s">
        <v>1625</v>
      </c>
      <c r="Z74" s="82"/>
      <c r="AA74" s="78" t="s">
        <v>1625</v>
      </c>
      <c r="AB74" s="83">
        <v>3</v>
      </c>
      <c r="AC74" s="78" t="s">
        <v>1537</v>
      </c>
      <c r="AD74" s="78" t="s">
        <v>1625</v>
      </c>
      <c r="AE74" s="85">
        <v>0</v>
      </c>
      <c r="AF74" s="78" t="s">
        <v>1625</v>
      </c>
      <c r="AG74" s="78" t="s">
        <v>1625</v>
      </c>
      <c r="AH74" s="78" t="s">
        <v>1625</v>
      </c>
      <c r="AI74" s="78" t="s">
        <v>1625</v>
      </c>
      <c r="AJ74" s="78" t="s">
        <v>1625</v>
      </c>
      <c r="AK74" s="78" t="s">
        <v>1625</v>
      </c>
      <c r="AL74" s="78" t="s">
        <v>1625</v>
      </c>
      <c r="AM74" s="78" t="s">
        <v>1873</v>
      </c>
      <c r="AN74" s="78" t="s">
        <v>1625</v>
      </c>
      <c r="AO74" t="s">
        <v>2199</v>
      </c>
    </row>
    <row r="75" spans="1:41" x14ac:dyDescent="0.25">
      <c r="A75" s="82">
        <v>45716</v>
      </c>
      <c r="B75" s="86" t="s">
        <v>1927</v>
      </c>
      <c r="C75" s="78" t="s">
        <v>1931</v>
      </c>
      <c r="D75" s="78" t="s">
        <v>1868</v>
      </c>
      <c r="E75" s="78" t="s">
        <v>89</v>
      </c>
      <c r="F75" s="78" t="s">
        <v>1869</v>
      </c>
      <c r="G75" s="78" t="s">
        <v>474</v>
      </c>
      <c r="H75" s="78" t="s">
        <v>89</v>
      </c>
      <c r="I75" s="84">
        <v>0</v>
      </c>
      <c r="J75" s="84">
        <v>0</v>
      </c>
      <c r="K75" s="78" t="s">
        <v>1932</v>
      </c>
      <c r="L75" s="78" t="s">
        <v>1625</v>
      </c>
      <c r="M75" s="78" t="s">
        <v>1931</v>
      </c>
      <c r="N75" s="82">
        <v>45716</v>
      </c>
      <c r="O75" s="78" t="s">
        <v>1625</v>
      </c>
      <c r="P75" s="78" t="s">
        <v>348</v>
      </c>
      <c r="Q75" s="78" t="s">
        <v>349</v>
      </c>
      <c r="R75" s="78" t="s">
        <v>1625</v>
      </c>
      <c r="S75" s="78" t="s">
        <v>1625</v>
      </c>
      <c r="T75" s="78" t="s">
        <v>1625</v>
      </c>
      <c r="U75" s="78" t="s">
        <v>1888</v>
      </c>
      <c r="V75" s="78" t="s">
        <v>1872</v>
      </c>
      <c r="W75" s="78" t="s">
        <v>1625</v>
      </c>
      <c r="X75" s="82"/>
      <c r="Y75" s="78" t="s">
        <v>1625</v>
      </c>
      <c r="Z75" s="82"/>
      <c r="AA75" s="78" t="s">
        <v>1625</v>
      </c>
      <c r="AB75" s="83">
        <v>3</v>
      </c>
      <c r="AC75" s="78" t="s">
        <v>1537</v>
      </c>
      <c r="AD75" s="78" t="s">
        <v>1625</v>
      </c>
      <c r="AE75" s="85">
        <v>0</v>
      </c>
      <c r="AF75" s="78" t="s">
        <v>1625</v>
      </c>
      <c r="AG75" s="78" t="s">
        <v>1625</v>
      </c>
      <c r="AH75" s="78" t="s">
        <v>1625</v>
      </c>
      <c r="AI75" s="78" t="s">
        <v>1625</v>
      </c>
      <c r="AJ75" s="78" t="s">
        <v>1625</v>
      </c>
      <c r="AK75" s="78" t="s">
        <v>1625</v>
      </c>
      <c r="AL75" s="78" t="s">
        <v>1625</v>
      </c>
      <c r="AM75" s="78" t="s">
        <v>1873</v>
      </c>
      <c r="AN75" s="78" t="s">
        <v>1625</v>
      </c>
      <c r="AO75" t="s">
        <v>2199</v>
      </c>
    </row>
    <row r="76" spans="1:41" x14ac:dyDescent="0.25">
      <c r="A76" s="82">
        <v>45716</v>
      </c>
      <c r="B76" s="86" t="s">
        <v>1927</v>
      </c>
      <c r="C76" s="78" t="s">
        <v>1931</v>
      </c>
      <c r="D76" s="78" t="s">
        <v>1868</v>
      </c>
      <c r="E76" s="78" t="s">
        <v>89</v>
      </c>
      <c r="F76" s="78" t="s">
        <v>1869</v>
      </c>
      <c r="G76" s="78" t="s">
        <v>474</v>
      </c>
      <c r="H76" s="78" t="s">
        <v>89</v>
      </c>
      <c r="I76" s="84">
        <v>0</v>
      </c>
      <c r="J76" s="84">
        <v>0</v>
      </c>
      <c r="K76" s="78" t="s">
        <v>1932</v>
      </c>
      <c r="L76" s="78" t="s">
        <v>1625</v>
      </c>
      <c r="M76" s="78" t="s">
        <v>1931</v>
      </c>
      <c r="N76" s="82">
        <v>45716</v>
      </c>
      <c r="O76" s="78" t="s">
        <v>1625</v>
      </c>
      <c r="P76" s="78" t="s">
        <v>348</v>
      </c>
      <c r="Q76" s="78" t="s">
        <v>349</v>
      </c>
      <c r="R76" s="78" t="s">
        <v>1625</v>
      </c>
      <c r="S76" s="78" t="s">
        <v>1625</v>
      </c>
      <c r="T76" s="78" t="s">
        <v>1625</v>
      </c>
      <c r="U76" s="78" t="s">
        <v>1892</v>
      </c>
      <c r="V76" s="78" t="s">
        <v>1872</v>
      </c>
      <c r="W76" s="78" t="s">
        <v>1625</v>
      </c>
      <c r="X76" s="82"/>
      <c r="Y76" s="78" t="s">
        <v>1625</v>
      </c>
      <c r="Z76" s="82"/>
      <c r="AA76" s="78" t="s">
        <v>1625</v>
      </c>
      <c r="AB76" s="83">
        <v>3</v>
      </c>
      <c r="AC76" s="78" t="s">
        <v>1537</v>
      </c>
      <c r="AD76" s="78" t="s">
        <v>1625</v>
      </c>
      <c r="AE76" s="85">
        <v>0</v>
      </c>
      <c r="AF76" s="78" t="s">
        <v>1625</v>
      </c>
      <c r="AG76" s="78" t="s">
        <v>1625</v>
      </c>
      <c r="AH76" s="78" t="s">
        <v>1625</v>
      </c>
      <c r="AI76" s="78" t="s">
        <v>1625</v>
      </c>
      <c r="AJ76" s="78" t="s">
        <v>1625</v>
      </c>
      <c r="AK76" s="78" t="s">
        <v>1625</v>
      </c>
      <c r="AL76" s="78" t="s">
        <v>1625</v>
      </c>
      <c r="AM76" s="78" t="s">
        <v>1873</v>
      </c>
      <c r="AN76" s="78" t="s">
        <v>1625</v>
      </c>
      <c r="AO76" t="s">
        <v>2199</v>
      </c>
    </row>
    <row r="77" spans="1:41" x14ac:dyDescent="0.25">
      <c r="A77" s="82">
        <v>45716</v>
      </c>
      <c r="B77" s="86" t="s">
        <v>1927</v>
      </c>
      <c r="C77" s="78" t="s">
        <v>1931</v>
      </c>
      <c r="D77" s="78" t="s">
        <v>1868</v>
      </c>
      <c r="E77" s="78" t="s">
        <v>89</v>
      </c>
      <c r="F77" s="78" t="s">
        <v>1869</v>
      </c>
      <c r="G77" s="78" t="s">
        <v>474</v>
      </c>
      <c r="H77" s="78" t="s">
        <v>89</v>
      </c>
      <c r="I77" s="84">
        <v>0</v>
      </c>
      <c r="J77" s="84">
        <v>0</v>
      </c>
      <c r="K77" s="78" t="s">
        <v>1932</v>
      </c>
      <c r="L77" s="78" t="s">
        <v>1625</v>
      </c>
      <c r="M77" s="78" t="s">
        <v>1931</v>
      </c>
      <c r="N77" s="82">
        <v>45716</v>
      </c>
      <c r="O77" s="78" t="s">
        <v>1625</v>
      </c>
      <c r="P77" s="78" t="s">
        <v>348</v>
      </c>
      <c r="Q77" s="78" t="s">
        <v>349</v>
      </c>
      <c r="R77" s="78" t="s">
        <v>1625</v>
      </c>
      <c r="S77" s="78" t="s">
        <v>1625</v>
      </c>
      <c r="T77" s="78" t="s">
        <v>1625</v>
      </c>
      <c r="U77" s="78" t="s">
        <v>1889</v>
      </c>
      <c r="V77" s="78" t="s">
        <v>1872</v>
      </c>
      <c r="W77" s="78" t="s">
        <v>1625</v>
      </c>
      <c r="X77" s="82"/>
      <c r="Y77" s="78" t="s">
        <v>1625</v>
      </c>
      <c r="Z77" s="82"/>
      <c r="AA77" s="78" t="s">
        <v>1625</v>
      </c>
      <c r="AB77" s="83">
        <v>3</v>
      </c>
      <c r="AC77" s="78" t="s">
        <v>1537</v>
      </c>
      <c r="AD77" s="78" t="s">
        <v>1625</v>
      </c>
      <c r="AE77" s="85">
        <v>0</v>
      </c>
      <c r="AF77" s="78" t="s">
        <v>1625</v>
      </c>
      <c r="AG77" s="78" t="s">
        <v>1625</v>
      </c>
      <c r="AH77" s="78" t="s">
        <v>1625</v>
      </c>
      <c r="AI77" s="78" t="s">
        <v>1625</v>
      </c>
      <c r="AJ77" s="78" t="s">
        <v>1625</v>
      </c>
      <c r="AK77" s="78" t="s">
        <v>1625</v>
      </c>
      <c r="AL77" s="78" t="s">
        <v>1625</v>
      </c>
      <c r="AM77" s="78" t="s">
        <v>1873</v>
      </c>
      <c r="AN77" s="78" t="s">
        <v>1625</v>
      </c>
      <c r="AO77" t="s">
        <v>2199</v>
      </c>
    </row>
    <row r="78" spans="1:41" x14ac:dyDescent="0.25">
      <c r="A78" s="82">
        <v>45716</v>
      </c>
      <c r="B78" s="86" t="s">
        <v>1927</v>
      </c>
      <c r="C78" s="78" t="s">
        <v>1931</v>
      </c>
      <c r="D78" s="78" t="s">
        <v>1868</v>
      </c>
      <c r="E78" s="78" t="s">
        <v>89</v>
      </c>
      <c r="F78" s="78" t="s">
        <v>1869</v>
      </c>
      <c r="G78" s="78" t="s">
        <v>474</v>
      </c>
      <c r="H78" s="78" t="s">
        <v>89</v>
      </c>
      <c r="I78" s="84">
        <v>0</v>
      </c>
      <c r="J78" s="84">
        <v>0</v>
      </c>
      <c r="K78" s="78" t="s">
        <v>1932</v>
      </c>
      <c r="L78" s="78" t="s">
        <v>1625</v>
      </c>
      <c r="M78" s="78" t="s">
        <v>1931</v>
      </c>
      <c r="N78" s="82">
        <v>45716</v>
      </c>
      <c r="O78" s="78" t="s">
        <v>1625</v>
      </c>
      <c r="P78" s="78" t="s">
        <v>348</v>
      </c>
      <c r="Q78" s="78" t="s">
        <v>349</v>
      </c>
      <c r="R78" s="78" t="s">
        <v>1625</v>
      </c>
      <c r="S78" s="78" t="s">
        <v>1625</v>
      </c>
      <c r="T78" s="78" t="s">
        <v>1625</v>
      </c>
      <c r="U78" s="78" t="s">
        <v>1891</v>
      </c>
      <c r="V78" s="78" t="s">
        <v>1872</v>
      </c>
      <c r="W78" s="78" t="s">
        <v>1625</v>
      </c>
      <c r="X78" s="82"/>
      <c r="Y78" s="78" t="s">
        <v>1625</v>
      </c>
      <c r="Z78" s="82"/>
      <c r="AA78" s="78" t="s">
        <v>1625</v>
      </c>
      <c r="AB78" s="83">
        <v>3</v>
      </c>
      <c r="AC78" s="78" t="s">
        <v>1537</v>
      </c>
      <c r="AD78" s="78" t="s">
        <v>1625</v>
      </c>
      <c r="AE78" s="85">
        <v>0</v>
      </c>
      <c r="AF78" s="78" t="s">
        <v>1625</v>
      </c>
      <c r="AG78" s="78" t="s">
        <v>1625</v>
      </c>
      <c r="AH78" s="78" t="s">
        <v>1625</v>
      </c>
      <c r="AI78" s="78" t="s">
        <v>1625</v>
      </c>
      <c r="AJ78" s="78" t="s">
        <v>1625</v>
      </c>
      <c r="AK78" s="78" t="s">
        <v>1625</v>
      </c>
      <c r="AL78" s="78" t="s">
        <v>1625</v>
      </c>
      <c r="AM78" s="78" t="s">
        <v>1873</v>
      </c>
      <c r="AN78" s="78" t="s">
        <v>1625</v>
      </c>
      <c r="AO78" t="s">
        <v>2199</v>
      </c>
    </row>
    <row r="79" spans="1:41" x14ac:dyDescent="0.25">
      <c r="A79" s="82">
        <v>45716</v>
      </c>
      <c r="B79" s="86" t="s">
        <v>1927</v>
      </c>
      <c r="C79" s="78" t="s">
        <v>1931</v>
      </c>
      <c r="D79" s="78" t="s">
        <v>1868</v>
      </c>
      <c r="E79" s="78" t="s">
        <v>89</v>
      </c>
      <c r="F79" s="78" t="s">
        <v>1869</v>
      </c>
      <c r="G79" s="78" t="s">
        <v>474</v>
      </c>
      <c r="H79" s="78" t="s">
        <v>89</v>
      </c>
      <c r="I79" s="84">
        <v>0</v>
      </c>
      <c r="J79" s="84">
        <v>0</v>
      </c>
      <c r="K79" s="78" t="s">
        <v>1932</v>
      </c>
      <c r="L79" s="78" t="s">
        <v>1625</v>
      </c>
      <c r="M79" s="78" t="s">
        <v>1931</v>
      </c>
      <c r="N79" s="82">
        <v>45716</v>
      </c>
      <c r="O79" s="78" t="s">
        <v>1625</v>
      </c>
      <c r="P79" s="78" t="s">
        <v>348</v>
      </c>
      <c r="Q79" s="78" t="s">
        <v>349</v>
      </c>
      <c r="R79" s="78" t="s">
        <v>1625</v>
      </c>
      <c r="S79" s="78" t="s">
        <v>1625</v>
      </c>
      <c r="T79" s="78" t="s">
        <v>1625</v>
      </c>
      <c r="U79" s="78" t="s">
        <v>1885</v>
      </c>
      <c r="V79" s="78" t="s">
        <v>1872</v>
      </c>
      <c r="W79" s="78" t="s">
        <v>1625</v>
      </c>
      <c r="X79" s="82"/>
      <c r="Y79" s="78" t="s">
        <v>1625</v>
      </c>
      <c r="Z79" s="82"/>
      <c r="AA79" s="78" t="s">
        <v>1625</v>
      </c>
      <c r="AB79" s="83">
        <v>3</v>
      </c>
      <c r="AC79" s="78" t="s">
        <v>1537</v>
      </c>
      <c r="AD79" s="78" t="s">
        <v>1625</v>
      </c>
      <c r="AE79" s="85">
        <v>0</v>
      </c>
      <c r="AF79" s="78" t="s">
        <v>1625</v>
      </c>
      <c r="AG79" s="78" t="s">
        <v>1625</v>
      </c>
      <c r="AH79" s="78" t="s">
        <v>1625</v>
      </c>
      <c r="AI79" s="78" t="s">
        <v>1625</v>
      </c>
      <c r="AJ79" s="78" t="s">
        <v>1625</v>
      </c>
      <c r="AK79" s="78" t="s">
        <v>1625</v>
      </c>
      <c r="AL79" s="78" t="s">
        <v>1625</v>
      </c>
      <c r="AM79" s="78" t="s">
        <v>1873</v>
      </c>
      <c r="AN79" s="78" t="s">
        <v>1625</v>
      </c>
      <c r="AO79" t="s">
        <v>2199</v>
      </c>
    </row>
    <row r="80" spans="1:41" x14ac:dyDescent="0.25">
      <c r="A80" s="82">
        <v>45716</v>
      </c>
      <c r="B80" s="86" t="s">
        <v>1927</v>
      </c>
      <c r="C80" s="78" t="s">
        <v>1931</v>
      </c>
      <c r="D80" s="78" t="s">
        <v>1868</v>
      </c>
      <c r="E80" s="78" t="s">
        <v>89</v>
      </c>
      <c r="F80" s="78" t="s">
        <v>1869</v>
      </c>
      <c r="G80" s="78" t="s">
        <v>474</v>
      </c>
      <c r="H80" s="78" t="s">
        <v>89</v>
      </c>
      <c r="I80" s="84">
        <v>0</v>
      </c>
      <c r="J80" s="84">
        <v>0</v>
      </c>
      <c r="K80" s="78" t="s">
        <v>1932</v>
      </c>
      <c r="L80" s="78" t="s">
        <v>1625</v>
      </c>
      <c r="M80" s="78" t="s">
        <v>1931</v>
      </c>
      <c r="N80" s="82">
        <v>45716</v>
      </c>
      <c r="O80" s="78" t="s">
        <v>1625</v>
      </c>
      <c r="P80" s="78" t="s">
        <v>348</v>
      </c>
      <c r="Q80" s="78" t="s">
        <v>349</v>
      </c>
      <c r="R80" s="78" t="s">
        <v>1625</v>
      </c>
      <c r="S80" s="78" t="s">
        <v>1625</v>
      </c>
      <c r="T80" s="78" t="s">
        <v>1625</v>
      </c>
      <c r="U80" s="78" t="s">
        <v>1881</v>
      </c>
      <c r="V80" s="78" t="s">
        <v>1872</v>
      </c>
      <c r="W80" s="78" t="s">
        <v>1625</v>
      </c>
      <c r="X80" s="82"/>
      <c r="Y80" s="78" t="s">
        <v>1625</v>
      </c>
      <c r="Z80" s="82"/>
      <c r="AA80" s="78" t="s">
        <v>1625</v>
      </c>
      <c r="AB80" s="83">
        <v>3</v>
      </c>
      <c r="AC80" s="78" t="s">
        <v>1537</v>
      </c>
      <c r="AD80" s="78" t="s">
        <v>1625</v>
      </c>
      <c r="AE80" s="85">
        <v>0</v>
      </c>
      <c r="AF80" s="78" t="s">
        <v>1625</v>
      </c>
      <c r="AG80" s="78" t="s">
        <v>1625</v>
      </c>
      <c r="AH80" s="78" t="s">
        <v>1625</v>
      </c>
      <c r="AI80" s="78" t="s">
        <v>1625</v>
      </c>
      <c r="AJ80" s="78" t="s">
        <v>1625</v>
      </c>
      <c r="AK80" s="78" t="s">
        <v>1625</v>
      </c>
      <c r="AL80" s="78" t="s">
        <v>1625</v>
      </c>
      <c r="AM80" s="78" t="s">
        <v>1873</v>
      </c>
      <c r="AN80" s="78" t="s">
        <v>1625</v>
      </c>
      <c r="AO80" t="s">
        <v>2199</v>
      </c>
    </row>
    <row r="81" spans="1:41" x14ac:dyDescent="0.25">
      <c r="A81" s="82">
        <v>45716</v>
      </c>
      <c r="B81" s="86" t="s">
        <v>1927</v>
      </c>
      <c r="C81" s="78" t="s">
        <v>1931</v>
      </c>
      <c r="D81" s="78" t="s">
        <v>1868</v>
      </c>
      <c r="E81" s="78" t="s">
        <v>89</v>
      </c>
      <c r="F81" s="78" t="s">
        <v>1869</v>
      </c>
      <c r="G81" s="78" t="s">
        <v>474</v>
      </c>
      <c r="H81" s="78" t="s">
        <v>89</v>
      </c>
      <c r="I81" s="84">
        <v>0</v>
      </c>
      <c r="J81" s="84">
        <v>0</v>
      </c>
      <c r="K81" s="78" t="s">
        <v>1932</v>
      </c>
      <c r="L81" s="78" t="s">
        <v>1625</v>
      </c>
      <c r="M81" s="78" t="s">
        <v>1931</v>
      </c>
      <c r="N81" s="82">
        <v>45716</v>
      </c>
      <c r="O81" s="78" t="s">
        <v>1625</v>
      </c>
      <c r="P81" s="78" t="s">
        <v>348</v>
      </c>
      <c r="Q81" s="78" t="s">
        <v>349</v>
      </c>
      <c r="R81" s="78" t="s">
        <v>1625</v>
      </c>
      <c r="S81" s="78" t="s">
        <v>1625</v>
      </c>
      <c r="T81" s="78" t="s">
        <v>1625</v>
      </c>
      <c r="U81" s="78" t="s">
        <v>1879</v>
      </c>
      <c r="V81" s="78" t="s">
        <v>1872</v>
      </c>
      <c r="W81" s="78" t="s">
        <v>1625</v>
      </c>
      <c r="X81" s="82"/>
      <c r="Y81" s="78" t="s">
        <v>1625</v>
      </c>
      <c r="Z81" s="82"/>
      <c r="AA81" s="78" t="s">
        <v>1625</v>
      </c>
      <c r="AB81" s="83">
        <v>3</v>
      </c>
      <c r="AC81" s="78" t="s">
        <v>1537</v>
      </c>
      <c r="AD81" s="78" t="s">
        <v>1625</v>
      </c>
      <c r="AE81" s="85">
        <v>0</v>
      </c>
      <c r="AF81" s="78" t="s">
        <v>1625</v>
      </c>
      <c r="AG81" s="78" t="s">
        <v>1625</v>
      </c>
      <c r="AH81" s="78" t="s">
        <v>1625</v>
      </c>
      <c r="AI81" s="78" t="s">
        <v>1625</v>
      </c>
      <c r="AJ81" s="78" t="s">
        <v>1625</v>
      </c>
      <c r="AK81" s="78" t="s">
        <v>1625</v>
      </c>
      <c r="AL81" s="78" t="s">
        <v>1625</v>
      </c>
      <c r="AM81" s="78" t="s">
        <v>1873</v>
      </c>
      <c r="AN81" s="78" t="s">
        <v>1625</v>
      </c>
      <c r="AO81" t="s">
        <v>2199</v>
      </c>
    </row>
    <row r="82" spans="1:41" x14ac:dyDescent="0.25">
      <c r="A82" s="82">
        <v>45716</v>
      </c>
      <c r="B82" s="86" t="s">
        <v>1927</v>
      </c>
      <c r="C82" s="78" t="s">
        <v>1931</v>
      </c>
      <c r="D82" s="78" t="s">
        <v>1868</v>
      </c>
      <c r="E82" s="78" t="s">
        <v>89</v>
      </c>
      <c r="F82" s="78" t="s">
        <v>1869</v>
      </c>
      <c r="G82" s="78" t="s">
        <v>474</v>
      </c>
      <c r="H82" s="78" t="s">
        <v>89</v>
      </c>
      <c r="I82" s="84">
        <v>0</v>
      </c>
      <c r="J82" s="84">
        <v>0</v>
      </c>
      <c r="K82" s="78" t="s">
        <v>1932</v>
      </c>
      <c r="L82" s="78" t="s">
        <v>1625</v>
      </c>
      <c r="M82" s="78" t="s">
        <v>1931</v>
      </c>
      <c r="N82" s="82">
        <v>45716</v>
      </c>
      <c r="O82" s="78" t="s">
        <v>1625</v>
      </c>
      <c r="P82" s="78" t="s">
        <v>348</v>
      </c>
      <c r="Q82" s="78" t="s">
        <v>349</v>
      </c>
      <c r="R82" s="78" t="s">
        <v>1625</v>
      </c>
      <c r="S82" s="78" t="s">
        <v>1625</v>
      </c>
      <c r="T82" s="78" t="s">
        <v>1625</v>
      </c>
      <c r="U82" s="78" t="s">
        <v>1893</v>
      </c>
      <c r="V82" s="78" t="s">
        <v>1872</v>
      </c>
      <c r="W82" s="78" t="s">
        <v>1625</v>
      </c>
      <c r="X82" s="82"/>
      <c r="Y82" s="78" t="s">
        <v>1625</v>
      </c>
      <c r="Z82" s="82"/>
      <c r="AA82" s="78" t="s">
        <v>1625</v>
      </c>
      <c r="AB82" s="83">
        <v>3</v>
      </c>
      <c r="AC82" s="78" t="s">
        <v>1537</v>
      </c>
      <c r="AD82" s="78" t="s">
        <v>1625</v>
      </c>
      <c r="AE82" s="85">
        <v>0</v>
      </c>
      <c r="AF82" s="78" t="s">
        <v>1625</v>
      </c>
      <c r="AG82" s="78" t="s">
        <v>1625</v>
      </c>
      <c r="AH82" s="78" t="s">
        <v>1625</v>
      </c>
      <c r="AI82" s="78" t="s">
        <v>1625</v>
      </c>
      <c r="AJ82" s="78" t="s">
        <v>1625</v>
      </c>
      <c r="AK82" s="78" t="s">
        <v>1625</v>
      </c>
      <c r="AL82" s="78" t="s">
        <v>1625</v>
      </c>
      <c r="AM82" s="78" t="s">
        <v>1873</v>
      </c>
      <c r="AN82" s="78" t="s">
        <v>1625</v>
      </c>
      <c r="AO82" t="s">
        <v>2199</v>
      </c>
    </row>
    <row r="83" spans="1:41" x14ac:dyDescent="0.25">
      <c r="A83" s="82">
        <v>45716</v>
      </c>
      <c r="B83" s="86" t="s">
        <v>1927</v>
      </c>
      <c r="C83" s="78" t="s">
        <v>1931</v>
      </c>
      <c r="D83" s="78" t="s">
        <v>1868</v>
      </c>
      <c r="E83" s="78" t="s">
        <v>89</v>
      </c>
      <c r="F83" s="78" t="s">
        <v>1869</v>
      </c>
      <c r="G83" s="78" t="s">
        <v>474</v>
      </c>
      <c r="H83" s="78" t="s">
        <v>89</v>
      </c>
      <c r="I83" s="84">
        <v>0</v>
      </c>
      <c r="J83" s="84">
        <v>0</v>
      </c>
      <c r="K83" s="78" t="s">
        <v>1932</v>
      </c>
      <c r="L83" s="78" t="s">
        <v>1625</v>
      </c>
      <c r="M83" s="78" t="s">
        <v>1931</v>
      </c>
      <c r="N83" s="82">
        <v>45716</v>
      </c>
      <c r="O83" s="78" t="s">
        <v>1625</v>
      </c>
      <c r="P83" s="78" t="s">
        <v>348</v>
      </c>
      <c r="Q83" s="78" t="s">
        <v>349</v>
      </c>
      <c r="R83" s="78" t="s">
        <v>1625</v>
      </c>
      <c r="S83" s="78" t="s">
        <v>1625</v>
      </c>
      <c r="T83" s="78" t="s">
        <v>1625</v>
      </c>
      <c r="U83" s="78" t="s">
        <v>1883</v>
      </c>
      <c r="V83" s="78" t="s">
        <v>1872</v>
      </c>
      <c r="W83" s="78" t="s">
        <v>1625</v>
      </c>
      <c r="X83" s="82"/>
      <c r="Y83" s="78" t="s">
        <v>1625</v>
      </c>
      <c r="Z83" s="82"/>
      <c r="AA83" s="78" t="s">
        <v>1625</v>
      </c>
      <c r="AB83" s="83">
        <v>3</v>
      </c>
      <c r="AC83" s="78" t="s">
        <v>1537</v>
      </c>
      <c r="AD83" s="78" t="s">
        <v>1625</v>
      </c>
      <c r="AE83" s="85">
        <v>0</v>
      </c>
      <c r="AF83" s="78" t="s">
        <v>1625</v>
      </c>
      <c r="AG83" s="78" t="s">
        <v>1625</v>
      </c>
      <c r="AH83" s="78" t="s">
        <v>1625</v>
      </c>
      <c r="AI83" s="78" t="s">
        <v>1625</v>
      </c>
      <c r="AJ83" s="78" t="s">
        <v>1625</v>
      </c>
      <c r="AK83" s="78" t="s">
        <v>1625</v>
      </c>
      <c r="AL83" s="78" t="s">
        <v>1625</v>
      </c>
      <c r="AM83" s="78" t="s">
        <v>1873</v>
      </c>
      <c r="AN83" s="78" t="s">
        <v>1625</v>
      </c>
      <c r="AO83" t="s">
        <v>2199</v>
      </c>
    </row>
    <row r="84" spans="1:41" x14ac:dyDescent="0.25">
      <c r="A84" s="82">
        <v>45716</v>
      </c>
      <c r="B84" s="86" t="s">
        <v>1927</v>
      </c>
      <c r="C84" s="78" t="s">
        <v>1933</v>
      </c>
      <c r="D84" s="78" t="s">
        <v>1868</v>
      </c>
      <c r="E84" s="78" t="s">
        <v>89</v>
      </c>
      <c r="F84" s="78" t="s">
        <v>1869</v>
      </c>
      <c r="G84" s="78" t="s">
        <v>474</v>
      </c>
      <c r="H84" s="78" t="s">
        <v>89</v>
      </c>
      <c r="I84" s="84">
        <v>0</v>
      </c>
      <c r="J84" s="84">
        <v>0</v>
      </c>
      <c r="K84" s="78" t="s">
        <v>1932</v>
      </c>
      <c r="L84" s="78" t="s">
        <v>1625</v>
      </c>
      <c r="M84" s="78" t="s">
        <v>1933</v>
      </c>
      <c r="N84" s="82">
        <v>45716</v>
      </c>
      <c r="O84" s="78" t="s">
        <v>1625</v>
      </c>
      <c r="P84" s="78" t="s">
        <v>348</v>
      </c>
      <c r="Q84" s="78" t="s">
        <v>349</v>
      </c>
      <c r="R84" s="78" t="s">
        <v>1625</v>
      </c>
      <c r="S84" s="78" t="s">
        <v>1625</v>
      </c>
      <c r="T84" s="78" t="s">
        <v>1625</v>
      </c>
      <c r="U84" s="78" t="s">
        <v>1904</v>
      </c>
      <c r="V84" s="78" t="s">
        <v>1872</v>
      </c>
      <c r="W84" s="78" t="s">
        <v>1625</v>
      </c>
      <c r="X84" s="82"/>
      <c r="Y84" s="78" t="s">
        <v>1625</v>
      </c>
      <c r="Z84" s="82"/>
      <c r="AA84" s="78" t="s">
        <v>1625</v>
      </c>
      <c r="AB84" s="83">
        <v>2</v>
      </c>
      <c r="AC84" s="78" t="s">
        <v>1537</v>
      </c>
      <c r="AD84" s="78" t="s">
        <v>1625</v>
      </c>
      <c r="AE84" s="85">
        <v>0</v>
      </c>
      <c r="AF84" s="78" t="s">
        <v>1625</v>
      </c>
      <c r="AG84" s="78" t="s">
        <v>1625</v>
      </c>
      <c r="AH84" s="78" t="s">
        <v>1625</v>
      </c>
      <c r="AI84" s="78" t="s">
        <v>1625</v>
      </c>
      <c r="AJ84" s="78" t="s">
        <v>1625</v>
      </c>
      <c r="AK84" s="78" t="s">
        <v>1625</v>
      </c>
      <c r="AL84" s="78" t="s">
        <v>1625</v>
      </c>
      <c r="AM84" s="78" t="s">
        <v>1873</v>
      </c>
      <c r="AN84" s="78" t="s">
        <v>1625</v>
      </c>
      <c r="AO84" t="s">
        <v>2199</v>
      </c>
    </row>
    <row r="85" spans="1:41" x14ac:dyDescent="0.25">
      <c r="A85" s="82">
        <v>45716</v>
      </c>
      <c r="B85" s="86" t="s">
        <v>1927</v>
      </c>
      <c r="C85" s="78" t="s">
        <v>1933</v>
      </c>
      <c r="D85" s="78" t="s">
        <v>1868</v>
      </c>
      <c r="E85" s="78" t="s">
        <v>89</v>
      </c>
      <c r="F85" s="78" t="s">
        <v>1869</v>
      </c>
      <c r="G85" s="78" t="s">
        <v>474</v>
      </c>
      <c r="H85" s="78" t="s">
        <v>89</v>
      </c>
      <c r="I85" s="84">
        <v>0</v>
      </c>
      <c r="J85" s="84">
        <v>0</v>
      </c>
      <c r="K85" s="78" t="s">
        <v>1932</v>
      </c>
      <c r="L85" s="78" t="s">
        <v>1625</v>
      </c>
      <c r="M85" s="78" t="s">
        <v>1933</v>
      </c>
      <c r="N85" s="82">
        <v>45716</v>
      </c>
      <c r="O85" s="78" t="s">
        <v>1625</v>
      </c>
      <c r="P85" s="78" t="s">
        <v>348</v>
      </c>
      <c r="Q85" s="78" t="s">
        <v>349</v>
      </c>
      <c r="R85" s="78" t="s">
        <v>1625</v>
      </c>
      <c r="S85" s="78" t="s">
        <v>1625</v>
      </c>
      <c r="T85" s="78" t="s">
        <v>1625</v>
      </c>
      <c r="U85" s="78" t="s">
        <v>1910</v>
      </c>
      <c r="V85" s="78" t="s">
        <v>1872</v>
      </c>
      <c r="W85" s="78" t="s">
        <v>1625</v>
      </c>
      <c r="X85" s="82"/>
      <c r="Y85" s="78" t="s">
        <v>1625</v>
      </c>
      <c r="Z85" s="82"/>
      <c r="AA85" s="78" t="s">
        <v>1625</v>
      </c>
      <c r="AB85" s="83">
        <v>2</v>
      </c>
      <c r="AC85" s="78" t="s">
        <v>1537</v>
      </c>
      <c r="AD85" s="78" t="s">
        <v>1625</v>
      </c>
      <c r="AE85" s="85">
        <v>0</v>
      </c>
      <c r="AF85" s="78" t="s">
        <v>1625</v>
      </c>
      <c r="AG85" s="78" t="s">
        <v>1625</v>
      </c>
      <c r="AH85" s="78" t="s">
        <v>1625</v>
      </c>
      <c r="AI85" s="78" t="s">
        <v>1625</v>
      </c>
      <c r="AJ85" s="78" t="s">
        <v>1625</v>
      </c>
      <c r="AK85" s="78" t="s">
        <v>1625</v>
      </c>
      <c r="AL85" s="78" t="s">
        <v>1625</v>
      </c>
      <c r="AM85" s="78" t="s">
        <v>1873</v>
      </c>
      <c r="AN85" s="78" t="s">
        <v>1625</v>
      </c>
      <c r="AO85" t="s">
        <v>2199</v>
      </c>
    </row>
    <row r="86" spans="1:41" x14ac:dyDescent="0.25">
      <c r="A86" s="82">
        <v>45716</v>
      </c>
      <c r="B86" s="86" t="s">
        <v>1927</v>
      </c>
      <c r="C86" s="78" t="s">
        <v>1933</v>
      </c>
      <c r="D86" s="78" t="s">
        <v>1868</v>
      </c>
      <c r="E86" s="78" t="s">
        <v>89</v>
      </c>
      <c r="F86" s="78" t="s">
        <v>1869</v>
      </c>
      <c r="G86" s="78" t="s">
        <v>474</v>
      </c>
      <c r="H86" s="78" t="s">
        <v>89</v>
      </c>
      <c r="I86" s="84">
        <v>0</v>
      </c>
      <c r="J86" s="84">
        <v>0</v>
      </c>
      <c r="K86" s="78" t="s">
        <v>1932</v>
      </c>
      <c r="L86" s="78" t="s">
        <v>1625</v>
      </c>
      <c r="M86" s="78" t="s">
        <v>1933</v>
      </c>
      <c r="N86" s="82">
        <v>45716</v>
      </c>
      <c r="O86" s="78" t="s">
        <v>1625</v>
      </c>
      <c r="P86" s="78" t="s">
        <v>348</v>
      </c>
      <c r="Q86" s="78" t="s">
        <v>349</v>
      </c>
      <c r="R86" s="78" t="s">
        <v>1625</v>
      </c>
      <c r="S86" s="78" t="s">
        <v>1625</v>
      </c>
      <c r="T86" s="78" t="s">
        <v>1625</v>
      </c>
      <c r="U86" s="78" t="s">
        <v>1908</v>
      </c>
      <c r="V86" s="78" t="s">
        <v>1872</v>
      </c>
      <c r="W86" s="78" t="s">
        <v>1625</v>
      </c>
      <c r="X86" s="82"/>
      <c r="Y86" s="78" t="s">
        <v>1625</v>
      </c>
      <c r="Z86" s="82"/>
      <c r="AA86" s="78" t="s">
        <v>1625</v>
      </c>
      <c r="AB86" s="83">
        <v>3</v>
      </c>
      <c r="AC86" s="78" t="s">
        <v>1537</v>
      </c>
      <c r="AD86" s="78" t="s">
        <v>1625</v>
      </c>
      <c r="AE86" s="85">
        <v>0</v>
      </c>
      <c r="AF86" s="78" t="s">
        <v>1625</v>
      </c>
      <c r="AG86" s="78" t="s">
        <v>1625</v>
      </c>
      <c r="AH86" s="78" t="s">
        <v>1625</v>
      </c>
      <c r="AI86" s="78" t="s">
        <v>1625</v>
      </c>
      <c r="AJ86" s="78" t="s">
        <v>1625</v>
      </c>
      <c r="AK86" s="78" t="s">
        <v>1625</v>
      </c>
      <c r="AL86" s="78" t="s">
        <v>1625</v>
      </c>
      <c r="AM86" s="78" t="s">
        <v>1873</v>
      </c>
      <c r="AN86" s="78" t="s">
        <v>1625</v>
      </c>
      <c r="AO86" t="s">
        <v>2199</v>
      </c>
    </row>
    <row r="87" spans="1:41" x14ac:dyDescent="0.25">
      <c r="A87" s="82">
        <v>45716</v>
      </c>
      <c r="B87" s="86" t="s">
        <v>1927</v>
      </c>
      <c r="C87" s="78" t="s">
        <v>1933</v>
      </c>
      <c r="D87" s="78" t="s">
        <v>1868</v>
      </c>
      <c r="E87" s="78" t="s">
        <v>89</v>
      </c>
      <c r="F87" s="78" t="s">
        <v>1869</v>
      </c>
      <c r="G87" s="78" t="s">
        <v>474</v>
      </c>
      <c r="H87" s="78" t="s">
        <v>89</v>
      </c>
      <c r="I87" s="84">
        <v>0</v>
      </c>
      <c r="J87" s="84">
        <v>0</v>
      </c>
      <c r="K87" s="78" t="s">
        <v>1932</v>
      </c>
      <c r="L87" s="78" t="s">
        <v>1625</v>
      </c>
      <c r="M87" s="78" t="s">
        <v>1933</v>
      </c>
      <c r="N87" s="82">
        <v>45716</v>
      </c>
      <c r="O87" s="78" t="s">
        <v>1625</v>
      </c>
      <c r="P87" s="78" t="s">
        <v>348</v>
      </c>
      <c r="Q87" s="78" t="s">
        <v>349</v>
      </c>
      <c r="R87" s="78" t="s">
        <v>1625</v>
      </c>
      <c r="S87" s="78" t="s">
        <v>1625</v>
      </c>
      <c r="T87" s="78" t="s">
        <v>1625</v>
      </c>
      <c r="U87" s="78" t="s">
        <v>1906</v>
      </c>
      <c r="V87" s="78" t="s">
        <v>1872</v>
      </c>
      <c r="W87" s="78" t="s">
        <v>1625</v>
      </c>
      <c r="X87" s="82"/>
      <c r="Y87" s="78" t="s">
        <v>1625</v>
      </c>
      <c r="Z87" s="82"/>
      <c r="AA87" s="78" t="s">
        <v>1625</v>
      </c>
      <c r="AB87" s="83">
        <v>2</v>
      </c>
      <c r="AC87" s="78" t="s">
        <v>1537</v>
      </c>
      <c r="AD87" s="78" t="s">
        <v>1625</v>
      </c>
      <c r="AE87" s="85">
        <v>0</v>
      </c>
      <c r="AF87" s="78" t="s">
        <v>1625</v>
      </c>
      <c r="AG87" s="78" t="s">
        <v>1625</v>
      </c>
      <c r="AH87" s="78" t="s">
        <v>1625</v>
      </c>
      <c r="AI87" s="78" t="s">
        <v>1625</v>
      </c>
      <c r="AJ87" s="78" t="s">
        <v>1625</v>
      </c>
      <c r="AK87" s="78" t="s">
        <v>1625</v>
      </c>
      <c r="AL87" s="78" t="s">
        <v>1625</v>
      </c>
      <c r="AM87" s="78" t="s">
        <v>1873</v>
      </c>
      <c r="AN87" s="78" t="s">
        <v>1625</v>
      </c>
      <c r="AO87" t="s">
        <v>2199</v>
      </c>
    </row>
    <row r="88" spans="1:41" x14ac:dyDescent="0.25">
      <c r="A88" s="82">
        <v>45716</v>
      </c>
      <c r="B88" s="86" t="s">
        <v>1927</v>
      </c>
      <c r="C88" s="78" t="s">
        <v>1933</v>
      </c>
      <c r="D88" s="78" t="s">
        <v>1868</v>
      </c>
      <c r="E88" s="78" t="s">
        <v>89</v>
      </c>
      <c r="F88" s="78" t="s">
        <v>1869</v>
      </c>
      <c r="G88" s="78" t="s">
        <v>474</v>
      </c>
      <c r="H88" s="78" t="s">
        <v>89</v>
      </c>
      <c r="I88" s="84">
        <v>0.4</v>
      </c>
      <c r="J88" s="84">
        <v>0.4</v>
      </c>
      <c r="K88" s="78" t="s">
        <v>1932</v>
      </c>
      <c r="L88" s="78" t="s">
        <v>1625</v>
      </c>
      <c r="M88" s="78" t="s">
        <v>1933</v>
      </c>
      <c r="N88" s="82">
        <v>45716</v>
      </c>
      <c r="O88" s="78" t="s">
        <v>1625</v>
      </c>
      <c r="P88" s="78" t="s">
        <v>348</v>
      </c>
      <c r="Q88" s="78" t="s">
        <v>349</v>
      </c>
      <c r="R88" s="78" t="s">
        <v>1625</v>
      </c>
      <c r="S88" s="78" t="s">
        <v>1625</v>
      </c>
      <c r="T88" s="78" t="s">
        <v>1625</v>
      </c>
      <c r="U88" s="78" t="s">
        <v>1909</v>
      </c>
      <c r="V88" s="78" t="s">
        <v>1805</v>
      </c>
      <c r="W88" s="78" t="s">
        <v>1625</v>
      </c>
      <c r="X88" s="82"/>
      <c r="Y88" s="78" t="s">
        <v>1625</v>
      </c>
      <c r="Z88" s="82"/>
      <c r="AA88" s="78" t="s">
        <v>1625</v>
      </c>
      <c r="AB88" s="83">
        <v>7542</v>
      </c>
      <c r="AC88" s="78" t="s">
        <v>1537</v>
      </c>
      <c r="AD88" s="78" t="s">
        <v>1625</v>
      </c>
      <c r="AE88" s="85">
        <v>0</v>
      </c>
      <c r="AF88" s="78" t="s">
        <v>1625</v>
      </c>
      <c r="AG88" s="78" t="s">
        <v>1625</v>
      </c>
      <c r="AH88" s="78" t="s">
        <v>1625</v>
      </c>
      <c r="AI88" s="78" t="s">
        <v>1625</v>
      </c>
      <c r="AJ88" s="78" t="s">
        <v>1625</v>
      </c>
      <c r="AK88" s="78" t="s">
        <v>1625</v>
      </c>
      <c r="AL88" s="78" t="s">
        <v>1625</v>
      </c>
      <c r="AM88" s="78" t="s">
        <v>1873</v>
      </c>
      <c r="AN88" s="78" t="s">
        <v>1625</v>
      </c>
      <c r="AO88" t="s">
        <v>2199</v>
      </c>
    </row>
    <row r="89" spans="1:41" x14ac:dyDescent="0.25">
      <c r="A89" s="82">
        <v>45716</v>
      </c>
      <c r="B89" s="86" t="s">
        <v>1927</v>
      </c>
      <c r="C89" s="78" t="s">
        <v>1933</v>
      </c>
      <c r="D89" s="78" t="s">
        <v>1868</v>
      </c>
      <c r="E89" s="78" t="s">
        <v>89</v>
      </c>
      <c r="F89" s="78" t="s">
        <v>1869</v>
      </c>
      <c r="G89" s="78" t="s">
        <v>474</v>
      </c>
      <c r="H89" s="78" t="s">
        <v>89</v>
      </c>
      <c r="I89" s="84">
        <v>0</v>
      </c>
      <c r="J89" s="84">
        <v>0</v>
      </c>
      <c r="K89" s="78" t="s">
        <v>1932</v>
      </c>
      <c r="L89" s="78" t="s">
        <v>1625</v>
      </c>
      <c r="M89" s="78" t="s">
        <v>1933</v>
      </c>
      <c r="N89" s="82">
        <v>45716</v>
      </c>
      <c r="O89" s="78" t="s">
        <v>1625</v>
      </c>
      <c r="P89" s="78" t="s">
        <v>348</v>
      </c>
      <c r="Q89" s="78" t="s">
        <v>349</v>
      </c>
      <c r="R89" s="78" t="s">
        <v>1625</v>
      </c>
      <c r="S89" s="78" t="s">
        <v>1625</v>
      </c>
      <c r="T89" s="78" t="s">
        <v>1625</v>
      </c>
      <c r="U89" s="78" t="s">
        <v>1905</v>
      </c>
      <c r="V89" s="78" t="s">
        <v>1872</v>
      </c>
      <c r="W89" s="78" t="s">
        <v>1625</v>
      </c>
      <c r="X89" s="82"/>
      <c r="Y89" s="78" t="s">
        <v>1625</v>
      </c>
      <c r="Z89" s="82"/>
      <c r="AA89" s="78" t="s">
        <v>1625</v>
      </c>
      <c r="AB89" s="83">
        <v>2</v>
      </c>
      <c r="AC89" s="78" t="s">
        <v>1537</v>
      </c>
      <c r="AD89" s="78" t="s">
        <v>1625</v>
      </c>
      <c r="AE89" s="85">
        <v>0</v>
      </c>
      <c r="AF89" s="78" t="s">
        <v>1625</v>
      </c>
      <c r="AG89" s="78" t="s">
        <v>1625</v>
      </c>
      <c r="AH89" s="78" t="s">
        <v>1625</v>
      </c>
      <c r="AI89" s="78" t="s">
        <v>1625</v>
      </c>
      <c r="AJ89" s="78" t="s">
        <v>1625</v>
      </c>
      <c r="AK89" s="78" t="s">
        <v>1625</v>
      </c>
      <c r="AL89" s="78" t="s">
        <v>1625</v>
      </c>
      <c r="AM89" s="78" t="s">
        <v>1873</v>
      </c>
      <c r="AN89" s="78" t="s">
        <v>1625</v>
      </c>
      <c r="AO89" t="s">
        <v>2199</v>
      </c>
    </row>
    <row r="90" spans="1:41" x14ac:dyDescent="0.25">
      <c r="A90" s="82">
        <v>45716</v>
      </c>
      <c r="B90" s="86" t="s">
        <v>1927</v>
      </c>
      <c r="C90" s="78" t="s">
        <v>1933</v>
      </c>
      <c r="D90" s="78" t="s">
        <v>1868</v>
      </c>
      <c r="E90" s="78" t="s">
        <v>89</v>
      </c>
      <c r="F90" s="78" t="s">
        <v>1869</v>
      </c>
      <c r="G90" s="78" t="s">
        <v>474</v>
      </c>
      <c r="H90" s="78" t="s">
        <v>89</v>
      </c>
      <c r="I90" s="84">
        <v>0</v>
      </c>
      <c r="J90" s="84">
        <v>0</v>
      </c>
      <c r="K90" s="78" t="s">
        <v>1932</v>
      </c>
      <c r="L90" s="78" t="s">
        <v>1625</v>
      </c>
      <c r="M90" s="78" t="s">
        <v>1933</v>
      </c>
      <c r="N90" s="82">
        <v>45716</v>
      </c>
      <c r="O90" s="78" t="s">
        <v>1625</v>
      </c>
      <c r="P90" s="78" t="s">
        <v>348</v>
      </c>
      <c r="Q90" s="78" t="s">
        <v>349</v>
      </c>
      <c r="R90" s="78" t="s">
        <v>1625</v>
      </c>
      <c r="S90" s="78" t="s">
        <v>1625</v>
      </c>
      <c r="T90" s="78" t="s">
        <v>1625</v>
      </c>
      <c r="U90" s="78" t="s">
        <v>1907</v>
      </c>
      <c r="V90" s="78" t="s">
        <v>1872</v>
      </c>
      <c r="W90" s="78" t="s">
        <v>1625</v>
      </c>
      <c r="X90" s="82"/>
      <c r="Y90" s="78" t="s">
        <v>1625</v>
      </c>
      <c r="Z90" s="82"/>
      <c r="AA90" s="78" t="s">
        <v>1625</v>
      </c>
      <c r="AB90" s="83">
        <v>2</v>
      </c>
      <c r="AC90" s="78" t="s">
        <v>1537</v>
      </c>
      <c r="AD90" s="78" t="s">
        <v>1625</v>
      </c>
      <c r="AE90" s="85">
        <v>0</v>
      </c>
      <c r="AF90" s="78" t="s">
        <v>1625</v>
      </c>
      <c r="AG90" s="78" t="s">
        <v>1625</v>
      </c>
      <c r="AH90" s="78" t="s">
        <v>1625</v>
      </c>
      <c r="AI90" s="78" t="s">
        <v>1625</v>
      </c>
      <c r="AJ90" s="78" t="s">
        <v>1625</v>
      </c>
      <c r="AK90" s="78" t="s">
        <v>1625</v>
      </c>
      <c r="AL90" s="78" t="s">
        <v>1625</v>
      </c>
      <c r="AM90" s="78" t="s">
        <v>1873</v>
      </c>
      <c r="AN90" s="78" t="s">
        <v>1625</v>
      </c>
      <c r="AO90" t="s">
        <v>2199</v>
      </c>
    </row>
    <row r="91" spans="1:41" x14ac:dyDescent="0.25">
      <c r="A91" s="82">
        <v>45716</v>
      </c>
      <c r="B91" s="86" t="s">
        <v>1927</v>
      </c>
      <c r="C91" s="78" t="s">
        <v>1933</v>
      </c>
      <c r="D91" s="78" t="s">
        <v>1868</v>
      </c>
      <c r="E91" s="78" t="s">
        <v>89</v>
      </c>
      <c r="F91" s="78" t="s">
        <v>1869</v>
      </c>
      <c r="G91" s="78" t="s">
        <v>474</v>
      </c>
      <c r="H91" s="78" t="s">
        <v>89</v>
      </c>
      <c r="I91" s="84">
        <v>0</v>
      </c>
      <c r="J91" s="84">
        <v>0</v>
      </c>
      <c r="K91" s="78" t="s">
        <v>1932</v>
      </c>
      <c r="L91" s="78" t="s">
        <v>1625</v>
      </c>
      <c r="M91" s="78" t="s">
        <v>1933</v>
      </c>
      <c r="N91" s="82">
        <v>45716</v>
      </c>
      <c r="O91" s="78" t="s">
        <v>1625</v>
      </c>
      <c r="P91" s="78" t="s">
        <v>348</v>
      </c>
      <c r="Q91" s="78" t="s">
        <v>349</v>
      </c>
      <c r="R91" s="78" t="s">
        <v>1625</v>
      </c>
      <c r="S91" s="78" t="s">
        <v>1625</v>
      </c>
      <c r="T91" s="78" t="s">
        <v>1625</v>
      </c>
      <c r="U91" s="78" t="s">
        <v>1902</v>
      </c>
      <c r="V91" s="78" t="s">
        <v>1872</v>
      </c>
      <c r="W91" s="78" t="s">
        <v>1625</v>
      </c>
      <c r="X91" s="82"/>
      <c r="Y91" s="78" t="s">
        <v>1625</v>
      </c>
      <c r="Z91" s="82"/>
      <c r="AA91" s="78" t="s">
        <v>1625</v>
      </c>
      <c r="AB91" s="83">
        <v>2</v>
      </c>
      <c r="AC91" s="78" t="s">
        <v>1537</v>
      </c>
      <c r="AD91" s="78" t="s">
        <v>1625</v>
      </c>
      <c r="AE91" s="85">
        <v>0</v>
      </c>
      <c r="AF91" s="78" t="s">
        <v>1625</v>
      </c>
      <c r="AG91" s="78" t="s">
        <v>1625</v>
      </c>
      <c r="AH91" s="78" t="s">
        <v>1625</v>
      </c>
      <c r="AI91" s="78" t="s">
        <v>1625</v>
      </c>
      <c r="AJ91" s="78" t="s">
        <v>1625</v>
      </c>
      <c r="AK91" s="78" t="s">
        <v>1625</v>
      </c>
      <c r="AL91" s="78" t="s">
        <v>1625</v>
      </c>
      <c r="AM91" s="78" t="s">
        <v>1873</v>
      </c>
      <c r="AN91" s="78" t="s">
        <v>1625</v>
      </c>
      <c r="AO91" t="s">
        <v>2199</v>
      </c>
    </row>
    <row r="92" spans="1:41" x14ac:dyDescent="0.25">
      <c r="A92" s="82">
        <v>45716</v>
      </c>
      <c r="B92" s="86" t="s">
        <v>1927</v>
      </c>
      <c r="C92" s="78" t="s">
        <v>1933</v>
      </c>
      <c r="D92" s="78" t="s">
        <v>1868</v>
      </c>
      <c r="E92" s="78" t="s">
        <v>89</v>
      </c>
      <c r="F92" s="78" t="s">
        <v>1869</v>
      </c>
      <c r="G92" s="78" t="s">
        <v>474</v>
      </c>
      <c r="H92" s="78" t="s">
        <v>89</v>
      </c>
      <c r="I92" s="84">
        <v>0</v>
      </c>
      <c r="J92" s="84">
        <v>0</v>
      </c>
      <c r="K92" s="78" t="s">
        <v>1932</v>
      </c>
      <c r="L92" s="78" t="s">
        <v>1625</v>
      </c>
      <c r="M92" s="78" t="s">
        <v>1933</v>
      </c>
      <c r="N92" s="82">
        <v>45716</v>
      </c>
      <c r="O92" s="78" t="s">
        <v>1625</v>
      </c>
      <c r="P92" s="78" t="s">
        <v>348</v>
      </c>
      <c r="Q92" s="78" t="s">
        <v>349</v>
      </c>
      <c r="R92" s="78" t="s">
        <v>1625</v>
      </c>
      <c r="S92" s="78" t="s">
        <v>1625</v>
      </c>
      <c r="T92" s="78" t="s">
        <v>1625</v>
      </c>
      <c r="U92" s="78" t="s">
        <v>1899</v>
      </c>
      <c r="V92" s="78" t="s">
        <v>1872</v>
      </c>
      <c r="W92" s="78" t="s">
        <v>1625</v>
      </c>
      <c r="X92" s="82"/>
      <c r="Y92" s="78" t="s">
        <v>1625</v>
      </c>
      <c r="Z92" s="82"/>
      <c r="AA92" s="78" t="s">
        <v>1625</v>
      </c>
      <c r="AB92" s="83">
        <v>3</v>
      </c>
      <c r="AC92" s="78" t="s">
        <v>1537</v>
      </c>
      <c r="AD92" s="78" t="s">
        <v>1625</v>
      </c>
      <c r="AE92" s="85">
        <v>0</v>
      </c>
      <c r="AF92" s="78" t="s">
        <v>1625</v>
      </c>
      <c r="AG92" s="78" t="s">
        <v>1625</v>
      </c>
      <c r="AH92" s="78" t="s">
        <v>1625</v>
      </c>
      <c r="AI92" s="78" t="s">
        <v>1625</v>
      </c>
      <c r="AJ92" s="78" t="s">
        <v>1625</v>
      </c>
      <c r="AK92" s="78" t="s">
        <v>1625</v>
      </c>
      <c r="AL92" s="78" t="s">
        <v>1625</v>
      </c>
      <c r="AM92" s="78" t="s">
        <v>1873</v>
      </c>
      <c r="AN92" s="78" t="s">
        <v>1625</v>
      </c>
      <c r="AO92" t="s">
        <v>2199</v>
      </c>
    </row>
    <row r="93" spans="1:41" x14ac:dyDescent="0.25">
      <c r="A93" s="82">
        <v>45716</v>
      </c>
      <c r="B93" s="86" t="s">
        <v>1927</v>
      </c>
      <c r="C93" s="78" t="s">
        <v>1933</v>
      </c>
      <c r="D93" s="78" t="s">
        <v>1868</v>
      </c>
      <c r="E93" s="78" t="s">
        <v>89</v>
      </c>
      <c r="F93" s="78" t="s">
        <v>1869</v>
      </c>
      <c r="G93" s="78" t="s">
        <v>474</v>
      </c>
      <c r="H93" s="78" t="s">
        <v>89</v>
      </c>
      <c r="I93" s="84">
        <v>0</v>
      </c>
      <c r="J93" s="84">
        <v>0</v>
      </c>
      <c r="K93" s="78" t="s">
        <v>1932</v>
      </c>
      <c r="L93" s="78" t="s">
        <v>1625</v>
      </c>
      <c r="M93" s="78" t="s">
        <v>1933</v>
      </c>
      <c r="N93" s="82">
        <v>45716</v>
      </c>
      <c r="O93" s="78" t="s">
        <v>1625</v>
      </c>
      <c r="P93" s="78" t="s">
        <v>348</v>
      </c>
      <c r="Q93" s="78" t="s">
        <v>349</v>
      </c>
      <c r="R93" s="78" t="s">
        <v>1625</v>
      </c>
      <c r="S93" s="78" t="s">
        <v>1625</v>
      </c>
      <c r="T93" s="78" t="s">
        <v>1625</v>
      </c>
      <c r="U93" s="78" t="s">
        <v>1903</v>
      </c>
      <c r="V93" s="78" t="s">
        <v>1872</v>
      </c>
      <c r="W93" s="78" t="s">
        <v>1625</v>
      </c>
      <c r="X93" s="82"/>
      <c r="Y93" s="78" t="s">
        <v>1625</v>
      </c>
      <c r="Z93" s="82"/>
      <c r="AA93" s="78" t="s">
        <v>1625</v>
      </c>
      <c r="AB93" s="83">
        <v>2</v>
      </c>
      <c r="AC93" s="78" t="s">
        <v>1537</v>
      </c>
      <c r="AD93" s="78" t="s">
        <v>1625</v>
      </c>
      <c r="AE93" s="85">
        <v>0</v>
      </c>
      <c r="AF93" s="78" t="s">
        <v>1625</v>
      </c>
      <c r="AG93" s="78" t="s">
        <v>1625</v>
      </c>
      <c r="AH93" s="78" t="s">
        <v>1625</v>
      </c>
      <c r="AI93" s="78" t="s">
        <v>1625</v>
      </c>
      <c r="AJ93" s="78" t="s">
        <v>1625</v>
      </c>
      <c r="AK93" s="78" t="s">
        <v>1625</v>
      </c>
      <c r="AL93" s="78" t="s">
        <v>1625</v>
      </c>
      <c r="AM93" s="78" t="s">
        <v>1873</v>
      </c>
      <c r="AN93" s="78" t="s">
        <v>1625</v>
      </c>
      <c r="AO93" t="s">
        <v>2199</v>
      </c>
    </row>
    <row r="94" spans="1:41" x14ac:dyDescent="0.25">
      <c r="A94" s="82">
        <v>45716</v>
      </c>
      <c r="B94" s="86" t="s">
        <v>1927</v>
      </c>
      <c r="C94" s="78" t="s">
        <v>1933</v>
      </c>
      <c r="D94" s="78" t="s">
        <v>1868</v>
      </c>
      <c r="E94" s="78" t="s">
        <v>89</v>
      </c>
      <c r="F94" s="78" t="s">
        <v>1869</v>
      </c>
      <c r="G94" s="78" t="s">
        <v>474</v>
      </c>
      <c r="H94" s="78" t="s">
        <v>89</v>
      </c>
      <c r="I94" s="84">
        <v>0</v>
      </c>
      <c r="J94" s="84">
        <v>0</v>
      </c>
      <c r="K94" s="78" t="s">
        <v>1932</v>
      </c>
      <c r="L94" s="78" t="s">
        <v>1625</v>
      </c>
      <c r="M94" s="78" t="s">
        <v>1933</v>
      </c>
      <c r="N94" s="82">
        <v>45716</v>
      </c>
      <c r="O94" s="78" t="s">
        <v>1625</v>
      </c>
      <c r="P94" s="78" t="s">
        <v>348</v>
      </c>
      <c r="Q94" s="78" t="s">
        <v>349</v>
      </c>
      <c r="R94" s="78" t="s">
        <v>1625</v>
      </c>
      <c r="S94" s="78" t="s">
        <v>1625</v>
      </c>
      <c r="T94" s="78" t="s">
        <v>1625</v>
      </c>
      <c r="U94" s="78" t="s">
        <v>1901</v>
      </c>
      <c r="V94" s="78" t="s">
        <v>1872</v>
      </c>
      <c r="W94" s="78" t="s">
        <v>1625</v>
      </c>
      <c r="X94" s="82"/>
      <c r="Y94" s="78" t="s">
        <v>1625</v>
      </c>
      <c r="Z94" s="82"/>
      <c r="AA94" s="78" t="s">
        <v>1625</v>
      </c>
      <c r="AB94" s="83">
        <v>2</v>
      </c>
      <c r="AC94" s="78" t="s">
        <v>1537</v>
      </c>
      <c r="AD94" s="78" t="s">
        <v>1625</v>
      </c>
      <c r="AE94" s="85">
        <v>0</v>
      </c>
      <c r="AF94" s="78" t="s">
        <v>1625</v>
      </c>
      <c r="AG94" s="78" t="s">
        <v>1625</v>
      </c>
      <c r="AH94" s="78" t="s">
        <v>1625</v>
      </c>
      <c r="AI94" s="78" t="s">
        <v>1625</v>
      </c>
      <c r="AJ94" s="78" t="s">
        <v>1625</v>
      </c>
      <c r="AK94" s="78" t="s">
        <v>1625</v>
      </c>
      <c r="AL94" s="78" t="s">
        <v>1625</v>
      </c>
      <c r="AM94" s="78" t="s">
        <v>1873</v>
      </c>
      <c r="AN94" s="78" t="s">
        <v>1625</v>
      </c>
      <c r="AO94" t="s">
        <v>2199</v>
      </c>
    </row>
    <row r="95" spans="1:41" x14ac:dyDescent="0.25">
      <c r="A95" s="82">
        <v>45716</v>
      </c>
      <c r="B95" s="86" t="s">
        <v>1927</v>
      </c>
      <c r="C95" s="78" t="s">
        <v>1933</v>
      </c>
      <c r="D95" s="78" t="s">
        <v>1868</v>
      </c>
      <c r="E95" s="78" t="s">
        <v>89</v>
      </c>
      <c r="F95" s="78" t="s">
        <v>1869</v>
      </c>
      <c r="G95" s="78" t="s">
        <v>474</v>
      </c>
      <c r="H95" s="78" t="s">
        <v>89</v>
      </c>
      <c r="I95" s="84">
        <v>0</v>
      </c>
      <c r="J95" s="84">
        <v>0</v>
      </c>
      <c r="K95" s="78" t="s">
        <v>1932</v>
      </c>
      <c r="L95" s="78" t="s">
        <v>1625</v>
      </c>
      <c r="M95" s="78" t="s">
        <v>1933</v>
      </c>
      <c r="N95" s="82">
        <v>45716</v>
      </c>
      <c r="O95" s="78" t="s">
        <v>1625</v>
      </c>
      <c r="P95" s="78" t="s">
        <v>348</v>
      </c>
      <c r="Q95" s="78" t="s">
        <v>349</v>
      </c>
      <c r="R95" s="78" t="s">
        <v>1625</v>
      </c>
      <c r="S95" s="78" t="s">
        <v>1625</v>
      </c>
      <c r="T95" s="78" t="s">
        <v>1625</v>
      </c>
      <c r="U95" s="78" t="s">
        <v>1900</v>
      </c>
      <c r="V95" s="78" t="s">
        <v>1872</v>
      </c>
      <c r="W95" s="78" t="s">
        <v>1625</v>
      </c>
      <c r="X95" s="82"/>
      <c r="Y95" s="78" t="s">
        <v>1625</v>
      </c>
      <c r="Z95" s="82"/>
      <c r="AA95" s="78" t="s">
        <v>1625</v>
      </c>
      <c r="AB95" s="83">
        <v>2</v>
      </c>
      <c r="AC95" s="78" t="s">
        <v>1537</v>
      </c>
      <c r="AD95" s="78" t="s">
        <v>1625</v>
      </c>
      <c r="AE95" s="85">
        <v>0</v>
      </c>
      <c r="AF95" s="78" t="s">
        <v>1625</v>
      </c>
      <c r="AG95" s="78" t="s">
        <v>1625</v>
      </c>
      <c r="AH95" s="78" t="s">
        <v>1625</v>
      </c>
      <c r="AI95" s="78" t="s">
        <v>1625</v>
      </c>
      <c r="AJ95" s="78" t="s">
        <v>1625</v>
      </c>
      <c r="AK95" s="78" t="s">
        <v>1625</v>
      </c>
      <c r="AL95" s="78" t="s">
        <v>1625</v>
      </c>
      <c r="AM95" s="78" t="s">
        <v>1873</v>
      </c>
      <c r="AN95" s="78" t="s">
        <v>1625</v>
      </c>
      <c r="AO95" t="s">
        <v>2199</v>
      </c>
    </row>
    <row r="96" spans="1:41" x14ac:dyDescent="0.25">
      <c r="A96" s="82">
        <v>45716</v>
      </c>
      <c r="B96" s="86" t="s">
        <v>1927</v>
      </c>
      <c r="C96" s="78" t="s">
        <v>1934</v>
      </c>
      <c r="D96" s="78" t="s">
        <v>1868</v>
      </c>
      <c r="E96" s="78" t="s">
        <v>89</v>
      </c>
      <c r="F96" s="78" t="s">
        <v>987</v>
      </c>
      <c r="G96" s="78" t="s">
        <v>472</v>
      </c>
      <c r="H96" s="78" t="s">
        <v>89</v>
      </c>
      <c r="I96" s="84">
        <v>4.3499999999999996</v>
      </c>
      <c r="J96" s="84">
        <v>4.3499999999999996</v>
      </c>
      <c r="K96" s="78" t="s">
        <v>1932</v>
      </c>
      <c r="L96" s="78" t="s">
        <v>1625</v>
      </c>
      <c r="M96" s="78" t="s">
        <v>1934</v>
      </c>
      <c r="N96" s="82">
        <v>45716</v>
      </c>
      <c r="O96" s="78" t="s">
        <v>1625</v>
      </c>
      <c r="P96" s="78" t="s">
        <v>348</v>
      </c>
      <c r="Q96" s="78" t="s">
        <v>349</v>
      </c>
      <c r="R96" s="78" t="s">
        <v>1625</v>
      </c>
      <c r="S96" s="78" t="s">
        <v>1625</v>
      </c>
      <c r="T96" s="78" t="s">
        <v>1625</v>
      </c>
      <c r="U96" s="78" t="s">
        <v>1923</v>
      </c>
      <c r="V96" s="78" t="s">
        <v>1805</v>
      </c>
      <c r="W96" s="78" t="s">
        <v>1625</v>
      </c>
      <c r="X96" s="82"/>
      <c r="Y96" s="78" t="s">
        <v>1625</v>
      </c>
      <c r="Z96" s="82"/>
      <c r="AA96" s="78" t="s">
        <v>1625</v>
      </c>
      <c r="AB96" s="83">
        <v>68257</v>
      </c>
      <c r="AC96" s="78" t="s">
        <v>1537</v>
      </c>
      <c r="AD96" s="78" t="s">
        <v>1625</v>
      </c>
      <c r="AE96" s="85">
        <v>0</v>
      </c>
      <c r="AF96" s="78" t="s">
        <v>1625</v>
      </c>
      <c r="AG96" s="78" t="s">
        <v>1625</v>
      </c>
      <c r="AH96" s="78" t="s">
        <v>1625</v>
      </c>
      <c r="AI96" s="78" t="s">
        <v>1625</v>
      </c>
      <c r="AJ96" s="78" t="s">
        <v>1625</v>
      </c>
      <c r="AK96" s="78" t="s">
        <v>1625</v>
      </c>
      <c r="AL96" s="78" t="s">
        <v>1625</v>
      </c>
      <c r="AM96" s="78" t="s">
        <v>1873</v>
      </c>
      <c r="AN96" s="78" t="s">
        <v>1625</v>
      </c>
      <c r="AO96" t="s">
        <v>2199</v>
      </c>
    </row>
    <row r="97" spans="1:41" x14ac:dyDescent="0.25">
      <c r="A97" s="82">
        <v>45716</v>
      </c>
      <c r="B97" s="86" t="s">
        <v>1927</v>
      </c>
      <c r="C97" s="78" t="s">
        <v>1934</v>
      </c>
      <c r="D97" s="78" t="s">
        <v>1868</v>
      </c>
      <c r="E97" s="78" t="s">
        <v>89</v>
      </c>
      <c r="F97" s="78" t="s">
        <v>987</v>
      </c>
      <c r="G97" s="78" t="s">
        <v>472</v>
      </c>
      <c r="H97" s="78" t="s">
        <v>89</v>
      </c>
      <c r="I97" s="84">
        <v>131.04</v>
      </c>
      <c r="J97" s="84">
        <v>131.04</v>
      </c>
      <c r="K97" s="78" t="s">
        <v>1932</v>
      </c>
      <c r="L97" s="78" t="s">
        <v>1625</v>
      </c>
      <c r="M97" s="78" t="s">
        <v>1934</v>
      </c>
      <c r="N97" s="82">
        <v>45716</v>
      </c>
      <c r="O97" s="78" t="s">
        <v>1625</v>
      </c>
      <c r="P97" s="78" t="s">
        <v>348</v>
      </c>
      <c r="Q97" s="78" t="s">
        <v>349</v>
      </c>
      <c r="R97" s="78" t="s">
        <v>1625</v>
      </c>
      <c r="S97" s="78" t="s">
        <v>1625</v>
      </c>
      <c r="T97" s="78" t="s">
        <v>1625</v>
      </c>
      <c r="U97" s="78" t="s">
        <v>1926</v>
      </c>
      <c r="V97" s="78" t="s">
        <v>1872</v>
      </c>
      <c r="W97" s="78" t="s">
        <v>1625</v>
      </c>
      <c r="X97" s="82"/>
      <c r="Y97" s="78" t="s">
        <v>1625</v>
      </c>
      <c r="Z97" s="82"/>
      <c r="AA97" s="78" t="s">
        <v>1625</v>
      </c>
      <c r="AB97" s="83">
        <v>2036986</v>
      </c>
      <c r="AC97" s="78" t="s">
        <v>1537</v>
      </c>
      <c r="AD97" s="78" t="s">
        <v>1625</v>
      </c>
      <c r="AE97" s="85">
        <v>0</v>
      </c>
      <c r="AF97" s="78" t="s">
        <v>1625</v>
      </c>
      <c r="AG97" s="78" t="s">
        <v>1625</v>
      </c>
      <c r="AH97" s="78" t="s">
        <v>1625</v>
      </c>
      <c r="AI97" s="78" t="s">
        <v>1625</v>
      </c>
      <c r="AJ97" s="78" t="s">
        <v>1625</v>
      </c>
      <c r="AK97" s="78" t="s">
        <v>1625</v>
      </c>
      <c r="AL97" s="78" t="s">
        <v>1625</v>
      </c>
      <c r="AM97" s="78" t="s">
        <v>1873</v>
      </c>
      <c r="AN97" s="78" t="s">
        <v>1625</v>
      </c>
      <c r="AO97" t="s">
        <v>2199</v>
      </c>
    </row>
    <row r="98" spans="1:41" x14ac:dyDescent="0.25">
      <c r="A98" s="82">
        <v>45716</v>
      </c>
      <c r="B98" s="86" t="s">
        <v>1927</v>
      </c>
      <c r="C98" s="78" t="s">
        <v>1934</v>
      </c>
      <c r="D98" s="78" t="s">
        <v>1868</v>
      </c>
      <c r="E98" s="78" t="s">
        <v>89</v>
      </c>
      <c r="F98" s="78" t="s">
        <v>987</v>
      </c>
      <c r="G98" s="78" t="s">
        <v>472</v>
      </c>
      <c r="H98" s="78" t="s">
        <v>89</v>
      </c>
      <c r="I98" s="84">
        <v>4417.3599999999997</v>
      </c>
      <c r="J98" s="84">
        <v>4417.3599999999997</v>
      </c>
      <c r="K98" s="78" t="s">
        <v>1932</v>
      </c>
      <c r="L98" s="78" t="s">
        <v>1625</v>
      </c>
      <c r="M98" s="78" t="s">
        <v>1934</v>
      </c>
      <c r="N98" s="82">
        <v>45716</v>
      </c>
      <c r="O98" s="78" t="s">
        <v>1625</v>
      </c>
      <c r="P98" s="78" t="s">
        <v>348</v>
      </c>
      <c r="Q98" s="78" t="s">
        <v>349</v>
      </c>
      <c r="R98" s="78" t="s">
        <v>1625</v>
      </c>
      <c r="S98" s="78" t="s">
        <v>1625</v>
      </c>
      <c r="T98" s="78" t="s">
        <v>1625</v>
      </c>
      <c r="U98" s="78" t="s">
        <v>1923</v>
      </c>
      <c r="V98" s="78" t="s">
        <v>1872</v>
      </c>
      <c r="W98" s="78" t="s">
        <v>1625</v>
      </c>
      <c r="X98" s="82"/>
      <c r="Y98" s="78" t="s">
        <v>1625</v>
      </c>
      <c r="Z98" s="82"/>
      <c r="AA98" s="78" t="s">
        <v>1625</v>
      </c>
      <c r="AB98" s="83">
        <v>68657171</v>
      </c>
      <c r="AC98" s="78" t="s">
        <v>1537</v>
      </c>
      <c r="AD98" s="78" t="s">
        <v>1625</v>
      </c>
      <c r="AE98" s="85">
        <v>0</v>
      </c>
      <c r="AF98" s="78" t="s">
        <v>1625</v>
      </c>
      <c r="AG98" s="78" t="s">
        <v>1625</v>
      </c>
      <c r="AH98" s="78" t="s">
        <v>1625</v>
      </c>
      <c r="AI98" s="78" t="s">
        <v>1625</v>
      </c>
      <c r="AJ98" s="78" t="s">
        <v>1625</v>
      </c>
      <c r="AK98" s="78" t="s">
        <v>1625</v>
      </c>
      <c r="AL98" s="78" t="s">
        <v>1625</v>
      </c>
      <c r="AM98" s="78" t="s">
        <v>1873</v>
      </c>
      <c r="AN98" s="78" t="s">
        <v>1625</v>
      </c>
      <c r="AO98" t="s">
        <v>2199</v>
      </c>
    </row>
    <row r="99" spans="1:41" x14ac:dyDescent="0.25">
      <c r="A99" s="82">
        <v>45716</v>
      </c>
      <c r="B99" s="86" t="s">
        <v>1927</v>
      </c>
      <c r="C99" s="78" t="s">
        <v>1934</v>
      </c>
      <c r="D99" s="78" t="s">
        <v>1868</v>
      </c>
      <c r="E99" s="78" t="s">
        <v>89</v>
      </c>
      <c r="F99" s="78" t="s">
        <v>987</v>
      </c>
      <c r="G99" s="78" t="s">
        <v>472</v>
      </c>
      <c r="H99" s="78" t="s">
        <v>89</v>
      </c>
      <c r="I99" s="84">
        <v>15.31</v>
      </c>
      <c r="J99" s="84">
        <v>15.31</v>
      </c>
      <c r="K99" s="78" t="s">
        <v>1932</v>
      </c>
      <c r="L99" s="78" t="s">
        <v>1625</v>
      </c>
      <c r="M99" s="78" t="s">
        <v>1934</v>
      </c>
      <c r="N99" s="82">
        <v>45716</v>
      </c>
      <c r="O99" s="78" t="s">
        <v>1625</v>
      </c>
      <c r="P99" s="78" t="s">
        <v>348</v>
      </c>
      <c r="Q99" s="78" t="s">
        <v>349</v>
      </c>
      <c r="R99" s="78" t="s">
        <v>1625</v>
      </c>
      <c r="S99" s="78" t="s">
        <v>1625</v>
      </c>
      <c r="T99" s="78" t="s">
        <v>1625</v>
      </c>
      <c r="U99" s="78" t="s">
        <v>1926</v>
      </c>
      <c r="V99" s="78" t="s">
        <v>1927</v>
      </c>
      <c r="W99" s="78" t="s">
        <v>1625</v>
      </c>
      <c r="X99" s="82"/>
      <c r="Y99" s="78" t="s">
        <v>1625</v>
      </c>
      <c r="Z99" s="82"/>
      <c r="AA99" s="78" t="s">
        <v>1625</v>
      </c>
      <c r="AB99" s="83">
        <v>248579</v>
      </c>
      <c r="AC99" s="78" t="s">
        <v>1537</v>
      </c>
      <c r="AD99" s="78" t="s">
        <v>1625</v>
      </c>
      <c r="AE99" s="85">
        <v>0</v>
      </c>
      <c r="AF99" s="78" t="s">
        <v>1625</v>
      </c>
      <c r="AG99" s="78" t="s">
        <v>1625</v>
      </c>
      <c r="AH99" s="78" t="s">
        <v>1625</v>
      </c>
      <c r="AI99" s="78" t="s">
        <v>1625</v>
      </c>
      <c r="AJ99" s="78" t="s">
        <v>1625</v>
      </c>
      <c r="AK99" s="78" t="s">
        <v>1625</v>
      </c>
      <c r="AL99" s="78" t="s">
        <v>1625</v>
      </c>
      <c r="AM99" s="78" t="s">
        <v>1873</v>
      </c>
      <c r="AN99" s="78" t="s">
        <v>1625</v>
      </c>
      <c r="AO99" t="s">
        <v>2199</v>
      </c>
    </row>
    <row r="100" spans="1:41" x14ac:dyDescent="0.25">
      <c r="A100" s="82">
        <v>45716</v>
      </c>
      <c r="B100" s="86" t="s">
        <v>1927</v>
      </c>
      <c r="C100" s="78" t="s">
        <v>1934</v>
      </c>
      <c r="D100" s="78" t="s">
        <v>1868</v>
      </c>
      <c r="E100" s="78" t="s">
        <v>89</v>
      </c>
      <c r="F100" s="78" t="s">
        <v>987</v>
      </c>
      <c r="G100" s="78" t="s">
        <v>472</v>
      </c>
      <c r="H100" s="78" t="s">
        <v>89</v>
      </c>
      <c r="I100" s="84">
        <v>0.13</v>
      </c>
      <c r="J100" s="84">
        <v>0.13</v>
      </c>
      <c r="K100" s="78" t="s">
        <v>1932</v>
      </c>
      <c r="L100" s="78" t="s">
        <v>1625</v>
      </c>
      <c r="M100" s="78" t="s">
        <v>1934</v>
      </c>
      <c r="N100" s="82">
        <v>45716</v>
      </c>
      <c r="O100" s="78" t="s">
        <v>1625</v>
      </c>
      <c r="P100" s="78" t="s">
        <v>348</v>
      </c>
      <c r="Q100" s="78" t="s">
        <v>349</v>
      </c>
      <c r="R100" s="78" t="s">
        <v>1625</v>
      </c>
      <c r="S100" s="78" t="s">
        <v>1625</v>
      </c>
      <c r="T100" s="78" t="s">
        <v>1625</v>
      </c>
      <c r="U100" s="78" t="s">
        <v>1926</v>
      </c>
      <c r="V100" s="78" t="s">
        <v>1805</v>
      </c>
      <c r="W100" s="78" t="s">
        <v>1625</v>
      </c>
      <c r="X100" s="82"/>
      <c r="Y100" s="78" t="s">
        <v>1625</v>
      </c>
      <c r="Z100" s="82"/>
      <c r="AA100" s="78" t="s">
        <v>1625</v>
      </c>
      <c r="AB100" s="83">
        <v>2024</v>
      </c>
      <c r="AC100" s="78" t="s">
        <v>1537</v>
      </c>
      <c r="AD100" s="78" t="s">
        <v>1625</v>
      </c>
      <c r="AE100" s="85">
        <v>0</v>
      </c>
      <c r="AF100" s="78" t="s">
        <v>1625</v>
      </c>
      <c r="AG100" s="78" t="s">
        <v>1625</v>
      </c>
      <c r="AH100" s="78" t="s">
        <v>1625</v>
      </c>
      <c r="AI100" s="78" t="s">
        <v>1625</v>
      </c>
      <c r="AJ100" s="78" t="s">
        <v>1625</v>
      </c>
      <c r="AK100" s="78" t="s">
        <v>1625</v>
      </c>
      <c r="AL100" s="78" t="s">
        <v>1625</v>
      </c>
      <c r="AM100" s="78" t="s">
        <v>1873</v>
      </c>
      <c r="AN100" s="78" t="s">
        <v>1625</v>
      </c>
      <c r="AO100" t="s">
        <v>2199</v>
      </c>
    </row>
    <row r="101" spans="1:41" x14ac:dyDescent="0.25">
      <c r="A101" s="82">
        <v>45716</v>
      </c>
      <c r="B101" s="86" t="s">
        <v>1927</v>
      </c>
      <c r="C101" s="78" t="s">
        <v>1934</v>
      </c>
      <c r="D101" s="78" t="s">
        <v>1868</v>
      </c>
      <c r="E101" s="78" t="s">
        <v>89</v>
      </c>
      <c r="F101" s="78" t="s">
        <v>987</v>
      </c>
      <c r="G101" s="78" t="s">
        <v>472</v>
      </c>
      <c r="H101" s="78" t="s">
        <v>89</v>
      </c>
      <c r="I101" s="84">
        <v>13.79</v>
      </c>
      <c r="J101" s="84">
        <v>13.79</v>
      </c>
      <c r="K101" s="78" t="s">
        <v>1932</v>
      </c>
      <c r="L101" s="78" t="s">
        <v>1625</v>
      </c>
      <c r="M101" s="78" t="s">
        <v>1934</v>
      </c>
      <c r="N101" s="82">
        <v>45716</v>
      </c>
      <c r="O101" s="78" t="s">
        <v>1625</v>
      </c>
      <c r="P101" s="78" t="s">
        <v>346</v>
      </c>
      <c r="Q101" s="78" t="s">
        <v>1732</v>
      </c>
      <c r="R101" s="78" t="s">
        <v>1625</v>
      </c>
      <c r="S101" s="78" t="s">
        <v>1625</v>
      </c>
      <c r="T101" s="78" t="s">
        <v>1625</v>
      </c>
      <c r="U101" s="78" t="s">
        <v>1925</v>
      </c>
      <c r="V101" s="78" t="s">
        <v>1872</v>
      </c>
      <c r="W101" s="78" t="s">
        <v>1625</v>
      </c>
      <c r="X101" s="82"/>
      <c r="Y101" s="78" t="s">
        <v>1625</v>
      </c>
      <c r="Z101" s="82"/>
      <c r="AA101" s="78" t="s">
        <v>1625</v>
      </c>
      <c r="AB101" s="83">
        <v>215095</v>
      </c>
      <c r="AC101" s="78" t="s">
        <v>1537</v>
      </c>
      <c r="AD101" s="78" t="s">
        <v>1625</v>
      </c>
      <c r="AE101" s="85">
        <v>0</v>
      </c>
      <c r="AF101" s="78" t="s">
        <v>1625</v>
      </c>
      <c r="AG101" s="78" t="s">
        <v>1625</v>
      </c>
      <c r="AH101" s="78" t="s">
        <v>1625</v>
      </c>
      <c r="AI101" s="78" t="s">
        <v>1625</v>
      </c>
      <c r="AJ101" s="78" t="s">
        <v>1625</v>
      </c>
      <c r="AK101" s="78" t="s">
        <v>1625</v>
      </c>
      <c r="AL101" s="78" t="s">
        <v>1625</v>
      </c>
      <c r="AM101" s="78" t="s">
        <v>1873</v>
      </c>
      <c r="AN101" s="78" t="s">
        <v>1625</v>
      </c>
      <c r="AO101" t="s">
        <v>2200</v>
      </c>
    </row>
    <row r="102" spans="1:41" x14ac:dyDescent="0.25">
      <c r="A102" s="82">
        <v>45716</v>
      </c>
      <c r="B102" s="86" t="s">
        <v>1927</v>
      </c>
      <c r="C102" s="78" t="s">
        <v>1934</v>
      </c>
      <c r="D102" s="78" t="s">
        <v>1868</v>
      </c>
      <c r="E102" s="78" t="s">
        <v>89</v>
      </c>
      <c r="F102" s="78" t="s">
        <v>987</v>
      </c>
      <c r="G102" s="78" t="s">
        <v>472</v>
      </c>
      <c r="H102" s="78" t="s">
        <v>89</v>
      </c>
      <c r="I102" s="84">
        <v>0.02</v>
      </c>
      <c r="J102" s="84">
        <v>0.02</v>
      </c>
      <c r="K102" s="78" t="s">
        <v>1932</v>
      </c>
      <c r="L102" s="78" t="s">
        <v>1625</v>
      </c>
      <c r="M102" s="78" t="s">
        <v>1934</v>
      </c>
      <c r="N102" s="82">
        <v>45716</v>
      </c>
      <c r="O102" s="78" t="s">
        <v>1625</v>
      </c>
      <c r="P102" s="78" t="s">
        <v>346</v>
      </c>
      <c r="Q102" s="78" t="s">
        <v>1732</v>
      </c>
      <c r="R102" s="78" t="s">
        <v>1625</v>
      </c>
      <c r="S102" s="78" t="s">
        <v>1625</v>
      </c>
      <c r="T102" s="78" t="s">
        <v>1625</v>
      </c>
      <c r="U102" s="78" t="s">
        <v>1925</v>
      </c>
      <c r="V102" s="78" t="s">
        <v>1805</v>
      </c>
      <c r="W102" s="78" t="s">
        <v>1625</v>
      </c>
      <c r="X102" s="82"/>
      <c r="Y102" s="78" t="s">
        <v>1625</v>
      </c>
      <c r="Z102" s="82"/>
      <c r="AA102" s="78" t="s">
        <v>1625</v>
      </c>
      <c r="AB102" s="83">
        <v>213</v>
      </c>
      <c r="AC102" s="78" t="s">
        <v>1537</v>
      </c>
      <c r="AD102" s="78" t="s">
        <v>1625</v>
      </c>
      <c r="AE102" s="85">
        <v>0</v>
      </c>
      <c r="AF102" s="78" t="s">
        <v>1625</v>
      </c>
      <c r="AG102" s="78" t="s">
        <v>1625</v>
      </c>
      <c r="AH102" s="78" t="s">
        <v>1625</v>
      </c>
      <c r="AI102" s="78" t="s">
        <v>1625</v>
      </c>
      <c r="AJ102" s="78" t="s">
        <v>1625</v>
      </c>
      <c r="AK102" s="78" t="s">
        <v>1625</v>
      </c>
      <c r="AL102" s="78" t="s">
        <v>1625</v>
      </c>
      <c r="AM102" s="78" t="s">
        <v>1873</v>
      </c>
      <c r="AN102" s="78" t="s">
        <v>1625</v>
      </c>
      <c r="AO102" t="s">
        <v>2200</v>
      </c>
    </row>
    <row r="103" spans="1:41" x14ac:dyDescent="0.25">
      <c r="A103" s="82">
        <v>45716</v>
      </c>
      <c r="B103" s="86" t="s">
        <v>1927</v>
      </c>
      <c r="C103" s="78" t="s">
        <v>1934</v>
      </c>
      <c r="D103" s="78" t="s">
        <v>1868</v>
      </c>
      <c r="E103" s="78" t="s">
        <v>89</v>
      </c>
      <c r="F103" s="78" t="s">
        <v>1869</v>
      </c>
      <c r="G103" s="78" t="s">
        <v>474</v>
      </c>
      <c r="H103" s="78" t="s">
        <v>89</v>
      </c>
      <c r="I103" s="84">
        <v>132.13999999999999</v>
      </c>
      <c r="J103" s="84">
        <v>132.13999999999999</v>
      </c>
      <c r="K103" s="78" t="s">
        <v>1932</v>
      </c>
      <c r="L103" s="78" t="s">
        <v>1625</v>
      </c>
      <c r="M103" s="78" t="s">
        <v>1934</v>
      </c>
      <c r="N103" s="82">
        <v>45716</v>
      </c>
      <c r="O103" s="78" t="s">
        <v>1625</v>
      </c>
      <c r="P103" s="78" t="s">
        <v>348</v>
      </c>
      <c r="Q103" s="78" t="s">
        <v>349</v>
      </c>
      <c r="R103" s="78" t="s">
        <v>1625</v>
      </c>
      <c r="S103" s="78" t="s">
        <v>1625</v>
      </c>
      <c r="T103" s="78" t="s">
        <v>1625</v>
      </c>
      <c r="U103" s="78" t="s">
        <v>1924</v>
      </c>
      <c r="V103" s="78" t="s">
        <v>1805</v>
      </c>
      <c r="W103" s="78" t="s">
        <v>1625</v>
      </c>
      <c r="X103" s="82"/>
      <c r="Y103" s="78" t="s">
        <v>1625</v>
      </c>
      <c r="Z103" s="82"/>
      <c r="AA103" s="78" t="s">
        <v>1625</v>
      </c>
      <c r="AB103" s="83">
        <v>2498347</v>
      </c>
      <c r="AC103" s="78" t="s">
        <v>1537</v>
      </c>
      <c r="AD103" s="78" t="s">
        <v>1625</v>
      </c>
      <c r="AE103" s="85">
        <v>0</v>
      </c>
      <c r="AF103" s="78" t="s">
        <v>1625</v>
      </c>
      <c r="AG103" s="78" t="s">
        <v>1625</v>
      </c>
      <c r="AH103" s="78" t="s">
        <v>1625</v>
      </c>
      <c r="AI103" s="78" t="s">
        <v>1625</v>
      </c>
      <c r="AJ103" s="78" t="s">
        <v>1625</v>
      </c>
      <c r="AK103" s="78" t="s">
        <v>1625</v>
      </c>
      <c r="AL103" s="78" t="s">
        <v>1625</v>
      </c>
      <c r="AM103" s="78" t="s">
        <v>1873</v>
      </c>
      <c r="AN103" s="78" t="s">
        <v>1625</v>
      </c>
      <c r="AO103" t="s">
        <v>2199</v>
      </c>
    </row>
    <row r="104" spans="1:41" x14ac:dyDescent="0.25">
      <c r="A104" s="82">
        <v>45716</v>
      </c>
      <c r="B104" s="86" t="s">
        <v>1927</v>
      </c>
      <c r="C104" s="78" t="s">
        <v>1935</v>
      </c>
      <c r="D104" s="78" t="s">
        <v>1868</v>
      </c>
      <c r="E104" s="78" t="s">
        <v>89</v>
      </c>
      <c r="F104" s="78" t="s">
        <v>1912</v>
      </c>
      <c r="G104" s="78" t="s">
        <v>484</v>
      </c>
      <c r="H104" s="78" t="s">
        <v>89</v>
      </c>
      <c r="I104" s="84">
        <v>0</v>
      </c>
      <c r="J104" s="84">
        <v>0</v>
      </c>
      <c r="K104" s="78" t="s">
        <v>1932</v>
      </c>
      <c r="L104" s="78" t="s">
        <v>1625</v>
      </c>
      <c r="M104" s="78" t="s">
        <v>1935</v>
      </c>
      <c r="N104" s="82">
        <v>45716</v>
      </c>
      <c r="O104" s="78" t="s">
        <v>1625</v>
      </c>
      <c r="P104" s="78" t="s">
        <v>348</v>
      </c>
      <c r="Q104" s="78" t="s">
        <v>349</v>
      </c>
      <c r="R104" s="78" t="s">
        <v>1625</v>
      </c>
      <c r="S104" s="78" t="s">
        <v>1625</v>
      </c>
      <c r="T104" s="78" t="s">
        <v>1625</v>
      </c>
      <c r="U104" s="78" t="s">
        <v>1917</v>
      </c>
      <c r="V104" s="78" t="s">
        <v>1872</v>
      </c>
      <c r="W104" s="78" t="s">
        <v>1625</v>
      </c>
      <c r="X104" s="82"/>
      <c r="Y104" s="78" t="s">
        <v>1625</v>
      </c>
      <c r="Z104" s="82"/>
      <c r="AA104" s="78" t="s">
        <v>1625</v>
      </c>
      <c r="AB104" s="83">
        <v>3</v>
      </c>
      <c r="AC104" s="78" t="s">
        <v>1537</v>
      </c>
      <c r="AD104" s="78" t="s">
        <v>1625</v>
      </c>
      <c r="AE104" s="85">
        <v>0</v>
      </c>
      <c r="AF104" s="78" t="s">
        <v>1625</v>
      </c>
      <c r="AG104" s="78" t="s">
        <v>1625</v>
      </c>
      <c r="AH104" s="78" t="s">
        <v>1625</v>
      </c>
      <c r="AI104" s="78" t="s">
        <v>1625</v>
      </c>
      <c r="AJ104" s="78" t="s">
        <v>1625</v>
      </c>
      <c r="AK104" s="78" t="s">
        <v>1625</v>
      </c>
      <c r="AL104" s="78" t="s">
        <v>1625</v>
      </c>
      <c r="AM104" s="78" t="s">
        <v>1873</v>
      </c>
      <c r="AN104" s="78" t="s">
        <v>1625</v>
      </c>
      <c r="AO104" t="s">
        <v>2199</v>
      </c>
    </row>
    <row r="105" spans="1:41" x14ac:dyDescent="0.25">
      <c r="A105" s="82">
        <v>45716</v>
      </c>
      <c r="B105" s="86" t="s">
        <v>1927</v>
      </c>
      <c r="C105" s="78" t="s">
        <v>1935</v>
      </c>
      <c r="D105" s="78" t="s">
        <v>1868</v>
      </c>
      <c r="E105" s="78" t="s">
        <v>89</v>
      </c>
      <c r="F105" s="78" t="s">
        <v>1912</v>
      </c>
      <c r="G105" s="78" t="s">
        <v>484</v>
      </c>
      <c r="H105" s="78" t="s">
        <v>89</v>
      </c>
      <c r="I105" s="84">
        <v>0</v>
      </c>
      <c r="J105" s="84">
        <v>0</v>
      </c>
      <c r="K105" s="78" t="s">
        <v>1932</v>
      </c>
      <c r="L105" s="78" t="s">
        <v>1625</v>
      </c>
      <c r="M105" s="78" t="s">
        <v>1935</v>
      </c>
      <c r="N105" s="82">
        <v>45716</v>
      </c>
      <c r="O105" s="78" t="s">
        <v>1625</v>
      </c>
      <c r="P105" s="78" t="s">
        <v>348</v>
      </c>
      <c r="Q105" s="78" t="s">
        <v>349</v>
      </c>
      <c r="R105" s="78" t="s">
        <v>1625</v>
      </c>
      <c r="S105" s="78" t="s">
        <v>1625</v>
      </c>
      <c r="T105" s="78" t="s">
        <v>1625</v>
      </c>
      <c r="U105" s="78" t="s">
        <v>1913</v>
      </c>
      <c r="V105" s="78" t="s">
        <v>1872</v>
      </c>
      <c r="W105" s="78" t="s">
        <v>1625</v>
      </c>
      <c r="X105" s="82"/>
      <c r="Y105" s="78" t="s">
        <v>1625</v>
      </c>
      <c r="Z105" s="82"/>
      <c r="AA105" s="78" t="s">
        <v>1625</v>
      </c>
      <c r="AB105" s="83">
        <v>3</v>
      </c>
      <c r="AC105" s="78" t="s">
        <v>1537</v>
      </c>
      <c r="AD105" s="78" t="s">
        <v>1625</v>
      </c>
      <c r="AE105" s="85">
        <v>0</v>
      </c>
      <c r="AF105" s="78" t="s">
        <v>1625</v>
      </c>
      <c r="AG105" s="78" t="s">
        <v>1625</v>
      </c>
      <c r="AH105" s="78" t="s">
        <v>1625</v>
      </c>
      <c r="AI105" s="78" t="s">
        <v>1625</v>
      </c>
      <c r="AJ105" s="78" t="s">
        <v>1625</v>
      </c>
      <c r="AK105" s="78" t="s">
        <v>1625</v>
      </c>
      <c r="AL105" s="78" t="s">
        <v>1625</v>
      </c>
      <c r="AM105" s="78" t="s">
        <v>1873</v>
      </c>
      <c r="AN105" s="78" t="s">
        <v>1625</v>
      </c>
      <c r="AO105" t="s">
        <v>2199</v>
      </c>
    </row>
    <row r="106" spans="1:41" x14ac:dyDescent="0.25">
      <c r="A106" s="82">
        <v>45716</v>
      </c>
      <c r="B106" s="86" t="s">
        <v>1927</v>
      </c>
      <c r="C106" s="78" t="s">
        <v>1935</v>
      </c>
      <c r="D106" s="78" t="s">
        <v>1868</v>
      </c>
      <c r="E106" s="78" t="s">
        <v>89</v>
      </c>
      <c r="F106" s="78" t="s">
        <v>1912</v>
      </c>
      <c r="G106" s="78" t="s">
        <v>484</v>
      </c>
      <c r="H106" s="78" t="s">
        <v>89</v>
      </c>
      <c r="I106" s="84">
        <v>0</v>
      </c>
      <c r="J106" s="84">
        <v>0</v>
      </c>
      <c r="K106" s="78" t="s">
        <v>1932</v>
      </c>
      <c r="L106" s="78" t="s">
        <v>1625</v>
      </c>
      <c r="M106" s="78" t="s">
        <v>1935</v>
      </c>
      <c r="N106" s="82">
        <v>45716</v>
      </c>
      <c r="O106" s="78" t="s">
        <v>1625</v>
      </c>
      <c r="P106" s="78" t="s">
        <v>348</v>
      </c>
      <c r="Q106" s="78" t="s">
        <v>349</v>
      </c>
      <c r="R106" s="78" t="s">
        <v>1625</v>
      </c>
      <c r="S106" s="78" t="s">
        <v>1625</v>
      </c>
      <c r="T106" s="78" t="s">
        <v>1625</v>
      </c>
      <c r="U106" s="78" t="s">
        <v>1916</v>
      </c>
      <c r="V106" s="78" t="s">
        <v>1872</v>
      </c>
      <c r="W106" s="78" t="s">
        <v>1625</v>
      </c>
      <c r="X106" s="82"/>
      <c r="Y106" s="78" t="s">
        <v>1625</v>
      </c>
      <c r="Z106" s="82"/>
      <c r="AA106" s="78" t="s">
        <v>1625</v>
      </c>
      <c r="AB106" s="83">
        <v>3</v>
      </c>
      <c r="AC106" s="78" t="s">
        <v>1537</v>
      </c>
      <c r="AD106" s="78" t="s">
        <v>1625</v>
      </c>
      <c r="AE106" s="85">
        <v>0</v>
      </c>
      <c r="AF106" s="78" t="s">
        <v>1625</v>
      </c>
      <c r="AG106" s="78" t="s">
        <v>1625</v>
      </c>
      <c r="AH106" s="78" t="s">
        <v>1625</v>
      </c>
      <c r="AI106" s="78" t="s">
        <v>1625</v>
      </c>
      <c r="AJ106" s="78" t="s">
        <v>1625</v>
      </c>
      <c r="AK106" s="78" t="s">
        <v>1625</v>
      </c>
      <c r="AL106" s="78" t="s">
        <v>1625</v>
      </c>
      <c r="AM106" s="78" t="s">
        <v>1873</v>
      </c>
      <c r="AN106" s="78" t="s">
        <v>1625</v>
      </c>
      <c r="AO106" t="s">
        <v>2199</v>
      </c>
    </row>
    <row r="107" spans="1:41" x14ac:dyDescent="0.25">
      <c r="A107" s="82">
        <v>45716</v>
      </c>
      <c r="B107" s="86" t="s">
        <v>1927</v>
      </c>
      <c r="C107" s="78" t="s">
        <v>1935</v>
      </c>
      <c r="D107" s="78" t="s">
        <v>1868</v>
      </c>
      <c r="E107" s="78" t="s">
        <v>89</v>
      </c>
      <c r="F107" s="78" t="s">
        <v>1912</v>
      </c>
      <c r="G107" s="78" t="s">
        <v>484</v>
      </c>
      <c r="H107" s="78" t="s">
        <v>89</v>
      </c>
      <c r="I107" s="84">
        <v>0</v>
      </c>
      <c r="J107" s="84">
        <v>0</v>
      </c>
      <c r="K107" s="78" t="s">
        <v>1932</v>
      </c>
      <c r="L107" s="78" t="s">
        <v>1625</v>
      </c>
      <c r="M107" s="78" t="s">
        <v>1935</v>
      </c>
      <c r="N107" s="82">
        <v>45716</v>
      </c>
      <c r="O107" s="78" t="s">
        <v>1625</v>
      </c>
      <c r="P107" s="78" t="s">
        <v>348</v>
      </c>
      <c r="Q107" s="78" t="s">
        <v>349</v>
      </c>
      <c r="R107" s="78" t="s">
        <v>1625</v>
      </c>
      <c r="S107" s="78" t="s">
        <v>1625</v>
      </c>
      <c r="T107" s="78" t="s">
        <v>1625</v>
      </c>
      <c r="U107" s="78" t="s">
        <v>1920</v>
      </c>
      <c r="V107" s="78" t="s">
        <v>1872</v>
      </c>
      <c r="W107" s="78" t="s">
        <v>1625</v>
      </c>
      <c r="X107" s="82"/>
      <c r="Y107" s="78" t="s">
        <v>1625</v>
      </c>
      <c r="Z107" s="82"/>
      <c r="AA107" s="78" t="s">
        <v>1625</v>
      </c>
      <c r="AB107" s="83">
        <v>3</v>
      </c>
      <c r="AC107" s="78" t="s">
        <v>1537</v>
      </c>
      <c r="AD107" s="78" t="s">
        <v>1625</v>
      </c>
      <c r="AE107" s="85">
        <v>0</v>
      </c>
      <c r="AF107" s="78" t="s">
        <v>1625</v>
      </c>
      <c r="AG107" s="78" t="s">
        <v>1625</v>
      </c>
      <c r="AH107" s="78" t="s">
        <v>1625</v>
      </c>
      <c r="AI107" s="78" t="s">
        <v>1625</v>
      </c>
      <c r="AJ107" s="78" t="s">
        <v>1625</v>
      </c>
      <c r="AK107" s="78" t="s">
        <v>1625</v>
      </c>
      <c r="AL107" s="78" t="s">
        <v>1625</v>
      </c>
      <c r="AM107" s="78" t="s">
        <v>1873</v>
      </c>
      <c r="AN107" s="78" t="s">
        <v>1625</v>
      </c>
      <c r="AO107" t="s">
        <v>2199</v>
      </c>
    </row>
    <row r="108" spans="1:41" x14ac:dyDescent="0.25">
      <c r="A108" s="82">
        <v>45716</v>
      </c>
      <c r="B108" s="86" t="s">
        <v>1927</v>
      </c>
      <c r="C108" s="78" t="s">
        <v>1935</v>
      </c>
      <c r="D108" s="78" t="s">
        <v>1868</v>
      </c>
      <c r="E108" s="78" t="s">
        <v>89</v>
      </c>
      <c r="F108" s="78" t="s">
        <v>1912</v>
      </c>
      <c r="G108" s="78" t="s">
        <v>484</v>
      </c>
      <c r="H108" s="78" t="s">
        <v>89</v>
      </c>
      <c r="I108" s="84">
        <v>0</v>
      </c>
      <c r="J108" s="84">
        <v>0</v>
      </c>
      <c r="K108" s="78" t="s">
        <v>1932</v>
      </c>
      <c r="L108" s="78" t="s">
        <v>1625</v>
      </c>
      <c r="M108" s="78" t="s">
        <v>1935</v>
      </c>
      <c r="N108" s="82">
        <v>45716</v>
      </c>
      <c r="O108" s="78" t="s">
        <v>1625</v>
      </c>
      <c r="P108" s="78" t="s">
        <v>348</v>
      </c>
      <c r="Q108" s="78" t="s">
        <v>349</v>
      </c>
      <c r="R108" s="78" t="s">
        <v>1625</v>
      </c>
      <c r="S108" s="78" t="s">
        <v>1625</v>
      </c>
      <c r="T108" s="78" t="s">
        <v>1625</v>
      </c>
      <c r="U108" s="78" t="s">
        <v>1915</v>
      </c>
      <c r="V108" s="78" t="s">
        <v>1872</v>
      </c>
      <c r="W108" s="78" t="s">
        <v>1625</v>
      </c>
      <c r="X108" s="82"/>
      <c r="Y108" s="78" t="s">
        <v>1625</v>
      </c>
      <c r="Z108" s="82"/>
      <c r="AA108" s="78" t="s">
        <v>1625</v>
      </c>
      <c r="AB108" s="83">
        <v>3</v>
      </c>
      <c r="AC108" s="78" t="s">
        <v>1537</v>
      </c>
      <c r="AD108" s="78" t="s">
        <v>1625</v>
      </c>
      <c r="AE108" s="85">
        <v>0</v>
      </c>
      <c r="AF108" s="78" t="s">
        <v>1625</v>
      </c>
      <c r="AG108" s="78" t="s">
        <v>1625</v>
      </c>
      <c r="AH108" s="78" t="s">
        <v>1625</v>
      </c>
      <c r="AI108" s="78" t="s">
        <v>1625</v>
      </c>
      <c r="AJ108" s="78" t="s">
        <v>1625</v>
      </c>
      <c r="AK108" s="78" t="s">
        <v>1625</v>
      </c>
      <c r="AL108" s="78" t="s">
        <v>1625</v>
      </c>
      <c r="AM108" s="78" t="s">
        <v>1873</v>
      </c>
      <c r="AN108" s="78" t="s">
        <v>1625</v>
      </c>
      <c r="AO108" t="s">
        <v>2199</v>
      </c>
    </row>
    <row r="109" spans="1:41" x14ac:dyDescent="0.25">
      <c r="A109" s="82">
        <v>45716</v>
      </c>
      <c r="B109" s="86" t="s">
        <v>1927</v>
      </c>
      <c r="C109" s="78" t="s">
        <v>1935</v>
      </c>
      <c r="D109" s="78" t="s">
        <v>1868</v>
      </c>
      <c r="E109" s="78" t="s">
        <v>89</v>
      </c>
      <c r="F109" s="78" t="s">
        <v>1912</v>
      </c>
      <c r="G109" s="78" t="s">
        <v>484</v>
      </c>
      <c r="H109" s="78" t="s">
        <v>89</v>
      </c>
      <c r="I109" s="84">
        <v>0</v>
      </c>
      <c r="J109" s="84">
        <v>0</v>
      </c>
      <c r="K109" s="78" t="s">
        <v>1932</v>
      </c>
      <c r="L109" s="78" t="s">
        <v>1625</v>
      </c>
      <c r="M109" s="78" t="s">
        <v>1935</v>
      </c>
      <c r="N109" s="82">
        <v>45716</v>
      </c>
      <c r="O109" s="78" t="s">
        <v>1625</v>
      </c>
      <c r="P109" s="78" t="s">
        <v>348</v>
      </c>
      <c r="Q109" s="78" t="s">
        <v>349</v>
      </c>
      <c r="R109" s="78" t="s">
        <v>1625</v>
      </c>
      <c r="S109" s="78" t="s">
        <v>1625</v>
      </c>
      <c r="T109" s="78" t="s">
        <v>1625</v>
      </c>
      <c r="U109" s="78" t="s">
        <v>1918</v>
      </c>
      <c r="V109" s="78" t="s">
        <v>1872</v>
      </c>
      <c r="W109" s="78" t="s">
        <v>1625</v>
      </c>
      <c r="X109" s="82"/>
      <c r="Y109" s="78" t="s">
        <v>1625</v>
      </c>
      <c r="Z109" s="82"/>
      <c r="AA109" s="78" t="s">
        <v>1625</v>
      </c>
      <c r="AB109" s="83">
        <v>3</v>
      </c>
      <c r="AC109" s="78" t="s">
        <v>1537</v>
      </c>
      <c r="AD109" s="78" t="s">
        <v>1625</v>
      </c>
      <c r="AE109" s="85">
        <v>0</v>
      </c>
      <c r="AF109" s="78" t="s">
        <v>1625</v>
      </c>
      <c r="AG109" s="78" t="s">
        <v>1625</v>
      </c>
      <c r="AH109" s="78" t="s">
        <v>1625</v>
      </c>
      <c r="AI109" s="78" t="s">
        <v>1625</v>
      </c>
      <c r="AJ109" s="78" t="s">
        <v>1625</v>
      </c>
      <c r="AK109" s="78" t="s">
        <v>1625</v>
      </c>
      <c r="AL109" s="78" t="s">
        <v>1625</v>
      </c>
      <c r="AM109" s="78" t="s">
        <v>1873</v>
      </c>
      <c r="AN109" s="78" t="s">
        <v>1625</v>
      </c>
      <c r="AO109" t="s">
        <v>2199</v>
      </c>
    </row>
    <row r="110" spans="1:41" x14ac:dyDescent="0.25">
      <c r="A110" s="82">
        <v>45716</v>
      </c>
      <c r="B110" s="86" t="s">
        <v>1927</v>
      </c>
      <c r="C110" s="78" t="s">
        <v>1935</v>
      </c>
      <c r="D110" s="78" t="s">
        <v>1868</v>
      </c>
      <c r="E110" s="78" t="s">
        <v>89</v>
      </c>
      <c r="F110" s="78" t="s">
        <v>1912</v>
      </c>
      <c r="G110" s="78" t="s">
        <v>484</v>
      </c>
      <c r="H110" s="78" t="s">
        <v>89</v>
      </c>
      <c r="I110" s="84">
        <v>0</v>
      </c>
      <c r="J110" s="84">
        <v>0</v>
      </c>
      <c r="K110" s="78" t="s">
        <v>1932</v>
      </c>
      <c r="L110" s="78" t="s">
        <v>1625</v>
      </c>
      <c r="M110" s="78" t="s">
        <v>1935</v>
      </c>
      <c r="N110" s="82">
        <v>45716</v>
      </c>
      <c r="O110" s="78" t="s">
        <v>1625</v>
      </c>
      <c r="P110" s="78" t="s">
        <v>348</v>
      </c>
      <c r="Q110" s="78" t="s">
        <v>349</v>
      </c>
      <c r="R110" s="78" t="s">
        <v>1625</v>
      </c>
      <c r="S110" s="78" t="s">
        <v>1625</v>
      </c>
      <c r="T110" s="78" t="s">
        <v>1625</v>
      </c>
      <c r="U110" s="78" t="s">
        <v>1921</v>
      </c>
      <c r="V110" s="78" t="s">
        <v>1872</v>
      </c>
      <c r="W110" s="78" t="s">
        <v>1625</v>
      </c>
      <c r="X110" s="82"/>
      <c r="Y110" s="78" t="s">
        <v>1625</v>
      </c>
      <c r="Z110" s="82"/>
      <c r="AA110" s="78" t="s">
        <v>1625</v>
      </c>
      <c r="AB110" s="83">
        <v>3</v>
      </c>
      <c r="AC110" s="78" t="s">
        <v>1537</v>
      </c>
      <c r="AD110" s="78" t="s">
        <v>1625</v>
      </c>
      <c r="AE110" s="85">
        <v>0</v>
      </c>
      <c r="AF110" s="78" t="s">
        <v>1625</v>
      </c>
      <c r="AG110" s="78" t="s">
        <v>1625</v>
      </c>
      <c r="AH110" s="78" t="s">
        <v>1625</v>
      </c>
      <c r="AI110" s="78" t="s">
        <v>1625</v>
      </c>
      <c r="AJ110" s="78" t="s">
        <v>1625</v>
      </c>
      <c r="AK110" s="78" t="s">
        <v>1625</v>
      </c>
      <c r="AL110" s="78" t="s">
        <v>1625</v>
      </c>
      <c r="AM110" s="78" t="s">
        <v>1873</v>
      </c>
      <c r="AN110" s="78" t="s">
        <v>1625</v>
      </c>
      <c r="AO110" t="s">
        <v>2199</v>
      </c>
    </row>
    <row r="111" spans="1:41" x14ac:dyDescent="0.25">
      <c r="A111" s="82">
        <v>45716</v>
      </c>
      <c r="B111" s="86" t="s">
        <v>1927</v>
      </c>
      <c r="C111" s="78" t="s">
        <v>1935</v>
      </c>
      <c r="D111" s="78" t="s">
        <v>1868</v>
      </c>
      <c r="E111" s="78" t="s">
        <v>89</v>
      </c>
      <c r="F111" s="78" t="s">
        <v>1912</v>
      </c>
      <c r="G111" s="78" t="s">
        <v>484</v>
      </c>
      <c r="H111" s="78" t="s">
        <v>89</v>
      </c>
      <c r="I111" s="84">
        <v>0</v>
      </c>
      <c r="J111" s="84">
        <v>0</v>
      </c>
      <c r="K111" s="78" t="s">
        <v>1932</v>
      </c>
      <c r="L111" s="78" t="s">
        <v>1625</v>
      </c>
      <c r="M111" s="78" t="s">
        <v>1935</v>
      </c>
      <c r="N111" s="82">
        <v>45716</v>
      </c>
      <c r="O111" s="78" t="s">
        <v>1625</v>
      </c>
      <c r="P111" s="78" t="s">
        <v>348</v>
      </c>
      <c r="Q111" s="78" t="s">
        <v>349</v>
      </c>
      <c r="R111" s="78" t="s">
        <v>1625</v>
      </c>
      <c r="S111" s="78" t="s">
        <v>1625</v>
      </c>
      <c r="T111" s="78" t="s">
        <v>1625</v>
      </c>
      <c r="U111" s="78" t="s">
        <v>1914</v>
      </c>
      <c r="V111" s="78" t="s">
        <v>1872</v>
      </c>
      <c r="W111" s="78" t="s">
        <v>1625</v>
      </c>
      <c r="X111" s="82"/>
      <c r="Y111" s="78" t="s">
        <v>1625</v>
      </c>
      <c r="Z111" s="82"/>
      <c r="AA111" s="78" t="s">
        <v>1625</v>
      </c>
      <c r="AB111" s="83">
        <v>3</v>
      </c>
      <c r="AC111" s="78" t="s">
        <v>1537</v>
      </c>
      <c r="AD111" s="78" t="s">
        <v>1625</v>
      </c>
      <c r="AE111" s="85">
        <v>0</v>
      </c>
      <c r="AF111" s="78" t="s">
        <v>1625</v>
      </c>
      <c r="AG111" s="78" t="s">
        <v>1625</v>
      </c>
      <c r="AH111" s="78" t="s">
        <v>1625</v>
      </c>
      <c r="AI111" s="78" t="s">
        <v>1625</v>
      </c>
      <c r="AJ111" s="78" t="s">
        <v>1625</v>
      </c>
      <c r="AK111" s="78" t="s">
        <v>1625</v>
      </c>
      <c r="AL111" s="78" t="s">
        <v>1625</v>
      </c>
      <c r="AM111" s="78" t="s">
        <v>1873</v>
      </c>
      <c r="AN111" s="78" t="s">
        <v>1625</v>
      </c>
      <c r="AO111" t="s">
        <v>2199</v>
      </c>
    </row>
    <row r="112" spans="1:41" x14ac:dyDescent="0.25">
      <c r="A112" s="82">
        <v>45716</v>
      </c>
      <c r="B112" s="86" t="s">
        <v>1927</v>
      </c>
      <c r="C112" s="78" t="s">
        <v>1935</v>
      </c>
      <c r="D112" s="78" t="s">
        <v>1868</v>
      </c>
      <c r="E112" s="78" t="s">
        <v>89</v>
      </c>
      <c r="F112" s="78" t="s">
        <v>1912</v>
      </c>
      <c r="G112" s="78" t="s">
        <v>484</v>
      </c>
      <c r="H112" s="78" t="s">
        <v>89</v>
      </c>
      <c r="I112" s="84">
        <v>0</v>
      </c>
      <c r="J112" s="84">
        <v>0</v>
      </c>
      <c r="K112" s="78" t="s">
        <v>1932</v>
      </c>
      <c r="L112" s="78" t="s">
        <v>1625</v>
      </c>
      <c r="M112" s="78" t="s">
        <v>1935</v>
      </c>
      <c r="N112" s="82">
        <v>45716</v>
      </c>
      <c r="O112" s="78" t="s">
        <v>1625</v>
      </c>
      <c r="P112" s="78" t="s">
        <v>348</v>
      </c>
      <c r="Q112" s="78" t="s">
        <v>349</v>
      </c>
      <c r="R112" s="78" t="s">
        <v>1625</v>
      </c>
      <c r="S112" s="78" t="s">
        <v>1625</v>
      </c>
      <c r="T112" s="78" t="s">
        <v>1625</v>
      </c>
      <c r="U112" s="78" t="s">
        <v>1919</v>
      </c>
      <c r="V112" s="78" t="s">
        <v>1872</v>
      </c>
      <c r="W112" s="78" t="s">
        <v>1625</v>
      </c>
      <c r="X112" s="82"/>
      <c r="Y112" s="78" t="s">
        <v>1625</v>
      </c>
      <c r="Z112" s="82"/>
      <c r="AA112" s="78" t="s">
        <v>1625</v>
      </c>
      <c r="AB112" s="83">
        <v>3</v>
      </c>
      <c r="AC112" s="78" t="s">
        <v>1537</v>
      </c>
      <c r="AD112" s="78" t="s">
        <v>1625</v>
      </c>
      <c r="AE112" s="85">
        <v>0</v>
      </c>
      <c r="AF112" s="78" t="s">
        <v>1625</v>
      </c>
      <c r="AG112" s="78" t="s">
        <v>1625</v>
      </c>
      <c r="AH112" s="78" t="s">
        <v>1625</v>
      </c>
      <c r="AI112" s="78" t="s">
        <v>1625</v>
      </c>
      <c r="AJ112" s="78" t="s">
        <v>1625</v>
      </c>
      <c r="AK112" s="78" t="s">
        <v>1625</v>
      </c>
      <c r="AL112" s="78" t="s">
        <v>1625</v>
      </c>
      <c r="AM112" s="78" t="s">
        <v>1873</v>
      </c>
      <c r="AN112" s="78" t="s">
        <v>1625</v>
      </c>
      <c r="AO112" t="s">
        <v>2199</v>
      </c>
    </row>
    <row r="113" spans="1:41" x14ac:dyDescent="0.25">
      <c r="A113" s="82">
        <v>45716</v>
      </c>
      <c r="B113" s="86" t="s">
        <v>1927</v>
      </c>
      <c r="C113" s="78" t="s">
        <v>1936</v>
      </c>
      <c r="D113" s="78" t="s">
        <v>1868</v>
      </c>
      <c r="E113" s="78" t="s">
        <v>89</v>
      </c>
      <c r="F113" s="78" t="s">
        <v>1912</v>
      </c>
      <c r="G113" s="78" t="s">
        <v>484</v>
      </c>
      <c r="H113" s="78" t="s">
        <v>89</v>
      </c>
      <c r="I113" s="84">
        <v>0</v>
      </c>
      <c r="J113" s="84">
        <v>0</v>
      </c>
      <c r="K113" s="78" t="s">
        <v>1932</v>
      </c>
      <c r="L113" s="78" t="s">
        <v>1625</v>
      </c>
      <c r="M113" s="78" t="s">
        <v>1936</v>
      </c>
      <c r="N113" s="82">
        <v>45716</v>
      </c>
      <c r="O113" s="78" t="s">
        <v>1625</v>
      </c>
      <c r="P113" s="78" t="s">
        <v>348</v>
      </c>
      <c r="Q113" s="78" t="s">
        <v>349</v>
      </c>
      <c r="R113" s="78" t="s">
        <v>1625</v>
      </c>
      <c r="S113" s="78" t="s">
        <v>1625</v>
      </c>
      <c r="T113" s="78" t="s">
        <v>1625</v>
      </c>
      <c r="U113" s="78" t="s">
        <v>1930</v>
      </c>
      <c r="V113" s="78" t="s">
        <v>1872</v>
      </c>
      <c r="W113" s="78" t="s">
        <v>1625</v>
      </c>
      <c r="X113" s="82"/>
      <c r="Y113" s="78" t="s">
        <v>1625</v>
      </c>
      <c r="Z113" s="82"/>
      <c r="AA113" s="78" t="s">
        <v>1625</v>
      </c>
      <c r="AB113" s="83">
        <v>3</v>
      </c>
      <c r="AC113" s="78" t="s">
        <v>1537</v>
      </c>
      <c r="AD113" s="78" t="s">
        <v>1625</v>
      </c>
      <c r="AE113" s="85">
        <v>0</v>
      </c>
      <c r="AF113" s="78" t="s">
        <v>1625</v>
      </c>
      <c r="AG113" s="78" t="s">
        <v>1625</v>
      </c>
      <c r="AH113" s="78" t="s">
        <v>1625</v>
      </c>
      <c r="AI113" s="78" t="s">
        <v>1625</v>
      </c>
      <c r="AJ113" s="78" t="s">
        <v>1625</v>
      </c>
      <c r="AK113" s="78" t="s">
        <v>1625</v>
      </c>
      <c r="AL113" s="78" t="s">
        <v>1625</v>
      </c>
      <c r="AM113" s="78" t="s">
        <v>1873</v>
      </c>
      <c r="AN113" s="78" t="s">
        <v>1625</v>
      </c>
      <c r="AO113" t="s">
        <v>2199</v>
      </c>
    </row>
    <row r="114" spans="1:41" x14ac:dyDescent="0.25">
      <c r="A114" s="82">
        <v>45716</v>
      </c>
      <c r="B114" s="86" t="s">
        <v>1927</v>
      </c>
      <c r="C114" s="78" t="s">
        <v>1936</v>
      </c>
      <c r="D114" s="78" t="s">
        <v>1868</v>
      </c>
      <c r="E114" s="78" t="s">
        <v>89</v>
      </c>
      <c r="F114" s="78" t="s">
        <v>1912</v>
      </c>
      <c r="G114" s="78" t="s">
        <v>484</v>
      </c>
      <c r="H114" s="78" t="s">
        <v>89</v>
      </c>
      <c r="I114" s="84">
        <v>0</v>
      </c>
      <c r="J114" s="84">
        <v>0</v>
      </c>
      <c r="K114" s="78" t="s">
        <v>1932</v>
      </c>
      <c r="L114" s="78" t="s">
        <v>1625</v>
      </c>
      <c r="M114" s="78" t="s">
        <v>1936</v>
      </c>
      <c r="N114" s="82">
        <v>45716</v>
      </c>
      <c r="O114" s="78" t="s">
        <v>1625</v>
      </c>
      <c r="P114" s="78" t="s">
        <v>348</v>
      </c>
      <c r="Q114" s="78" t="s">
        <v>349</v>
      </c>
      <c r="R114" s="78" t="s">
        <v>1625</v>
      </c>
      <c r="S114" s="78" t="s">
        <v>1625</v>
      </c>
      <c r="T114" s="78" t="s">
        <v>1625</v>
      </c>
      <c r="U114" s="78" t="s">
        <v>1929</v>
      </c>
      <c r="V114" s="78" t="s">
        <v>1872</v>
      </c>
      <c r="W114" s="78" t="s">
        <v>1625</v>
      </c>
      <c r="X114" s="82"/>
      <c r="Y114" s="78" t="s">
        <v>1625</v>
      </c>
      <c r="Z114" s="82"/>
      <c r="AA114" s="78" t="s">
        <v>1625</v>
      </c>
      <c r="AB114" s="83">
        <v>3</v>
      </c>
      <c r="AC114" s="78" t="s">
        <v>1537</v>
      </c>
      <c r="AD114" s="78" t="s">
        <v>1625</v>
      </c>
      <c r="AE114" s="85">
        <v>0</v>
      </c>
      <c r="AF114" s="78" t="s">
        <v>1625</v>
      </c>
      <c r="AG114" s="78" t="s">
        <v>1625</v>
      </c>
      <c r="AH114" s="78" t="s">
        <v>1625</v>
      </c>
      <c r="AI114" s="78" t="s">
        <v>1625</v>
      </c>
      <c r="AJ114" s="78" t="s">
        <v>1625</v>
      </c>
      <c r="AK114" s="78" t="s">
        <v>1625</v>
      </c>
      <c r="AL114" s="78" t="s">
        <v>1625</v>
      </c>
      <c r="AM114" s="78" t="s">
        <v>1873</v>
      </c>
      <c r="AN114" s="78" t="s">
        <v>1625</v>
      </c>
      <c r="AO114" t="s">
        <v>2199</v>
      </c>
    </row>
    <row r="115" spans="1:41" x14ac:dyDescent="0.25">
      <c r="A115" s="82">
        <v>45747</v>
      </c>
      <c r="B115" s="86" t="s">
        <v>1972</v>
      </c>
      <c r="C115" s="78" t="s">
        <v>1937</v>
      </c>
      <c r="D115" s="78" t="s">
        <v>1868</v>
      </c>
      <c r="E115" s="78" t="s">
        <v>89</v>
      </c>
      <c r="F115" s="78" t="s">
        <v>1869</v>
      </c>
      <c r="G115" s="78" t="s">
        <v>474</v>
      </c>
      <c r="H115" s="78" t="s">
        <v>89</v>
      </c>
      <c r="I115" s="84">
        <v>0</v>
      </c>
      <c r="J115" s="84">
        <v>0</v>
      </c>
      <c r="K115" s="78" t="s">
        <v>1938</v>
      </c>
      <c r="L115" s="78" t="s">
        <v>1625</v>
      </c>
      <c r="M115" s="78" t="s">
        <v>1937</v>
      </c>
      <c r="N115" s="82">
        <v>45747</v>
      </c>
      <c r="O115" s="78" t="s">
        <v>1625</v>
      </c>
      <c r="P115" s="78" t="s">
        <v>348</v>
      </c>
      <c r="Q115" s="78" t="s">
        <v>349</v>
      </c>
      <c r="R115" s="78" t="s">
        <v>1625</v>
      </c>
      <c r="S115" s="78" t="s">
        <v>1625</v>
      </c>
      <c r="T115" s="78" t="s">
        <v>1625</v>
      </c>
      <c r="U115" s="78" t="s">
        <v>1874</v>
      </c>
      <c r="V115" s="78" t="s">
        <v>1872</v>
      </c>
      <c r="W115" s="78" t="s">
        <v>1625</v>
      </c>
      <c r="X115" s="82"/>
      <c r="Y115" s="78" t="s">
        <v>1625</v>
      </c>
      <c r="Z115" s="82"/>
      <c r="AA115" s="78" t="s">
        <v>1625</v>
      </c>
      <c r="AB115" s="83">
        <v>3</v>
      </c>
      <c r="AC115" s="78" t="s">
        <v>1537</v>
      </c>
      <c r="AD115" s="78" t="s">
        <v>1625</v>
      </c>
      <c r="AE115" s="85">
        <v>0</v>
      </c>
      <c r="AF115" s="78" t="s">
        <v>1625</v>
      </c>
      <c r="AG115" s="78" t="s">
        <v>1625</v>
      </c>
      <c r="AH115" s="78" t="s">
        <v>1625</v>
      </c>
      <c r="AI115" s="78" t="s">
        <v>1625</v>
      </c>
      <c r="AJ115" s="78" t="s">
        <v>1625</v>
      </c>
      <c r="AK115" s="78" t="s">
        <v>1625</v>
      </c>
      <c r="AL115" s="78" t="s">
        <v>1625</v>
      </c>
      <c r="AM115" s="78" t="s">
        <v>1873</v>
      </c>
      <c r="AN115" s="78" t="s">
        <v>1625</v>
      </c>
      <c r="AO115" t="s">
        <v>2199</v>
      </c>
    </row>
    <row r="116" spans="1:41" x14ac:dyDescent="0.25">
      <c r="A116" s="82">
        <v>45747</v>
      </c>
      <c r="B116" s="86" t="s">
        <v>1972</v>
      </c>
      <c r="C116" s="78" t="s">
        <v>1937</v>
      </c>
      <c r="D116" s="78" t="s">
        <v>1868</v>
      </c>
      <c r="E116" s="78" t="s">
        <v>89</v>
      </c>
      <c r="F116" s="78" t="s">
        <v>1869</v>
      </c>
      <c r="G116" s="78" t="s">
        <v>474</v>
      </c>
      <c r="H116" s="78" t="s">
        <v>89</v>
      </c>
      <c r="I116" s="84">
        <v>0</v>
      </c>
      <c r="J116" s="84">
        <v>0</v>
      </c>
      <c r="K116" s="78" t="s">
        <v>1938</v>
      </c>
      <c r="L116" s="78" t="s">
        <v>1625</v>
      </c>
      <c r="M116" s="78" t="s">
        <v>1937</v>
      </c>
      <c r="N116" s="82">
        <v>45747</v>
      </c>
      <c r="O116" s="78" t="s">
        <v>1625</v>
      </c>
      <c r="P116" s="78" t="s">
        <v>348</v>
      </c>
      <c r="Q116" s="78" t="s">
        <v>349</v>
      </c>
      <c r="R116" s="78" t="s">
        <v>1625</v>
      </c>
      <c r="S116" s="78" t="s">
        <v>1625</v>
      </c>
      <c r="T116" s="78" t="s">
        <v>1625</v>
      </c>
      <c r="U116" s="78" t="s">
        <v>1887</v>
      </c>
      <c r="V116" s="78" t="s">
        <v>1872</v>
      </c>
      <c r="W116" s="78" t="s">
        <v>1625</v>
      </c>
      <c r="X116" s="82"/>
      <c r="Y116" s="78" t="s">
        <v>1625</v>
      </c>
      <c r="Z116" s="82"/>
      <c r="AA116" s="78" t="s">
        <v>1625</v>
      </c>
      <c r="AB116" s="83">
        <v>3</v>
      </c>
      <c r="AC116" s="78" t="s">
        <v>1537</v>
      </c>
      <c r="AD116" s="78" t="s">
        <v>1625</v>
      </c>
      <c r="AE116" s="85">
        <v>0</v>
      </c>
      <c r="AF116" s="78" t="s">
        <v>1625</v>
      </c>
      <c r="AG116" s="78" t="s">
        <v>1625</v>
      </c>
      <c r="AH116" s="78" t="s">
        <v>1625</v>
      </c>
      <c r="AI116" s="78" t="s">
        <v>1625</v>
      </c>
      <c r="AJ116" s="78" t="s">
        <v>1625</v>
      </c>
      <c r="AK116" s="78" t="s">
        <v>1625</v>
      </c>
      <c r="AL116" s="78" t="s">
        <v>1625</v>
      </c>
      <c r="AM116" s="78" t="s">
        <v>1873</v>
      </c>
      <c r="AN116" s="78" t="s">
        <v>1625</v>
      </c>
      <c r="AO116" t="s">
        <v>2199</v>
      </c>
    </row>
    <row r="117" spans="1:41" x14ac:dyDescent="0.25">
      <c r="A117" s="82">
        <v>45747</v>
      </c>
      <c r="B117" s="86" t="s">
        <v>1972</v>
      </c>
      <c r="C117" s="78" t="s">
        <v>1937</v>
      </c>
      <c r="D117" s="78" t="s">
        <v>1868</v>
      </c>
      <c r="E117" s="78" t="s">
        <v>89</v>
      </c>
      <c r="F117" s="78" t="s">
        <v>1869</v>
      </c>
      <c r="G117" s="78" t="s">
        <v>474</v>
      </c>
      <c r="H117" s="78" t="s">
        <v>89</v>
      </c>
      <c r="I117" s="84">
        <v>0</v>
      </c>
      <c r="J117" s="84">
        <v>0</v>
      </c>
      <c r="K117" s="78" t="s">
        <v>1938</v>
      </c>
      <c r="L117" s="78" t="s">
        <v>1625</v>
      </c>
      <c r="M117" s="78" t="s">
        <v>1937</v>
      </c>
      <c r="N117" s="82">
        <v>45747</v>
      </c>
      <c r="O117" s="78" t="s">
        <v>1625</v>
      </c>
      <c r="P117" s="78" t="s">
        <v>348</v>
      </c>
      <c r="Q117" s="78" t="s">
        <v>349</v>
      </c>
      <c r="R117" s="78" t="s">
        <v>1625</v>
      </c>
      <c r="S117" s="78" t="s">
        <v>1625</v>
      </c>
      <c r="T117" s="78" t="s">
        <v>1625</v>
      </c>
      <c r="U117" s="78" t="s">
        <v>1882</v>
      </c>
      <c r="V117" s="78" t="s">
        <v>1872</v>
      </c>
      <c r="W117" s="78" t="s">
        <v>1625</v>
      </c>
      <c r="X117" s="82"/>
      <c r="Y117" s="78" t="s">
        <v>1625</v>
      </c>
      <c r="Z117" s="82"/>
      <c r="AA117" s="78" t="s">
        <v>1625</v>
      </c>
      <c r="AB117" s="83">
        <v>3</v>
      </c>
      <c r="AC117" s="78" t="s">
        <v>1537</v>
      </c>
      <c r="AD117" s="78" t="s">
        <v>1625</v>
      </c>
      <c r="AE117" s="85">
        <v>0</v>
      </c>
      <c r="AF117" s="78" t="s">
        <v>1625</v>
      </c>
      <c r="AG117" s="78" t="s">
        <v>1625</v>
      </c>
      <c r="AH117" s="78" t="s">
        <v>1625</v>
      </c>
      <c r="AI117" s="78" t="s">
        <v>1625</v>
      </c>
      <c r="AJ117" s="78" t="s">
        <v>1625</v>
      </c>
      <c r="AK117" s="78" t="s">
        <v>1625</v>
      </c>
      <c r="AL117" s="78" t="s">
        <v>1625</v>
      </c>
      <c r="AM117" s="78" t="s">
        <v>1873</v>
      </c>
      <c r="AN117" s="78" t="s">
        <v>1625</v>
      </c>
      <c r="AO117" t="s">
        <v>2199</v>
      </c>
    </row>
    <row r="118" spans="1:41" x14ac:dyDescent="0.25">
      <c r="A118" s="82">
        <v>45747</v>
      </c>
      <c r="B118" s="86" t="s">
        <v>1972</v>
      </c>
      <c r="C118" s="78" t="s">
        <v>1937</v>
      </c>
      <c r="D118" s="78" t="s">
        <v>1868</v>
      </c>
      <c r="E118" s="78" t="s">
        <v>89</v>
      </c>
      <c r="F118" s="78" t="s">
        <v>1869</v>
      </c>
      <c r="G118" s="78" t="s">
        <v>474</v>
      </c>
      <c r="H118" s="78" t="s">
        <v>89</v>
      </c>
      <c r="I118" s="84">
        <v>0</v>
      </c>
      <c r="J118" s="84">
        <v>0</v>
      </c>
      <c r="K118" s="78" t="s">
        <v>1938</v>
      </c>
      <c r="L118" s="78" t="s">
        <v>1625</v>
      </c>
      <c r="M118" s="78" t="s">
        <v>1937</v>
      </c>
      <c r="N118" s="82">
        <v>45747</v>
      </c>
      <c r="O118" s="78" t="s">
        <v>1625</v>
      </c>
      <c r="P118" s="78" t="s">
        <v>348</v>
      </c>
      <c r="Q118" s="78" t="s">
        <v>349</v>
      </c>
      <c r="R118" s="78" t="s">
        <v>1625</v>
      </c>
      <c r="S118" s="78" t="s">
        <v>1625</v>
      </c>
      <c r="T118" s="78" t="s">
        <v>1625</v>
      </c>
      <c r="U118" s="78" t="s">
        <v>1890</v>
      </c>
      <c r="V118" s="78" t="s">
        <v>1872</v>
      </c>
      <c r="W118" s="78" t="s">
        <v>1625</v>
      </c>
      <c r="X118" s="82"/>
      <c r="Y118" s="78" t="s">
        <v>1625</v>
      </c>
      <c r="Z118" s="82"/>
      <c r="AA118" s="78" t="s">
        <v>1625</v>
      </c>
      <c r="AB118" s="83">
        <v>3</v>
      </c>
      <c r="AC118" s="78" t="s">
        <v>1537</v>
      </c>
      <c r="AD118" s="78" t="s">
        <v>1625</v>
      </c>
      <c r="AE118" s="85">
        <v>0</v>
      </c>
      <c r="AF118" s="78" t="s">
        <v>1625</v>
      </c>
      <c r="AG118" s="78" t="s">
        <v>1625</v>
      </c>
      <c r="AH118" s="78" t="s">
        <v>1625</v>
      </c>
      <c r="AI118" s="78" t="s">
        <v>1625</v>
      </c>
      <c r="AJ118" s="78" t="s">
        <v>1625</v>
      </c>
      <c r="AK118" s="78" t="s">
        <v>1625</v>
      </c>
      <c r="AL118" s="78" t="s">
        <v>1625</v>
      </c>
      <c r="AM118" s="78" t="s">
        <v>1873</v>
      </c>
      <c r="AN118" s="78" t="s">
        <v>1625</v>
      </c>
      <c r="AO118" t="s">
        <v>2199</v>
      </c>
    </row>
    <row r="119" spans="1:41" x14ac:dyDescent="0.25">
      <c r="A119" s="82">
        <v>45747</v>
      </c>
      <c r="B119" s="86" t="s">
        <v>1972</v>
      </c>
      <c r="C119" s="78" t="s">
        <v>1937</v>
      </c>
      <c r="D119" s="78" t="s">
        <v>1868</v>
      </c>
      <c r="E119" s="78" t="s">
        <v>89</v>
      </c>
      <c r="F119" s="78" t="s">
        <v>1869</v>
      </c>
      <c r="G119" s="78" t="s">
        <v>474</v>
      </c>
      <c r="H119" s="78" t="s">
        <v>89</v>
      </c>
      <c r="I119" s="84">
        <v>0</v>
      </c>
      <c r="J119" s="84">
        <v>0</v>
      </c>
      <c r="K119" s="78" t="s">
        <v>1938</v>
      </c>
      <c r="L119" s="78" t="s">
        <v>1625</v>
      </c>
      <c r="M119" s="78" t="s">
        <v>1937</v>
      </c>
      <c r="N119" s="82">
        <v>45747</v>
      </c>
      <c r="O119" s="78" t="s">
        <v>1625</v>
      </c>
      <c r="P119" s="78" t="s">
        <v>348</v>
      </c>
      <c r="Q119" s="78" t="s">
        <v>349</v>
      </c>
      <c r="R119" s="78" t="s">
        <v>1625</v>
      </c>
      <c r="S119" s="78" t="s">
        <v>1625</v>
      </c>
      <c r="T119" s="78" t="s">
        <v>1625</v>
      </c>
      <c r="U119" s="78" t="s">
        <v>1881</v>
      </c>
      <c r="V119" s="78" t="s">
        <v>1872</v>
      </c>
      <c r="W119" s="78" t="s">
        <v>1625</v>
      </c>
      <c r="X119" s="82"/>
      <c r="Y119" s="78" t="s">
        <v>1625</v>
      </c>
      <c r="Z119" s="82"/>
      <c r="AA119" s="78" t="s">
        <v>1625</v>
      </c>
      <c r="AB119" s="83">
        <v>3</v>
      </c>
      <c r="AC119" s="78" t="s">
        <v>1537</v>
      </c>
      <c r="AD119" s="78" t="s">
        <v>1625</v>
      </c>
      <c r="AE119" s="85">
        <v>0</v>
      </c>
      <c r="AF119" s="78" t="s">
        <v>1625</v>
      </c>
      <c r="AG119" s="78" t="s">
        <v>1625</v>
      </c>
      <c r="AH119" s="78" t="s">
        <v>1625</v>
      </c>
      <c r="AI119" s="78" t="s">
        <v>1625</v>
      </c>
      <c r="AJ119" s="78" t="s">
        <v>1625</v>
      </c>
      <c r="AK119" s="78" t="s">
        <v>1625</v>
      </c>
      <c r="AL119" s="78" t="s">
        <v>1625</v>
      </c>
      <c r="AM119" s="78" t="s">
        <v>1873</v>
      </c>
      <c r="AN119" s="78" t="s">
        <v>1625</v>
      </c>
      <c r="AO119" t="s">
        <v>2199</v>
      </c>
    </row>
    <row r="120" spans="1:41" x14ac:dyDescent="0.25">
      <c r="A120" s="82">
        <v>45747</v>
      </c>
      <c r="B120" s="86" t="s">
        <v>1972</v>
      </c>
      <c r="C120" s="78" t="s">
        <v>1937</v>
      </c>
      <c r="D120" s="78" t="s">
        <v>1868</v>
      </c>
      <c r="E120" s="78" t="s">
        <v>89</v>
      </c>
      <c r="F120" s="78" t="s">
        <v>1869</v>
      </c>
      <c r="G120" s="78" t="s">
        <v>474</v>
      </c>
      <c r="H120" s="78" t="s">
        <v>89</v>
      </c>
      <c r="I120" s="84">
        <v>0</v>
      </c>
      <c r="J120" s="84">
        <v>0</v>
      </c>
      <c r="K120" s="78" t="s">
        <v>1938</v>
      </c>
      <c r="L120" s="78" t="s">
        <v>1625</v>
      </c>
      <c r="M120" s="78" t="s">
        <v>1937</v>
      </c>
      <c r="N120" s="82">
        <v>45747</v>
      </c>
      <c r="O120" s="78" t="s">
        <v>1625</v>
      </c>
      <c r="P120" s="78" t="s">
        <v>348</v>
      </c>
      <c r="Q120" s="78" t="s">
        <v>349</v>
      </c>
      <c r="R120" s="78" t="s">
        <v>1625</v>
      </c>
      <c r="S120" s="78" t="s">
        <v>1625</v>
      </c>
      <c r="T120" s="78" t="s">
        <v>1625</v>
      </c>
      <c r="U120" s="78" t="s">
        <v>1897</v>
      </c>
      <c r="V120" s="78" t="s">
        <v>1872</v>
      </c>
      <c r="W120" s="78" t="s">
        <v>1625</v>
      </c>
      <c r="X120" s="82"/>
      <c r="Y120" s="78" t="s">
        <v>1625</v>
      </c>
      <c r="Z120" s="82"/>
      <c r="AA120" s="78" t="s">
        <v>1625</v>
      </c>
      <c r="AB120" s="83">
        <v>3</v>
      </c>
      <c r="AC120" s="78" t="s">
        <v>1537</v>
      </c>
      <c r="AD120" s="78" t="s">
        <v>1625</v>
      </c>
      <c r="AE120" s="85">
        <v>0</v>
      </c>
      <c r="AF120" s="78" t="s">
        <v>1625</v>
      </c>
      <c r="AG120" s="78" t="s">
        <v>1625</v>
      </c>
      <c r="AH120" s="78" t="s">
        <v>1625</v>
      </c>
      <c r="AI120" s="78" t="s">
        <v>1625</v>
      </c>
      <c r="AJ120" s="78" t="s">
        <v>1625</v>
      </c>
      <c r="AK120" s="78" t="s">
        <v>1625</v>
      </c>
      <c r="AL120" s="78" t="s">
        <v>1625</v>
      </c>
      <c r="AM120" s="78" t="s">
        <v>1873</v>
      </c>
      <c r="AN120" s="78" t="s">
        <v>1625</v>
      </c>
      <c r="AO120" t="s">
        <v>2199</v>
      </c>
    </row>
    <row r="121" spans="1:41" x14ac:dyDescent="0.25">
      <c r="A121" s="82">
        <v>45747</v>
      </c>
      <c r="B121" s="86" t="s">
        <v>1972</v>
      </c>
      <c r="C121" s="78" t="s">
        <v>1937</v>
      </c>
      <c r="D121" s="78" t="s">
        <v>1868</v>
      </c>
      <c r="E121" s="78" t="s">
        <v>89</v>
      </c>
      <c r="F121" s="78" t="s">
        <v>1869</v>
      </c>
      <c r="G121" s="78" t="s">
        <v>474</v>
      </c>
      <c r="H121" s="78" t="s">
        <v>89</v>
      </c>
      <c r="I121" s="84">
        <v>56.33</v>
      </c>
      <c r="J121" s="84">
        <v>56.33</v>
      </c>
      <c r="K121" s="78" t="s">
        <v>1938</v>
      </c>
      <c r="L121" s="78" t="s">
        <v>1625</v>
      </c>
      <c r="M121" s="78" t="s">
        <v>1937</v>
      </c>
      <c r="N121" s="82">
        <v>45747</v>
      </c>
      <c r="O121" s="78" t="s">
        <v>1625</v>
      </c>
      <c r="P121" s="78" t="s">
        <v>348</v>
      </c>
      <c r="Q121" s="78" t="s">
        <v>349</v>
      </c>
      <c r="R121" s="78" t="s">
        <v>1625</v>
      </c>
      <c r="S121" s="78" t="s">
        <v>1625</v>
      </c>
      <c r="T121" s="78" t="s">
        <v>1625</v>
      </c>
      <c r="U121" s="78" t="s">
        <v>1884</v>
      </c>
      <c r="V121" s="78" t="s">
        <v>1872</v>
      </c>
      <c r="W121" s="78" t="s">
        <v>1625</v>
      </c>
      <c r="X121" s="82"/>
      <c r="Y121" s="78" t="s">
        <v>1625</v>
      </c>
      <c r="Z121" s="82"/>
      <c r="AA121" s="78" t="s">
        <v>1625</v>
      </c>
      <c r="AB121" s="83">
        <v>974522</v>
      </c>
      <c r="AC121" s="78" t="s">
        <v>1537</v>
      </c>
      <c r="AD121" s="78" t="s">
        <v>1625</v>
      </c>
      <c r="AE121" s="85">
        <v>0</v>
      </c>
      <c r="AF121" s="78" t="s">
        <v>1625</v>
      </c>
      <c r="AG121" s="78" t="s">
        <v>1625</v>
      </c>
      <c r="AH121" s="78" t="s">
        <v>1625</v>
      </c>
      <c r="AI121" s="78" t="s">
        <v>1625</v>
      </c>
      <c r="AJ121" s="78" t="s">
        <v>1625</v>
      </c>
      <c r="AK121" s="78" t="s">
        <v>1625</v>
      </c>
      <c r="AL121" s="78" t="s">
        <v>1625</v>
      </c>
      <c r="AM121" s="78" t="s">
        <v>1873</v>
      </c>
      <c r="AN121" s="78" t="s">
        <v>1625</v>
      </c>
      <c r="AO121" t="s">
        <v>2199</v>
      </c>
    </row>
    <row r="122" spans="1:41" x14ac:dyDescent="0.25">
      <c r="A122" s="82">
        <v>45747</v>
      </c>
      <c r="B122" s="86" t="s">
        <v>1972</v>
      </c>
      <c r="C122" s="78" t="s">
        <v>1937</v>
      </c>
      <c r="D122" s="78" t="s">
        <v>1868</v>
      </c>
      <c r="E122" s="78" t="s">
        <v>89</v>
      </c>
      <c r="F122" s="78" t="s">
        <v>1869</v>
      </c>
      <c r="G122" s="78" t="s">
        <v>474</v>
      </c>
      <c r="H122" s="78" t="s">
        <v>89</v>
      </c>
      <c r="I122" s="84">
        <v>0</v>
      </c>
      <c r="J122" s="84">
        <v>0</v>
      </c>
      <c r="K122" s="78" t="s">
        <v>1938</v>
      </c>
      <c r="L122" s="78" t="s">
        <v>1625</v>
      </c>
      <c r="M122" s="78" t="s">
        <v>1937</v>
      </c>
      <c r="N122" s="82">
        <v>45747</v>
      </c>
      <c r="O122" s="78" t="s">
        <v>1625</v>
      </c>
      <c r="P122" s="78" t="s">
        <v>348</v>
      </c>
      <c r="Q122" s="78" t="s">
        <v>349</v>
      </c>
      <c r="R122" s="78" t="s">
        <v>1625</v>
      </c>
      <c r="S122" s="78" t="s">
        <v>1625</v>
      </c>
      <c r="T122" s="78" t="s">
        <v>1625</v>
      </c>
      <c r="U122" s="78" t="s">
        <v>1891</v>
      </c>
      <c r="V122" s="78" t="s">
        <v>1872</v>
      </c>
      <c r="W122" s="78" t="s">
        <v>1625</v>
      </c>
      <c r="X122" s="82"/>
      <c r="Y122" s="78" t="s">
        <v>1625</v>
      </c>
      <c r="Z122" s="82"/>
      <c r="AA122" s="78" t="s">
        <v>1625</v>
      </c>
      <c r="AB122" s="83">
        <v>3</v>
      </c>
      <c r="AC122" s="78" t="s">
        <v>1537</v>
      </c>
      <c r="AD122" s="78" t="s">
        <v>1625</v>
      </c>
      <c r="AE122" s="85">
        <v>0</v>
      </c>
      <c r="AF122" s="78" t="s">
        <v>1625</v>
      </c>
      <c r="AG122" s="78" t="s">
        <v>1625</v>
      </c>
      <c r="AH122" s="78" t="s">
        <v>1625</v>
      </c>
      <c r="AI122" s="78" t="s">
        <v>1625</v>
      </c>
      <c r="AJ122" s="78" t="s">
        <v>1625</v>
      </c>
      <c r="AK122" s="78" t="s">
        <v>1625</v>
      </c>
      <c r="AL122" s="78" t="s">
        <v>1625</v>
      </c>
      <c r="AM122" s="78" t="s">
        <v>1873</v>
      </c>
      <c r="AN122" s="78" t="s">
        <v>1625</v>
      </c>
      <c r="AO122" t="s">
        <v>2199</v>
      </c>
    </row>
    <row r="123" spans="1:41" x14ac:dyDescent="0.25">
      <c r="A123" s="82">
        <v>45747</v>
      </c>
      <c r="B123" s="86" t="s">
        <v>1972</v>
      </c>
      <c r="C123" s="78" t="s">
        <v>1937</v>
      </c>
      <c r="D123" s="78" t="s">
        <v>1868</v>
      </c>
      <c r="E123" s="78" t="s">
        <v>89</v>
      </c>
      <c r="F123" s="78" t="s">
        <v>1869</v>
      </c>
      <c r="G123" s="78" t="s">
        <v>474</v>
      </c>
      <c r="H123" s="78" t="s">
        <v>89</v>
      </c>
      <c r="I123" s="84">
        <v>0</v>
      </c>
      <c r="J123" s="84">
        <v>0</v>
      </c>
      <c r="K123" s="78" t="s">
        <v>1938</v>
      </c>
      <c r="L123" s="78" t="s">
        <v>1625</v>
      </c>
      <c r="M123" s="78" t="s">
        <v>1937</v>
      </c>
      <c r="N123" s="82">
        <v>45747</v>
      </c>
      <c r="O123" s="78" t="s">
        <v>1625</v>
      </c>
      <c r="P123" s="78" t="s">
        <v>348</v>
      </c>
      <c r="Q123" s="78" t="s">
        <v>349</v>
      </c>
      <c r="R123" s="78" t="s">
        <v>1625</v>
      </c>
      <c r="S123" s="78" t="s">
        <v>1625</v>
      </c>
      <c r="T123" s="78" t="s">
        <v>1625</v>
      </c>
      <c r="U123" s="78" t="s">
        <v>1871</v>
      </c>
      <c r="V123" s="78" t="s">
        <v>1872</v>
      </c>
      <c r="W123" s="78" t="s">
        <v>1625</v>
      </c>
      <c r="X123" s="82"/>
      <c r="Y123" s="78" t="s">
        <v>1625</v>
      </c>
      <c r="Z123" s="82"/>
      <c r="AA123" s="78" t="s">
        <v>1625</v>
      </c>
      <c r="AB123" s="83">
        <v>3</v>
      </c>
      <c r="AC123" s="78" t="s">
        <v>1537</v>
      </c>
      <c r="AD123" s="78" t="s">
        <v>1625</v>
      </c>
      <c r="AE123" s="85">
        <v>0</v>
      </c>
      <c r="AF123" s="78" t="s">
        <v>1625</v>
      </c>
      <c r="AG123" s="78" t="s">
        <v>1625</v>
      </c>
      <c r="AH123" s="78" t="s">
        <v>1625</v>
      </c>
      <c r="AI123" s="78" t="s">
        <v>1625</v>
      </c>
      <c r="AJ123" s="78" t="s">
        <v>1625</v>
      </c>
      <c r="AK123" s="78" t="s">
        <v>1625</v>
      </c>
      <c r="AL123" s="78" t="s">
        <v>1625</v>
      </c>
      <c r="AM123" s="78" t="s">
        <v>1873</v>
      </c>
      <c r="AN123" s="78" t="s">
        <v>1625</v>
      </c>
      <c r="AO123" t="s">
        <v>2199</v>
      </c>
    </row>
    <row r="124" spans="1:41" x14ac:dyDescent="0.25">
      <c r="A124" s="82">
        <v>45747</v>
      </c>
      <c r="B124" s="86" t="s">
        <v>1972</v>
      </c>
      <c r="C124" s="78" t="s">
        <v>1937</v>
      </c>
      <c r="D124" s="78" t="s">
        <v>1868</v>
      </c>
      <c r="E124" s="78" t="s">
        <v>89</v>
      </c>
      <c r="F124" s="78" t="s">
        <v>1869</v>
      </c>
      <c r="G124" s="78" t="s">
        <v>474</v>
      </c>
      <c r="H124" s="78" t="s">
        <v>89</v>
      </c>
      <c r="I124" s="84">
        <v>0</v>
      </c>
      <c r="J124" s="84">
        <v>0</v>
      </c>
      <c r="K124" s="78" t="s">
        <v>1938</v>
      </c>
      <c r="L124" s="78" t="s">
        <v>1625</v>
      </c>
      <c r="M124" s="78" t="s">
        <v>1937</v>
      </c>
      <c r="N124" s="82">
        <v>45747</v>
      </c>
      <c r="O124" s="78" t="s">
        <v>1625</v>
      </c>
      <c r="P124" s="78" t="s">
        <v>348</v>
      </c>
      <c r="Q124" s="78" t="s">
        <v>349</v>
      </c>
      <c r="R124" s="78" t="s">
        <v>1625</v>
      </c>
      <c r="S124" s="78" t="s">
        <v>1625</v>
      </c>
      <c r="T124" s="78" t="s">
        <v>1625</v>
      </c>
      <c r="U124" s="78" t="s">
        <v>1886</v>
      </c>
      <c r="V124" s="78" t="s">
        <v>1872</v>
      </c>
      <c r="W124" s="78" t="s">
        <v>1625</v>
      </c>
      <c r="X124" s="82"/>
      <c r="Y124" s="78" t="s">
        <v>1625</v>
      </c>
      <c r="Z124" s="82"/>
      <c r="AA124" s="78" t="s">
        <v>1625</v>
      </c>
      <c r="AB124" s="83">
        <v>3</v>
      </c>
      <c r="AC124" s="78" t="s">
        <v>1537</v>
      </c>
      <c r="AD124" s="78" t="s">
        <v>1625</v>
      </c>
      <c r="AE124" s="85">
        <v>0</v>
      </c>
      <c r="AF124" s="78" t="s">
        <v>1625</v>
      </c>
      <c r="AG124" s="78" t="s">
        <v>1625</v>
      </c>
      <c r="AH124" s="78" t="s">
        <v>1625</v>
      </c>
      <c r="AI124" s="78" t="s">
        <v>1625</v>
      </c>
      <c r="AJ124" s="78" t="s">
        <v>1625</v>
      </c>
      <c r="AK124" s="78" t="s">
        <v>1625</v>
      </c>
      <c r="AL124" s="78" t="s">
        <v>1625</v>
      </c>
      <c r="AM124" s="78" t="s">
        <v>1873</v>
      </c>
      <c r="AN124" s="78" t="s">
        <v>1625</v>
      </c>
      <c r="AO124" t="s">
        <v>2199</v>
      </c>
    </row>
    <row r="125" spans="1:41" x14ac:dyDescent="0.25">
      <c r="A125" s="82">
        <v>45747</v>
      </c>
      <c r="B125" s="86" t="s">
        <v>1972</v>
      </c>
      <c r="C125" s="78" t="s">
        <v>1937</v>
      </c>
      <c r="D125" s="78" t="s">
        <v>1868</v>
      </c>
      <c r="E125" s="78" t="s">
        <v>89</v>
      </c>
      <c r="F125" s="78" t="s">
        <v>1869</v>
      </c>
      <c r="G125" s="78" t="s">
        <v>474</v>
      </c>
      <c r="H125" s="78" t="s">
        <v>89</v>
      </c>
      <c r="I125" s="84">
        <v>0</v>
      </c>
      <c r="J125" s="84">
        <v>0</v>
      </c>
      <c r="K125" s="78" t="s">
        <v>1938</v>
      </c>
      <c r="L125" s="78" t="s">
        <v>1625</v>
      </c>
      <c r="M125" s="78" t="s">
        <v>1937</v>
      </c>
      <c r="N125" s="82">
        <v>45747</v>
      </c>
      <c r="O125" s="78" t="s">
        <v>1625</v>
      </c>
      <c r="P125" s="78" t="s">
        <v>348</v>
      </c>
      <c r="Q125" s="78" t="s">
        <v>349</v>
      </c>
      <c r="R125" s="78" t="s">
        <v>1625</v>
      </c>
      <c r="S125" s="78" t="s">
        <v>1625</v>
      </c>
      <c r="T125" s="78" t="s">
        <v>1625</v>
      </c>
      <c r="U125" s="78" t="s">
        <v>1880</v>
      </c>
      <c r="V125" s="78" t="s">
        <v>1872</v>
      </c>
      <c r="W125" s="78" t="s">
        <v>1625</v>
      </c>
      <c r="X125" s="82"/>
      <c r="Y125" s="78" t="s">
        <v>1625</v>
      </c>
      <c r="Z125" s="82"/>
      <c r="AA125" s="78" t="s">
        <v>1625</v>
      </c>
      <c r="AB125" s="83">
        <v>3</v>
      </c>
      <c r="AC125" s="78" t="s">
        <v>1537</v>
      </c>
      <c r="AD125" s="78" t="s">
        <v>1625</v>
      </c>
      <c r="AE125" s="85">
        <v>0</v>
      </c>
      <c r="AF125" s="78" t="s">
        <v>1625</v>
      </c>
      <c r="AG125" s="78" t="s">
        <v>1625</v>
      </c>
      <c r="AH125" s="78" t="s">
        <v>1625</v>
      </c>
      <c r="AI125" s="78" t="s">
        <v>1625</v>
      </c>
      <c r="AJ125" s="78" t="s">
        <v>1625</v>
      </c>
      <c r="AK125" s="78" t="s">
        <v>1625</v>
      </c>
      <c r="AL125" s="78" t="s">
        <v>1625</v>
      </c>
      <c r="AM125" s="78" t="s">
        <v>1873</v>
      </c>
      <c r="AN125" s="78" t="s">
        <v>1625</v>
      </c>
      <c r="AO125" t="s">
        <v>2199</v>
      </c>
    </row>
    <row r="126" spans="1:41" x14ac:dyDescent="0.25">
      <c r="A126" s="82">
        <v>45747</v>
      </c>
      <c r="B126" s="86" t="s">
        <v>1972</v>
      </c>
      <c r="C126" s="78" t="s">
        <v>1937</v>
      </c>
      <c r="D126" s="78" t="s">
        <v>1868</v>
      </c>
      <c r="E126" s="78" t="s">
        <v>89</v>
      </c>
      <c r="F126" s="78" t="s">
        <v>1869</v>
      </c>
      <c r="G126" s="78" t="s">
        <v>474</v>
      </c>
      <c r="H126" s="78" t="s">
        <v>89</v>
      </c>
      <c r="I126" s="84">
        <v>0</v>
      </c>
      <c r="J126" s="84">
        <v>0</v>
      </c>
      <c r="K126" s="78" t="s">
        <v>1938</v>
      </c>
      <c r="L126" s="78" t="s">
        <v>1625</v>
      </c>
      <c r="M126" s="78" t="s">
        <v>1937</v>
      </c>
      <c r="N126" s="82">
        <v>45747</v>
      </c>
      <c r="O126" s="78" t="s">
        <v>1625</v>
      </c>
      <c r="P126" s="78" t="s">
        <v>348</v>
      </c>
      <c r="Q126" s="78" t="s">
        <v>349</v>
      </c>
      <c r="R126" s="78" t="s">
        <v>1625</v>
      </c>
      <c r="S126" s="78" t="s">
        <v>1625</v>
      </c>
      <c r="T126" s="78" t="s">
        <v>1625</v>
      </c>
      <c r="U126" s="78" t="s">
        <v>1889</v>
      </c>
      <c r="V126" s="78" t="s">
        <v>1872</v>
      </c>
      <c r="W126" s="78" t="s">
        <v>1625</v>
      </c>
      <c r="X126" s="82"/>
      <c r="Y126" s="78" t="s">
        <v>1625</v>
      </c>
      <c r="Z126" s="82"/>
      <c r="AA126" s="78" t="s">
        <v>1625</v>
      </c>
      <c r="AB126" s="83">
        <v>3</v>
      </c>
      <c r="AC126" s="78" t="s">
        <v>1537</v>
      </c>
      <c r="AD126" s="78" t="s">
        <v>1625</v>
      </c>
      <c r="AE126" s="85">
        <v>0</v>
      </c>
      <c r="AF126" s="78" t="s">
        <v>1625</v>
      </c>
      <c r="AG126" s="78" t="s">
        <v>1625</v>
      </c>
      <c r="AH126" s="78" t="s">
        <v>1625</v>
      </c>
      <c r="AI126" s="78" t="s">
        <v>1625</v>
      </c>
      <c r="AJ126" s="78" t="s">
        <v>1625</v>
      </c>
      <c r="AK126" s="78" t="s">
        <v>1625</v>
      </c>
      <c r="AL126" s="78" t="s">
        <v>1625</v>
      </c>
      <c r="AM126" s="78" t="s">
        <v>1873</v>
      </c>
      <c r="AN126" s="78" t="s">
        <v>1625</v>
      </c>
      <c r="AO126" t="s">
        <v>2199</v>
      </c>
    </row>
    <row r="127" spans="1:41" x14ac:dyDescent="0.25">
      <c r="A127" s="82">
        <v>45747</v>
      </c>
      <c r="B127" s="86" t="s">
        <v>1972</v>
      </c>
      <c r="C127" s="78" t="s">
        <v>1937</v>
      </c>
      <c r="D127" s="78" t="s">
        <v>1868</v>
      </c>
      <c r="E127" s="78" t="s">
        <v>89</v>
      </c>
      <c r="F127" s="78" t="s">
        <v>1869</v>
      </c>
      <c r="G127" s="78" t="s">
        <v>474</v>
      </c>
      <c r="H127" s="78" t="s">
        <v>89</v>
      </c>
      <c r="I127" s="84">
        <v>0</v>
      </c>
      <c r="J127" s="84">
        <v>0</v>
      </c>
      <c r="K127" s="78" t="s">
        <v>1938</v>
      </c>
      <c r="L127" s="78" t="s">
        <v>1625</v>
      </c>
      <c r="M127" s="78" t="s">
        <v>1937</v>
      </c>
      <c r="N127" s="82">
        <v>45747</v>
      </c>
      <c r="O127" s="78" t="s">
        <v>1625</v>
      </c>
      <c r="P127" s="78" t="s">
        <v>348</v>
      </c>
      <c r="Q127" s="78" t="s">
        <v>349</v>
      </c>
      <c r="R127" s="78" t="s">
        <v>1625</v>
      </c>
      <c r="S127" s="78" t="s">
        <v>1625</v>
      </c>
      <c r="T127" s="78" t="s">
        <v>1625</v>
      </c>
      <c r="U127" s="78" t="s">
        <v>1885</v>
      </c>
      <c r="V127" s="78" t="s">
        <v>1872</v>
      </c>
      <c r="W127" s="78" t="s">
        <v>1625</v>
      </c>
      <c r="X127" s="82"/>
      <c r="Y127" s="78" t="s">
        <v>1625</v>
      </c>
      <c r="Z127" s="82"/>
      <c r="AA127" s="78" t="s">
        <v>1625</v>
      </c>
      <c r="AB127" s="83">
        <v>3</v>
      </c>
      <c r="AC127" s="78" t="s">
        <v>1537</v>
      </c>
      <c r="AD127" s="78" t="s">
        <v>1625</v>
      </c>
      <c r="AE127" s="85">
        <v>0</v>
      </c>
      <c r="AF127" s="78" t="s">
        <v>1625</v>
      </c>
      <c r="AG127" s="78" t="s">
        <v>1625</v>
      </c>
      <c r="AH127" s="78" t="s">
        <v>1625</v>
      </c>
      <c r="AI127" s="78" t="s">
        <v>1625</v>
      </c>
      <c r="AJ127" s="78" t="s">
        <v>1625</v>
      </c>
      <c r="AK127" s="78" t="s">
        <v>1625</v>
      </c>
      <c r="AL127" s="78" t="s">
        <v>1625</v>
      </c>
      <c r="AM127" s="78" t="s">
        <v>1873</v>
      </c>
      <c r="AN127" s="78" t="s">
        <v>1625</v>
      </c>
      <c r="AO127" t="s">
        <v>2199</v>
      </c>
    </row>
    <row r="128" spans="1:41" x14ac:dyDescent="0.25">
      <c r="A128" s="82">
        <v>45747</v>
      </c>
      <c r="B128" s="86" t="s">
        <v>1972</v>
      </c>
      <c r="C128" s="78" t="s">
        <v>1937</v>
      </c>
      <c r="D128" s="78" t="s">
        <v>1868</v>
      </c>
      <c r="E128" s="78" t="s">
        <v>89</v>
      </c>
      <c r="F128" s="78" t="s">
        <v>1869</v>
      </c>
      <c r="G128" s="78" t="s">
        <v>474</v>
      </c>
      <c r="H128" s="78" t="s">
        <v>89</v>
      </c>
      <c r="I128" s="84">
        <v>0</v>
      </c>
      <c r="J128" s="84">
        <v>0</v>
      </c>
      <c r="K128" s="78" t="s">
        <v>1938</v>
      </c>
      <c r="L128" s="78" t="s">
        <v>1625</v>
      </c>
      <c r="M128" s="78" t="s">
        <v>1937</v>
      </c>
      <c r="N128" s="82">
        <v>45747</v>
      </c>
      <c r="O128" s="78" t="s">
        <v>1625</v>
      </c>
      <c r="P128" s="78" t="s">
        <v>348</v>
      </c>
      <c r="Q128" s="78" t="s">
        <v>349</v>
      </c>
      <c r="R128" s="78" t="s">
        <v>1625</v>
      </c>
      <c r="S128" s="78" t="s">
        <v>1625</v>
      </c>
      <c r="T128" s="78" t="s">
        <v>1625</v>
      </c>
      <c r="U128" s="78" t="s">
        <v>1876</v>
      </c>
      <c r="V128" s="78" t="s">
        <v>1872</v>
      </c>
      <c r="W128" s="78" t="s">
        <v>1625</v>
      </c>
      <c r="X128" s="82"/>
      <c r="Y128" s="78" t="s">
        <v>1625</v>
      </c>
      <c r="Z128" s="82"/>
      <c r="AA128" s="78" t="s">
        <v>1625</v>
      </c>
      <c r="AB128" s="83">
        <v>3</v>
      </c>
      <c r="AC128" s="78" t="s">
        <v>1537</v>
      </c>
      <c r="AD128" s="78" t="s">
        <v>1625</v>
      </c>
      <c r="AE128" s="85">
        <v>0</v>
      </c>
      <c r="AF128" s="78" t="s">
        <v>1625</v>
      </c>
      <c r="AG128" s="78" t="s">
        <v>1625</v>
      </c>
      <c r="AH128" s="78" t="s">
        <v>1625</v>
      </c>
      <c r="AI128" s="78" t="s">
        <v>1625</v>
      </c>
      <c r="AJ128" s="78" t="s">
        <v>1625</v>
      </c>
      <c r="AK128" s="78" t="s">
        <v>1625</v>
      </c>
      <c r="AL128" s="78" t="s">
        <v>1625</v>
      </c>
      <c r="AM128" s="78" t="s">
        <v>1873</v>
      </c>
      <c r="AN128" s="78" t="s">
        <v>1625</v>
      </c>
      <c r="AO128" t="s">
        <v>2199</v>
      </c>
    </row>
    <row r="129" spans="1:41" x14ac:dyDescent="0.25">
      <c r="A129" s="82">
        <v>45747</v>
      </c>
      <c r="B129" s="86" t="s">
        <v>1972</v>
      </c>
      <c r="C129" s="78" t="s">
        <v>1937</v>
      </c>
      <c r="D129" s="78" t="s">
        <v>1868</v>
      </c>
      <c r="E129" s="78" t="s">
        <v>89</v>
      </c>
      <c r="F129" s="78" t="s">
        <v>1869</v>
      </c>
      <c r="G129" s="78" t="s">
        <v>474</v>
      </c>
      <c r="H129" s="78" t="s">
        <v>89</v>
      </c>
      <c r="I129" s="84">
        <v>0</v>
      </c>
      <c r="J129" s="84">
        <v>0</v>
      </c>
      <c r="K129" s="78" t="s">
        <v>1938</v>
      </c>
      <c r="L129" s="78" t="s">
        <v>1625</v>
      </c>
      <c r="M129" s="78" t="s">
        <v>1937</v>
      </c>
      <c r="N129" s="82">
        <v>45747</v>
      </c>
      <c r="O129" s="78" t="s">
        <v>1625</v>
      </c>
      <c r="P129" s="78" t="s">
        <v>348</v>
      </c>
      <c r="Q129" s="78" t="s">
        <v>349</v>
      </c>
      <c r="R129" s="78" t="s">
        <v>1625</v>
      </c>
      <c r="S129" s="78" t="s">
        <v>1625</v>
      </c>
      <c r="T129" s="78" t="s">
        <v>1625</v>
      </c>
      <c r="U129" s="78" t="s">
        <v>1896</v>
      </c>
      <c r="V129" s="78" t="s">
        <v>1872</v>
      </c>
      <c r="W129" s="78" t="s">
        <v>1625</v>
      </c>
      <c r="X129" s="82"/>
      <c r="Y129" s="78" t="s">
        <v>1625</v>
      </c>
      <c r="Z129" s="82"/>
      <c r="AA129" s="78" t="s">
        <v>1625</v>
      </c>
      <c r="AB129" s="83">
        <v>3</v>
      </c>
      <c r="AC129" s="78" t="s">
        <v>1537</v>
      </c>
      <c r="AD129" s="78" t="s">
        <v>1625</v>
      </c>
      <c r="AE129" s="85">
        <v>0</v>
      </c>
      <c r="AF129" s="78" t="s">
        <v>1625</v>
      </c>
      <c r="AG129" s="78" t="s">
        <v>1625</v>
      </c>
      <c r="AH129" s="78" t="s">
        <v>1625</v>
      </c>
      <c r="AI129" s="78" t="s">
        <v>1625</v>
      </c>
      <c r="AJ129" s="78" t="s">
        <v>1625</v>
      </c>
      <c r="AK129" s="78" t="s">
        <v>1625</v>
      </c>
      <c r="AL129" s="78" t="s">
        <v>1625</v>
      </c>
      <c r="AM129" s="78" t="s">
        <v>1873</v>
      </c>
      <c r="AN129" s="78" t="s">
        <v>1625</v>
      </c>
      <c r="AO129" t="s">
        <v>2199</v>
      </c>
    </row>
    <row r="130" spans="1:41" x14ac:dyDescent="0.25">
      <c r="A130" s="82">
        <v>45747</v>
      </c>
      <c r="B130" s="86" t="s">
        <v>1972</v>
      </c>
      <c r="C130" s="78" t="s">
        <v>1937</v>
      </c>
      <c r="D130" s="78" t="s">
        <v>1868</v>
      </c>
      <c r="E130" s="78" t="s">
        <v>89</v>
      </c>
      <c r="F130" s="78" t="s">
        <v>1869</v>
      </c>
      <c r="G130" s="78" t="s">
        <v>474</v>
      </c>
      <c r="H130" s="78" t="s">
        <v>89</v>
      </c>
      <c r="I130" s="84">
        <v>0</v>
      </c>
      <c r="J130" s="84">
        <v>0</v>
      </c>
      <c r="K130" s="78" t="s">
        <v>1938</v>
      </c>
      <c r="L130" s="78" t="s">
        <v>1625</v>
      </c>
      <c r="M130" s="78" t="s">
        <v>1937</v>
      </c>
      <c r="N130" s="82">
        <v>45747</v>
      </c>
      <c r="O130" s="78" t="s">
        <v>1625</v>
      </c>
      <c r="P130" s="78" t="s">
        <v>348</v>
      </c>
      <c r="Q130" s="78" t="s">
        <v>349</v>
      </c>
      <c r="R130" s="78" t="s">
        <v>1625</v>
      </c>
      <c r="S130" s="78" t="s">
        <v>1625</v>
      </c>
      <c r="T130" s="78" t="s">
        <v>1625</v>
      </c>
      <c r="U130" s="78" t="s">
        <v>1877</v>
      </c>
      <c r="V130" s="78" t="s">
        <v>1872</v>
      </c>
      <c r="W130" s="78" t="s">
        <v>1625</v>
      </c>
      <c r="X130" s="82"/>
      <c r="Y130" s="78" t="s">
        <v>1625</v>
      </c>
      <c r="Z130" s="82"/>
      <c r="AA130" s="78" t="s">
        <v>1625</v>
      </c>
      <c r="AB130" s="83">
        <v>3</v>
      </c>
      <c r="AC130" s="78" t="s">
        <v>1537</v>
      </c>
      <c r="AD130" s="78" t="s">
        <v>1625</v>
      </c>
      <c r="AE130" s="85">
        <v>0</v>
      </c>
      <c r="AF130" s="78" t="s">
        <v>1625</v>
      </c>
      <c r="AG130" s="78" t="s">
        <v>1625</v>
      </c>
      <c r="AH130" s="78" t="s">
        <v>1625</v>
      </c>
      <c r="AI130" s="78" t="s">
        <v>1625</v>
      </c>
      <c r="AJ130" s="78" t="s">
        <v>1625</v>
      </c>
      <c r="AK130" s="78" t="s">
        <v>1625</v>
      </c>
      <c r="AL130" s="78" t="s">
        <v>1625</v>
      </c>
      <c r="AM130" s="78" t="s">
        <v>1873</v>
      </c>
      <c r="AN130" s="78" t="s">
        <v>1625</v>
      </c>
      <c r="AO130" t="s">
        <v>2199</v>
      </c>
    </row>
    <row r="131" spans="1:41" x14ac:dyDescent="0.25">
      <c r="A131" s="82">
        <v>45747</v>
      </c>
      <c r="B131" s="86" t="s">
        <v>1972</v>
      </c>
      <c r="C131" s="78" t="s">
        <v>1937</v>
      </c>
      <c r="D131" s="78" t="s">
        <v>1868</v>
      </c>
      <c r="E131" s="78" t="s">
        <v>89</v>
      </c>
      <c r="F131" s="78" t="s">
        <v>1869</v>
      </c>
      <c r="G131" s="78" t="s">
        <v>474</v>
      </c>
      <c r="H131" s="78" t="s">
        <v>89</v>
      </c>
      <c r="I131" s="84">
        <v>0</v>
      </c>
      <c r="J131" s="84">
        <v>0</v>
      </c>
      <c r="K131" s="78" t="s">
        <v>1938</v>
      </c>
      <c r="L131" s="78" t="s">
        <v>1625</v>
      </c>
      <c r="M131" s="78" t="s">
        <v>1937</v>
      </c>
      <c r="N131" s="82">
        <v>45747</v>
      </c>
      <c r="O131" s="78" t="s">
        <v>1625</v>
      </c>
      <c r="P131" s="78" t="s">
        <v>348</v>
      </c>
      <c r="Q131" s="78" t="s">
        <v>349</v>
      </c>
      <c r="R131" s="78" t="s">
        <v>1625</v>
      </c>
      <c r="S131" s="78" t="s">
        <v>1625</v>
      </c>
      <c r="T131" s="78" t="s">
        <v>1625</v>
      </c>
      <c r="U131" s="78" t="s">
        <v>1892</v>
      </c>
      <c r="V131" s="78" t="s">
        <v>1872</v>
      </c>
      <c r="W131" s="78" t="s">
        <v>1625</v>
      </c>
      <c r="X131" s="82"/>
      <c r="Y131" s="78" t="s">
        <v>1625</v>
      </c>
      <c r="Z131" s="82"/>
      <c r="AA131" s="78" t="s">
        <v>1625</v>
      </c>
      <c r="AB131" s="83">
        <v>3</v>
      </c>
      <c r="AC131" s="78" t="s">
        <v>1537</v>
      </c>
      <c r="AD131" s="78" t="s">
        <v>1625</v>
      </c>
      <c r="AE131" s="85">
        <v>0</v>
      </c>
      <c r="AF131" s="78" t="s">
        <v>1625</v>
      </c>
      <c r="AG131" s="78" t="s">
        <v>1625</v>
      </c>
      <c r="AH131" s="78" t="s">
        <v>1625</v>
      </c>
      <c r="AI131" s="78" t="s">
        <v>1625</v>
      </c>
      <c r="AJ131" s="78" t="s">
        <v>1625</v>
      </c>
      <c r="AK131" s="78" t="s">
        <v>1625</v>
      </c>
      <c r="AL131" s="78" t="s">
        <v>1625</v>
      </c>
      <c r="AM131" s="78" t="s">
        <v>1873</v>
      </c>
      <c r="AN131" s="78" t="s">
        <v>1625</v>
      </c>
      <c r="AO131" t="s">
        <v>2199</v>
      </c>
    </row>
    <row r="132" spans="1:41" x14ac:dyDescent="0.25">
      <c r="A132" s="82">
        <v>45747</v>
      </c>
      <c r="B132" s="86" t="s">
        <v>1972</v>
      </c>
      <c r="C132" s="78" t="s">
        <v>1937</v>
      </c>
      <c r="D132" s="78" t="s">
        <v>1868</v>
      </c>
      <c r="E132" s="78" t="s">
        <v>89</v>
      </c>
      <c r="F132" s="78" t="s">
        <v>1869</v>
      </c>
      <c r="G132" s="78" t="s">
        <v>474</v>
      </c>
      <c r="H132" s="78" t="s">
        <v>89</v>
      </c>
      <c r="I132" s="84">
        <v>0</v>
      </c>
      <c r="J132" s="84">
        <v>0</v>
      </c>
      <c r="K132" s="78" t="s">
        <v>1938</v>
      </c>
      <c r="L132" s="78" t="s">
        <v>1625</v>
      </c>
      <c r="M132" s="78" t="s">
        <v>1937</v>
      </c>
      <c r="N132" s="82">
        <v>45747</v>
      </c>
      <c r="O132" s="78" t="s">
        <v>1625</v>
      </c>
      <c r="P132" s="78" t="s">
        <v>348</v>
      </c>
      <c r="Q132" s="78" t="s">
        <v>349</v>
      </c>
      <c r="R132" s="78" t="s">
        <v>1625</v>
      </c>
      <c r="S132" s="78" t="s">
        <v>1625</v>
      </c>
      <c r="T132" s="78" t="s">
        <v>1625</v>
      </c>
      <c r="U132" s="78" t="s">
        <v>1883</v>
      </c>
      <c r="V132" s="78" t="s">
        <v>1872</v>
      </c>
      <c r="W132" s="78" t="s">
        <v>1625</v>
      </c>
      <c r="X132" s="82"/>
      <c r="Y132" s="78" t="s">
        <v>1625</v>
      </c>
      <c r="Z132" s="82"/>
      <c r="AA132" s="78" t="s">
        <v>1625</v>
      </c>
      <c r="AB132" s="83">
        <v>3</v>
      </c>
      <c r="AC132" s="78" t="s">
        <v>1537</v>
      </c>
      <c r="AD132" s="78" t="s">
        <v>1625</v>
      </c>
      <c r="AE132" s="85">
        <v>0</v>
      </c>
      <c r="AF132" s="78" t="s">
        <v>1625</v>
      </c>
      <c r="AG132" s="78" t="s">
        <v>1625</v>
      </c>
      <c r="AH132" s="78" t="s">
        <v>1625</v>
      </c>
      <c r="AI132" s="78" t="s">
        <v>1625</v>
      </c>
      <c r="AJ132" s="78" t="s">
        <v>1625</v>
      </c>
      <c r="AK132" s="78" t="s">
        <v>1625</v>
      </c>
      <c r="AL132" s="78" t="s">
        <v>1625</v>
      </c>
      <c r="AM132" s="78" t="s">
        <v>1873</v>
      </c>
      <c r="AN132" s="78" t="s">
        <v>1625</v>
      </c>
      <c r="AO132" t="s">
        <v>2199</v>
      </c>
    </row>
    <row r="133" spans="1:41" x14ac:dyDescent="0.25">
      <c r="A133" s="82">
        <v>45747</v>
      </c>
      <c r="B133" s="86" t="s">
        <v>1972</v>
      </c>
      <c r="C133" s="78" t="s">
        <v>1937</v>
      </c>
      <c r="D133" s="78" t="s">
        <v>1868</v>
      </c>
      <c r="E133" s="78" t="s">
        <v>89</v>
      </c>
      <c r="F133" s="78" t="s">
        <v>1869</v>
      </c>
      <c r="G133" s="78" t="s">
        <v>474</v>
      </c>
      <c r="H133" s="78" t="s">
        <v>89</v>
      </c>
      <c r="I133" s="84">
        <v>0</v>
      </c>
      <c r="J133" s="84">
        <v>0</v>
      </c>
      <c r="K133" s="78" t="s">
        <v>1938</v>
      </c>
      <c r="L133" s="78" t="s">
        <v>1625</v>
      </c>
      <c r="M133" s="78" t="s">
        <v>1937</v>
      </c>
      <c r="N133" s="82">
        <v>45747</v>
      </c>
      <c r="O133" s="78" t="s">
        <v>1625</v>
      </c>
      <c r="P133" s="78" t="s">
        <v>348</v>
      </c>
      <c r="Q133" s="78" t="s">
        <v>349</v>
      </c>
      <c r="R133" s="78" t="s">
        <v>1625</v>
      </c>
      <c r="S133" s="78" t="s">
        <v>1625</v>
      </c>
      <c r="T133" s="78" t="s">
        <v>1625</v>
      </c>
      <c r="U133" s="78" t="s">
        <v>1895</v>
      </c>
      <c r="V133" s="78" t="s">
        <v>1872</v>
      </c>
      <c r="W133" s="78" t="s">
        <v>1625</v>
      </c>
      <c r="X133" s="82"/>
      <c r="Y133" s="78" t="s">
        <v>1625</v>
      </c>
      <c r="Z133" s="82"/>
      <c r="AA133" s="78" t="s">
        <v>1625</v>
      </c>
      <c r="AB133" s="83">
        <v>3</v>
      </c>
      <c r="AC133" s="78" t="s">
        <v>1537</v>
      </c>
      <c r="AD133" s="78" t="s">
        <v>1625</v>
      </c>
      <c r="AE133" s="85">
        <v>0</v>
      </c>
      <c r="AF133" s="78" t="s">
        <v>1625</v>
      </c>
      <c r="AG133" s="78" t="s">
        <v>1625</v>
      </c>
      <c r="AH133" s="78" t="s">
        <v>1625</v>
      </c>
      <c r="AI133" s="78" t="s">
        <v>1625</v>
      </c>
      <c r="AJ133" s="78" t="s">
        <v>1625</v>
      </c>
      <c r="AK133" s="78" t="s">
        <v>1625</v>
      </c>
      <c r="AL133" s="78" t="s">
        <v>1625</v>
      </c>
      <c r="AM133" s="78" t="s">
        <v>1873</v>
      </c>
      <c r="AN133" s="78" t="s">
        <v>1625</v>
      </c>
      <c r="AO133" t="s">
        <v>2199</v>
      </c>
    </row>
    <row r="134" spans="1:41" x14ac:dyDescent="0.25">
      <c r="A134" s="82">
        <v>45747</v>
      </c>
      <c r="B134" s="86" t="s">
        <v>1972</v>
      </c>
      <c r="C134" s="78" t="s">
        <v>1937</v>
      </c>
      <c r="D134" s="78" t="s">
        <v>1868</v>
      </c>
      <c r="E134" s="78" t="s">
        <v>89</v>
      </c>
      <c r="F134" s="78" t="s">
        <v>1869</v>
      </c>
      <c r="G134" s="78" t="s">
        <v>474</v>
      </c>
      <c r="H134" s="78" t="s">
        <v>89</v>
      </c>
      <c r="I134" s="84">
        <v>0</v>
      </c>
      <c r="J134" s="84">
        <v>0</v>
      </c>
      <c r="K134" s="78" t="s">
        <v>1938</v>
      </c>
      <c r="L134" s="78" t="s">
        <v>1625</v>
      </c>
      <c r="M134" s="78" t="s">
        <v>1937</v>
      </c>
      <c r="N134" s="82">
        <v>45747</v>
      </c>
      <c r="O134" s="78" t="s">
        <v>1625</v>
      </c>
      <c r="P134" s="78" t="s">
        <v>348</v>
      </c>
      <c r="Q134" s="78" t="s">
        <v>349</v>
      </c>
      <c r="R134" s="78" t="s">
        <v>1625</v>
      </c>
      <c r="S134" s="78" t="s">
        <v>1625</v>
      </c>
      <c r="T134" s="78" t="s">
        <v>1625</v>
      </c>
      <c r="U134" s="78" t="s">
        <v>1888</v>
      </c>
      <c r="V134" s="78" t="s">
        <v>1872</v>
      </c>
      <c r="W134" s="78" t="s">
        <v>1625</v>
      </c>
      <c r="X134" s="82"/>
      <c r="Y134" s="78" t="s">
        <v>1625</v>
      </c>
      <c r="Z134" s="82"/>
      <c r="AA134" s="78" t="s">
        <v>1625</v>
      </c>
      <c r="AB134" s="83">
        <v>3</v>
      </c>
      <c r="AC134" s="78" t="s">
        <v>1537</v>
      </c>
      <c r="AD134" s="78" t="s">
        <v>1625</v>
      </c>
      <c r="AE134" s="85">
        <v>0</v>
      </c>
      <c r="AF134" s="78" t="s">
        <v>1625</v>
      </c>
      <c r="AG134" s="78" t="s">
        <v>1625</v>
      </c>
      <c r="AH134" s="78" t="s">
        <v>1625</v>
      </c>
      <c r="AI134" s="78" t="s">
        <v>1625</v>
      </c>
      <c r="AJ134" s="78" t="s">
        <v>1625</v>
      </c>
      <c r="AK134" s="78" t="s">
        <v>1625</v>
      </c>
      <c r="AL134" s="78" t="s">
        <v>1625</v>
      </c>
      <c r="AM134" s="78" t="s">
        <v>1873</v>
      </c>
      <c r="AN134" s="78" t="s">
        <v>1625</v>
      </c>
      <c r="AO134" t="s">
        <v>2199</v>
      </c>
    </row>
    <row r="135" spans="1:41" x14ac:dyDescent="0.25">
      <c r="A135" s="82">
        <v>45747</v>
      </c>
      <c r="B135" s="86" t="s">
        <v>1972</v>
      </c>
      <c r="C135" s="78" t="s">
        <v>1937</v>
      </c>
      <c r="D135" s="78" t="s">
        <v>1868</v>
      </c>
      <c r="E135" s="78" t="s">
        <v>89</v>
      </c>
      <c r="F135" s="78" t="s">
        <v>1869</v>
      </c>
      <c r="G135" s="78" t="s">
        <v>474</v>
      </c>
      <c r="H135" s="78" t="s">
        <v>89</v>
      </c>
      <c r="I135" s="84">
        <v>0</v>
      </c>
      <c r="J135" s="84">
        <v>0</v>
      </c>
      <c r="K135" s="78" t="s">
        <v>1938</v>
      </c>
      <c r="L135" s="78" t="s">
        <v>1625</v>
      </c>
      <c r="M135" s="78" t="s">
        <v>1937</v>
      </c>
      <c r="N135" s="82">
        <v>45747</v>
      </c>
      <c r="O135" s="78" t="s">
        <v>1625</v>
      </c>
      <c r="P135" s="78" t="s">
        <v>348</v>
      </c>
      <c r="Q135" s="78" t="s">
        <v>349</v>
      </c>
      <c r="R135" s="78" t="s">
        <v>1625</v>
      </c>
      <c r="S135" s="78" t="s">
        <v>1625</v>
      </c>
      <c r="T135" s="78" t="s">
        <v>1625</v>
      </c>
      <c r="U135" s="78" t="s">
        <v>1893</v>
      </c>
      <c r="V135" s="78" t="s">
        <v>1872</v>
      </c>
      <c r="W135" s="78" t="s">
        <v>1625</v>
      </c>
      <c r="X135" s="82"/>
      <c r="Y135" s="78" t="s">
        <v>1625</v>
      </c>
      <c r="Z135" s="82"/>
      <c r="AA135" s="78" t="s">
        <v>1625</v>
      </c>
      <c r="AB135" s="83">
        <v>3</v>
      </c>
      <c r="AC135" s="78" t="s">
        <v>1537</v>
      </c>
      <c r="AD135" s="78" t="s">
        <v>1625</v>
      </c>
      <c r="AE135" s="85">
        <v>0</v>
      </c>
      <c r="AF135" s="78" t="s">
        <v>1625</v>
      </c>
      <c r="AG135" s="78" t="s">
        <v>1625</v>
      </c>
      <c r="AH135" s="78" t="s">
        <v>1625</v>
      </c>
      <c r="AI135" s="78" t="s">
        <v>1625</v>
      </c>
      <c r="AJ135" s="78" t="s">
        <v>1625</v>
      </c>
      <c r="AK135" s="78" t="s">
        <v>1625</v>
      </c>
      <c r="AL135" s="78" t="s">
        <v>1625</v>
      </c>
      <c r="AM135" s="78" t="s">
        <v>1873</v>
      </c>
      <c r="AN135" s="78" t="s">
        <v>1625</v>
      </c>
      <c r="AO135" t="s">
        <v>2199</v>
      </c>
    </row>
    <row r="136" spans="1:41" x14ac:dyDescent="0.25">
      <c r="A136" s="82">
        <v>45747</v>
      </c>
      <c r="B136" s="86" t="s">
        <v>1972</v>
      </c>
      <c r="C136" s="78" t="s">
        <v>1937</v>
      </c>
      <c r="D136" s="78" t="s">
        <v>1868</v>
      </c>
      <c r="E136" s="78" t="s">
        <v>89</v>
      </c>
      <c r="F136" s="78" t="s">
        <v>1869</v>
      </c>
      <c r="G136" s="78" t="s">
        <v>474</v>
      </c>
      <c r="H136" s="78" t="s">
        <v>89</v>
      </c>
      <c r="I136" s="84">
        <v>0</v>
      </c>
      <c r="J136" s="84">
        <v>0</v>
      </c>
      <c r="K136" s="78" t="s">
        <v>1938</v>
      </c>
      <c r="L136" s="78" t="s">
        <v>1625</v>
      </c>
      <c r="M136" s="78" t="s">
        <v>1937</v>
      </c>
      <c r="N136" s="82">
        <v>45747</v>
      </c>
      <c r="O136" s="78" t="s">
        <v>1625</v>
      </c>
      <c r="P136" s="78" t="s">
        <v>348</v>
      </c>
      <c r="Q136" s="78" t="s">
        <v>349</v>
      </c>
      <c r="R136" s="78" t="s">
        <v>1625</v>
      </c>
      <c r="S136" s="78" t="s">
        <v>1625</v>
      </c>
      <c r="T136" s="78" t="s">
        <v>1625</v>
      </c>
      <c r="U136" s="78" t="s">
        <v>1879</v>
      </c>
      <c r="V136" s="78" t="s">
        <v>1872</v>
      </c>
      <c r="W136" s="78" t="s">
        <v>1625</v>
      </c>
      <c r="X136" s="82"/>
      <c r="Y136" s="78" t="s">
        <v>1625</v>
      </c>
      <c r="Z136" s="82"/>
      <c r="AA136" s="78" t="s">
        <v>1625</v>
      </c>
      <c r="AB136" s="83">
        <v>3</v>
      </c>
      <c r="AC136" s="78" t="s">
        <v>1537</v>
      </c>
      <c r="AD136" s="78" t="s">
        <v>1625</v>
      </c>
      <c r="AE136" s="85">
        <v>0</v>
      </c>
      <c r="AF136" s="78" t="s">
        <v>1625</v>
      </c>
      <c r="AG136" s="78" t="s">
        <v>1625</v>
      </c>
      <c r="AH136" s="78" t="s">
        <v>1625</v>
      </c>
      <c r="AI136" s="78" t="s">
        <v>1625</v>
      </c>
      <c r="AJ136" s="78" t="s">
        <v>1625</v>
      </c>
      <c r="AK136" s="78" t="s">
        <v>1625</v>
      </c>
      <c r="AL136" s="78" t="s">
        <v>1625</v>
      </c>
      <c r="AM136" s="78" t="s">
        <v>1873</v>
      </c>
      <c r="AN136" s="78" t="s">
        <v>1625</v>
      </c>
      <c r="AO136" t="s">
        <v>2199</v>
      </c>
    </row>
    <row r="137" spans="1:41" x14ac:dyDescent="0.25">
      <c r="A137" s="82">
        <v>45747</v>
      </c>
      <c r="B137" s="86" t="s">
        <v>1972</v>
      </c>
      <c r="C137" s="78" t="s">
        <v>1937</v>
      </c>
      <c r="D137" s="78" t="s">
        <v>1868</v>
      </c>
      <c r="E137" s="78" t="s">
        <v>89</v>
      </c>
      <c r="F137" s="78" t="s">
        <v>1869</v>
      </c>
      <c r="G137" s="78" t="s">
        <v>474</v>
      </c>
      <c r="H137" s="78" t="s">
        <v>89</v>
      </c>
      <c r="I137" s="84">
        <v>0</v>
      </c>
      <c r="J137" s="84">
        <v>0</v>
      </c>
      <c r="K137" s="78" t="s">
        <v>1938</v>
      </c>
      <c r="L137" s="78" t="s">
        <v>1625</v>
      </c>
      <c r="M137" s="78" t="s">
        <v>1937</v>
      </c>
      <c r="N137" s="82">
        <v>45747</v>
      </c>
      <c r="O137" s="78" t="s">
        <v>1625</v>
      </c>
      <c r="P137" s="78" t="s">
        <v>348</v>
      </c>
      <c r="Q137" s="78" t="s">
        <v>349</v>
      </c>
      <c r="R137" s="78" t="s">
        <v>1625</v>
      </c>
      <c r="S137" s="78" t="s">
        <v>1625</v>
      </c>
      <c r="T137" s="78" t="s">
        <v>1625</v>
      </c>
      <c r="U137" s="78" t="s">
        <v>1894</v>
      </c>
      <c r="V137" s="78" t="s">
        <v>1872</v>
      </c>
      <c r="W137" s="78" t="s">
        <v>1625</v>
      </c>
      <c r="X137" s="82"/>
      <c r="Y137" s="78" t="s">
        <v>1625</v>
      </c>
      <c r="Z137" s="82"/>
      <c r="AA137" s="78" t="s">
        <v>1625</v>
      </c>
      <c r="AB137" s="83">
        <v>3</v>
      </c>
      <c r="AC137" s="78" t="s">
        <v>1537</v>
      </c>
      <c r="AD137" s="78" t="s">
        <v>1625</v>
      </c>
      <c r="AE137" s="85">
        <v>0</v>
      </c>
      <c r="AF137" s="78" t="s">
        <v>1625</v>
      </c>
      <c r="AG137" s="78" t="s">
        <v>1625</v>
      </c>
      <c r="AH137" s="78" t="s">
        <v>1625</v>
      </c>
      <c r="AI137" s="78" t="s">
        <v>1625</v>
      </c>
      <c r="AJ137" s="78" t="s">
        <v>1625</v>
      </c>
      <c r="AK137" s="78" t="s">
        <v>1625</v>
      </c>
      <c r="AL137" s="78" t="s">
        <v>1625</v>
      </c>
      <c r="AM137" s="78" t="s">
        <v>1873</v>
      </c>
      <c r="AN137" s="78" t="s">
        <v>1625</v>
      </c>
      <c r="AO137" t="s">
        <v>2199</v>
      </c>
    </row>
    <row r="138" spans="1:41" x14ac:dyDescent="0.25">
      <c r="A138" s="82">
        <v>45747</v>
      </c>
      <c r="B138" s="86" t="s">
        <v>1972</v>
      </c>
      <c r="C138" s="78" t="s">
        <v>1937</v>
      </c>
      <c r="D138" s="78" t="s">
        <v>1868</v>
      </c>
      <c r="E138" s="78" t="s">
        <v>89</v>
      </c>
      <c r="F138" s="78" t="s">
        <v>1869</v>
      </c>
      <c r="G138" s="78" t="s">
        <v>474</v>
      </c>
      <c r="H138" s="78" t="s">
        <v>89</v>
      </c>
      <c r="I138" s="84">
        <v>0</v>
      </c>
      <c r="J138" s="84">
        <v>0</v>
      </c>
      <c r="K138" s="78" t="s">
        <v>1938</v>
      </c>
      <c r="L138" s="78" t="s">
        <v>1625</v>
      </c>
      <c r="M138" s="78" t="s">
        <v>1937</v>
      </c>
      <c r="N138" s="82">
        <v>45747</v>
      </c>
      <c r="O138" s="78" t="s">
        <v>1625</v>
      </c>
      <c r="P138" s="78" t="s">
        <v>348</v>
      </c>
      <c r="Q138" s="78" t="s">
        <v>349</v>
      </c>
      <c r="R138" s="78" t="s">
        <v>1625</v>
      </c>
      <c r="S138" s="78" t="s">
        <v>1625</v>
      </c>
      <c r="T138" s="78" t="s">
        <v>1625</v>
      </c>
      <c r="U138" s="78" t="s">
        <v>1875</v>
      </c>
      <c r="V138" s="78" t="s">
        <v>1872</v>
      </c>
      <c r="W138" s="78" t="s">
        <v>1625</v>
      </c>
      <c r="X138" s="82"/>
      <c r="Y138" s="78" t="s">
        <v>1625</v>
      </c>
      <c r="Z138" s="82"/>
      <c r="AA138" s="78" t="s">
        <v>1625</v>
      </c>
      <c r="AB138" s="83">
        <v>3</v>
      </c>
      <c r="AC138" s="78" t="s">
        <v>1537</v>
      </c>
      <c r="AD138" s="78" t="s">
        <v>1625</v>
      </c>
      <c r="AE138" s="85">
        <v>0</v>
      </c>
      <c r="AF138" s="78" t="s">
        <v>1625</v>
      </c>
      <c r="AG138" s="78" t="s">
        <v>1625</v>
      </c>
      <c r="AH138" s="78" t="s">
        <v>1625</v>
      </c>
      <c r="AI138" s="78" t="s">
        <v>1625</v>
      </c>
      <c r="AJ138" s="78" t="s">
        <v>1625</v>
      </c>
      <c r="AK138" s="78" t="s">
        <v>1625</v>
      </c>
      <c r="AL138" s="78" t="s">
        <v>1625</v>
      </c>
      <c r="AM138" s="78" t="s">
        <v>1873</v>
      </c>
      <c r="AN138" s="78" t="s">
        <v>1625</v>
      </c>
      <c r="AO138" t="s">
        <v>2199</v>
      </c>
    </row>
    <row r="139" spans="1:41" x14ac:dyDescent="0.25">
      <c r="A139" s="82">
        <v>45747</v>
      </c>
      <c r="B139" s="86" t="s">
        <v>1972</v>
      </c>
      <c r="C139" s="78" t="s">
        <v>1937</v>
      </c>
      <c r="D139" s="78" t="s">
        <v>1868</v>
      </c>
      <c r="E139" s="78" t="s">
        <v>89</v>
      </c>
      <c r="F139" s="78" t="s">
        <v>1869</v>
      </c>
      <c r="G139" s="78" t="s">
        <v>474</v>
      </c>
      <c r="H139" s="78" t="s">
        <v>89</v>
      </c>
      <c r="I139" s="84">
        <v>0</v>
      </c>
      <c r="J139" s="84">
        <v>0</v>
      </c>
      <c r="K139" s="78" t="s">
        <v>1938</v>
      </c>
      <c r="L139" s="78" t="s">
        <v>1625</v>
      </c>
      <c r="M139" s="78" t="s">
        <v>1937</v>
      </c>
      <c r="N139" s="82">
        <v>45747</v>
      </c>
      <c r="O139" s="78" t="s">
        <v>1625</v>
      </c>
      <c r="P139" s="78" t="s">
        <v>348</v>
      </c>
      <c r="Q139" s="78" t="s">
        <v>349</v>
      </c>
      <c r="R139" s="78" t="s">
        <v>1625</v>
      </c>
      <c r="S139" s="78" t="s">
        <v>1625</v>
      </c>
      <c r="T139" s="78" t="s">
        <v>1625</v>
      </c>
      <c r="U139" s="78" t="s">
        <v>1878</v>
      </c>
      <c r="V139" s="78" t="s">
        <v>1872</v>
      </c>
      <c r="W139" s="78" t="s">
        <v>1625</v>
      </c>
      <c r="X139" s="82"/>
      <c r="Y139" s="78" t="s">
        <v>1625</v>
      </c>
      <c r="Z139" s="82"/>
      <c r="AA139" s="78" t="s">
        <v>1625</v>
      </c>
      <c r="AB139" s="83">
        <v>3</v>
      </c>
      <c r="AC139" s="78" t="s">
        <v>1537</v>
      </c>
      <c r="AD139" s="78" t="s">
        <v>1625</v>
      </c>
      <c r="AE139" s="85">
        <v>0</v>
      </c>
      <c r="AF139" s="78" t="s">
        <v>1625</v>
      </c>
      <c r="AG139" s="78" t="s">
        <v>1625</v>
      </c>
      <c r="AH139" s="78" t="s">
        <v>1625</v>
      </c>
      <c r="AI139" s="78" t="s">
        <v>1625</v>
      </c>
      <c r="AJ139" s="78" t="s">
        <v>1625</v>
      </c>
      <c r="AK139" s="78" t="s">
        <v>1625</v>
      </c>
      <c r="AL139" s="78" t="s">
        <v>1625</v>
      </c>
      <c r="AM139" s="78" t="s">
        <v>1873</v>
      </c>
      <c r="AN139" s="78" t="s">
        <v>1625</v>
      </c>
      <c r="AO139" t="s">
        <v>2199</v>
      </c>
    </row>
    <row r="140" spans="1:41" x14ac:dyDescent="0.25">
      <c r="A140" s="82">
        <v>45747</v>
      </c>
      <c r="B140" s="86" t="s">
        <v>1972</v>
      </c>
      <c r="C140" s="78" t="s">
        <v>1939</v>
      </c>
      <c r="D140" s="78" t="s">
        <v>1868</v>
      </c>
      <c r="E140" s="78" t="s">
        <v>89</v>
      </c>
      <c r="F140" s="78" t="s">
        <v>987</v>
      </c>
      <c r="G140" s="78" t="s">
        <v>472</v>
      </c>
      <c r="H140" s="78" t="s">
        <v>89</v>
      </c>
      <c r="I140" s="84">
        <v>13.78</v>
      </c>
      <c r="J140" s="84">
        <v>13.78</v>
      </c>
      <c r="K140" s="78" t="s">
        <v>1938</v>
      </c>
      <c r="L140" s="78" t="s">
        <v>1625</v>
      </c>
      <c r="M140" s="78" t="s">
        <v>1939</v>
      </c>
      <c r="N140" s="82">
        <v>45747</v>
      </c>
      <c r="O140" s="78" t="s">
        <v>1625</v>
      </c>
      <c r="P140" s="78" t="s">
        <v>346</v>
      </c>
      <c r="Q140" s="78" t="s">
        <v>1732</v>
      </c>
      <c r="R140" s="78" t="s">
        <v>1625</v>
      </c>
      <c r="S140" s="78" t="s">
        <v>1625</v>
      </c>
      <c r="T140" s="78" t="s">
        <v>1625</v>
      </c>
      <c r="U140" s="78" t="s">
        <v>1925</v>
      </c>
      <c r="V140" s="78" t="s">
        <v>1872</v>
      </c>
      <c r="W140" s="78" t="s">
        <v>1625</v>
      </c>
      <c r="X140" s="82"/>
      <c r="Y140" s="78" t="s">
        <v>1625</v>
      </c>
      <c r="Z140" s="82"/>
      <c r="AA140" s="78" t="s">
        <v>1625</v>
      </c>
      <c r="AB140" s="83">
        <v>215096</v>
      </c>
      <c r="AC140" s="78" t="s">
        <v>1537</v>
      </c>
      <c r="AD140" s="78" t="s">
        <v>1625</v>
      </c>
      <c r="AE140" s="85">
        <v>0</v>
      </c>
      <c r="AF140" s="78" t="s">
        <v>1625</v>
      </c>
      <c r="AG140" s="78" t="s">
        <v>1625</v>
      </c>
      <c r="AH140" s="78" t="s">
        <v>1625</v>
      </c>
      <c r="AI140" s="78" t="s">
        <v>1625</v>
      </c>
      <c r="AJ140" s="78" t="s">
        <v>1625</v>
      </c>
      <c r="AK140" s="78" t="s">
        <v>1625</v>
      </c>
      <c r="AL140" s="78" t="s">
        <v>1625</v>
      </c>
      <c r="AM140" s="78" t="s">
        <v>1873</v>
      </c>
      <c r="AN140" s="78" t="s">
        <v>1625</v>
      </c>
      <c r="AO140" t="s">
        <v>2200</v>
      </c>
    </row>
    <row r="141" spans="1:41" x14ac:dyDescent="0.25">
      <c r="A141" s="82">
        <v>45747</v>
      </c>
      <c r="B141" s="86" t="s">
        <v>1972</v>
      </c>
      <c r="C141" s="78" t="s">
        <v>1939</v>
      </c>
      <c r="D141" s="78" t="s">
        <v>1868</v>
      </c>
      <c r="E141" s="78" t="s">
        <v>89</v>
      </c>
      <c r="F141" s="78" t="s">
        <v>987</v>
      </c>
      <c r="G141" s="78" t="s">
        <v>472</v>
      </c>
      <c r="H141" s="78" t="s">
        <v>89</v>
      </c>
      <c r="I141" s="84">
        <v>0.01</v>
      </c>
      <c r="J141" s="84">
        <v>0.01</v>
      </c>
      <c r="K141" s="78" t="s">
        <v>1938</v>
      </c>
      <c r="L141" s="78" t="s">
        <v>1625</v>
      </c>
      <c r="M141" s="78" t="s">
        <v>1939</v>
      </c>
      <c r="N141" s="82">
        <v>45747</v>
      </c>
      <c r="O141" s="78" t="s">
        <v>1625</v>
      </c>
      <c r="P141" s="78" t="s">
        <v>346</v>
      </c>
      <c r="Q141" s="78" t="s">
        <v>1732</v>
      </c>
      <c r="R141" s="78" t="s">
        <v>1625</v>
      </c>
      <c r="S141" s="78" t="s">
        <v>1625</v>
      </c>
      <c r="T141" s="78" t="s">
        <v>1625</v>
      </c>
      <c r="U141" s="78" t="s">
        <v>1925</v>
      </c>
      <c r="V141" s="78" t="s">
        <v>1805</v>
      </c>
      <c r="W141" s="78" t="s">
        <v>1625</v>
      </c>
      <c r="X141" s="82"/>
      <c r="Y141" s="78" t="s">
        <v>1625</v>
      </c>
      <c r="Z141" s="82"/>
      <c r="AA141" s="78" t="s">
        <v>1625</v>
      </c>
      <c r="AB141" s="83">
        <v>214</v>
      </c>
      <c r="AC141" s="78" t="s">
        <v>1537</v>
      </c>
      <c r="AD141" s="78" t="s">
        <v>1625</v>
      </c>
      <c r="AE141" s="85">
        <v>0</v>
      </c>
      <c r="AF141" s="78" t="s">
        <v>1625</v>
      </c>
      <c r="AG141" s="78" t="s">
        <v>1625</v>
      </c>
      <c r="AH141" s="78" t="s">
        <v>1625</v>
      </c>
      <c r="AI141" s="78" t="s">
        <v>1625</v>
      </c>
      <c r="AJ141" s="78" t="s">
        <v>1625</v>
      </c>
      <c r="AK141" s="78" t="s">
        <v>1625</v>
      </c>
      <c r="AL141" s="78" t="s">
        <v>1625</v>
      </c>
      <c r="AM141" s="78" t="s">
        <v>1873</v>
      </c>
      <c r="AN141" s="78" t="s">
        <v>1625</v>
      </c>
      <c r="AO141" t="s">
        <v>2200</v>
      </c>
    </row>
    <row r="142" spans="1:41" x14ac:dyDescent="0.25">
      <c r="A142" s="82">
        <v>45747</v>
      </c>
      <c r="B142" s="86" t="s">
        <v>1972</v>
      </c>
      <c r="C142" s="78" t="s">
        <v>1939</v>
      </c>
      <c r="D142" s="78" t="s">
        <v>1868</v>
      </c>
      <c r="E142" s="78" t="s">
        <v>89</v>
      </c>
      <c r="F142" s="78" t="s">
        <v>987</v>
      </c>
      <c r="G142" s="78" t="s">
        <v>472</v>
      </c>
      <c r="H142" s="78" t="s">
        <v>89</v>
      </c>
      <c r="I142" s="84">
        <v>4417.3500000000004</v>
      </c>
      <c r="J142" s="84">
        <v>4417.3500000000004</v>
      </c>
      <c r="K142" s="78" t="s">
        <v>1938</v>
      </c>
      <c r="L142" s="78" t="s">
        <v>1625</v>
      </c>
      <c r="M142" s="78" t="s">
        <v>1939</v>
      </c>
      <c r="N142" s="82">
        <v>45747</v>
      </c>
      <c r="O142" s="78" t="s">
        <v>1625</v>
      </c>
      <c r="P142" s="78" t="s">
        <v>348</v>
      </c>
      <c r="Q142" s="78" t="s">
        <v>349</v>
      </c>
      <c r="R142" s="78" t="s">
        <v>1625</v>
      </c>
      <c r="S142" s="78" t="s">
        <v>1625</v>
      </c>
      <c r="T142" s="78" t="s">
        <v>1625</v>
      </c>
      <c r="U142" s="78" t="s">
        <v>1923</v>
      </c>
      <c r="V142" s="78" t="s">
        <v>1872</v>
      </c>
      <c r="W142" s="78" t="s">
        <v>1625</v>
      </c>
      <c r="X142" s="82"/>
      <c r="Y142" s="78" t="s">
        <v>1625</v>
      </c>
      <c r="Z142" s="82"/>
      <c r="AA142" s="78" t="s">
        <v>1625</v>
      </c>
      <c r="AB142" s="83">
        <v>68657172</v>
      </c>
      <c r="AC142" s="78" t="s">
        <v>1537</v>
      </c>
      <c r="AD142" s="78" t="s">
        <v>1625</v>
      </c>
      <c r="AE142" s="85">
        <v>0</v>
      </c>
      <c r="AF142" s="78" t="s">
        <v>1625</v>
      </c>
      <c r="AG142" s="78" t="s">
        <v>1625</v>
      </c>
      <c r="AH142" s="78" t="s">
        <v>1625</v>
      </c>
      <c r="AI142" s="78" t="s">
        <v>1625</v>
      </c>
      <c r="AJ142" s="78" t="s">
        <v>1625</v>
      </c>
      <c r="AK142" s="78" t="s">
        <v>1625</v>
      </c>
      <c r="AL142" s="78" t="s">
        <v>1625</v>
      </c>
      <c r="AM142" s="78" t="s">
        <v>1873</v>
      </c>
      <c r="AN142" s="78" t="s">
        <v>1625</v>
      </c>
      <c r="AO142" t="s">
        <v>2199</v>
      </c>
    </row>
    <row r="143" spans="1:41" x14ac:dyDescent="0.25">
      <c r="A143" s="82">
        <v>45747</v>
      </c>
      <c r="B143" s="86" t="s">
        <v>1972</v>
      </c>
      <c r="C143" s="78" t="s">
        <v>1939</v>
      </c>
      <c r="D143" s="78" t="s">
        <v>1868</v>
      </c>
      <c r="E143" s="78" t="s">
        <v>89</v>
      </c>
      <c r="F143" s="78" t="s">
        <v>987</v>
      </c>
      <c r="G143" s="78" t="s">
        <v>472</v>
      </c>
      <c r="H143" s="78" t="s">
        <v>89</v>
      </c>
      <c r="I143" s="84">
        <v>4.34</v>
      </c>
      <c r="J143" s="84">
        <v>4.34</v>
      </c>
      <c r="K143" s="78" t="s">
        <v>1938</v>
      </c>
      <c r="L143" s="78" t="s">
        <v>1625</v>
      </c>
      <c r="M143" s="78" t="s">
        <v>1939</v>
      </c>
      <c r="N143" s="82">
        <v>45747</v>
      </c>
      <c r="O143" s="78" t="s">
        <v>1625</v>
      </c>
      <c r="P143" s="78" t="s">
        <v>348</v>
      </c>
      <c r="Q143" s="78" t="s">
        <v>349</v>
      </c>
      <c r="R143" s="78" t="s">
        <v>1625</v>
      </c>
      <c r="S143" s="78" t="s">
        <v>1625</v>
      </c>
      <c r="T143" s="78" t="s">
        <v>1625</v>
      </c>
      <c r="U143" s="78" t="s">
        <v>1923</v>
      </c>
      <c r="V143" s="78" t="s">
        <v>1805</v>
      </c>
      <c r="W143" s="78" t="s">
        <v>1625</v>
      </c>
      <c r="X143" s="82"/>
      <c r="Y143" s="78" t="s">
        <v>1625</v>
      </c>
      <c r="Z143" s="82"/>
      <c r="AA143" s="78" t="s">
        <v>1625</v>
      </c>
      <c r="AB143" s="83">
        <v>68257</v>
      </c>
      <c r="AC143" s="78" t="s">
        <v>1537</v>
      </c>
      <c r="AD143" s="78" t="s">
        <v>1625</v>
      </c>
      <c r="AE143" s="85">
        <v>0</v>
      </c>
      <c r="AF143" s="78" t="s">
        <v>1625</v>
      </c>
      <c r="AG143" s="78" t="s">
        <v>1625</v>
      </c>
      <c r="AH143" s="78" t="s">
        <v>1625</v>
      </c>
      <c r="AI143" s="78" t="s">
        <v>1625</v>
      </c>
      <c r="AJ143" s="78" t="s">
        <v>1625</v>
      </c>
      <c r="AK143" s="78" t="s">
        <v>1625</v>
      </c>
      <c r="AL143" s="78" t="s">
        <v>1625</v>
      </c>
      <c r="AM143" s="78" t="s">
        <v>1873</v>
      </c>
      <c r="AN143" s="78" t="s">
        <v>1625</v>
      </c>
      <c r="AO143" t="s">
        <v>2199</v>
      </c>
    </row>
    <row r="144" spans="1:41" x14ac:dyDescent="0.25">
      <c r="A144" s="82">
        <v>45747</v>
      </c>
      <c r="B144" s="86" t="s">
        <v>1972</v>
      </c>
      <c r="C144" s="78" t="s">
        <v>1939</v>
      </c>
      <c r="D144" s="78" t="s">
        <v>1868</v>
      </c>
      <c r="E144" s="78" t="s">
        <v>89</v>
      </c>
      <c r="F144" s="78" t="s">
        <v>987</v>
      </c>
      <c r="G144" s="78" t="s">
        <v>472</v>
      </c>
      <c r="H144" s="78" t="s">
        <v>89</v>
      </c>
      <c r="I144" s="84">
        <v>15.3</v>
      </c>
      <c r="J144" s="84">
        <v>15.3</v>
      </c>
      <c r="K144" s="78" t="s">
        <v>1938</v>
      </c>
      <c r="L144" s="78" t="s">
        <v>1625</v>
      </c>
      <c r="M144" s="78" t="s">
        <v>1939</v>
      </c>
      <c r="N144" s="82">
        <v>45747</v>
      </c>
      <c r="O144" s="78" t="s">
        <v>1625</v>
      </c>
      <c r="P144" s="78" t="s">
        <v>348</v>
      </c>
      <c r="Q144" s="78" t="s">
        <v>349</v>
      </c>
      <c r="R144" s="78" t="s">
        <v>1625</v>
      </c>
      <c r="S144" s="78" t="s">
        <v>1625</v>
      </c>
      <c r="T144" s="78" t="s">
        <v>1625</v>
      </c>
      <c r="U144" s="78" t="s">
        <v>1926</v>
      </c>
      <c r="V144" s="78" t="s">
        <v>1927</v>
      </c>
      <c r="W144" s="78" t="s">
        <v>1625</v>
      </c>
      <c r="X144" s="82"/>
      <c r="Y144" s="78" t="s">
        <v>1625</v>
      </c>
      <c r="Z144" s="82"/>
      <c r="AA144" s="78" t="s">
        <v>1625</v>
      </c>
      <c r="AB144" s="83">
        <v>248580</v>
      </c>
      <c r="AC144" s="78" t="s">
        <v>1537</v>
      </c>
      <c r="AD144" s="78" t="s">
        <v>1625</v>
      </c>
      <c r="AE144" s="85">
        <v>0</v>
      </c>
      <c r="AF144" s="78" t="s">
        <v>1625</v>
      </c>
      <c r="AG144" s="78" t="s">
        <v>1625</v>
      </c>
      <c r="AH144" s="78" t="s">
        <v>1625</v>
      </c>
      <c r="AI144" s="78" t="s">
        <v>1625</v>
      </c>
      <c r="AJ144" s="78" t="s">
        <v>1625</v>
      </c>
      <c r="AK144" s="78" t="s">
        <v>1625</v>
      </c>
      <c r="AL144" s="78" t="s">
        <v>1625</v>
      </c>
      <c r="AM144" s="78" t="s">
        <v>1873</v>
      </c>
      <c r="AN144" s="78" t="s">
        <v>1625</v>
      </c>
      <c r="AO144" t="s">
        <v>2199</v>
      </c>
    </row>
    <row r="145" spans="1:41" x14ac:dyDescent="0.25">
      <c r="A145" s="82">
        <v>45747</v>
      </c>
      <c r="B145" s="86" t="s">
        <v>1972</v>
      </c>
      <c r="C145" s="78" t="s">
        <v>1939</v>
      </c>
      <c r="D145" s="78" t="s">
        <v>1868</v>
      </c>
      <c r="E145" s="78" t="s">
        <v>89</v>
      </c>
      <c r="F145" s="78" t="s">
        <v>1869</v>
      </c>
      <c r="G145" s="78" t="s">
        <v>474</v>
      </c>
      <c r="H145" s="78" t="s">
        <v>89</v>
      </c>
      <c r="I145" s="84">
        <v>132.15</v>
      </c>
      <c r="J145" s="84">
        <v>132.15</v>
      </c>
      <c r="K145" s="78" t="s">
        <v>1938</v>
      </c>
      <c r="L145" s="78" t="s">
        <v>1625</v>
      </c>
      <c r="M145" s="78" t="s">
        <v>1939</v>
      </c>
      <c r="N145" s="82">
        <v>45747</v>
      </c>
      <c r="O145" s="78" t="s">
        <v>1625</v>
      </c>
      <c r="P145" s="78" t="s">
        <v>348</v>
      </c>
      <c r="Q145" s="78" t="s">
        <v>349</v>
      </c>
      <c r="R145" s="78" t="s">
        <v>1625</v>
      </c>
      <c r="S145" s="78" t="s">
        <v>1625</v>
      </c>
      <c r="T145" s="78" t="s">
        <v>1625</v>
      </c>
      <c r="U145" s="78" t="s">
        <v>1924</v>
      </c>
      <c r="V145" s="78" t="s">
        <v>1805</v>
      </c>
      <c r="W145" s="78" t="s">
        <v>1625</v>
      </c>
      <c r="X145" s="82"/>
      <c r="Y145" s="78" t="s">
        <v>1625</v>
      </c>
      <c r="Z145" s="82"/>
      <c r="AA145" s="78" t="s">
        <v>1625</v>
      </c>
      <c r="AB145" s="83">
        <v>2498347</v>
      </c>
      <c r="AC145" s="78" t="s">
        <v>1537</v>
      </c>
      <c r="AD145" s="78" t="s">
        <v>1625</v>
      </c>
      <c r="AE145" s="85">
        <v>0</v>
      </c>
      <c r="AF145" s="78" t="s">
        <v>1625</v>
      </c>
      <c r="AG145" s="78" t="s">
        <v>1625</v>
      </c>
      <c r="AH145" s="78" t="s">
        <v>1625</v>
      </c>
      <c r="AI145" s="78" t="s">
        <v>1625</v>
      </c>
      <c r="AJ145" s="78" t="s">
        <v>1625</v>
      </c>
      <c r="AK145" s="78" t="s">
        <v>1625</v>
      </c>
      <c r="AL145" s="78" t="s">
        <v>1625</v>
      </c>
      <c r="AM145" s="78" t="s">
        <v>1873</v>
      </c>
      <c r="AN145" s="78" t="s">
        <v>1625</v>
      </c>
      <c r="AO145" t="s">
        <v>2199</v>
      </c>
    </row>
    <row r="146" spans="1:41" x14ac:dyDescent="0.25">
      <c r="A146" s="82">
        <v>45747</v>
      </c>
      <c r="B146" s="86" t="s">
        <v>1972</v>
      </c>
      <c r="C146" s="78" t="s">
        <v>1939</v>
      </c>
      <c r="D146" s="78" t="s">
        <v>1868</v>
      </c>
      <c r="E146" s="78" t="s">
        <v>89</v>
      </c>
      <c r="F146" s="78" t="s">
        <v>987</v>
      </c>
      <c r="G146" s="78" t="s">
        <v>472</v>
      </c>
      <c r="H146" s="78" t="s">
        <v>89</v>
      </c>
      <c r="I146" s="84">
        <v>0.13</v>
      </c>
      <c r="J146" s="84">
        <v>0.13</v>
      </c>
      <c r="K146" s="78" t="s">
        <v>1938</v>
      </c>
      <c r="L146" s="78" t="s">
        <v>1625</v>
      </c>
      <c r="M146" s="78" t="s">
        <v>1939</v>
      </c>
      <c r="N146" s="82">
        <v>45747</v>
      </c>
      <c r="O146" s="78" t="s">
        <v>1625</v>
      </c>
      <c r="P146" s="78" t="s">
        <v>348</v>
      </c>
      <c r="Q146" s="78" t="s">
        <v>349</v>
      </c>
      <c r="R146" s="78" t="s">
        <v>1625</v>
      </c>
      <c r="S146" s="78" t="s">
        <v>1625</v>
      </c>
      <c r="T146" s="78" t="s">
        <v>1625</v>
      </c>
      <c r="U146" s="78" t="s">
        <v>1926</v>
      </c>
      <c r="V146" s="78" t="s">
        <v>1805</v>
      </c>
      <c r="W146" s="78" t="s">
        <v>1625</v>
      </c>
      <c r="X146" s="82"/>
      <c r="Y146" s="78" t="s">
        <v>1625</v>
      </c>
      <c r="Z146" s="82"/>
      <c r="AA146" s="78" t="s">
        <v>1625</v>
      </c>
      <c r="AB146" s="83">
        <v>2025</v>
      </c>
      <c r="AC146" s="78" t="s">
        <v>1537</v>
      </c>
      <c r="AD146" s="78" t="s">
        <v>1625</v>
      </c>
      <c r="AE146" s="85">
        <v>0</v>
      </c>
      <c r="AF146" s="78" t="s">
        <v>1625</v>
      </c>
      <c r="AG146" s="78" t="s">
        <v>1625</v>
      </c>
      <c r="AH146" s="78" t="s">
        <v>1625</v>
      </c>
      <c r="AI146" s="78" t="s">
        <v>1625</v>
      </c>
      <c r="AJ146" s="78" t="s">
        <v>1625</v>
      </c>
      <c r="AK146" s="78" t="s">
        <v>1625</v>
      </c>
      <c r="AL146" s="78" t="s">
        <v>1625</v>
      </c>
      <c r="AM146" s="78" t="s">
        <v>1873</v>
      </c>
      <c r="AN146" s="78" t="s">
        <v>1625</v>
      </c>
      <c r="AO146" t="s">
        <v>2199</v>
      </c>
    </row>
    <row r="147" spans="1:41" x14ac:dyDescent="0.25">
      <c r="A147" s="82">
        <v>45747</v>
      </c>
      <c r="B147" s="86" t="s">
        <v>1972</v>
      </c>
      <c r="C147" s="78" t="s">
        <v>1939</v>
      </c>
      <c r="D147" s="78" t="s">
        <v>1868</v>
      </c>
      <c r="E147" s="78" t="s">
        <v>89</v>
      </c>
      <c r="F147" s="78" t="s">
        <v>987</v>
      </c>
      <c r="G147" s="78" t="s">
        <v>472</v>
      </c>
      <c r="H147" s="78" t="s">
        <v>89</v>
      </c>
      <c r="I147" s="84">
        <v>131.03</v>
      </c>
      <c r="J147" s="84">
        <v>131.03</v>
      </c>
      <c r="K147" s="78" t="s">
        <v>1938</v>
      </c>
      <c r="L147" s="78" t="s">
        <v>1625</v>
      </c>
      <c r="M147" s="78" t="s">
        <v>1939</v>
      </c>
      <c r="N147" s="82">
        <v>45747</v>
      </c>
      <c r="O147" s="78" t="s">
        <v>1625</v>
      </c>
      <c r="P147" s="78" t="s">
        <v>348</v>
      </c>
      <c r="Q147" s="78" t="s">
        <v>349</v>
      </c>
      <c r="R147" s="78" t="s">
        <v>1625</v>
      </c>
      <c r="S147" s="78" t="s">
        <v>1625</v>
      </c>
      <c r="T147" s="78" t="s">
        <v>1625</v>
      </c>
      <c r="U147" s="78" t="s">
        <v>1926</v>
      </c>
      <c r="V147" s="78" t="s">
        <v>1872</v>
      </c>
      <c r="W147" s="78" t="s">
        <v>1625</v>
      </c>
      <c r="X147" s="82"/>
      <c r="Y147" s="78" t="s">
        <v>1625</v>
      </c>
      <c r="Z147" s="82"/>
      <c r="AA147" s="78" t="s">
        <v>1625</v>
      </c>
      <c r="AB147" s="83">
        <v>2036986</v>
      </c>
      <c r="AC147" s="78" t="s">
        <v>1537</v>
      </c>
      <c r="AD147" s="78" t="s">
        <v>1625</v>
      </c>
      <c r="AE147" s="85">
        <v>0</v>
      </c>
      <c r="AF147" s="78" t="s">
        <v>1625</v>
      </c>
      <c r="AG147" s="78" t="s">
        <v>1625</v>
      </c>
      <c r="AH147" s="78" t="s">
        <v>1625</v>
      </c>
      <c r="AI147" s="78" t="s">
        <v>1625</v>
      </c>
      <c r="AJ147" s="78" t="s">
        <v>1625</v>
      </c>
      <c r="AK147" s="78" t="s">
        <v>1625</v>
      </c>
      <c r="AL147" s="78" t="s">
        <v>1625</v>
      </c>
      <c r="AM147" s="78" t="s">
        <v>1873</v>
      </c>
      <c r="AN147" s="78" t="s">
        <v>1625</v>
      </c>
      <c r="AO147" t="s">
        <v>2199</v>
      </c>
    </row>
    <row r="148" spans="1:41" x14ac:dyDescent="0.25">
      <c r="A148" s="82">
        <v>45747</v>
      </c>
      <c r="B148" s="86" t="s">
        <v>1972</v>
      </c>
      <c r="C148" s="78" t="s">
        <v>1940</v>
      </c>
      <c r="D148" s="78" t="s">
        <v>1868</v>
      </c>
      <c r="E148" s="78" t="s">
        <v>89</v>
      </c>
      <c r="F148" s="78" t="s">
        <v>1869</v>
      </c>
      <c r="G148" s="78" t="s">
        <v>474</v>
      </c>
      <c r="H148" s="78" t="s">
        <v>89</v>
      </c>
      <c r="I148" s="84">
        <v>0</v>
      </c>
      <c r="J148" s="84">
        <v>0</v>
      </c>
      <c r="K148" s="78" t="s">
        <v>1938</v>
      </c>
      <c r="L148" s="78" t="s">
        <v>1625</v>
      </c>
      <c r="M148" s="78" t="s">
        <v>1940</v>
      </c>
      <c r="N148" s="82">
        <v>45747</v>
      </c>
      <c r="O148" s="78" t="s">
        <v>1625</v>
      </c>
      <c r="P148" s="78" t="s">
        <v>348</v>
      </c>
      <c r="Q148" s="78" t="s">
        <v>349</v>
      </c>
      <c r="R148" s="78" t="s">
        <v>1625</v>
      </c>
      <c r="S148" s="78" t="s">
        <v>1625</v>
      </c>
      <c r="T148" s="78" t="s">
        <v>1625</v>
      </c>
      <c r="U148" s="78" t="s">
        <v>1903</v>
      </c>
      <c r="V148" s="78" t="s">
        <v>1872</v>
      </c>
      <c r="W148" s="78" t="s">
        <v>1625</v>
      </c>
      <c r="X148" s="82"/>
      <c r="Y148" s="78" t="s">
        <v>1625</v>
      </c>
      <c r="Z148" s="82"/>
      <c r="AA148" s="78" t="s">
        <v>1625</v>
      </c>
      <c r="AB148" s="83">
        <v>1</v>
      </c>
      <c r="AC148" s="78" t="s">
        <v>1537</v>
      </c>
      <c r="AD148" s="78" t="s">
        <v>1625</v>
      </c>
      <c r="AE148" s="85">
        <v>0</v>
      </c>
      <c r="AF148" s="78" t="s">
        <v>1625</v>
      </c>
      <c r="AG148" s="78" t="s">
        <v>1625</v>
      </c>
      <c r="AH148" s="78" t="s">
        <v>1625</v>
      </c>
      <c r="AI148" s="78" t="s">
        <v>1625</v>
      </c>
      <c r="AJ148" s="78" t="s">
        <v>1625</v>
      </c>
      <c r="AK148" s="78" t="s">
        <v>1625</v>
      </c>
      <c r="AL148" s="78" t="s">
        <v>1625</v>
      </c>
      <c r="AM148" s="78" t="s">
        <v>1873</v>
      </c>
      <c r="AN148" s="78" t="s">
        <v>1625</v>
      </c>
      <c r="AO148" t="s">
        <v>2199</v>
      </c>
    </row>
    <row r="149" spans="1:41" x14ac:dyDescent="0.25">
      <c r="A149" s="82">
        <v>45747</v>
      </c>
      <c r="B149" s="86" t="s">
        <v>1972</v>
      </c>
      <c r="C149" s="78" t="s">
        <v>1940</v>
      </c>
      <c r="D149" s="78" t="s">
        <v>1868</v>
      </c>
      <c r="E149" s="78" t="s">
        <v>89</v>
      </c>
      <c r="F149" s="78" t="s">
        <v>1869</v>
      </c>
      <c r="G149" s="78" t="s">
        <v>474</v>
      </c>
      <c r="H149" s="78" t="s">
        <v>89</v>
      </c>
      <c r="I149" s="84">
        <v>0</v>
      </c>
      <c r="J149" s="84">
        <v>0</v>
      </c>
      <c r="K149" s="78" t="s">
        <v>1938</v>
      </c>
      <c r="L149" s="78" t="s">
        <v>1625</v>
      </c>
      <c r="M149" s="78" t="s">
        <v>1940</v>
      </c>
      <c r="N149" s="82">
        <v>45747</v>
      </c>
      <c r="O149" s="78" t="s">
        <v>1625</v>
      </c>
      <c r="P149" s="78" t="s">
        <v>348</v>
      </c>
      <c r="Q149" s="78" t="s">
        <v>349</v>
      </c>
      <c r="R149" s="78" t="s">
        <v>1625</v>
      </c>
      <c r="S149" s="78" t="s">
        <v>1625</v>
      </c>
      <c r="T149" s="78" t="s">
        <v>1625</v>
      </c>
      <c r="U149" s="78" t="s">
        <v>1901</v>
      </c>
      <c r="V149" s="78" t="s">
        <v>1872</v>
      </c>
      <c r="W149" s="78" t="s">
        <v>1625</v>
      </c>
      <c r="X149" s="82"/>
      <c r="Y149" s="78" t="s">
        <v>1625</v>
      </c>
      <c r="Z149" s="82"/>
      <c r="AA149" s="78" t="s">
        <v>1625</v>
      </c>
      <c r="AB149" s="83">
        <v>1</v>
      </c>
      <c r="AC149" s="78" t="s">
        <v>1537</v>
      </c>
      <c r="AD149" s="78" t="s">
        <v>1625</v>
      </c>
      <c r="AE149" s="85">
        <v>0</v>
      </c>
      <c r="AF149" s="78" t="s">
        <v>1625</v>
      </c>
      <c r="AG149" s="78" t="s">
        <v>1625</v>
      </c>
      <c r="AH149" s="78" t="s">
        <v>1625</v>
      </c>
      <c r="AI149" s="78" t="s">
        <v>1625</v>
      </c>
      <c r="AJ149" s="78" t="s">
        <v>1625</v>
      </c>
      <c r="AK149" s="78" t="s">
        <v>1625</v>
      </c>
      <c r="AL149" s="78" t="s">
        <v>1625</v>
      </c>
      <c r="AM149" s="78" t="s">
        <v>1873</v>
      </c>
      <c r="AN149" s="78" t="s">
        <v>1625</v>
      </c>
      <c r="AO149" t="s">
        <v>2199</v>
      </c>
    </row>
    <row r="150" spans="1:41" x14ac:dyDescent="0.25">
      <c r="A150" s="82">
        <v>45747</v>
      </c>
      <c r="B150" s="86" t="s">
        <v>1972</v>
      </c>
      <c r="C150" s="78" t="s">
        <v>1940</v>
      </c>
      <c r="D150" s="78" t="s">
        <v>1868</v>
      </c>
      <c r="E150" s="78" t="s">
        <v>89</v>
      </c>
      <c r="F150" s="78" t="s">
        <v>1869</v>
      </c>
      <c r="G150" s="78" t="s">
        <v>474</v>
      </c>
      <c r="H150" s="78" t="s">
        <v>89</v>
      </c>
      <c r="I150" s="84">
        <v>0</v>
      </c>
      <c r="J150" s="84">
        <v>0</v>
      </c>
      <c r="K150" s="78" t="s">
        <v>1938</v>
      </c>
      <c r="L150" s="78" t="s">
        <v>1625</v>
      </c>
      <c r="M150" s="78" t="s">
        <v>1940</v>
      </c>
      <c r="N150" s="82">
        <v>45747</v>
      </c>
      <c r="O150" s="78" t="s">
        <v>1625</v>
      </c>
      <c r="P150" s="78" t="s">
        <v>348</v>
      </c>
      <c r="Q150" s="78" t="s">
        <v>349</v>
      </c>
      <c r="R150" s="78" t="s">
        <v>1625</v>
      </c>
      <c r="S150" s="78" t="s">
        <v>1625</v>
      </c>
      <c r="T150" s="78" t="s">
        <v>1625</v>
      </c>
      <c r="U150" s="78" t="s">
        <v>1899</v>
      </c>
      <c r="V150" s="78" t="s">
        <v>1872</v>
      </c>
      <c r="W150" s="78" t="s">
        <v>1625</v>
      </c>
      <c r="X150" s="82"/>
      <c r="Y150" s="78" t="s">
        <v>1625</v>
      </c>
      <c r="Z150" s="82"/>
      <c r="AA150" s="78" t="s">
        <v>1625</v>
      </c>
      <c r="AB150" s="83">
        <v>3</v>
      </c>
      <c r="AC150" s="78" t="s">
        <v>1537</v>
      </c>
      <c r="AD150" s="78" t="s">
        <v>1625</v>
      </c>
      <c r="AE150" s="85">
        <v>0</v>
      </c>
      <c r="AF150" s="78" t="s">
        <v>1625</v>
      </c>
      <c r="AG150" s="78" t="s">
        <v>1625</v>
      </c>
      <c r="AH150" s="78" t="s">
        <v>1625</v>
      </c>
      <c r="AI150" s="78" t="s">
        <v>1625</v>
      </c>
      <c r="AJ150" s="78" t="s">
        <v>1625</v>
      </c>
      <c r="AK150" s="78" t="s">
        <v>1625</v>
      </c>
      <c r="AL150" s="78" t="s">
        <v>1625</v>
      </c>
      <c r="AM150" s="78" t="s">
        <v>1873</v>
      </c>
      <c r="AN150" s="78" t="s">
        <v>1625</v>
      </c>
      <c r="AO150" t="s">
        <v>2199</v>
      </c>
    </row>
    <row r="151" spans="1:41" x14ac:dyDescent="0.25">
      <c r="A151" s="82">
        <v>45747</v>
      </c>
      <c r="B151" s="86" t="s">
        <v>1972</v>
      </c>
      <c r="C151" s="78" t="s">
        <v>1940</v>
      </c>
      <c r="D151" s="78" t="s">
        <v>1868</v>
      </c>
      <c r="E151" s="78" t="s">
        <v>89</v>
      </c>
      <c r="F151" s="78" t="s">
        <v>1869</v>
      </c>
      <c r="G151" s="78" t="s">
        <v>474</v>
      </c>
      <c r="H151" s="78" t="s">
        <v>89</v>
      </c>
      <c r="I151" s="84">
        <v>0</v>
      </c>
      <c r="J151" s="84">
        <v>0</v>
      </c>
      <c r="K151" s="78" t="s">
        <v>1938</v>
      </c>
      <c r="L151" s="78" t="s">
        <v>1625</v>
      </c>
      <c r="M151" s="78" t="s">
        <v>1940</v>
      </c>
      <c r="N151" s="82">
        <v>45747</v>
      </c>
      <c r="O151" s="78" t="s">
        <v>1625</v>
      </c>
      <c r="P151" s="78" t="s">
        <v>348</v>
      </c>
      <c r="Q151" s="78" t="s">
        <v>349</v>
      </c>
      <c r="R151" s="78" t="s">
        <v>1625</v>
      </c>
      <c r="S151" s="78" t="s">
        <v>1625</v>
      </c>
      <c r="T151" s="78" t="s">
        <v>1625</v>
      </c>
      <c r="U151" s="78" t="s">
        <v>1910</v>
      </c>
      <c r="V151" s="78" t="s">
        <v>1872</v>
      </c>
      <c r="W151" s="78" t="s">
        <v>1625</v>
      </c>
      <c r="X151" s="82"/>
      <c r="Y151" s="78" t="s">
        <v>1625</v>
      </c>
      <c r="Z151" s="82"/>
      <c r="AA151" s="78" t="s">
        <v>1625</v>
      </c>
      <c r="AB151" s="83">
        <v>1</v>
      </c>
      <c r="AC151" s="78" t="s">
        <v>1537</v>
      </c>
      <c r="AD151" s="78" t="s">
        <v>1625</v>
      </c>
      <c r="AE151" s="85">
        <v>0</v>
      </c>
      <c r="AF151" s="78" t="s">
        <v>1625</v>
      </c>
      <c r="AG151" s="78" t="s">
        <v>1625</v>
      </c>
      <c r="AH151" s="78" t="s">
        <v>1625</v>
      </c>
      <c r="AI151" s="78" t="s">
        <v>1625</v>
      </c>
      <c r="AJ151" s="78" t="s">
        <v>1625</v>
      </c>
      <c r="AK151" s="78" t="s">
        <v>1625</v>
      </c>
      <c r="AL151" s="78" t="s">
        <v>1625</v>
      </c>
      <c r="AM151" s="78" t="s">
        <v>1873</v>
      </c>
      <c r="AN151" s="78" t="s">
        <v>1625</v>
      </c>
      <c r="AO151" t="s">
        <v>2199</v>
      </c>
    </row>
    <row r="152" spans="1:41" x14ac:dyDescent="0.25">
      <c r="A152" s="82">
        <v>45747</v>
      </c>
      <c r="B152" s="86" t="s">
        <v>1972</v>
      </c>
      <c r="C152" s="78" t="s">
        <v>1940</v>
      </c>
      <c r="D152" s="78" t="s">
        <v>1868</v>
      </c>
      <c r="E152" s="78" t="s">
        <v>89</v>
      </c>
      <c r="F152" s="78" t="s">
        <v>1869</v>
      </c>
      <c r="G152" s="78" t="s">
        <v>474</v>
      </c>
      <c r="H152" s="78" t="s">
        <v>89</v>
      </c>
      <c r="I152" s="84">
        <v>0</v>
      </c>
      <c r="J152" s="84">
        <v>0</v>
      </c>
      <c r="K152" s="78" t="s">
        <v>1938</v>
      </c>
      <c r="L152" s="78" t="s">
        <v>1625</v>
      </c>
      <c r="M152" s="78" t="s">
        <v>1940</v>
      </c>
      <c r="N152" s="82">
        <v>45747</v>
      </c>
      <c r="O152" s="78" t="s">
        <v>1625</v>
      </c>
      <c r="P152" s="78" t="s">
        <v>348</v>
      </c>
      <c r="Q152" s="78" t="s">
        <v>349</v>
      </c>
      <c r="R152" s="78" t="s">
        <v>1625</v>
      </c>
      <c r="S152" s="78" t="s">
        <v>1625</v>
      </c>
      <c r="T152" s="78" t="s">
        <v>1625</v>
      </c>
      <c r="U152" s="78" t="s">
        <v>1900</v>
      </c>
      <c r="V152" s="78" t="s">
        <v>1872</v>
      </c>
      <c r="W152" s="78" t="s">
        <v>1625</v>
      </c>
      <c r="X152" s="82"/>
      <c r="Y152" s="78" t="s">
        <v>1625</v>
      </c>
      <c r="Z152" s="82"/>
      <c r="AA152" s="78" t="s">
        <v>1625</v>
      </c>
      <c r="AB152" s="83">
        <v>1</v>
      </c>
      <c r="AC152" s="78" t="s">
        <v>1537</v>
      </c>
      <c r="AD152" s="78" t="s">
        <v>1625</v>
      </c>
      <c r="AE152" s="85">
        <v>0</v>
      </c>
      <c r="AF152" s="78" t="s">
        <v>1625</v>
      </c>
      <c r="AG152" s="78" t="s">
        <v>1625</v>
      </c>
      <c r="AH152" s="78" t="s">
        <v>1625</v>
      </c>
      <c r="AI152" s="78" t="s">
        <v>1625</v>
      </c>
      <c r="AJ152" s="78" t="s">
        <v>1625</v>
      </c>
      <c r="AK152" s="78" t="s">
        <v>1625</v>
      </c>
      <c r="AL152" s="78" t="s">
        <v>1625</v>
      </c>
      <c r="AM152" s="78" t="s">
        <v>1873</v>
      </c>
      <c r="AN152" s="78" t="s">
        <v>1625</v>
      </c>
      <c r="AO152" t="s">
        <v>2199</v>
      </c>
    </row>
    <row r="153" spans="1:41" x14ac:dyDescent="0.25">
      <c r="A153" s="82">
        <v>45747</v>
      </c>
      <c r="B153" s="86" t="s">
        <v>1972</v>
      </c>
      <c r="C153" s="78" t="s">
        <v>1940</v>
      </c>
      <c r="D153" s="78" t="s">
        <v>1868</v>
      </c>
      <c r="E153" s="78" t="s">
        <v>89</v>
      </c>
      <c r="F153" s="78" t="s">
        <v>1869</v>
      </c>
      <c r="G153" s="78" t="s">
        <v>474</v>
      </c>
      <c r="H153" s="78" t="s">
        <v>89</v>
      </c>
      <c r="I153" s="84">
        <v>0</v>
      </c>
      <c r="J153" s="84">
        <v>0</v>
      </c>
      <c r="K153" s="78" t="s">
        <v>1938</v>
      </c>
      <c r="L153" s="78" t="s">
        <v>1625</v>
      </c>
      <c r="M153" s="78" t="s">
        <v>1940</v>
      </c>
      <c r="N153" s="82">
        <v>45747</v>
      </c>
      <c r="O153" s="78" t="s">
        <v>1625</v>
      </c>
      <c r="P153" s="78" t="s">
        <v>348</v>
      </c>
      <c r="Q153" s="78" t="s">
        <v>349</v>
      </c>
      <c r="R153" s="78" t="s">
        <v>1625</v>
      </c>
      <c r="S153" s="78" t="s">
        <v>1625</v>
      </c>
      <c r="T153" s="78" t="s">
        <v>1625</v>
      </c>
      <c r="U153" s="78" t="s">
        <v>1902</v>
      </c>
      <c r="V153" s="78" t="s">
        <v>1872</v>
      </c>
      <c r="W153" s="78" t="s">
        <v>1625</v>
      </c>
      <c r="X153" s="82"/>
      <c r="Y153" s="78" t="s">
        <v>1625</v>
      </c>
      <c r="Z153" s="82"/>
      <c r="AA153" s="78" t="s">
        <v>1625</v>
      </c>
      <c r="AB153" s="83">
        <v>1</v>
      </c>
      <c r="AC153" s="78" t="s">
        <v>1537</v>
      </c>
      <c r="AD153" s="78" t="s">
        <v>1625</v>
      </c>
      <c r="AE153" s="85">
        <v>0</v>
      </c>
      <c r="AF153" s="78" t="s">
        <v>1625</v>
      </c>
      <c r="AG153" s="78" t="s">
        <v>1625</v>
      </c>
      <c r="AH153" s="78" t="s">
        <v>1625</v>
      </c>
      <c r="AI153" s="78" t="s">
        <v>1625</v>
      </c>
      <c r="AJ153" s="78" t="s">
        <v>1625</v>
      </c>
      <c r="AK153" s="78" t="s">
        <v>1625</v>
      </c>
      <c r="AL153" s="78" t="s">
        <v>1625</v>
      </c>
      <c r="AM153" s="78" t="s">
        <v>1873</v>
      </c>
      <c r="AN153" s="78" t="s">
        <v>1625</v>
      </c>
      <c r="AO153" t="s">
        <v>2199</v>
      </c>
    </row>
    <row r="154" spans="1:41" x14ac:dyDescent="0.25">
      <c r="A154" s="82">
        <v>45747</v>
      </c>
      <c r="B154" s="86" t="s">
        <v>1972</v>
      </c>
      <c r="C154" s="78" t="s">
        <v>1940</v>
      </c>
      <c r="D154" s="78" t="s">
        <v>1868</v>
      </c>
      <c r="E154" s="78" t="s">
        <v>89</v>
      </c>
      <c r="F154" s="78" t="s">
        <v>1869</v>
      </c>
      <c r="G154" s="78" t="s">
        <v>474</v>
      </c>
      <c r="H154" s="78" t="s">
        <v>89</v>
      </c>
      <c r="I154" s="84">
        <v>0</v>
      </c>
      <c r="J154" s="84">
        <v>0</v>
      </c>
      <c r="K154" s="78" t="s">
        <v>1938</v>
      </c>
      <c r="L154" s="78" t="s">
        <v>1625</v>
      </c>
      <c r="M154" s="78" t="s">
        <v>1940</v>
      </c>
      <c r="N154" s="82">
        <v>45747</v>
      </c>
      <c r="O154" s="78" t="s">
        <v>1625</v>
      </c>
      <c r="P154" s="78" t="s">
        <v>348</v>
      </c>
      <c r="Q154" s="78" t="s">
        <v>349</v>
      </c>
      <c r="R154" s="78" t="s">
        <v>1625</v>
      </c>
      <c r="S154" s="78" t="s">
        <v>1625</v>
      </c>
      <c r="T154" s="78" t="s">
        <v>1625</v>
      </c>
      <c r="U154" s="78" t="s">
        <v>1904</v>
      </c>
      <c r="V154" s="78" t="s">
        <v>1872</v>
      </c>
      <c r="W154" s="78" t="s">
        <v>1625</v>
      </c>
      <c r="X154" s="82"/>
      <c r="Y154" s="78" t="s">
        <v>1625</v>
      </c>
      <c r="Z154" s="82"/>
      <c r="AA154" s="78" t="s">
        <v>1625</v>
      </c>
      <c r="AB154" s="83">
        <v>1</v>
      </c>
      <c r="AC154" s="78" t="s">
        <v>1537</v>
      </c>
      <c r="AD154" s="78" t="s">
        <v>1625</v>
      </c>
      <c r="AE154" s="85">
        <v>0</v>
      </c>
      <c r="AF154" s="78" t="s">
        <v>1625</v>
      </c>
      <c r="AG154" s="78" t="s">
        <v>1625</v>
      </c>
      <c r="AH154" s="78" t="s">
        <v>1625</v>
      </c>
      <c r="AI154" s="78" t="s">
        <v>1625</v>
      </c>
      <c r="AJ154" s="78" t="s">
        <v>1625</v>
      </c>
      <c r="AK154" s="78" t="s">
        <v>1625</v>
      </c>
      <c r="AL154" s="78" t="s">
        <v>1625</v>
      </c>
      <c r="AM154" s="78" t="s">
        <v>1873</v>
      </c>
      <c r="AN154" s="78" t="s">
        <v>1625</v>
      </c>
      <c r="AO154" t="s">
        <v>2199</v>
      </c>
    </row>
    <row r="155" spans="1:41" x14ac:dyDescent="0.25">
      <c r="A155" s="82">
        <v>45747</v>
      </c>
      <c r="B155" s="86" t="s">
        <v>1972</v>
      </c>
      <c r="C155" s="78" t="s">
        <v>1940</v>
      </c>
      <c r="D155" s="78" t="s">
        <v>1868</v>
      </c>
      <c r="E155" s="78" t="s">
        <v>89</v>
      </c>
      <c r="F155" s="78" t="s">
        <v>1869</v>
      </c>
      <c r="G155" s="78" t="s">
        <v>474</v>
      </c>
      <c r="H155" s="78" t="s">
        <v>89</v>
      </c>
      <c r="I155" s="84">
        <v>0</v>
      </c>
      <c r="J155" s="84">
        <v>0</v>
      </c>
      <c r="K155" s="78" t="s">
        <v>1938</v>
      </c>
      <c r="L155" s="78" t="s">
        <v>1625</v>
      </c>
      <c r="M155" s="78" t="s">
        <v>1940</v>
      </c>
      <c r="N155" s="82">
        <v>45747</v>
      </c>
      <c r="O155" s="78" t="s">
        <v>1625</v>
      </c>
      <c r="P155" s="78" t="s">
        <v>348</v>
      </c>
      <c r="Q155" s="78" t="s">
        <v>349</v>
      </c>
      <c r="R155" s="78" t="s">
        <v>1625</v>
      </c>
      <c r="S155" s="78" t="s">
        <v>1625</v>
      </c>
      <c r="T155" s="78" t="s">
        <v>1625</v>
      </c>
      <c r="U155" s="78" t="s">
        <v>1905</v>
      </c>
      <c r="V155" s="78" t="s">
        <v>1872</v>
      </c>
      <c r="W155" s="78" t="s">
        <v>1625</v>
      </c>
      <c r="X155" s="82"/>
      <c r="Y155" s="78" t="s">
        <v>1625</v>
      </c>
      <c r="Z155" s="82"/>
      <c r="AA155" s="78" t="s">
        <v>1625</v>
      </c>
      <c r="AB155" s="83">
        <v>1</v>
      </c>
      <c r="AC155" s="78" t="s">
        <v>1537</v>
      </c>
      <c r="AD155" s="78" t="s">
        <v>1625</v>
      </c>
      <c r="AE155" s="85">
        <v>0</v>
      </c>
      <c r="AF155" s="78" t="s">
        <v>1625</v>
      </c>
      <c r="AG155" s="78" t="s">
        <v>1625</v>
      </c>
      <c r="AH155" s="78" t="s">
        <v>1625</v>
      </c>
      <c r="AI155" s="78" t="s">
        <v>1625</v>
      </c>
      <c r="AJ155" s="78" t="s">
        <v>1625</v>
      </c>
      <c r="AK155" s="78" t="s">
        <v>1625</v>
      </c>
      <c r="AL155" s="78" t="s">
        <v>1625</v>
      </c>
      <c r="AM155" s="78" t="s">
        <v>1873</v>
      </c>
      <c r="AN155" s="78" t="s">
        <v>1625</v>
      </c>
      <c r="AO155" t="s">
        <v>2199</v>
      </c>
    </row>
    <row r="156" spans="1:41" x14ac:dyDescent="0.25">
      <c r="A156" s="82">
        <v>45747</v>
      </c>
      <c r="B156" s="86" t="s">
        <v>1972</v>
      </c>
      <c r="C156" s="78" t="s">
        <v>1940</v>
      </c>
      <c r="D156" s="78" t="s">
        <v>1868</v>
      </c>
      <c r="E156" s="78" t="s">
        <v>89</v>
      </c>
      <c r="F156" s="78" t="s">
        <v>1869</v>
      </c>
      <c r="G156" s="78" t="s">
        <v>474</v>
      </c>
      <c r="H156" s="78" t="s">
        <v>89</v>
      </c>
      <c r="I156" s="84">
        <v>0</v>
      </c>
      <c r="J156" s="84">
        <v>0</v>
      </c>
      <c r="K156" s="78" t="s">
        <v>1938</v>
      </c>
      <c r="L156" s="78" t="s">
        <v>1625</v>
      </c>
      <c r="M156" s="78" t="s">
        <v>1940</v>
      </c>
      <c r="N156" s="82">
        <v>45747</v>
      </c>
      <c r="O156" s="78" t="s">
        <v>1625</v>
      </c>
      <c r="P156" s="78" t="s">
        <v>348</v>
      </c>
      <c r="Q156" s="78" t="s">
        <v>349</v>
      </c>
      <c r="R156" s="78" t="s">
        <v>1625</v>
      </c>
      <c r="S156" s="78" t="s">
        <v>1625</v>
      </c>
      <c r="T156" s="78" t="s">
        <v>1625</v>
      </c>
      <c r="U156" s="78" t="s">
        <v>1906</v>
      </c>
      <c r="V156" s="78" t="s">
        <v>1872</v>
      </c>
      <c r="W156" s="78" t="s">
        <v>1625</v>
      </c>
      <c r="X156" s="82"/>
      <c r="Y156" s="78" t="s">
        <v>1625</v>
      </c>
      <c r="Z156" s="82"/>
      <c r="AA156" s="78" t="s">
        <v>1625</v>
      </c>
      <c r="AB156" s="83">
        <v>1</v>
      </c>
      <c r="AC156" s="78" t="s">
        <v>1537</v>
      </c>
      <c r="AD156" s="78" t="s">
        <v>1625</v>
      </c>
      <c r="AE156" s="85">
        <v>0</v>
      </c>
      <c r="AF156" s="78" t="s">
        <v>1625</v>
      </c>
      <c r="AG156" s="78" t="s">
        <v>1625</v>
      </c>
      <c r="AH156" s="78" t="s">
        <v>1625</v>
      </c>
      <c r="AI156" s="78" t="s">
        <v>1625</v>
      </c>
      <c r="AJ156" s="78" t="s">
        <v>1625</v>
      </c>
      <c r="AK156" s="78" t="s">
        <v>1625</v>
      </c>
      <c r="AL156" s="78" t="s">
        <v>1625</v>
      </c>
      <c r="AM156" s="78" t="s">
        <v>1873</v>
      </c>
      <c r="AN156" s="78" t="s">
        <v>1625</v>
      </c>
      <c r="AO156" t="s">
        <v>2199</v>
      </c>
    </row>
    <row r="157" spans="1:41" x14ac:dyDescent="0.25">
      <c r="A157" s="82">
        <v>45747</v>
      </c>
      <c r="B157" s="86" t="s">
        <v>1972</v>
      </c>
      <c r="C157" s="78" t="s">
        <v>1940</v>
      </c>
      <c r="D157" s="78" t="s">
        <v>1868</v>
      </c>
      <c r="E157" s="78" t="s">
        <v>89</v>
      </c>
      <c r="F157" s="78" t="s">
        <v>1869</v>
      </c>
      <c r="G157" s="78" t="s">
        <v>474</v>
      </c>
      <c r="H157" s="78" t="s">
        <v>89</v>
      </c>
      <c r="I157" s="84">
        <v>0.4</v>
      </c>
      <c r="J157" s="84">
        <v>0.4</v>
      </c>
      <c r="K157" s="78" t="s">
        <v>1938</v>
      </c>
      <c r="L157" s="78" t="s">
        <v>1625</v>
      </c>
      <c r="M157" s="78" t="s">
        <v>1940</v>
      </c>
      <c r="N157" s="82">
        <v>45747</v>
      </c>
      <c r="O157" s="78" t="s">
        <v>1625</v>
      </c>
      <c r="P157" s="78" t="s">
        <v>348</v>
      </c>
      <c r="Q157" s="78" t="s">
        <v>349</v>
      </c>
      <c r="R157" s="78" t="s">
        <v>1625</v>
      </c>
      <c r="S157" s="78" t="s">
        <v>1625</v>
      </c>
      <c r="T157" s="78" t="s">
        <v>1625</v>
      </c>
      <c r="U157" s="78" t="s">
        <v>1909</v>
      </c>
      <c r="V157" s="78" t="s">
        <v>1805</v>
      </c>
      <c r="W157" s="78" t="s">
        <v>1625</v>
      </c>
      <c r="X157" s="82"/>
      <c r="Y157" s="78" t="s">
        <v>1625</v>
      </c>
      <c r="Z157" s="82"/>
      <c r="AA157" s="78" t="s">
        <v>1625</v>
      </c>
      <c r="AB157" s="83">
        <v>7542</v>
      </c>
      <c r="AC157" s="78" t="s">
        <v>1537</v>
      </c>
      <c r="AD157" s="78" t="s">
        <v>1625</v>
      </c>
      <c r="AE157" s="85">
        <v>0</v>
      </c>
      <c r="AF157" s="78" t="s">
        <v>1625</v>
      </c>
      <c r="AG157" s="78" t="s">
        <v>1625</v>
      </c>
      <c r="AH157" s="78" t="s">
        <v>1625</v>
      </c>
      <c r="AI157" s="78" t="s">
        <v>1625</v>
      </c>
      <c r="AJ157" s="78" t="s">
        <v>1625</v>
      </c>
      <c r="AK157" s="78" t="s">
        <v>1625</v>
      </c>
      <c r="AL157" s="78" t="s">
        <v>1625</v>
      </c>
      <c r="AM157" s="78" t="s">
        <v>1873</v>
      </c>
      <c r="AN157" s="78" t="s">
        <v>1625</v>
      </c>
      <c r="AO157" t="s">
        <v>2199</v>
      </c>
    </row>
    <row r="158" spans="1:41" x14ac:dyDescent="0.25">
      <c r="A158" s="82">
        <v>45747</v>
      </c>
      <c r="B158" s="86" t="s">
        <v>1972</v>
      </c>
      <c r="C158" s="78" t="s">
        <v>1940</v>
      </c>
      <c r="D158" s="78" t="s">
        <v>1868</v>
      </c>
      <c r="E158" s="78" t="s">
        <v>89</v>
      </c>
      <c r="F158" s="78" t="s">
        <v>1869</v>
      </c>
      <c r="G158" s="78" t="s">
        <v>474</v>
      </c>
      <c r="H158" s="78" t="s">
        <v>89</v>
      </c>
      <c r="I158" s="84">
        <v>0</v>
      </c>
      <c r="J158" s="84">
        <v>0</v>
      </c>
      <c r="K158" s="78" t="s">
        <v>1938</v>
      </c>
      <c r="L158" s="78" t="s">
        <v>1625</v>
      </c>
      <c r="M158" s="78" t="s">
        <v>1940</v>
      </c>
      <c r="N158" s="82">
        <v>45747</v>
      </c>
      <c r="O158" s="78" t="s">
        <v>1625</v>
      </c>
      <c r="P158" s="78" t="s">
        <v>348</v>
      </c>
      <c r="Q158" s="78" t="s">
        <v>349</v>
      </c>
      <c r="R158" s="78" t="s">
        <v>1625</v>
      </c>
      <c r="S158" s="78" t="s">
        <v>1625</v>
      </c>
      <c r="T158" s="78" t="s">
        <v>1625</v>
      </c>
      <c r="U158" s="78" t="s">
        <v>1907</v>
      </c>
      <c r="V158" s="78" t="s">
        <v>1872</v>
      </c>
      <c r="W158" s="78" t="s">
        <v>1625</v>
      </c>
      <c r="X158" s="82"/>
      <c r="Y158" s="78" t="s">
        <v>1625</v>
      </c>
      <c r="Z158" s="82"/>
      <c r="AA158" s="78" t="s">
        <v>1625</v>
      </c>
      <c r="AB158" s="83">
        <v>1</v>
      </c>
      <c r="AC158" s="78" t="s">
        <v>1537</v>
      </c>
      <c r="AD158" s="78" t="s">
        <v>1625</v>
      </c>
      <c r="AE158" s="85">
        <v>0</v>
      </c>
      <c r="AF158" s="78" t="s">
        <v>1625</v>
      </c>
      <c r="AG158" s="78" t="s">
        <v>1625</v>
      </c>
      <c r="AH158" s="78" t="s">
        <v>1625</v>
      </c>
      <c r="AI158" s="78" t="s">
        <v>1625</v>
      </c>
      <c r="AJ158" s="78" t="s">
        <v>1625</v>
      </c>
      <c r="AK158" s="78" t="s">
        <v>1625</v>
      </c>
      <c r="AL158" s="78" t="s">
        <v>1625</v>
      </c>
      <c r="AM158" s="78" t="s">
        <v>1873</v>
      </c>
      <c r="AN158" s="78" t="s">
        <v>1625</v>
      </c>
      <c r="AO158" t="s">
        <v>2199</v>
      </c>
    </row>
    <row r="159" spans="1:41" x14ac:dyDescent="0.25">
      <c r="A159" s="82">
        <v>45747</v>
      </c>
      <c r="B159" s="86" t="s">
        <v>1972</v>
      </c>
      <c r="C159" s="78" t="s">
        <v>1940</v>
      </c>
      <c r="D159" s="78" t="s">
        <v>1868</v>
      </c>
      <c r="E159" s="78" t="s">
        <v>89</v>
      </c>
      <c r="F159" s="78" t="s">
        <v>1869</v>
      </c>
      <c r="G159" s="78" t="s">
        <v>474</v>
      </c>
      <c r="H159" s="78" t="s">
        <v>89</v>
      </c>
      <c r="I159" s="84">
        <v>0</v>
      </c>
      <c r="J159" s="84">
        <v>0</v>
      </c>
      <c r="K159" s="78" t="s">
        <v>1938</v>
      </c>
      <c r="L159" s="78" t="s">
        <v>1625</v>
      </c>
      <c r="M159" s="78" t="s">
        <v>1940</v>
      </c>
      <c r="N159" s="82">
        <v>45747</v>
      </c>
      <c r="O159" s="78" t="s">
        <v>1625</v>
      </c>
      <c r="P159" s="78" t="s">
        <v>348</v>
      </c>
      <c r="Q159" s="78" t="s">
        <v>349</v>
      </c>
      <c r="R159" s="78" t="s">
        <v>1625</v>
      </c>
      <c r="S159" s="78" t="s">
        <v>1625</v>
      </c>
      <c r="T159" s="78" t="s">
        <v>1625</v>
      </c>
      <c r="U159" s="78" t="s">
        <v>1908</v>
      </c>
      <c r="V159" s="78" t="s">
        <v>1872</v>
      </c>
      <c r="W159" s="78" t="s">
        <v>1625</v>
      </c>
      <c r="X159" s="82"/>
      <c r="Y159" s="78" t="s">
        <v>1625</v>
      </c>
      <c r="Z159" s="82"/>
      <c r="AA159" s="78" t="s">
        <v>1625</v>
      </c>
      <c r="AB159" s="83">
        <v>3</v>
      </c>
      <c r="AC159" s="78" t="s">
        <v>1537</v>
      </c>
      <c r="AD159" s="78" t="s">
        <v>1625</v>
      </c>
      <c r="AE159" s="85">
        <v>0</v>
      </c>
      <c r="AF159" s="78" t="s">
        <v>1625</v>
      </c>
      <c r="AG159" s="78" t="s">
        <v>1625</v>
      </c>
      <c r="AH159" s="78" t="s">
        <v>1625</v>
      </c>
      <c r="AI159" s="78" t="s">
        <v>1625</v>
      </c>
      <c r="AJ159" s="78" t="s">
        <v>1625</v>
      </c>
      <c r="AK159" s="78" t="s">
        <v>1625</v>
      </c>
      <c r="AL159" s="78" t="s">
        <v>1625</v>
      </c>
      <c r="AM159" s="78" t="s">
        <v>1873</v>
      </c>
      <c r="AN159" s="78" t="s">
        <v>1625</v>
      </c>
      <c r="AO159" t="s">
        <v>2199</v>
      </c>
    </row>
    <row r="160" spans="1:41" x14ac:dyDescent="0.25">
      <c r="A160" s="82">
        <v>45747</v>
      </c>
      <c r="B160" s="86" t="s">
        <v>1972</v>
      </c>
      <c r="C160" s="78" t="s">
        <v>1941</v>
      </c>
      <c r="D160" s="78" t="s">
        <v>1868</v>
      </c>
      <c r="E160" s="78" t="s">
        <v>89</v>
      </c>
      <c r="F160" s="78" t="s">
        <v>1912</v>
      </c>
      <c r="G160" s="78" t="s">
        <v>484</v>
      </c>
      <c r="H160" s="78" t="s">
        <v>89</v>
      </c>
      <c r="I160" s="84">
        <v>0</v>
      </c>
      <c r="J160" s="84">
        <v>0</v>
      </c>
      <c r="K160" s="78" t="s">
        <v>1938</v>
      </c>
      <c r="L160" s="78" t="s">
        <v>1625</v>
      </c>
      <c r="M160" s="78" t="s">
        <v>1941</v>
      </c>
      <c r="N160" s="82">
        <v>45747</v>
      </c>
      <c r="O160" s="78" t="s">
        <v>1625</v>
      </c>
      <c r="P160" s="78" t="s">
        <v>348</v>
      </c>
      <c r="Q160" s="78" t="s">
        <v>349</v>
      </c>
      <c r="R160" s="78" t="s">
        <v>1625</v>
      </c>
      <c r="S160" s="78" t="s">
        <v>1625</v>
      </c>
      <c r="T160" s="78" t="s">
        <v>1625</v>
      </c>
      <c r="U160" s="78" t="s">
        <v>1918</v>
      </c>
      <c r="V160" s="78" t="s">
        <v>1872</v>
      </c>
      <c r="W160" s="78" t="s">
        <v>1625</v>
      </c>
      <c r="X160" s="82"/>
      <c r="Y160" s="78" t="s">
        <v>1625</v>
      </c>
      <c r="Z160" s="82"/>
      <c r="AA160" s="78" t="s">
        <v>1625</v>
      </c>
      <c r="AB160" s="83">
        <v>3</v>
      </c>
      <c r="AC160" s="78" t="s">
        <v>1537</v>
      </c>
      <c r="AD160" s="78" t="s">
        <v>1625</v>
      </c>
      <c r="AE160" s="85">
        <v>0</v>
      </c>
      <c r="AF160" s="78" t="s">
        <v>1625</v>
      </c>
      <c r="AG160" s="78" t="s">
        <v>1625</v>
      </c>
      <c r="AH160" s="78" t="s">
        <v>1625</v>
      </c>
      <c r="AI160" s="78" t="s">
        <v>1625</v>
      </c>
      <c r="AJ160" s="78" t="s">
        <v>1625</v>
      </c>
      <c r="AK160" s="78" t="s">
        <v>1625</v>
      </c>
      <c r="AL160" s="78" t="s">
        <v>1625</v>
      </c>
      <c r="AM160" s="78" t="s">
        <v>1873</v>
      </c>
      <c r="AN160" s="78" t="s">
        <v>1625</v>
      </c>
      <c r="AO160" t="s">
        <v>2199</v>
      </c>
    </row>
    <row r="161" spans="1:41" x14ac:dyDescent="0.25">
      <c r="A161" s="82">
        <v>45747</v>
      </c>
      <c r="B161" s="86" t="s">
        <v>1972</v>
      </c>
      <c r="C161" s="78" t="s">
        <v>1941</v>
      </c>
      <c r="D161" s="78" t="s">
        <v>1868</v>
      </c>
      <c r="E161" s="78" t="s">
        <v>89</v>
      </c>
      <c r="F161" s="78" t="s">
        <v>1912</v>
      </c>
      <c r="G161" s="78" t="s">
        <v>484</v>
      </c>
      <c r="H161" s="78" t="s">
        <v>89</v>
      </c>
      <c r="I161" s="84">
        <v>0</v>
      </c>
      <c r="J161" s="84">
        <v>0</v>
      </c>
      <c r="K161" s="78" t="s">
        <v>1938</v>
      </c>
      <c r="L161" s="78" t="s">
        <v>1625</v>
      </c>
      <c r="M161" s="78" t="s">
        <v>1941</v>
      </c>
      <c r="N161" s="82">
        <v>45747</v>
      </c>
      <c r="O161" s="78" t="s">
        <v>1625</v>
      </c>
      <c r="P161" s="78" t="s">
        <v>348</v>
      </c>
      <c r="Q161" s="78" t="s">
        <v>349</v>
      </c>
      <c r="R161" s="78" t="s">
        <v>1625</v>
      </c>
      <c r="S161" s="78" t="s">
        <v>1625</v>
      </c>
      <c r="T161" s="78" t="s">
        <v>1625</v>
      </c>
      <c r="U161" s="78" t="s">
        <v>1921</v>
      </c>
      <c r="V161" s="78" t="s">
        <v>1872</v>
      </c>
      <c r="W161" s="78" t="s">
        <v>1625</v>
      </c>
      <c r="X161" s="82"/>
      <c r="Y161" s="78" t="s">
        <v>1625</v>
      </c>
      <c r="Z161" s="82"/>
      <c r="AA161" s="78" t="s">
        <v>1625</v>
      </c>
      <c r="AB161" s="83">
        <v>3</v>
      </c>
      <c r="AC161" s="78" t="s">
        <v>1537</v>
      </c>
      <c r="AD161" s="78" t="s">
        <v>1625</v>
      </c>
      <c r="AE161" s="85">
        <v>0</v>
      </c>
      <c r="AF161" s="78" t="s">
        <v>1625</v>
      </c>
      <c r="AG161" s="78" t="s">
        <v>1625</v>
      </c>
      <c r="AH161" s="78" t="s">
        <v>1625</v>
      </c>
      <c r="AI161" s="78" t="s">
        <v>1625</v>
      </c>
      <c r="AJ161" s="78" t="s">
        <v>1625</v>
      </c>
      <c r="AK161" s="78" t="s">
        <v>1625</v>
      </c>
      <c r="AL161" s="78" t="s">
        <v>1625</v>
      </c>
      <c r="AM161" s="78" t="s">
        <v>1873</v>
      </c>
      <c r="AN161" s="78" t="s">
        <v>1625</v>
      </c>
      <c r="AO161" t="s">
        <v>2199</v>
      </c>
    </row>
    <row r="162" spans="1:41" x14ac:dyDescent="0.25">
      <c r="A162" s="82">
        <v>45747</v>
      </c>
      <c r="B162" s="86" t="s">
        <v>1972</v>
      </c>
      <c r="C162" s="78" t="s">
        <v>1941</v>
      </c>
      <c r="D162" s="78" t="s">
        <v>1868</v>
      </c>
      <c r="E162" s="78" t="s">
        <v>89</v>
      </c>
      <c r="F162" s="78" t="s">
        <v>1912</v>
      </c>
      <c r="G162" s="78" t="s">
        <v>484</v>
      </c>
      <c r="H162" s="78" t="s">
        <v>89</v>
      </c>
      <c r="I162" s="84">
        <v>0</v>
      </c>
      <c r="J162" s="84">
        <v>0</v>
      </c>
      <c r="K162" s="78" t="s">
        <v>1938</v>
      </c>
      <c r="L162" s="78" t="s">
        <v>1625</v>
      </c>
      <c r="M162" s="78" t="s">
        <v>1941</v>
      </c>
      <c r="N162" s="82">
        <v>45747</v>
      </c>
      <c r="O162" s="78" t="s">
        <v>1625</v>
      </c>
      <c r="P162" s="78" t="s">
        <v>348</v>
      </c>
      <c r="Q162" s="78" t="s">
        <v>349</v>
      </c>
      <c r="R162" s="78" t="s">
        <v>1625</v>
      </c>
      <c r="S162" s="78" t="s">
        <v>1625</v>
      </c>
      <c r="T162" s="78" t="s">
        <v>1625</v>
      </c>
      <c r="U162" s="78" t="s">
        <v>1915</v>
      </c>
      <c r="V162" s="78" t="s">
        <v>1872</v>
      </c>
      <c r="W162" s="78" t="s">
        <v>1625</v>
      </c>
      <c r="X162" s="82"/>
      <c r="Y162" s="78" t="s">
        <v>1625</v>
      </c>
      <c r="Z162" s="82"/>
      <c r="AA162" s="78" t="s">
        <v>1625</v>
      </c>
      <c r="AB162" s="83">
        <v>3</v>
      </c>
      <c r="AC162" s="78" t="s">
        <v>1537</v>
      </c>
      <c r="AD162" s="78" t="s">
        <v>1625</v>
      </c>
      <c r="AE162" s="85">
        <v>0</v>
      </c>
      <c r="AF162" s="78" t="s">
        <v>1625</v>
      </c>
      <c r="AG162" s="78" t="s">
        <v>1625</v>
      </c>
      <c r="AH162" s="78" t="s">
        <v>1625</v>
      </c>
      <c r="AI162" s="78" t="s">
        <v>1625</v>
      </c>
      <c r="AJ162" s="78" t="s">
        <v>1625</v>
      </c>
      <c r="AK162" s="78" t="s">
        <v>1625</v>
      </c>
      <c r="AL162" s="78" t="s">
        <v>1625</v>
      </c>
      <c r="AM162" s="78" t="s">
        <v>1873</v>
      </c>
      <c r="AN162" s="78" t="s">
        <v>1625</v>
      </c>
      <c r="AO162" t="s">
        <v>2199</v>
      </c>
    </row>
    <row r="163" spans="1:41" x14ac:dyDescent="0.25">
      <c r="A163" s="82">
        <v>45747</v>
      </c>
      <c r="B163" s="86" t="s">
        <v>1972</v>
      </c>
      <c r="C163" s="78" t="s">
        <v>1941</v>
      </c>
      <c r="D163" s="78" t="s">
        <v>1868</v>
      </c>
      <c r="E163" s="78" t="s">
        <v>89</v>
      </c>
      <c r="F163" s="78" t="s">
        <v>1912</v>
      </c>
      <c r="G163" s="78" t="s">
        <v>484</v>
      </c>
      <c r="H163" s="78" t="s">
        <v>89</v>
      </c>
      <c r="I163" s="84">
        <v>0</v>
      </c>
      <c r="J163" s="84">
        <v>0</v>
      </c>
      <c r="K163" s="78" t="s">
        <v>1938</v>
      </c>
      <c r="L163" s="78" t="s">
        <v>1625</v>
      </c>
      <c r="M163" s="78" t="s">
        <v>1941</v>
      </c>
      <c r="N163" s="82">
        <v>45747</v>
      </c>
      <c r="O163" s="78" t="s">
        <v>1625</v>
      </c>
      <c r="P163" s="78" t="s">
        <v>348</v>
      </c>
      <c r="Q163" s="78" t="s">
        <v>349</v>
      </c>
      <c r="R163" s="78" t="s">
        <v>1625</v>
      </c>
      <c r="S163" s="78" t="s">
        <v>1625</v>
      </c>
      <c r="T163" s="78" t="s">
        <v>1625</v>
      </c>
      <c r="U163" s="78" t="s">
        <v>1914</v>
      </c>
      <c r="V163" s="78" t="s">
        <v>1872</v>
      </c>
      <c r="W163" s="78" t="s">
        <v>1625</v>
      </c>
      <c r="X163" s="82"/>
      <c r="Y163" s="78" t="s">
        <v>1625</v>
      </c>
      <c r="Z163" s="82"/>
      <c r="AA163" s="78" t="s">
        <v>1625</v>
      </c>
      <c r="AB163" s="83">
        <v>3</v>
      </c>
      <c r="AC163" s="78" t="s">
        <v>1537</v>
      </c>
      <c r="AD163" s="78" t="s">
        <v>1625</v>
      </c>
      <c r="AE163" s="85">
        <v>0</v>
      </c>
      <c r="AF163" s="78" t="s">
        <v>1625</v>
      </c>
      <c r="AG163" s="78" t="s">
        <v>1625</v>
      </c>
      <c r="AH163" s="78" t="s">
        <v>1625</v>
      </c>
      <c r="AI163" s="78" t="s">
        <v>1625</v>
      </c>
      <c r="AJ163" s="78" t="s">
        <v>1625</v>
      </c>
      <c r="AK163" s="78" t="s">
        <v>1625</v>
      </c>
      <c r="AL163" s="78" t="s">
        <v>1625</v>
      </c>
      <c r="AM163" s="78" t="s">
        <v>1873</v>
      </c>
      <c r="AN163" s="78" t="s">
        <v>1625</v>
      </c>
      <c r="AO163" t="s">
        <v>2199</v>
      </c>
    </row>
    <row r="164" spans="1:41" x14ac:dyDescent="0.25">
      <c r="A164" s="82">
        <v>45747</v>
      </c>
      <c r="B164" s="86" t="s">
        <v>1972</v>
      </c>
      <c r="C164" s="78" t="s">
        <v>1941</v>
      </c>
      <c r="D164" s="78" t="s">
        <v>1868</v>
      </c>
      <c r="E164" s="78" t="s">
        <v>89</v>
      </c>
      <c r="F164" s="78" t="s">
        <v>1912</v>
      </c>
      <c r="G164" s="78" t="s">
        <v>484</v>
      </c>
      <c r="H164" s="78" t="s">
        <v>89</v>
      </c>
      <c r="I164" s="84">
        <v>0</v>
      </c>
      <c r="J164" s="84">
        <v>0</v>
      </c>
      <c r="K164" s="78" t="s">
        <v>1938</v>
      </c>
      <c r="L164" s="78" t="s">
        <v>1625</v>
      </c>
      <c r="M164" s="78" t="s">
        <v>1941</v>
      </c>
      <c r="N164" s="82">
        <v>45747</v>
      </c>
      <c r="O164" s="78" t="s">
        <v>1625</v>
      </c>
      <c r="P164" s="78" t="s">
        <v>348</v>
      </c>
      <c r="Q164" s="78" t="s">
        <v>349</v>
      </c>
      <c r="R164" s="78" t="s">
        <v>1625</v>
      </c>
      <c r="S164" s="78" t="s">
        <v>1625</v>
      </c>
      <c r="T164" s="78" t="s">
        <v>1625</v>
      </c>
      <c r="U164" s="78" t="s">
        <v>1920</v>
      </c>
      <c r="V164" s="78" t="s">
        <v>1872</v>
      </c>
      <c r="W164" s="78" t="s">
        <v>1625</v>
      </c>
      <c r="X164" s="82"/>
      <c r="Y164" s="78" t="s">
        <v>1625</v>
      </c>
      <c r="Z164" s="82"/>
      <c r="AA164" s="78" t="s">
        <v>1625</v>
      </c>
      <c r="AB164" s="83">
        <v>3</v>
      </c>
      <c r="AC164" s="78" t="s">
        <v>1537</v>
      </c>
      <c r="AD164" s="78" t="s">
        <v>1625</v>
      </c>
      <c r="AE164" s="85">
        <v>0</v>
      </c>
      <c r="AF164" s="78" t="s">
        <v>1625</v>
      </c>
      <c r="AG164" s="78" t="s">
        <v>1625</v>
      </c>
      <c r="AH164" s="78" t="s">
        <v>1625</v>
      </c>
      <c r="AI164" s="78" t="s">
        <v>1625</v>
      </c>
      <c r="AJ164" s="78" t="s">
        <v>1625</v>
      </c>
      <c r="AK164" s="78" t="s">
        <v>1625</v>
      </c>
      <c r="AL164" s="78" t="s">
        <v>1625</v>
      </c>
      <c r="AM164" s="78" t="s">
        <v>1873</v>
      </c>
      <c r="AN164" s="78" t="s">
        <v>1625</v>
      </c>
      <c r="AO164" t="s">
        <v>2199</v>
      </c>
    </row>
    <row r="165" spans="1:41" x14ac:dyDescent="0.25">
      <c r="A165" s="82">
        <v>45747</v>
      </c>
      <c r="B165" s="86" t="s">
        <v>1972</v>
      </c>
      <c r="C165" s="78" t="s">
        <v>1941</v>
      </c>
      <c r="D165" s="78" t="s">
        <v>1868</v>
      </c>
      <c r="E165" s="78" t="s">
        <v>89</v>
      </c>
      <c r="F165" s="78" t="s">
        <v>1912</v>
      </c>
      <c r="G165" s="78" t="s">
        <v>484</v>
      </c>
      <c r="H165" s="78" t="s">
        <v>89</v>
      </c>
      <c r="I165" s="84">
        <v>0</v>
      </c>
      <c r="J165" s="84">
        <v>0</v>
      </c>
      <c r="K165" s="78" t="s">
        <v>1938</v>
      </c>
      <c r="L165" s="78" t="s">
        <v>1625</v>
      </c>
      <c r="M165" s="78" t="s">
        <v>1941</v>
      </c>
      <c r="N165" s="82">
        <v>45747</v>
      </c>
      <c r="O165" s="78" t="s">
        <v>1625</v>
      </c>
      <c r="P165" s="78" t="s">
        <v>348</v>
      </c>
      <c r="Q165" s="78" t="s">
        <v>349</v>
      </c>
      <c r="R165" s="78" t="s">
        <v>1625</v>
      </c>
      <c r="S165" s="78" t="s">
        <v>1625</v>
      </c>
      <c r="T165" s="78" t="s">
        <v>1625</v>
      </c>
      <c r="U165" s="78" t="s">
        <v>1916</v>
      </c>
      <c r="V165" s="78" t="s">
        <v>1872</v>
      </c>
      <c r="W165" s="78" t="s">
        <v>1625</v>
      </c>
      <c r="X165" s="82"/>
      <c r="Y165" s="78" t="s">
        <v>1625</v>
      </c>
      <c r="Z165" s="82"/>
      <c r="AA165" s="78" t="s">
        <v>1625</v>
      </c>
      <c r="AB165" s="83">
        <v>3</v>
      </c>
      <c r="AC165" s="78" t="s">
        <v>1537</v>
      </c>
      <c r="AD165" s="78" t="s">
        <v>1625</v>
      </c>
      <c r="AE165" s="85">
        <v>0</v>
      </c>
      <c r="AF165" s="78" t="s">
        <v>1625</v>
      </c>
      <c r="AG165" s="78" t="s">
        <v>1625</v>
      </c>
      <c r="AH165" s="78" t="s">
        <v>1625</v>
      </c>
      <c r="AI165" s="78" t="s">
        <v>1625</v>
      </c>
      <c r="AJ165" s="78" t="s">
        <v>1625</v>
      </c>
      <c r="AK165" s="78" t="s">
        <v>1625</v>
      </c>
      <c r="AL165" s="78" t="s">
        <v>1625</v>
      </c>
      <c r="AM165" s="78" t="s">
        <v>1873</v>
      </c>
      <c r="AN165" s="78" t="s">
        <v>1625</v>
      </c>
      <c r="AO165" t="s">
        <v>2199</v>
      </c>
    </row>
    <row r="166" spans="1:41" x14ac:dyDescent="0.25">
      <c r="A166" s="82">
        <v>45747</v>
      </c>
      <c r="B166" s="86" t="s">
        <v>1972</v>
      </c>
      <c r="C166" s="78" t="s">
        <v>1941</v>
      </c>
      <c r="D166" s="78" t="s">
        <v>1868</v>
      </c>
      <c r="E166" s="78" t="s">
        <v>89</v>
      </c>
      <c r="F166" s="78" t="s">
        <v>1912</v>
      </c>
      <c r="G166" s="78" t="s">
        <v>484</v>
      </c>
      <c r="H166" s="78" t="s">
        <v>89</v>
      </c>
      <c r="I166" s="84">
        <v>0</v>
      </c>
      <c r="J166" s="84">
        <v>0</v>
      </c>
      <c r="K166" s="78" t="s">
        <v>1938</v>
      </c>
      <c r="L166" s="78" t="s">
        <v>1625</v>
      </c>
      <c r="M166" s="78" t="s">
        <v>1941</v>
      </c>
      <c r="N166" s="82">
        <v>45747</v>
      </c>
      <c r="O166" s="78" t="s">
        <v>1625</v>
      </c>
      <c r="P166" s="78" t="s">
        <v>348</v>
      </c>
      <c r="Q166" s="78" t="s">
        <v>349</v>
      </c>
      <c r="R166" s="78" t="s">
        <v>1625</v>
      </c>
      <c r="S166" s="78" t="s">
        <v>1625</v>
      </c>
      <c r="T166" s="78" t="s">
        <v>1625</v>
      </c>
      <c r="U166" s="78" t="s">
        <v>1913</v>
      </c>
      <c r="V166" s="78" t="s">
        <v>1872</v>
      </c>
      <c r="W166" s="78" t="s">
        <v>1625</v>
      </c>
      <c r="X166" s="82"/>
      <c r="Y166" s="78" t="s">
        <v>1625</v>
      </c>
      <c r="Z166" s="82"/>
      <c r="AA166" s="78" t="s">
        <v>1625</v>
      </c>
      <c r="AB166" s="83">
        <v>3</v>
      </c>
      <c r="AC166" s="78" t="s">
        <v>1537</v>
      </c>
      <c r="AD166" s="78" t="s">
        <v>1625</v>
      </c>
      <c r="AE166" s="85">
        <v>0</v>
      </c>
      <c r="AF166" s="78" t="s">
        <v>1625</v>
      </c>
      <c r="AG166" s="78" t="s">
        <v>1625</v>
      </c>
      <c r="AH166" s="78" t="s">
        <v>1625</v>
      </c>
      <c r="AI166" s="78" t="s">
        <v>1625</v>
      </c>
      <c r="AJ166" s="78" t="s">
        <v>1625</v>
      </c>
      <c r="AK166" s="78" t="s">
        <v>1625</v>
      </c>
      <c r="AL166" s="78" t="s">
        <v>1625</v>
      </c>
      <c r="AM166" s="78" t="s">
        <v>1873</v>
      </c>
      <c r="AN166" s="78" t="s">
        <v>1625</v>
      </c>
      <c r="AO166" t="s">
        <v>2199</v>
      </c>
    </row>
    <row r="167" spans="1:41" x14ac:dyDescent="0.25">
      <c r="A167" s="82">
        <v>45747</v>
      </c>
      <c r="B167" s="86" t="s">
        <v>1972</v>
      </c>
      <c r="C167" s="78" t="s">
        <v>1941</v>
      </c>
      <c r="D167" s="78" t="s">
        <v>1868</v>
      </c>
      <c r="E167" s="78" t="s">
        <v>89</v>
      </c>
      <c r="F167" s="78" t="s">
        <v>1912</v>
      </c>
      <c r="G167" s="78" t="s">
        <v>484</v>
      </c>
      <c r="H167" s="78" t="s">
        <v>89</v>
      </c>
      <c r="I167" s="84">
        <v>0</v>
      </c>
      <c r="J167" s="84">
        <v>0</v>
      </c>
      <c r="K167" s="78" t="s">
        <v>1938</v>
      </c>
      <c r="L167" s="78" t="s">
        <v>1625</v>
      </c>
      <c r="M167" s="78" t="s">
        <v>1941</v>
      </c>
      <c r="N167" s="82">
        <v>45747</v>
      </c>
      <c r="O167" s="78" t="s">
        <v>1625</v>
      </c>
      <c r="P167" s="78" t="s">
        <v>348</v>
      </c>
      <c r="Q167" s="78" t="s">
        <v>349</v>
      </c>
      <c r="R167" s="78" t="s">
        <v>1625</v>
      </c>
      <c r="S167" s="78" t="s">
        <v>1625</v>
      </c>
      <c r="T167" s="78" t="s">
        <v>1625</v>
      </c>
      <c r="U167" s="78" t="s">
        <v>1917</v>
      </c>
      <c r="V167" s="78" t="s">
        <v>1872</v>
      </c>
      <c r="W167" s="78" t="s">
        <v>1625</v>
      </c>
      <c r="X167" s="82"/>
      <c r="Y167" s="78" t="s">
        <v>1625</v>
      </c>
      <c r="Z167" s="82"/>
      <c r="AA167" s="78" t="s">
        <v>1625</v>
      </c>
      <c r="AB167" s="83">
        <v>3</v>
      </c>
      <c r="AC167" s="78" t="s">
        <v>1537</v>
      </c>
      <c r="AD167" s="78" t="s">
        <v>1625</v>
      </c>
      <c r="AE167" s="85">
        <v>0</v>
      </c>
      <c r="AF167" s="78" t="s">
        <v>1625</v>
      </c>
      <c r="AG167" s="78" t="s">
        <v>1625</v>
      </c>
      <c r="AH167" s="78" t="s">
        <v>1625</v>
      </c>
      <c r="AI167" s="78" t="s">
        <v>1625</v>
      </c>
      <c r="AJ167" s="78" t="s">
        <v>1625</v>
      </c>
      <c r="AK167" s="78" t="s">
        <v>1625</v>
      </c>
      <c r="AL167" s="78" t="s">
        <v>1625</v>
      </c>
      <c r="AM167" s="78" t="s">
        <v>1873</v>
      </c>
      <c r="AN167" s="78" t="s">
        <v>1625</v>
      </c>
      <c r="AO167" t="s">
        <v>2199</v>
      </c>
    </row>
    <row r="168" spans="1:41" x14ac:dyDescent="0.25">
      <c r="A168" s="82">
        <v>45747</v>
      </c>
      <c r="B168" s="86" t="s">
        <v>1972</v>
      </c>
      <c r="C168" s="78" t="s">
        <v>1941</v>
      </c>
      <c r="D168" s="78" t="s">
        <v>1868</v>
      </c>
      <c r="E168" s="78" t="s">
        <v>89</v>
      </c>
      <c r="F168" s="78" t="s">
        <v>1912</v>
      </c>
      <c r="G168" s="78" t="s">
        <v>484</v>
      </c>
      <c r="H168" s="78" t="s">
        <v>89</v>
      </c>
      <c r="I168" s="84">
        <v>0</v>
      </c>
      <c r="J168" s="84">
        <v>0</v>
      </c>
      <c r="K168" s="78" t="s">
        <v>1938</v>
      </c>
      <c r="L168" s="78" t="s">
        <v>1625</v>
      </c>
      <c r="M168" s="78" t="s">
        <v>1941</v>
      </c>
      <c r="N168" s="82">
        <v>45747</v>
      </c>
      <c r="O168" s="78" t="s">
        <v>1625</v>
      </c>
      <c r="P168" s="78" t="s">
        <v>348</v>
      </c>
      <c r="Q168" s="78" t="s">
        <v>349</v>
      </c>
      <c r="R168" s="78" t="s">
        <v>1625</v>
      </c>
      <c r="S168" s="78" t="s">
        <v>1625</v>
      </c>
      <c r="T168" s="78" t="s">
        <v>1625</v>
      </c>
      <c r="U168" s="78" t="s">
        <v>1919</v>
      </c>
      <c r="V168" s="78" t="s">
        <v>1872</v>
      </c>
      <c r="W168" s="78" t="s">
        <v>1625</v>
      </c>
      <c r="X168" s="82"/>
      <c r="Y168" s="78" t="s">
        <v>1625</v>
      </c>
      <c r="Z168" s="82"/>
      <c r="AA168" s="78" t="s">
        <v>1625</v>
      </c>
      <c r="AB168" s="83">
        <v>3</v>
      </c>
      <c r="AC168" s="78" t="s">
        <v>1537</v>
      </c>
      <c r="AD168" s="78" t="s">
        <v>1625</v>
      </c>
      <c r="AE168" s="85">
        <v>0</v>
      </c>
      <c r="AF168" s="78" t="s">
        <v>1625</v>
      </c>
      <c r="AG168" s="78" t="s">
        <v>1625</v>
      </c>
      <c r="AH168" s="78" t="s">
        <v>1625</v>
      </c>
      <c r="AI168" s="78" t="s">
        <v>1625</v>
      </c>
      <c r="AJ168" s="78" t="s">
        <v>1625</v>
      </c>
      <c r="AK168" s="78" t="s">
        <v>1625</v>
      </c>
      <c r="AL168" s="78" t="s">
        <v>1625</v>
      </c>
      <c r="AM168" s="78" t="s">
        <v>1873</v>
      </c>
      <c r="AN168" s="78" t="s">
        <v>1625</v>
      </c>
      <c r="AO168" t="s">
        <v>2199</v>
      </c>
    </row>
    <row r="169" spans="1:41" x14ac:dyDescent="0.25">
      <c r="A169" s="82">
        <v>45747</v>
      </c>
      <c r="B169" s="86" t="s">
        <v>1972</v>
      </c>
      <c r="C169" s="78" t="s">
        <v>1942</v>
      </c>
      <c r="D169" s="78" t="s">
        <v>1868</v>
      </c>
      <c r="E169" s="78" t="s">
        <v>89</v>
      </c>
      <c r="F169" s="78" t="s">
        <v>1912</v>
      </c>
      <c r="G169" s="78" t="s">
        <v>484</v>
      </c>
      <c r="H169" s="78" t="s">
        <v>89</v>
      </c>
      <c r="I169" s="84">
        <v>0</v>
      </c>
      <c r="J169" s="84">
        <v>0</v>
      </c>
      <c r="K169" s="78" t="s">
        <v>1938</v>
      </c>
      <c r="L169" s="78" t="s">
        <v>1625</v>
      </c>
      <c r="M169" s="78" t="s">
        <v>1942</v>
      </c>
      <c r="N169" s="82">
        <v>45747</v>
      </c>
      <c r="O169" s="78" t="s">
        <v>1625</v>
      </c>
      <c r="P169" s="78" t="s">
        <v>348</v>
      </c>
      <c r="Q169" s="78" t="s">
        <v>349</v>
      </c>
      <c r="R169" s="78" t="s">
        <v>1625</v>
      </c>
      <c r="S169" s="78" t="s">
        <v>1625</v>
      </c>
      <c r="T169" s="78" t="s">
        <v>1625</v>
      </c>
      <c r="U169" s="78" t="s">
        <v>1930</v>
      </c>
      <c r="V169" s="78" t="s">
        <v>1872</v>
      </c>
      <c r="W169" s="78" t="s">
        <v>1625</v>
      </c>
      <c r="X169" s="82"/>
      <c r="Y169" s="78" t="s">
        <v>1625</v>
      </c>
      <c r="Z169" s="82"/>
      <c r="AA169" s="78" t="s">
        <v>1625</v>
      </c>
      <c r="AB169" s="83">
        <v>3</v>
      </c>
      <c r="AC169" s="78" t="s">
        <v>1537</v>
      </c>
      <c r="AD169" s="78" t="s">
        <v>1625</v>
      </c>
      <c r="AE169" s="85">
        <v>0</v>
      </c>
      <c r="AF169" s="78" t="s">
        <v>1625</v>
      </c>
      <c r="AG169" s="78" t="s">
        <v>1625</v>
      </c>
      <c r="AH169" s="78" t="s">
        <v>1625</v>
      </c>
      <c r="AI169" s="78" t="s">
        <v>1625</v>
      </c>
      <c r="AJ169" s="78" t="s">
        <v>1625</v>
      </c>
      <c r="AK169" s="78" t="s">
        <v>1625</v>
      </c>
      <c r="AL169" s="78" t="s">
        <v>1625</v>
      </c>
      <c r="AM169" s="78" t="s">
        <v>1873</v>
      </c>
      <c r="AN169" s="78" t="s">
        <v>1625</v>
      </c>
      <c r="AO169" t="s">
        <v>2199</v>
      </c>
    </row>
    <row r="170" spans="1:41" x14ac:dyDescent="0.25">
      <c r="A170" s="82">
        <v>45747</v>
      </c>
      <c r="B170" s="86" t="s">
        <v>1972</v>
      </c>
      <c r="C170" s="78" t="s">
        <v>1942</v>
      </c>
      <c r="D170" s="78" t="s">
        <v>1868</v>
      </c>
      <c r="E170" s="78" t="s">
        <v>89</v>
      </c>
      <c r="F170" s="78" t="s">
        <v>1912</v>
      </c>
      <c r="G170" s="78" t="s">
        <v>484</v>
      </c>
      <c r="H170" s="78" t="s">
        <v>89</v>
      </c>
      <c r="I170" s="84">
        <v>0</v>
      </c>
      <c r="J170" s="84">
        <v>0</v>
      </c>
      <c r="K170" s="78" t="s">
        <v>1938</v>
      </c>
      <c r="L170" s="78" t="s">
        <v>1625</v>
      </c>
      <c r="M170" s="78" t="s">
        <v>1942</v>
      </c>
      <c r="N170" s="82">
        <v>45747</v>
      </c>
      <c r="O170" s="78" t="s">
        <v>1625</v>
      </c>
      <c r="P170" s="78" t="s">
        <v>348</v>
      </c>
      <c r="Q170" s="78" t="s">
        <v>349</v>
      </c>
      <c r="R170" s="78" t="s">
        <v>1625</v>
      </c>
      <c r="S170" s="78" t="s">
        <v>1625</v>
      </c>
      <c r="T170" s="78" t="s">
        <v>1625</v>
      </c>
      <c r="U170" s="78" t="s">
        <v>1929</v>
      </c>
      <c r="V170" s="78" t="s">
        <v>1872</v>
      </c>
      <c r="W170" s="78" t="s">
        <v>1625</v>
      </c>
      <c r="X170" s="82"/>
      <c r="Y170" s="78" t="s">
        <v>1625</v>
      </c>
      <c r="Z170" s="82"/>
      <c r="AA170" s="78" t="s">
        <v>1625</v>
      </c>
      <c r="AB170" s="83">
        <v>3</v>
      </c>
      <c r="AC170" s="78" t="s">
        <v>1537</v>
      </c>
      <c r="AD170" s="78" t="s">
        <v>1625</v>
      </c>
      <c r="AE170" s="85">
        <v>0</v>
      </c>
      <c r="AF170" s="78" t="s">
        <v>1625</v>
      </c>
      <c r="AG170" s="78" t="s">
        <v>1625</v>
      </c>
      <c r="AH170" s="78" t="s">
        <v>1625</v>
      </c>
      <c r="AI170" s="78" t="s">
        <v>1625</v>
      </c>
      <c r="AJ170" s="78" t="s">
        <v>1625</v>
      </c>
      <c r="AK170" s="78" t="s">
        <v>1625</v>
      </c>
      <c r="AL170" s="78" t="s">
        <v>1625</v>
      </c>
      <c r="AM170" s="78" t="s">
        <v>1873</v>
      </c>
      <c r="AN170" s="78" t="s">
        <v>1625</v>
      </c>
      <c r="AO170" t="s">
        <v>2199</v>
      </c>
    </row>
    <row r="171" spans="1:41" x14ac:dyDescent="0.25">
      <c r="A171" s="82">
        <v>45777</v>
      </c>
      <c r="B171" s="86" t="s">
        <v>1973</v>
      </c>
      <c r="C171" s="78" t="s">
        <v>1943</v>
      </c>
      <c r="D171" s="78" t="s">
        <v>1868</v>
      </c>
      <c r="E171" s="78" t="s">
        <v>89</v>
      </c>
      <c r="F171" s="78" t="s">
        <v>987</v>
      </c>
      <c r="G171" s="78" t="s">
        <v>472</v>
      </c>
      <c r="H171" s="78" t="s">
        <v>89</v>
      </c>
      <c r="I171" s="84">
        <v>13.79</v>
      </c>
      <c r="J171" s="84">
        <v>13.79</v>
      </c>
      <c r="K171" s="78" t="s">
        <v>1944</v>
      </c>
      <c r="L171" s="78" t="s">
        <v>1625</v>
      </c>
      <c r="M171" s="78" t="s">
        <v>1943</v>
      </c>
      <c r="N171" s="82">
        <v>45777</v>
      </c>
      <c r="O171" s="78" t="s">
        <v>1625</v>
      </c>
      <c r="P171" s="78" t="s">
        <v>346</v>
      </c>
      <c r="Q171" s="78" t="s">
        <v>1732</v>
      </c>
      <c r="R171" s="78" t="s">
        <v>1625</v>
      </c>
      <c r="S171" s="78" t="s">
        <v>1625</v>
      </c>
      <c r="T171" s="78" t="s">
        <v>1625</v>
      </c>
      <c r="U171" s="78" t="s">
        <v>1925</v>
      </c>
      <c r="V171" s="78" t="s">
        <v>1872</v>
      </c>
      <c r="W171" s="78" t="s">
        <v>1625</v>
      </c>
      <c r="X171" s="82"/>
      <c r="Y171" s="78" t="s">
        <v>1625</v>
      </c>
      <c r="Z171" s="82"/>
      <c r="AA171" s="78" t="s">
        <v>1625</v>
      </c>
      <c r="AB171" s="83">
        <v>215096</v>
      </c>
      <c r="AC171" s="78" t="s">
        <v>1537</v>
      </c>
      <c r="AD171" s="78" t="s">
        <v>1625</v>
      </c>
      <c r="AE171" s="85">
        <v>0</v>
      </c>
      <c r="AF171" s="78" t="s">
        <v>1625</v>
      </c>
      <c r="AG171" s="78" t="s">
        <v>1625</v>
      </c>
      <c r="AH171" s="78" t="s">
        <v>1625</v>
      </c>
      <c r="AI171" s="78" t="s">
        <v>1625</v>
      </c>
      <c r="AJ171" s="78" t="s">
        <v>1625</v>
      </c>
      <c r="AK171" s="78" t="s">
        <v>1625</v>
      </c>
      <c r="AL171" s="78" t="s">
        <v>1625</v>
      </c>
      <c r="AM171" s="78" t="s">
        <v>1873</v>
      </c>
      <c r="AN171" s="78" t="s">
        <v>1625</v>
      </c>
      <c r="AO171" t="s">
        <v>2200</v>
      </c>
    </row>
    <row r="172" spans="1:41" x14ac:dyDescent="0.25">
      <c r="A172" s="82">
        <v>45777</v>
      </c>
      <c r="B172" s="86" t="s">
        <v>1973</v>
      </c>
      <c r="C172" s="78" t="s">
        <v>1943</v>
      </c>
      <c r="D172" s="78" t="s">
        <v>1868</v>
      </c>
      <c r="E172" s="78" t="s">
        <v>89</v>
      </c>
      <c r="F172" s="78" t="s">
        <v>987</v>
      </c>
      <c r="G172" s="78" t="s">
        <v>472</v>
      </c>
      <c r="H172" s="78" t="s">
        <v>89</v>
      </c>
      <c r="I172" s="84">
        <v>0.02</v>
      </c>
      <c r="J172" s="84">
        <v>0.02</v>
      </c>
      <c r="K172" s="78" t="s">
        <v>1944</v>
      </c>
      <c r="L172" s="78" t="s">
        <v>1625</v>
      </c>
      <c r="M172" s="78" t="s">
        <v>1943</v>
      </c>
      <c r="N172" s="82">
        <v>45777</v>
      </c>
      <c r="O172" s="78" t="s">
        <v>1625</v>
      </c>
      <c r="P172" s="78" t="s">
        <v>346</v>
      </c>
      <c r="Q172" s="78" t="s">
        <v>1732</v>
      </c>
      <c r="R172" s="78" t="s">
        <v>1625</v>
      </c>
      <c r="S172" s="78" t="s">
        <v>1625</v>
      </c>
      <c r="T172" s="78" t="s">
        <v>1625</v>
      </c>
      <c r="U172" s="78" t="s">
        <v>1925</v>
      </c>
      <c r="V172" s="78" t="s">
        <v>1805</v>
      </c>
      <c r="W172" s="78" t="s">
        <v>1625</v>
      </c>
      <c r="X172" s="82"/>
      <c r="Y172" s="78" t="s">
        <v>1625</v>
      </c>
      <c r="Z172" s="82"/>
      <c r="AA172" s="78" t="s">
        <v>1625</v>
      </c>
      <c r="AB172" s="83">
        <v>214</v>
      </c>
      <c r="AC172" s="78" t="s">
        <v>1537</v>
      </c>
      <c r="AD172" s="78" t="s">
        <v>1625</v>
      </c>
      <c r="AE172" s="85">
        <v>0</v>
      </c>
      <c r="AF172" s="78" t="s">
        <v>1625</v>
      </c>
      <c r="AG172" s="78" t="s">
        <v>1625</v>
      </c>
      <c r="AH172" s="78" t="s">
        <v>1625</v>
      </c>
      <c r="AI172" s="78" t="s">
        <v>1625</v>
      </c>
      <c r="AJ172" s="78" t="s">
        <v>1625</v>
      </c>
      <c r="AK172" s="78" t="s">
        <v>1625</v>
      </c>
      <c r="AL172" s="78" t="s">
        <v>1625</v>
      </c>
      <c r="AM172" s="78" t="s">
        <v>1873</v>
      </c>
      <c r="AN172" s="78" t="s">
        <v>1625</v>
      </c>
      <c r="AO172" t="s">
        <v>2200</v>
      </c>
    </row>
    <row r="173" spans="1:41" x14ac:dyDescent="0.25">
      <c r="A173" s="82">
        <v>45777</v>
      </c>
      <c r="B173" s="86" t="s">
        <v>1973</v>
      </c>
      <c r="C173" s="78" t="s">
        <v>1943</v>
      </c>
      <c r="D173" s="78" t="s">
        <v>1868</v>
      </c>
      <c r="E173" s="78" t="s">
        <v>89</v>
      </c>
      <c r="F173" s="78" t="s">
        <v>987</v>
      </c>
      <c r="G173" s="78" t="s">
        <v>472</v>
      </c>
      <c r="H173" s="78" t="s">
        <v>89</v>
      </c>
      <c r="I173" s="84">
        <v>15.3</v>
      </c>
      <c r="J173" s="84">
        <v>15.3</v>
      </c>
      <c r="K173" s="78" t="s">
        <v>1944</v>
      </c>
      <c r="L173" s="78" t="s">
        <v>1625</v>
      </c>
      <c r="M173" s="78" t="s">
        <v>1943</v>
      </c>
      <c r="N173" s="82">
        <v>45777</v>
      </c>
      <c r="O173" s="78" t="s">
        <v>1625</v>
      </c>
      <c r="P173" s="78" t="s">
        <v>348</v>
      </c>
      <c r="Q173" s="78" t="s">
        <v>349</v>
      </c>
      <c r="R173" s="78" t="s">
        <v>1625</v>
      </c>
      <c r="S173" s="78" t="s">
        <v>1625</v>
      </c>
      <c r="T173" s="78" t="s">
        <v>1625</v>
      </c>
      <c r="U173" s="78" t="s">
        <v>1926</v>
      </c>
      <c r="V173" s="78" t="s">
        <v>1927</v>
      </c>
      <c r="W173" s="78" t="s">
        <v>1625</v>
      </c>
      <c r="X173" s="82"/>
      <c r="Y173" s="78" t="s">
        <v>1625</v>
      </c>
      <c r="Z173" s="82"/>
      <c r="AA173" s="78" t="s">
        <v>1625</v>
      </c>
      <c r="AB173" s="83">
        <v>248579</v>
      </c>
      <c r="AC173" s="78" t="s">
        <v>1537</v>
      </c>
      <c r="AD173" s="78" t="s">
        <v>1625</v>
      </c>
      <c r="AE173" s="85">
        <v>0</v>
      </c>
      <c r="AF173" s="78" t="s">
        <v>1625</v>
      </c>
      <c r="AG173" s="78" t="s">
        <v>1625</v>
      </c>
      <c r="AH173" s="78" t="s">
        <v>1625</v>
      </c>
      <c r="AI173" s="78" t="s">
        <v>1625</v>
      </c>
      <c r="AJ173" s="78" t="s">
        <v>1625</v>
      </c>
      <c r="AK173" s="78" t="s">
        <v>1625</v>
      </c>
      <c r="AL173" s="78" t="s">
        <v>1625</v>
      </c>
      <c r="AM173" s="78" t="s">
        <v>1873</v>
      </c>
      <c r="AN173" s="78" t="s">
        <v>1625</v>
      </c>
      <c r="AO173" t="s">
        <v>2199</v>
      </c>
    </row>
    <row r="174" spans="1:41" x14ac:dyDescent="0.25">
      <c r="A174" s="82">
        <v>45777</v>
      </c>
      <c r="B174" s="86" t="s">
        <v>1973</v>
      </c>
      <c r="C174" s="78" t="s">
        <v>1943</v>
      </c>
      <c r="D174" s="78" t="s">
        <v>1868</v>
      </c>
      <c r="E174" s="78" t="s">
        <v>89</v>
      </c>
      <c r="F174" s="78" t="s">
        <v>987</v>
      </c>
      <c r="G174" s="78" t="s">
        <v>472</v>
      </c>
      <c r="H174" s="78" t="s">
        <v>89</v>
      </c>
      <c r="I174" s="84">
        <v>4417.3599999999997</v>
      </c>
      <c r="J174" s="84">
        <v>4417.3599999999997</v>
      </c>
      <c r="K174" s="78" t="s">
        <v>1944</v>
      </c>
      <c r="L174" s="78" t="s">
        <v>1625</v>
      </c>
      <c r="M174" s="78" t="s">
        <v>1943</v>
      </c>
      <c r="N174" s="82">
        <v>45777</v>
      </c>
      <c r="O174" s="78" t="s">
        <v>1625</v>
      </c>
      <c r="P174" s="78" t="s">
        <v>348</v>
      </c>
      <c r="Q174" s="78" t="s">
        <v>349</v>
      </c>
      <c r="R174" s="78" t="s">
        <v>1625</v>
      </c>
      <c r="S174" s="78" t="s">
        <v>1625</v>
      </c>
      <c r="T174" s="78" t="s">
        <v>1625</v>
      </c>
      <c r="U174" s="78" t="s">
        <v>1923</v>
      </c>
      <c r="V174" s="78" t="s">
        <v>1872</v>
      </c>
      <c r="W174" s="78" t="s">
        <v>1625</v>
      </c>
      <c r="X174" s="82"/>
      <c r="Y174" s="78" t="s">
        <v>1625</v>
      </c>
      <c r="Z174" s="82"/>
      <c r="AA174" s="78" t="s">
        <v>1625</v>
      </c>
      <c r="AB174" s="83">
        <v>68657171</v>
      </c>
      <c r="AC174" s="78" t="s">
        <v>1537</v>
      </c>
      <c r="AD174" s="78" t="s">
        <v>1625</v>
      </c>
      <c r="AE174" s="85">
        <v>0</v>
      </c>
      <c r="AF174" s="78" t="s">
        <v>1625</v>
      </c>
      <c r="AG174" s="78" t="s">
        <v>1625</v>
      </c>
      <c r="AH174" s="78" t="s">
        <v>1625</v>
      </c>
      <c r="AI174" s="78" t="s">
        <v>1625</v>
      </c>
      <c r="AJ174" s="78" t="s">
        <v>1625</v>
      </c>
      <c r="AK174" s="78" t="s">
        <v>1625</v>
      </c>
      <c r="AL174" s="78" t="s">
        <v>1625</v>
      </c>
      <c r="AM174" s="78" t="s">
        <v>1873</v>
      </c>
      <c r="AN174" s="78" t="s">
        <v>1625</v>
      </c>
      <c r="AO174" t="s">
        <v>2199</v>
      </c>
    </row>
    <row r="175" spans="1:41" x14ac:dyDescent="0.25">
      <c r="A175" s="82">
        <v>45777</v>
      </c>
      <c r="B175" s="86" t="s">
        <v>1973</v>
      </c>
      <c r="C175" s="78" t="s">
        <v>1943</v>
      </c>
      <c r="D175" s="78" t="s">
        <v>1868</v>
      </c>
      <c r="E175" s="78" t="s">
        <v>89</v>
      </c>
      <c r="F175" s="78" t="s">
        <v>987</v>
      </c>
      <c r="G175" s="78" t="s">
        <v>472</v>
      </c>
      <c r="H175" s="78" t="s">
        <v>89</v>
      </c>
      <c r="I175" s="84">
        <v>4.3499999999999996</v>
      </c>
      <c r="J175" s="84">
        <v>4.3499999999999996</v>
      </c>
      <c r="K175" s="78" t="s">
        <v>1944</v>
      </c>
      <c r="L175" s="78" t="s">
        <v>1625</v>
      </c>
      <c r="M175" s="78" t="s">
        <v>1943</v>
      </c>
      <c r="N175" s="82">
        <v>45777</v>
      </c>
      <c r="O175" s="78" t="s">
        <v>1625</v>
      </c>
      <c r="P175" s="78" t="s">
        <v>348</v>
      </c>
      <c r="Q175" s="78" t="s">
        <v>349</v>
      </c>
      <c r="R175" s="78" t="s">
        <v>1625</v>
      </c>
      <c r="S175" s="78" t="s">
        <v>1625</v>
      </c>
      <c r="T175" s="78" t="s">
        <v>1625</v>
      </c>
      <c r="U175" s="78" t="s">
        <v>1923</v>
      </c>
      <c r="V175" s="78" t="s">
        <v>1805</v>
      </c>
      <c r="W175" s="78" t="s">
        <v>1625</v>
      </c>
      <c r="X175" s="82"/>
      <c r="Y175" s="78" t="s">
        <v>1625</v>
      </c>
      <c r="Z175" s="82"/>
      <c r="AA175" s="78" t="s">
        <v>1625</v>
      </c>
      <c r="AB175" s="83">
        <v>68257</v>
      </c>
      <c r="AC175" s="78" t="s">
        <v>1537</v>
      </c>
      <c r="AD175" s="78" t="s">
        <v>1625</v>
      </c>
      <c r="AE175" s="85">
        <v>0</v>
      </c>
      <c r="AF175" s="78" t="s">
        <v>1625</v>
      </c>
      <c r="AG175" s="78" t="s">
        <v>1625</v>
      </c>
      <c r="AH175" s="78" t="s">
        <v>1625</v>
      </c>
      <c r="AI175" s="78" t="s">
        <v>1625</v>
      </c>
      <c r="AJ175" s="78" t="s">
        <v>1625</v>
      </c>
      <c r="AK175" s="78" t="s">
        <v>1625</v>
      </c>
      <c r="AL175" s="78" t="s">
        <v>1625</v>
      </c>
      <c r="AM175" s="78" t="s">
        <v>1873</v>
      </c>
      <c r="AN175" s="78" t="s">
        <v>1625</v>
      </c>
      <c r="AO175" t="s">
        <v>2199</v>
      </c>
    </row>
    <row r="176" spans="1:41" x14ac:dyDescent="0.25">
      <c r="A176" s="82">
        <v>45777</v>
      </c>
      <c r="B176" s="86" t="s">
        <v>1973</v>
      </c>
      <c r="C176" s="78" t="s">
        <v>1943</v>
      </c>
      <c r="D176" s="78" t="s">
        <v>1868</v>
      </c>
      <c r="E176" s="78" t="s">
        <v>89</v>
      </c>
      <c r="F176" s="78" t="s">
        <v>987</v>
      </c>
      <c r="G176" s="78" t="s">
        <v>472</v>
      </c>
      <c r="H176" s="78" t="s">
        <v>89</v>
      </c>
      <c r="I176" s="84">
        <v>0.13</v>
      </c>
      <c r="J176" s="84">
        <v>0.13</v>
      </c>
      <c r="K176" s="78" t="s">
        <v>1944</v>
      </c>
      <c r="L176" s="78" t="s">
        <v>1625</v>
      </c>
      <c r="M176" s="78" t="s">
        <v>1943</v>
      </c>
      <c r="N176" s="82">
        <v>45777</v>
      </c>
      <c r="O176" s="78" t="s">
        <v>1625</v>
      </c>
      <c r="P176" s="78" t="s">
        <v>348</v>
      </c>
      <c r="Q176" s="78" t="s">
        <v>349</v>
      </c>
      <c r="R176" s="78" t="s">
        <v>1625</v>
      </c>
      <c r="S176" s="78" t="s">
        <v>1625</v>
      </c>
      <c r="T176" s="78" t="s">
        <v>1625</v>
      </c>
      <c r="U176" s="78" t="s">
        <v>1926</v>
      </c>
      <c r="V176" s="78" t="s">
        <v>1805</v>
      </c>
      <c r="W176" s="78" t="s">
        <v>1625</v>
      </c>
      <c r="X176" s="82"/>
      <c r="Y176" s="78" t="s">
        <v>1625</v>
      </c>
      <c r="Z176" s="82"/>
      <c r="AA176" s="78" t="s">
        <v>1625</v>
      </c>
      <c r="AB176" s="83">
        <v>2025</v>
      </c>
      <c r="AC176" s="78" t="s">
        <v>1537</v>
      </c>
      <c r="AD176" s="78" t="s">
        <v>1625</v>
      </c>
      <c r="AE176" s="85">
        <v>0</v>
      </c>
      <c r="AF176" s="78" t="s">
        <v>1625</v>
      </c>
      <c r="AG176" s="78" t="s">
        <v>1625</v>
      </c>
      <c r="AH176" s="78" t="s">
        <v>1625</v>
      </c>
      <c r="AI176" s="78" t="s">
        <v>1625</v>
      </c>
      <c r="AJ176" s="78" t="s">
        <v>1625</v>
      </c>
      <c r="AK176" s="78" t="s">
        <v>1625</v>
      </c>
      <c r="AL176" s="78" t="s">
        <v>1625</v>
      </c>
      <c r="AM176" s="78" t="s">
        <v>1873</v>
      </c>
      <c r="AN176" s="78" t="s">
        <v>1625</v>
      </c>
      <c r="AO176" t="s">
        <v>2199</v>
      </c>
    </row>
    <row r="177" spans="1:41" x14ac:dyDescent="0.25">
      <c r="A177" s="82">
        <v>45777</v>
      </c>
      <c r="B177" s="86" t="s">
        <v>1973</v>
      </c>
      <c r="C177" s="78" t="s">
        <v>1943</v>
      </c>
      <c r="D177" s="78" t="s">
        <v>1868</v>
      </c>
      <c r="E177" s="78" t="s">
        <v>89</v>
      </c>
      <c r="F177" s="78" t="s">
        <v>1869</v>
      </c>
      <c r="G177" s="78" t="s">
        <v>474</v>
      </c>
      <c r="H177" s="78" t="s">
        <v>89</v>
      </c>
      <c r="I177" s="84">
        <v>132.13999999999999</v>
      </c>
      <c r="J177" s="84">
        <v>132.13999999999999</v>
      </c>
      <c r="K177" s="78" t="s">
        <v>1944</v>
      </c>
      <c r="L177" s="78" t="s">
        <v>1625</v>
      </c>
      <c r="M177" s="78" t="s">
        <v>1943</v>
      </c>
      <c r="N177" s="82">
        <v>45777</v>
      </c>
      <c r="O177" s="78" t="s">
        <v>1625</v>
      </c>
      <c r="P177" s="78" t="s">
        <v>348</v>
      </c>
      <c r="Q177" s="78" t="s">
        <v>349</v>
      </c>
      <c r="R177" s="78" t="s">
        <v>1625</v>
      </c>
      <c r="S177" s="78" t="s">
        <v>1625</v>
      </c>
      <c r="T177" s="78" t="s">
        <v>1625</v>
      </c>
      <c r="U177" s="78" t="s">
        <v>1924</v>
      </c>
      <c r="V177" s="78" t="s">
        <v>1805</v>
      </c>
      <c r="W177" s="78" t="s">
        <v>1625</v>
      </c>
      <c r="X177" s="82"/>
      <c r="Y177" s="78" t="s">
        <v>1625</v>
      </c>
      <c r="Z177" s="82"/>
      <c r="AA177" s="78" t="s">
        <v>1625</v>
      </c>
      <c r="AB177" s="83">
        <v>2498347</v>
      </c>
      <c r="AC177" s="78" t="s">
        <v>1537</v>
      </c>
      <c r="AD177" s="78" t="s">
        <v>1625</v>
      </c>
      <c r="AE177" s="85">
        <v>0</v>
      </c>
      <c r="AF177" s="78" t="s">
        <v>1625</v>
      </c>
      <c r="AG177" s="78" t="s">
        <v>1625</v>
      </c>
      <c r="AH177" s="78" t="s">
        <v>1625</v>
      </c>
      <c r="AI177" s="78" t="s">
        <v>1625</v>
      </c>
      <c r="AJ177" s="78" t="s">
        <v>1625</v>
      </c>
      <c r="AK177" s="78" t="s">
        <v>1625</v>
      </c>
      <c r="AL177" s="78" t="s">
        <v>1625</v>
      </c>
      <c r="AM177" s="78" t="s">
        <v>1873</v>
      </c>
      <c r="AN177" s="78" t="s">
        <v>1625</v>
      </c>
      <c r="AO177" t="s">
        <v>2199</v>
      </c>
    </row>
    <row r="178" spans="1:41" x14ac:dyDescent="0.25">
      <c r="A178" s="82">
        <v>45777</v>
      </c>
      <c r="B178" s="86" t="s">
        <v>1973</v>
      </c>
      <c r="C178" s="78" t="s">
        <v>1943</v>
      </c>
      <c r="D178" s="78" t="s">
        <v>1868</v>
      </c>
      <c r="E178" s="78" t="s">
        <v>89</v>
      </c>
      <c r="F178" s="78" t="s">
        <v>987</v>
      </c>
      <c r="G178" s="78" t="s">
        <v>472</v>
      </c>
      <c r="H178" s="78" t="s">
        <v>89</v>
      </c>
      <c r="I178" s="84">
        <v>131.03</v>
      </c>
      <c r="J178" s="84">
        <v>131.03</v>
      </c>
      <c r="K178" s="78" t="s">
        <v>1944</v>
      </c>
      <c r="L178" s="78" t="s">
        <v>1625</v>
      </c>
      <c r="M178" s="78" t="s">
        <v>1943</v>
      </c>
      <c r="N178" s="82">
        <v>45777</v>
      </c>
      <c r="O178" s="78" t="s">
        <v>1625</v>
      </c>
      <c r="P178" s="78" t="s">
        <v>348</v>
      </c>
      <c r="Q178" s="78" t="s">
        <v>349</v>
      </c>
      <c r="R178" s="78" t="s">
        <v>1625</v>
      </c>
      <c r="S178" s="78" t="s">
        <v>1625</v>
      </c>
      <c r="T178" s="78" t="s">
        <v>1625</v>
      </c>
      <c r="U178" s="78" t="s">
        <v>1926</v>
      </c>
      <c r="V178" s="78" t="s">
        <v>1872</v>
      </c>
      <c r="W178" s="78" t="s">
        <v>1625</v>
      </c>
      <c r="X178" s="82"/>
      <c r="Y178" s="78" t="s">
        <v>1625</v>
      </c>
      <c r="Z178" s="82"/>
      <c r="AA178" s="78" t="s">
        <v>1625</v>
      </c>
      <c r="AB178" s="83">
        <v>2036986</v>
      </c>
      <c r="AC178" s="78" t="s">
        <v>1537</v>
      </c>
      <c r="AD178" s="78" t="s">
        <v>1625</v>
      </c>
      <c r="AE178" s="85">
        <v>0</v>
      </c>
      <c r="AF178" s="78" t="s">
        <v>1625</v>
      </c>
      <c r="AG178" s="78" t="s">
        <v>1625</v>
      </c>
      <c r="AH178" s="78" t="s">
        <v>1625</v>
      </c>
      <c r="AI178" s="78" t="s">
        <v>1625</v>
      </c>
      <c r="AJ178" s="78" t="s">
        <v>1625</v>
      </c>
      <c r="AK178" s="78" t="s">
        <v>1625</v>
      </c>
      <c r="AL178" s="78" t="s">
        <v>1625</v>
      </c>
      <c r="AM178" s="78" t="s">
        <v>1873</v>
      </c>
      <c r="AN178" s="78" t="s">
        <v>1625</v>
      </c>
      <c r="AO178" t="s">
        <v>2199</v>
      </c>
    </row>
    <row r="179" spans="1:41" x14ac:dyDescent="0.25">
      <c r="A179" s="82">
        <v>45777</v>
      </c>
      <c r="B179" s="86" t="s">
        <v>1973</v>
      </c>
      <c r="C179" s="78" t="s">
        <v>1945</v>
      </c>
      <c r="D179" s="78" t="s">
        <v>1868</v>
      </c>
      <c r="E179" s="78" t="s">
        <v>89</v>
      </c>
      <c r="F179" s="78" t="s">
        <v>1869</v>
      </c>
      <c r="G179" s="78" t="s">
        <v>474</v>
      </c>
      <c r="H179" s="78" t="s">
        <v>89</v>
      </c>
      <c r="I179" s="84">
        <v>0</v>
      </c>
      <c r="J179" s="84">
        <v>0</v>
      </c>
      <c r="K179" s="78" t="s">
        <v>1944</v>
      </c>
      <c r="L179" s="78" t="s">
        <v>1625</v>
      </c>
      <c r="M179" s="78" t="s">
        <v>1945</v>
      </c>
      <c r="N179" s="82">
        <v>45777</v>
      </c>
      <c r="O179" s="78" t="s">
        <v>1625</v>
      </c>
      <c r="P179" s="78" t="s">
        <v>348</v>
      </c>
      <c r="Q179" s="78" t="s">
        <v>349</v>
      </c>
      <c r="R179" s="78" t="s">
        <v>1625</v>
      </c>
      <c r="S179" s="78" t="s">
        <v>1625</v>
      </c>
      <c r="T179" s="78" t="s">
        <v>1625</v>
      </c>
      <c r="U179" s="78" t="s">
        <v>1903</v>
      </c>
      <c r="V179" s="78" t="s">
        <v>1872</v>
      </c>
      <c r="W179" s="78" t="s">
        <v>1625</v>
      </c>
      <c r="X179" s="82"/>
      <c r="Y179" s="78" t="s">
        <v>1625</v>
      </c>
      <c r="Z179" s="82"/>
      <c r="AA179" s="78" t="s">
        <v>1625</v>
      </c>
      <c r="AB179" s="83">
        <v>1</v>
      </c>
      <c r="AC179" s="78" t="s">
        <v>1537</v>
      </c>
      <c r="AD179" s="78" t="s">
        <v>1625</v>
      </c>
      <c r="AE179" s="85">
        <v>0</v>
      </c>
      <c r="AF179" s="78" t="s">
        <v>1625</v>
      </c>
      <c r="AG179" s="78" t="s">
        <v>1625</v>
      </c>
      <c r="AH179" s="78" t="s">
        <v>1625</v>
      </c>
      <c r="AI179" s="78" t="s">
        <v>1625</v>
      </c>
      <c r="AJ179" s="78" t="s">
        <v>1625</v>
      </c>
      <c r="AK179" s="78" t="s">
        <v>1625</v>
      </c>
      <c r="AL179" s="78" t="s">
        <v>1625</v>
      </c>
      <c r="AM179" s="78" t="s">
        <v>1873</v>
      </c>
      <c r="AN179" s="78" t="s">
        <v>1625</v>
      </c>
      <c r="AO179" t="s">
        <v>2199</v>
      </c>
    </row>
    <row r="180" spans="1:41" x14ac:dyDescent="0.25">
      <c r="A180" s="82">
        <v>45777</v>
      </c>
      <c r="B180" s="86" t="s">
        <v>1973</v>
      </c>
      <c r="C180" s="78" t="s">
        <v>1945</v>
      </c>
      <c r="D180" s="78" t="s">
        <v>1868</v>
      </c>
      <c r="E180" s="78" t="s">
        <v>89</v>
      </c>
      <c r="F180" s="78" t="s">
        <v>1869</v>
      </c>
      <c r="G180" s="78" t="s">
        <v>474</v>
      </c>
      <c r="H180" s="78" t="s">
        <v>89</v>
      </c>
      <c r="I180" s="84">
        <v>0</v>
      </c>
      <c r="J180" s="84">
        <v>0</v>
      </c>
      <c r="K180" s="78" t="s">
        <v>1944</v>
      </c>
      <c r="L180" s="78" t="s">
        <v>1625</v>
      </c>
      <c r="M180" s="78" t="s">
        <v>1945</v>
      </c>
      <c r="N180" s="82">
        <v>45777</v>
      </c>
      <c r="O180" s="78" t="s">
        <v>1625</v>
      </c>
      <c r="P180" s="78" t="s">
        <v>348</v>
      </c>
      <c r="Q180" s="78" t="s">
        <v>349</v>
      </c>
      <c r="R180" s="78" t="s">
        <v>1625</v>
      </c>
      <c r="S180" s="78" t="s">
        <v>1625</v>
      </c>
      <c r="T180" s="78" t="s">
        <v>1625</v>
      </c>
      <c r="U180" s="78" t="s">
        <v>1908</v>
      </c>
      <c r="V180" s="78" t="s">
        <v>1872</v>
      </c>
      <c r="W180" s="78" t="s">
        <v>1625</v>
      </c>
      <c r="X180" s="82"/>
      <c r="Y180" s="78" t="s">
        <v>1625</v>
      </c>
      <c r="Z180" s="82"/>
      <c r="AA180" s="78" t="s">
        <v>1625</v>
      </c>
      <c r="AB180" s="83">
        <v>3</v>
      </c>
      <c r="AC180" s="78" t="s">
        <v>1537</v>
      </c>
      <c r="AD180" s="78" t="s">
        <v>1625</v>
      </c>
      <c r="AE180" s="85">
        <v>0</v>
      </c>
      <c r="AF180" s="78" t="s">
        <v>1625</v>
      </c>
      <c r="AG180" s="78" t="s">
        <v>1625</v>
      </c>
      <c r="AH180" s="78" t="s">
        <v>1625</v>
      </c>
      <c r="AI180" s="78" t="s">
        <v>1625</v>
      </c>
      <c r="AJ180" s="78" t="s">
        <v>1625</v>
      </c>
      <c r="AK180" s="78" t="s">
        <v>1625</v>
      </c>
      <c r="AL180" s="78" t="s">
        <v>1625</v>
      </c>
      <c r="AM180" s="78" t="s">
        <v>1873</v>
      </c>
      <c r="AN180" s="78" t="s">
        <v>1625</v>
      </c>
      <c r="AO180" t="s">
        <v>2199</v>
      </c>
    </row>
    <row r="181" spans="1:41" x14ac:dyDescent="0.25">
      <c r="A181" s="82">
        <v>45777</v>
      </c>
      <c r="B181" s="86" t="s">
        <v>1973</v>
      </c>
      <c r="C181" s="78" t="s">
        <v>1945</v>
      </c>
      <c r="D181" s="78" t="s">
        <v>1868</v>
      </c>
      <c r="E181" s="78" t="s">
        <v>89</v>
      </c>
      <c r="F181" s="78" t="s">
        <v>1869</v>
      </c>
      <c r="G181" s="78" t="s">
        <v>474</v>
      </c>
      <c r="H181" s="78" t="s">
        <v>89</v>
      </c>
      <c r="I181" s="84">
        <v>0</v>
      </c>
      <c r="J181" s="84">
        <v>0</v>
      </c>
      <c r="K181" s="78" t="s">
        <v>1944</v>
      </c>
      <c r="L181" s="78" t="s">
        <v>1625</v>
      </c>
      <c r="M181" s="78" t="s">
        <v>1945</v>
      </c>
      <c r="N181" s="82">
        <v>45777</v>
      </c>
      <c r="O181" s="78" t="s">
        <v>1625</v>
      </c>
      <c r="P181" s="78" t="s">
        <v>348</v>
      </c>
      <c r="Q181" s="78" t="s">
        <v>349</v>
      </c>
      <c r="R181" s="78" t="s">
        <v>1625</v>
      </c>
      <c r="S181" s="78" t="s">
        <v>1625</v>
      </c>
      <c r="T181" s="78" t="s">
        <v>1625</v>
      </c>
      <c r="U181" s="78" t="s">
        <v>1904</v>
      </c>
      <c r="V181" s="78" t="s">
        <v>1872</v>
      </c>
      <c r="W181" s="78" t="s">
        <v>1625</v>
      </c>
      <c r="X181" s="82"/>
      <c r="Y181" s="78" t="s">
        <v>1625</v>
      </c>
      <c r="Z181" s="82"/>
      <c r="AA181" s="78" t="s">
        <v>1625</v>
      </c>
      <c r="AB181" s="83">
        <v>1</v>
      </c>
      <c r="AC181" s="78" t="s">
        <v>1537</v>
      </c>
      <c r="AD181" s="78" t="s">
        <v>1625</v>
      </c>
      <c r="AE181" s="85">
        <v>0</v>
      </c>
      <c r="AF181" s="78" t="s">
        <v>1625</v>
      </c>
      <c r="AG181" s="78" t="s">
        <v>1625</v>
      </c>
      <c r="AH181" s="78" t="s">
        <v>1625</v>
      </c>
      <c r="AI181" s="78" t="s">
        <v>1625</v>
      </c>
      <c r="AJ181" s="78" t="s">
        <v>1625</v>
      </c>
      <c r="AK181" s="78" t="s">
        <v>1625</v>
      </c>
      <c r="AL181" s="78" t="s">
        <v>1625</v>
      </c>
      <c r="AM181" s="78" t="s">
        <v>1873</v>
      </c>
      <c r="AN181" s="78" t="s">
        <v>1625</v>
      </c>
      <c r="AO181" t="s">
        <v>2199</v>
      </c>
    </row>
    <row r="182" spans="1:41" x14ac:dyDescent="0.25">
      <c r="A182" s="82">
        <v>45777</v>
      </c>
      <c r="B182" s="86" t="s">
        <v>1973</v>
      </c>
      <c r="C182" s="78" t="s">
        <v>1945</v>
      </c>
      <c r="D182" s="78" t="s">
        <v>1868</v>
      </c>
      <c r="E182" s="78" t="s">
        <v>89</v>
      </c>
      <c r="F182" s="78" t="s">
        <v>1869</v>
      </c>
      <c r="G182" s="78" t="s">
        <v>474</v>
      </c>
      <c r="H182" s="78" t="s">
        <v>89</v>
      </c>
      <c r="I182" s="84">
        <v>0</v>
      </c>
      <c r="J182" s="84">
        <v>0</v>
      </c>
      <c r="K182" s="78" t="s">
        <v>1944</v>
      </c>
      <c r="L182" s="78" t="s">
        <v>1625</v>
      </c>
      <c r="M182" s="78" t="s">
        <v>1945</v>
      </c>
      <c r="N182" s="82">
        <v>45777</v>
      </c>
      <c r="O182" s="78" t="s">
        <v>1625</v>
      </c>
      <c r="P182" s="78" t="s">
        <v>348</v>
      </c>
      <c r="Q182" s="78" t="s">
        <v>349</v>
      </c>
      <c r="R182" s="78" t="s">
        <v>1625</v>
      </c>
      <c r="S182" s="78" t="s">
        <v>1625</v>
      </c>
      <c r="T182" s="78" t="s">
        <v>1625</v>
      </c>
      <c r="U182" s="78" t="s">
        <v>1900</v>
      </c>
      <c r="V182" s="78" t="s">
        <v>1872</v>
      </c>
      <c r="W182" s="78" t="s">
        <v>1625</v>
      </c>
      <c r="X182" s="82"/>
      <c r="Y182" s="78" t="s">
        <v>1625</v>
      </c>
      <c r="Z182" s="82"/>
      <c r="AA182" s="78" t="s">
        <v>1625</v>
      </c>
      <c r="AB182" s="83">
        <v>1</v>
      </c>
      <c r="AC182" s="78" t="s">
        <v>1537</v>
      </c>
      <c r="AD182" s="78" t="s">
        <v>1625</v>
      </c>
      <c r="AE182" s="85">
        <v>0</v>
      </c>
      <c r="AF182" s="78" t="s">
        <v>1625</v>
      </c>
      <c r="AG182" s="78" t="s">
        <v>1625</v>
      </c>
      <c r="AH182" s="78" t="s">
        <v>1625</v>
      </c>
      <c r="AI182" s="78" t="s">
        <v>1625</v>
      </c>
      <c r="AJ182" s="78" t="s">
        <v>1625</v>
      </c>
      <c r="AK182" s="78" t="s">
        <v>1625</v>
      </c>
      <c r="AL182" s="78" t="s">
        <v>1625</v>
      </c>
      <c r="AM182" s="78" t="s">
        <v>1873</v>
      </c>
      <c r="AN182" s="78" t="s">
        <v>1625</v>
      </c>
      <c r="AO182" t="s">
        <v>2199</v>
      </c>
    </row>
    <row r="183" spans="1:41" x14ac:dyDescent="0.25">
      <c r="A183" s="82">
        <v>45777</v>
      </c>
      <c r="B183" s="86" t="s">
        <v>1973</v>
      </c>
      <c r="C183" s="78" t="s">
        <v>1945</v>
      </c>
      <c r="D183" s="78" t="s">
        <v>1868</v>
      </c>
      <c r="E183" s="78" t="s">
        <v>89</v>
      </c>
      <c r="F183" s="78" t="s">
        <v>1869</v>
      </c>
      <c r="G183" s="78" t="s">
        <v>474</v>
      </c>
      <c r="H183" s="78" t="s">
        <v>89</v>
      </c>
      <c r="I183" s="84">
        <v>0</v>
      </c>
      <c r="J183" s="84">
        <v>0</v>
      </c>
      <c r="K183" s="78" t="s">
        <v>1944</v>
      </c>
      <c r="L183" s="78" t="s">
        <v>1625</v>
      </c>
      <c r="M183" s="78" t="s">
        <v>1945</v>
      </c>
      <c r="N183" s="82">
        <v>45777</v>
      </c>
      <c r="O183" s="78" t="s">
        <v>1625</v>
      </c>
      <c r="P183" s="78" t="s">
        <v>348</v>
      </c>
      <c r="Q183" s="78" t="s">
        <v>349</v>
      </c>
      <c r="R183" s="78" t="s">
        <v>1625</v>
      </c>
      <c r="S183" s="78" t="s">
        <v>1625</v>
      </c>
      <c r="T183" s="78" t="s">
        <v>1625</v>
      </c>
      <c r="U183" s="78" t="s">
        <v>1899</v>
      </c>
      <c r="V183" s="78" t="s">
        <v>1872</v>
      </c>
      <c r="W183" s="78" t="s">
        <v>1625</v>
      </c>
      <c r="X183" s="82"/>
      <c r="Y183" s="78" t="s">
        <v>1625</v>
      </c>
      <c r="Z183" s="82"/>
      <c r="AA183" s="78" t="s">
        <v>1625</v>
      </c>
      <c r="AB183" s="83">
        <v>3</v>
      </c>
      <c r="AC183" s="78" t="s">
        <v>1537</v>
      </c>
      <c r="AD183" s="78" t="s">
        <v>1625</v>
      </c>
      <c r="AE183" s="85">
        <v>0</v>
      </c>
      <c r="AF183" s="78" t="s">
        <v>1625</v>
      </c>
      <c r="AG183" s="78" t="s">
        <v>1625</v>
      </c>
      <c r="AH183" s="78" t="s">
        <v>1625</v>
      </c>
      <c r="AI183" s="78" t="s">
        <v>1625</v>
      </c>
      <c r="AJ183" s="78" t="s">
        <v>1625</v>
      </c>
      <c r="AK183" s="78" t="s">
        <v>1625</v>
      </c>
      <c r="AL183" s="78" t="s">
        <v>1625</v>
      </c>
      <c r="AM183" s="78" t="s">
        <v>1873</v>
      </c>
      <c r="AN183" s="78" t="s">
        <v>1625</v>
      </c>
      <c r="AO183" t="s">
        <v>2199</v>
      </c>
    </row>
    <row r="184" spans="1:41" x14ac:dyDescent="0.25">
      <c r="A184" s="82">
        <v>45777</v>
      </c>
      <c r="B184" s="86" t="s">
        <v>1973</v>
      </c>
      <c r="C184" s="78" t="s">
        <v>1945</v>
      </c>
      <c r="D184" s="78" t="s">
        <v>1868</v>
      </c>
      <c r="E184" s="78" t="s">
        <v>89</v>
      </c>
      <c r="F184" s="78" t="s">
        <v>1869</v>
      </c>
      <c r="G184" s="78" t="s">
        <v>474</v>
      </c>
      <c r="H184" s="78" t="s">
        <v>89</v>
      </c>
      <c r="I184" s="84">
        <v>0</v>
      </c>
      <c r="J184" s="84">
        <v>0</v>
      </c>
      <c r="K184" s="78" t="s">
        <v>1944</v>
      </c>
      <c r="L184" s="78" t="s">
        <v>1625</v>
      </c>
      <c r="M184" s="78" t="s">
        <v>1945</v>
      </c>
      <c r="N184" s="82">
        <v>45777</v>
      </c>
      <c r="O184" s="78" t="s">
        <v>1625</v>
      </c>
      <c r="P184" s="78" t="s">
        <v>348</v>
      </c>
      <c r="Q184" s="78" t="s">
        <v>349</v>
      </c>
      <c r="R184" s="78" t="s">
        <v>1625</v>
      </c>
      <c r="S184" s="78" t="s">
        <v>1625</v>
      </c>
      <c r="T184" s="78" t="s">
        <v>1625</v>
      </c>
      <c r="U184" s="78" t="s">
        <v>1906</v>
      </c>
      <c r="V184" s="78" t="s">
        <v>1872</v>
      </c>
      <c r="W184" s="78" t="s">
        <v>1625</v>
      </c>
      <c r="X184" s="82"/>
      <c r="Y184" s="78" t="s">
        <v>1625</v>
      </c>
      <c r="Z184" s="82"/>
      <c r="AA184" s="78" t="s">
        <v>1625</v>
      </c>
      <c r="AB184" s="83">
        <v>1</v>
      </c>
      <c r="AC184" s="78" t="s">
        <v>1537</v>
      </c>
      <c r="AD184" s="78" t="s">
        <v>1625</v>
      </c>
      <c r="AE184" s="85">
        <v>0</v>
      </c>
      <c r="AF184" s="78" t="s">
        <v>1625</v>
      </c>
      <c r="AG184" s="78" t="s">
        <v>1625</v>
      </c>
      <c r="AH184" s="78" t="s">
        <v>1625</v>
      </c>
      <c r="AI184" s="78" t="s">
        <v>1625</v>
      </c>
      <c r="AJ184" s="78" t="s">
        <v>1625</v>
      </c>
      <c r="AK184" s="78" t="s">
        <v>1625</v>
      </c>
      <c r="AL184" s="78" t="s">
        <v>1625</v>
      </c>
      <c r="AM184" s="78" t="s">
        <v>1873</v>
      </c>
      <c r="AN184" s="78" t="s">
        <v>1625</v>
      </c>
      <c r="AO184" t="s">
        <v>2199</v>
      </c>
    </row>
    <row r="185" spans="1:41" x14ac:dyDescent="0.25">
      <c r="A185" s="82">
        <v>45777</v>
      </c>
      <c r="B185" s="86" t="s">
        <v>1973</v>
      </c>
      <c r="C185" s="78" t="s">
        <v>1945</v>
      </c>
      <c r="D185" s="78" t="s">
        <v>1868</v>
      </c>
      <c r="E185" s="78" t="s">
        <v>89</v>
      </c>
      <c r="F185" s="78" t="s">
        <v>1869</v>
      </c>
      <c r="G185" s="78" t="s">
        <v>474</v>
      </c>
      <c r="H185" s="78" t="s">
        <v>89</v>
      </c>
      <c r="I185" s="84">
        <v>0</v>
      </c>
      <c r="J185" s="84">
        <v>0</v>
      </c>
      <c r="K185" s="78" t="s">
        <v>1944</v>
      </c>
      <c r="L185" s="78" t="s">
        <v>1625</v>
      </c>
      <c r="M185" s="78" t="s">
        <v>1945</v>
      </c>
      <c r="N185" s="82">
        <v>45777</v>
      </c>
      <c r="O185" s="78" t="s">
        <v>1625</v>
      </c>
      <c r="P185" s="78" t="s">
        <v>348</v>
      </c>
      <c r="Q185" s="78" t="s">
        <v>349</v>
      </c>
      <c r="R185" s="78" t="s">
        <v>1625</v>
      </c>
      <c r="S185" s="78" t="s">
        <v>1625</v>
      </c>
      <c r="T185" s="78" t="s">
        <v>1625</v>
      </c>
      <c r="U185" s="78" t="s">
        <v>1901</v>
      </c>
      <c r="V185" s="78" t="s">
        <v>1872</v>
      </c>
      <c r="W185" s="78" t="s">
        <v>1625</v>
      </c>
      <c r="X185" s="82"/>
      <c r="Y185" s="78" t="s">
        <v>1625</v>
      </c>
      <c r="Z185" s="82"/>
      <c r="AA185" s="78" t="s">
        <v>1625</v>
      </c>
      <c r="AB185" s="83">
        <v>1</v>
      </c>
      <c r="AC185" s="78" t="s">
        <v>1537</v>
      </c>
      <c r="AD185" s="78" t="s">
        <v>1625</v>
      </c>
      <c r="AE185" s="85">
        <v>0</v>
      </c>
      <c r="AF185" s="78" t="s">
        <v>1625</v>
      </c>
      <c r="AG185" s="78" t="s">
        <v>1625</v>
      </c>
      <c r="AH185" s="78" t="s">
        <v>1625</v>
      </c>
      <c r="AI185" s="78" t="s">
        <v>1625</v>
      </c>
      <c r="AJ185" s="78" t="s">
        <v>1625</v>
      </c>
      <c r="AK185" s="78" t="s">
        <v>1625</v>
      </c>
      <c r="AL185" s="78" t="s">
        <v>1625</v>
      </c>
      <c r="AM185" s="78" t="s">
        <v>1873</v>
      </c>
      <c r="AN185" s="78" t="s">
        <v>1625</v>
      </c>
      <c r="AO185" t="s">
        <v>2199</v>
      </c>
    </row>
    <row r="186" spans="1:41" x14ac:dyDescent="0.25">
      <c r="A186" s="82">
        <v>45777</v>
      </c>
      <c r="B186" s="86" t="s">
        <v>1973</v>
      </c>
      <c r="C186" s="78" t="s">
        <v>1945</v>
      </c>
      <c r="D186" s="78" t="s">
        <v>1868</v>
      </c>
      <c r="E186" s="78" t="s">
        <v>89</v>
      </c>
      <c r="F186" s="78" t="s">
        <v>1869</v>
      </c>
      <c r="G186" s="78" t="s">
        <v>474</v>
      </c>
      <c r="H186" s="78" t="s">
        <v>89</v>
      </c>
      <c r="I186" s="84">
        <v>0</v>
      </c>
      <c r="J186" s="84">
        <v>0</v>
      </c>
      <c r="K186" s="78" t="s">
        <v>1944</v>
      </c>
      <c r="L186" s="78" t="s">
        <v>1625</v>
      </c>
      <c r="M186" s="78" t="s">
        <v>1945</v>
      </c>
      <c r="N186" s="82">
        <v>45777</v>
      </c>
      <c r="O186" s="78" t="s">
        <v>1625</v>
      </c>
      <c r="P186" s="78" t="s">
        <v>348</v>
      </c>
      <c r="Q186" s="78" t="s">
        <v>349</v>
      </c>
      <c r="R186" s="78" t="s">
        <v>1625</v>
      </c>
      <c r="S186" s="78" t="s">
        <v>1625</v>
      </c>
      <c r="T186" s="78" t="s">
        <v>1625</v>
      </c>
      <c r="U186" s="78" t="s">
        <v>1905</v>
      </c>
      <c r="V186" s="78" t="s">
        <v>1872</v>
      </c>
      <c r="W186" s="78" t="s">
        <v>1625</v>
      </c>
      <c r="X186" s="82"/>
      <c r="Y186" s="78" t="s">
        <v>1625</v>
      </c>
      <c r="Z186" s="82"/>
      <c r="AA186" s="78" t="s">
        <v>1625</v>
      </c>
      <c r="AB186" s="83">
        <v>1</v>
      </c>
      <c r="AC186" s="78" t="s">
        <v>1537</v>
      </c>
      <c r="AD186" s="78" t="s">
        <v>1625</v>
      </c>
      <c r="AE186" s="85">
        <v>0</v>
      </c>
      <c r="AF186" s="78" t="s">
        <v>1625</v>
      </c>
      <c r="AG186" s="78" t="s">
        <v>1625</v>
      </c>
      <c r="AH186" s="78" t="s">
        <v>1625</v>
      </c>
      <c r="AI186" s="78" t="s">
        <v>1625</v>
      </c>
      <c r="AJ186" s="78" t="s">
        <v>1625</v>
      </c>
      <c r="AK186" s="78" t="s">
        <v>1625</v>
      </c>
      <c r="AL186" s="78" t="s">
        <v>1625</v>
      </c>
      <c r="AM186" s="78" t="s">
        <v>1873</v>
      </c>
      <c r="AN186" s="78" t="s">
        <v>1625</v>
      </c>
      <c r="AO186" t="s">
        <v>2199</v>
      </c>
    </row>
    <row r="187" spans="1:41" x14ac:dyDescent="0.25">
      <c r="A187" s="82">
        <v>45777</v>
      </c>
      <c r="B187" s="86" t="s">
        <v>1973</v>
      </c>
      <c r="C187" s="78" t="s">
        <v>1945</v>
      </c>
      <c r="D187" s="78" t="s">
        <v>1868</v>
      </c>
      <c r="E187" s="78" t="s">
        <v>89</v>
      </c>
      <c r="F187" s="78" t="s">
        <v>1869</v>
      </c>
      <c r="G187" s="78" t="s">
        <v>474</v>
      </c>
      <c r="H187" s="78" t="s">
        <v>89</v>
      </c>
      <c r="I187" s="84">
        <v>0</v>
      </c>
      <c r="J187" s="84">
        <v>0</v>
      </c>
      <c r="K187" s="78" t="s">
        <v>1944</v>
      </c>
      <c r="L187" s="78" t="s">
        <v>1625</v>
      </c>
      <c r="M187" s="78" t="s">
        <v>1945</v>
      </c>
      <c r="N187" s="82">
        <v>45777</v>
      </c>
      <c r="O187" s="78" t="s">
        <v>1625</v>
      </c>
      <c r="P187" s="78" t="s">
        <v>348</v>
      </c>
      <c r="Q187" s="78" t="s">
        <v>349</v>
      </c>
      <c r="R187" s="78" t="s">
        <v>1625</v>
      </c>
      <c r="S187" s="78" t="s">
        <v>1625</v>
      </c>
      <c r="T187" s="78" t="s">
        <v>1625</v>
      </c>
      <c r="U187" s="78" t="s">
        <v>1907</v>
      </c>
      <c r="V187" s="78" t="s">
        <v>1872</v>
      </c>
      <c r="W187" s="78" t="s">
        <v>1625</v>
      </c>
      <c r="X187" s="82"/>
      <c r="Y187" s="78" t="s">
        <v>1625</v>
      </c>
      <c r="Z187" s="82"/>
      <c r="AA187" s="78" t="s">
        <v>1625</v>
      </c>
      <c r="AB187" s="83">
        <v>1</v>
      </c>
      <c r="AC187" s="78" t="s">
        <v>1537</v>
      </c>
      <c r="AD187" s="78" t="s">
        <v>1625</v>
      </c>
      <c r="AE187" s="85">
        <v>0</v>
      </c>
      <c r="AF187" s="78" t="s">
        <v>1625</v>
      </c>
      <c r="AG187" s="78" t="s">
        <v>1625</v>
      </c>
      <c r="AH187" s="78" t="s">
        <v>1625</v>
      </c>
      <c r="AI187" s="78" t="s">
        <v>1625</v>
      </c>
      <c r="AJ187" s="78" t="s">
        <v>1625</v>
      </c>
      <c r="AK187" s="78" t="s">
        <v>1625</v>
      </c>
      <c r="AL187" s="78" t="s">
        <v>1625</v>
      </c>
      <c r="AM187" s="78" t="s">
        <v>1873</v>
      </c>
      <c r="AN187" s="78" t="s">
        <v>1625</v>
      </c>
      <c r="AO187" t="s">
        <v>2199</v>
      </c>
    </row>
    <row r="188" spans="1:41" x14ac:dyDescent="0.25">
      <c r="A188" s="82">
        <v>45777</v>
      </c>
      <c r="B188" s="86" t="s">
        <v>1973</v>
      </c>
      <c r="C188" s="78" t="s">
        <v>1945</v>
      </c>
      <c r="D188" s="78" t="s">
        <v>1868</v>
      </c>
      <c r="E188" s="78" t="s">
        <v>89</v>
      </c>
      <c r="F188" s="78" t="s">
        <v>1869</v>
      </c>
      <c r="G188" s="78" t="s">
        <v>474</v>
      </c>
      <c r="H188" s="78" t="s">
        <v>89</v>
      </c>
      <c r="I188" s="84">
        <v>0</v>
      </c>
      <c r="J188" s="84">
        <v>0</v>
      </c>
      <c r="K188" s="78" t="s">
        <v>1944</v>
      </c>
      <c r="L188" s="78" t="s">
        <v>1625</v>
      </c>
      <c r="M188" s="78" t="s">
        <v>1945</v>
      </c>
      <c r="N188" s="82">
        <v>45777</v>
      </c>
      <c r="O188" s="78" t="s">
        <v>1625</v>
      </c>
      <c r="P188" s="78" t="s">
        <v>348</v>
      </c>
      <c r="Q188" s="78" t="s">
        <v>349</v>
      </c>
      <c r="R188" s="78" t="s">
        <v>1625</v>
      </c>
      <c r="S188" s="78" t="s">
        <v>1625</v>
      </c>
      <c r="T188" s="78" t="s">
        <v>1625</v>
      </c>
      <c r="U188" s="78" t="s">
        <v>1902</v>
      </c>
      <c r="V188" s="78" t="s">
        <v>1872</v>
      </c>
      <c r="W188" s="78" t="s">
        <v>1625</v>
      </c>
      <c r="X188" s="82"/>
      <c r="Y188" s="78" t="s">
        <v>1625</v>
      </c>
      <c r="Z188" s="82"/>
      <c r="AA188" s="78" t="s">
        <v>1625</v>
      </c>
      <c r="AB188" s="83">
        <v>1</v>
      </c>
      <c r="AC188" s="78" t="s">
        <v>1537</v>
      </c>
      <c r="AD188" s="78" t="s">
        <v>1625</v>
      </c>
      <c r="AE188" s="85">
        <v>0</v>
      </c>
      <c r="AF188" s="78" t="s">
        <v>1625</v>
      </c>
      <c r="AG188" s="78" t="s">
        <v>1625</v>
      </c>
      <c r="AH188" s="78" t="s">
        <v>1625</v>
      </c>
      <c r="AI188" s="78" t="s">
        <v>1625</v>
      </c>
      <c r="AJ188" s="78" t="s">
        <v>1625</v>
      </c>
      <c r="AK188" s="78" t="s">
        <v>1625</v>
      </c>
      <c r="AL188" s="78" t="s">
        <v>1625</v>
      </c>
      <c r="AM188" s="78" t="s">
        <v>1873</v>
      </c>
      <c r="AN188" s="78" t="s">
        <v>1625</v>
      </c>
      <c r="AO188" t="s">
        <v>2199</v>
      </c>
    </row>
    <row r="189" spans="1:41" x14ac:dyDescent="0.25">
      <c r="A189" s="82">
        <v>45777</v>
      </c>
      <c r="B189" s="86" t="s">
        <v>1973</v>
      </c>
      <c r="C189" s="78" t="s">
        <v>1945</v>
      </c>
      <c r="D189" s="78" t="s">
        <v>1868</v>
      </c>
      <c r="E189" s="78" t="s">
        <v>89</v>
      </c>
      <c r="F189" s="78" t="s">
        <v>1869</v>
      </c>
      <c r="G189" s="78" t="s">
        <v>474</v>
      </c>
      <c r="H189" s="78" t="s">
        <v>89</v>
      </c>
      <c r="I189" s="84">
        <v>0.4</v>
      </c>
      <c r="J189" s="84">
        <v>0.4</v>
      </c>
      <c r="K189" s="78" t="s">
        <v>1944</v>
      </c>
      <c r="L189" s="78" t="s">
        <v>1625</v>
      </c>
      <c r="M189" s="78" t="s">
        <v>1945</v>
      </c>
      <c r="N189" s="82">
        <v>45777</v>
      </c>
      <c r="O189" s="78" t="s">
        <v>1625</v>
      </c>
      <c r="P189" s="78" t="s">
        <v>348</v>
      </c>
      <c r="Q189" s="78" t="s">
        <v>349</v>
      </c>
      <c r="R189" s="78" t="s">
        <v>1625</v>
      </c>
      <c r="S189" s="78" t="s">
        <v>1625</v>
      </c>
      <c r="T189" s="78" t="s">
        <v>1625</v>
      </c>
      <c r="U189" s="78" t="s">
        <v>1909</v>
      </c>
      <c r="V189" s="78" t="s">
        <v>1805</v>
      </c>
      <c r="W189" s="78" t="s">
        <v>1625</v>
      </c>
      <c r="X189" s="82"/>
      <c r="Y189" s="78" t="s">
        <v>1625</v>
      </c>
      <c r="Z189" s="82"/>
      <c r="AA189" s="78" t="s">
        <v>1625</v>
      </c>
      <c r="AB189" s="83">
        <v>7542</v>
      </c>
      <c r="AC189" s="78" t="s">
        <v>1537</v>
      </c>
      <c r="AD189" s="78" t="s">
        <v>1625</v>
      </c>
      <c r="AE189" s="85">
        <v>0</v>
      </c>
      <c r="AF189" s="78" t="s">
        <v>1625</v>
      </c>
      <c r="AG189" s="78" t="s">
        <v>1625</v>
      </c>
      <c r="AH189" s="78" t="s">
        <v>1625</v>
      </c>
      <c r="AI189" s="78" t="s">
        <v>1625</v>
      </c>
      <c r="AJ189" s="78" t="s">
        <v>1625</v>
      </c>
      <c r="AK189" s="78" t="s">
        <v>1625</v>
      </c>
      <c r="AL189" s="78" t="s">
        <v>1625</v>
      </c>
      <c r="AM189" s="78" t="s">
        <v>1873</v>
      </c>
      <c r="AN189" s="78" t="s">
        <v>1625</v>
      </c>
      <c r="AO189" t="s">
        <v>2199</v>
      </c>
    </row>
    <row r="190" spans="1:41" x14ac:dyDescent="0.25">
      <c r="A190" s="82">
        <v>45777</v>
      </c>
      <c r="B190" s="86" t="s">
        <v>1973</v>
      </c>
      <c r="C190" s="78" t="s">
        <v>1945</v>
      </c>
      <c r="D190" s="78" t="s">
        <v>1868</v>
      </c>
      <c r="E190" s="78" t="s">
        <v>89</v>
      </c>
      <c r="F190" s="78" t="s">
        <v>1869</v>
      </c>
      <c r="G190" s="78" t="s">
        <v>474</v>
      </c>
      <c r="H190" s="78" t="s">
        <v>89</v>
      </c>
      <c r="I190" s="84">
        <v>0</v>
      </c>
      <c r="J190" s="84">
        <v>0</v>
      </c>
      <c r="K190" s="78" t="s">
        <v>1944</v>
      </c>
      <c r="L190" s="78" t="s">
        <v>1625</v>
      </c>
      <c r="M190" s="78" t="s">
        <v>1945</v>
      </c>
      <c r="N190" s="82">
        <v>45777</v>
      </c>
      <c r="O190" s="78" t="s">
        <v>1625</v>
      </c>
      <c r="P190" s="78" t="s">
        <v>348</v>
      </c>
      <c r="Q190" s="78" t="s">
        <v>349</v>
      </c>
      <c r="R190" s="78" t="s">
        <v>1625</v>
      </c>
      <c r="S190" s="78" t="s">
        <v>1625</v>
      </c>
      <c r="T190" s="78" t="s">
        <v>1625</v>
      </c>
      <c r="U190" s="78" t="s">
        <v>1910</v>
      </c>
      <c r="V190" s="78" t="s">
        <v>1872</v>
      </c>
      <c r="W190" s="78" t="s">
        <v>1625</v>
      </c>
      <c r="X190" s="82"/>
      <c r="Y190" s="78" t="s">
        <v>1625</v>
      </c>
      <c r="Z190" s="82"/>
      <c r="AA190" s="78" t="s">
        <v>1625</v>
      </c>
      <c r="AB190" s="83">
        <v>1</v>
      </c>
      <c r="AC190" s="78" t="s">
        <v>1537</v>
      </c>
      <c r="AD190" s="78" t="s">
        <v>1625</v>
      </c>
      <c r="AE190" s="85">
        <v>0</v>
      </c>
      <c r="AF190" s="78" t="s">
        <v>1625</v>
      </c>
      <c r="AG190" s="78" t="s">
        <v>1625</v>
      </c>
      <c r="AH190" s="78" t="s">
        <v>1625</v>
      </c>
      <c r="AI190" s="78" t="s">
        <v>1625</v>
      </c>
      <c r="AJ190" s="78" t="s">
        <v>1625</v>
      </c>
      <c r="AK190" s="78" t="s">
        <v>1625</v>
      </c>
      <c r="AL190" s="78" t="s">
        <v>1625</v>
      </c>
      <c r="AM190" s="78" t="s">
        <v>1873</v>
      </c>
      <c r="AN190" s="78" t="s">
        <v>1625</v>
      </c>
      <c r="AO190" t="s">
        <v>2199</v>
      </c>
    </row>
    <row r="191" spans="1:41" x14ac:dyDescent="0.25">
      <c r="A191" s="82">
        <v>45777</v>
      </c>
      <c r="B191" s="86" t="s">
        <v>1973</v>
      </c>
      <c r="C191" s="78" t="s">
        <v>1946</v>
      </c>
      <c r="D191" s="78" t="s">
        <v>1868</v>
      </c>
      <c r="E191" s="78" t="s">
        <v>89</v>
      </c>
      <c r="F191" s="78" t="s">
        <v>1912</v>
      </c>
      <c r="G191" s="78" t="s">
        <v>484</v>
      </c>
      <c r="H191" s="78" t="s">
        <v>89</v>
      </c>
      <c r="I191" s="84">
        <v>0</v>
      </c>
      <c r="J191" s="84">
        <v>0</v>
      </c>
      <c r="K191" s="78" t="s">
        <v>1944</v>
      </c>
      <c r="L191" s="78" t="s">
        <v>1625</v>
      </c>
      <c r="M191" s="78" t="s">
        <v>1946</v>
      </c>
      <c r="N191" s="82">
        <v>45777</v>
      </c>
      <c r="O191" s="78" t="s">
        <v>1625</v>
      </c>
      <c r="P191" s="78" t="s">
        <v>348</v>
      </c>
      <c r="Q191" s="78" t="s">
        <v>349</v>
      </c>
      <c r="R191" s="78" t="s">
        <v>1625</v>
      </c>
      <c r="S191" s="78" t="s">
        <v>1625</v>
      </c>
      <c r="T191" s="78" t="s">
        <v>1625</v>
      </c>
      <c r="U191" s="78" t="s">
        <v>1913</v>
      </c>
      <c r="V191" s="78" t="s">
        <v>1872</v>
      </c>
      <c r="W191" s="78" t="s">
        <v>1625</v>
      </c>
      <c r="X191" s="82"/>
      <c r="Y191" s="78" t="s">
        <v>1625</v>
      </c>
      <c r="Z191" s="82"/>
      <c r="AA191" s="78" t="s">
        <v>1625</v>
      </c>
      <c r="AB191" s="83">
        <v>3</v>
      </c>
      <c r="AC191" s="78" t="s">
        <v>1537</v>
      </c>
      <c r="AD191" s="78" t="s">
        <v>1625</v>
      </c>
      <c r="AE191" s="85">
        <v>0</v>
      </c>
      <c r="AF191" s="78" t="s">
        <v>1625</v>
      </c>
      <c r="AG191" s="78" t="s">
        <v>1625</v>
      </c>
      <c r="AH191" s="78" t="s">
        <v>1625</v>
      </c>
      <c r="AI191" s="78" t="s">
        <v>1625</v>
      </c>
      <c r="AJ191" s="78" t="s">
        <v>1625</v>
      </c>
      <c r="AK191" s="78" t="s">
        <v>1625</v>
      </c>
      <c r="AL191" s="78" t="s">
        <v>1625</v>
      </c>
      <c r="AM191" s="78" t="s">
        <v>1873</v>
      </c>
      <c r="AN191" s="78" t="s">
        <v>1625</v>
      </c>
      <c r="AO191" t="s">
        <v>2199</v>
      </c>
    </row>
    <row r="192" spans="1:41" x14ac:dyDescent="0.25">
      <c r="A192" s="82">
        <v>45777</v>
      </c>
      <c r="B192" s="86" t="s">
        <v>1973</v>
      </c>
      <c r="C192" s="78" t="s">
        <v>1946</v>
      </c>
      <c r="D192" s="78" t="s">
        <v>1868</v>
      </c>
      <c r="E192" s="78" t="s">
        <v>89</v>
      </c>
      <c r="F192" s="78" t="s">
        <v>1912</v>
      </c>
      <c r="G192" s="78" t="s">
        <v>484</v>
      </c>
      <c r="H192" s="78" t="s">
        <v>89</v>
      </c>
      <c r="I192" s="84">
        <v>0</v>
      </c>
      <c r="J192" s="84">
        <v>0</v>
      </c>
      <c r="K192" s="78" t="s">
        <v>1944</v>
      </c>
      <c r="L192" s="78" t="s">
        <v>1625</v>
      </c>
      <c r="M192" s="78" t="s">
        <v>1946</v>
      </c>
      <c r="N192" s="82">
        <v>45777</v>
      </c>
      <c r="O192" s="78" t="s">
        <v>1625</v>
      </c>
      <c r="P192" s="78" t="s">
        <v>348</v>
      </c>
      <c r="Q192" s="78" t="s">
        <v>349</v>
      </c>
      <c r="R192" s="78" t="s">
        <v>1625</v>
      </c>
      <c r="S192" s="78" t="s">
        <v>1625</v>
      </c>
      <c r="T192" s="78" t="s">
        <v>1625</v>
      </c>
      <c r="U192" s="78" t="s">
        <v>1914</v>
      </c>
      <c r="V192" s="78" t="s">
        <v>1872</v>
      </c>
      <c r="W192" s="78" t="s">
        <v>1625</v>
      </c>
      <c r="X192" s="82"/>
      <c r="Y192" s="78" t="s">
        <v>1625</v>
      </c>
      <c r="Z192" s="82"/>
      <c r="AA192" s="78" t="s">
        <v>1625</v>
      </c>
      <c r="AB192" s="83">
        <v>3</v>
      </c>
      <c r="AC192" s="78" t="s">
        <v>1537</v>
      </c>
      <c r="AD192" s="78" t="s">
        <v>1625</v>
      </c>
      <c r="AE192" s="85">
        <v>0</v>
      </c>
      <c r="AF192" s="78" t="s">
        <v>1625</v>
      </c>
      <c r="AG192" s="78" t="s">
        <v>1625</v>
      </c>
      <c r="AH192" s="78" t="s">
        <v>1625</v>
      </c>
      <c r="AI192" s="78" t="s">
        <v>1625</v>
      </c>
      <c r="AJ192" s="78" t="s">
        <v>1625</v>
      </c>
      <c r="AK192" s="78" t="s">
        <v>1625</v>
      </c>
      <c r="AL192" s="78" t="s">
        <v>1625</v>
      </c>
      <c r="AM192" s="78" t="s">
        <v>1873</v>
      </c>
      <c r="AN192" s="78" t="s">
        <v>1625</v>
      </c>
      <c r="AO192" t="s">
        <v>2199</v>
      </c>
    </row>
    <row r="193" spans="1:41" x14ac:dyDescent="0.25">
      <c r="A193" s="82">
        <v>45777</v>
      </c>
      <c r="B193" s="86" t="s">
        <v>1973</v>
      </c>
      <c r="C193" s="78" t="s">
        <v>1946</v>
      </c>
      <c r="D193" s="78" t="s">
        <v>1868</v>
      </c>
      <c r="E193" s="78" t="s">
        <v>89</v>
      </c>
      <c r="F193" s="78" t="s">
        <v>1912</v>
      </c>
      <c r="G193" s="78" t="s">
        <v>484</v>
      </c>
      <c r="H193" s="78" t="s">
        <v>89</v>
      </c>
      <c r="I193" s="84">
        <v>0</v>
      </c>
      <c r="J193" s="84">
        <v>0</v>
      </c>
      <c r="K193" s="78" t="s">
        <v>1944</v>
      </c>
      <c r="L193" s="78" t="s">
        <v>1625</v>
      </c>
      <c r="M193" s="78" t="s">
        <v>1946</v>
      </c>
      <c r="N193" s="82">
        <v>45777</v>
      </c>
      <c r="O193" s="78" t="s">
        <v>1625</v>
      </c>
      <c r="P193" s="78" t="s">
        <v>348</v>
      </c>
      <c r="Q193" s="78" t="s">
        <v>349</v>
      </c>
      <c r="R193" s="78" t="s">
        <v>1625</v>
      </c>
      <c r="S193" s="78" t="s">
        <v>1625</v>
      </c>
      <c r="T193" s="78" t="s">
        <v>1625</v>
      </c>
      <c r="U193" s="78" t="s">
        <v>1921</v>
      </c>
      <c r="V193" s="78" t="s">
        <v>1872</v>
      </c>
      <c r="W193" s="78" t="s">
        <v>1625</v>
      </c>
      <c r="X193" s="82"/>
      <c r="Y193" s="78" t="s">
        <v>1625</v>
      </c>
      <c r="Z193" s="82"/>
      <c r="AA193" s="78" t="s">
        <v>1625</v>
      </c>
      <c r="AB193" s="83">
        <v>3</v>
      </c>
      <c r="AC193" s="78" t="s">
        <v>1537</v>
      </c>
      <c r="AD193" s="78" t="s">
        <v>1625</v>
      </c>
      <c r="AE193" s="85">
        <v>0</v>
      </c>
      <c r="AF193" s="78" t="s">
        <v>1625</v>
      </c>
      <c r="AG193" s="78" t="s">
        <v>1625</v>
      </c>
      <c r="AH193" s="78" t="s">
        <v>1625</v>
      </c>
      <c r="AI193" s="78" t="s">
        <v>1625</v>
      </c>
      <c r="AJ193" s="78" t="s">
        <v>1625</v>
      </c>
      <c r="AK193" s="78" t="s">
        <v>1625</v>
      </c>
      <c r="AL193" s="78" t="s">
        <v>1625</v>
      </c>
      <c r="AM193" s="78" t="s">
        <v>1873</v>
      </c>
      <c r="AN193" s="78" t="s">
        <v>1625</v>
      </c>
      <c r="AO193" t="s">
        <v>2199</v>
      </c>
    </row>
    <row r="194" spans="1:41" x14ac:dyDescent="0.25">
      <c r="A194" s="82">
        <v>45777</v>
      </c>
      <c r="B194" s="86" t="s">
        <v>1973</v>
      </c>
      <c r="C194" s="78" t="s">
        <v>1946</v>
      </c>
      <c r="D194" s="78" t="s">
        <v>1868</v>
      </c>
      <c r="E194" s="78" t="s">
        <v>89</v>
      </c>
      <c r="F194" s="78" t="s">
        <v>1912</v>
      </c>
      <c r="G194" s="78" t="s">
        <v>484</v>
      </c>
      <c r="H194" s="78" t="s">
        <v>89</v>
      </c>
      <c r="I194" s="84">
        <v>0</v>
      </c>
      <c r="J194" s="84">
        <v>0</v>
      </c>
      <c r="K194" s="78" t="s">
        <v>1944</v>
      </c>
      <c r="L194" s="78" t="s">
        <v>1625</v>
      </c>
      <c r="M194" s="78" t="s">
        <v>1946</v>
      </c>
      <c r="N194" s="82">
        <v>45777</v>
      </c>
      <c r="O194" s="78" t="s">
        <v>1625</v>
      </c>
      <c r="P194" s="78" t="s">
        <v>348</v>
      </c>
      <c r="Q194" s="78" t="s">
        <v>349</v>
      </c>
      <c r="R194" s="78" t="s">
        <v>1625</v>
      </c>
      <c r="S194" s="78" t="s">
        <v>1625</v>
      </c>
      <c r="T194" s="78" t="s">
        <v>1625</v>
      </c>
      <c r="U194" s="78" t="s">
        <v>1915</v>
      </c>
      <c r="V194" s="78" t="s">
        <v>1872</v>
      </c>
      <c r="W194" s="78" t="s">
        <v>1625</v>
      </c>
      <c r="X194" s="82"/>
      <c r="Y194" s="78" t="s">
        <v>1625</v>
      </c>
      <c r="Z194" s="82"/>
      <c r="AA194" s="78" t="s">
        <v>1625</v>
      </c>
      <c r="AB194" s="83">
        <v>3</v>
      </c>
      <c r="AC194" s="78" t="s">
        <v>1537</v>
      </c>
      <c r="AD194" s="78" t="s">
        <v>1625</v>
      </c>
      <c r="AE194" s="85">
        <v>0</v>
      </c>
      <c r="AF194" s="78" t="s">
        <v>1625</v>
      </c>
      <c r="AG194" s="78" t="s">
        <v>1625</v>
      </c>
      <c r="AH194" s="78" t="s">
        <v>1625</v>
      </c>
      <c r="AI194" s="78" t="s">
        <v>1625</v>
      </c>
      <c r="AJ194" s="78" t="s">
        <v>1625</v>
      </c>
      <c r="AK194" s="78" t="s">
        <v>1625</v>
      </c>
      <c r="AL194" s="78" t="s">
        <v>1625</v>
      </c>
      <c r="AM194" s="78" t="s">
        <v>1873</v>
      </c>
      <c r="AN194" s="78" t="s">
        <v>1625</v>
      </c>
      <c r="AO194" t="s">
        <v>2199</v>
      </c>
    </row>
    <row r="195" spans="1:41" x14ac:dyDescent="0.25">
      <c r="A195" s="82">
        <v>45777</v>
      </c>
      <c r="B195" s="86" t="s">
        <v>1973</v>
      </c>
      <c r="C195" s="78" t="s">
        <v>1946</v>
      </c>
      <c r="D195" s="78" t="s">
        <v>1868</v>
      </c>
      <c r="E195" s="78" t="s">
        <v>89</v>
      </c>
      <c r="F195" s="78" t="s">
        <v>1912</v>
      </c>
      <c r="G195" s="78" t="s">
        <v>484</v>
      </c>
      <c r="H195" s="78" t="s">
        <v>89</v>
      </c>
      <c r="I195" s="84">
        <v>0</v>
      </c>
      <c r="J195" s="84">
        <v>0</v>
      </c>
      <c r="K195" s="78" t="s">
        <v>1944</v>
      </c>
      <c r="L195" s="78" t="s">
        <v>1625</v>
      </c>
      <c r="M195" s="78" t="s">
        <v>1946</v>
      </c>
      <c r="N195" s="82">
        <v>45777</v>
      </c>
      <c r="O195" s="78" t="s">
        <v>1625</v>
      </c>
      <c r="P195" s="78" t="s">
        <v>348</v>
      </c>
      <c r="Q195" s="78" t="s">
        <v>349</v>
      </c>
      <c r="R195" s="78" t="s">
        <v>1625</v>
      </c>
      <c r="S195" s="78" t="s">
        <v>1625</v>
      </c>
      <c r="T195" s="78" t="s">
        <v>1625</v>
      </c>
      <c r="U195" s="78" t="s">
        <v>1917</v>
      </c>
      <c r="V195" s="78" t="s">
        <v>1872</v>
      </c>
      <c r="W195" s="78" t="s">
        <v>1625</v>
      </c>
      <c r="X195" s="82"/>
      <c r="Y195" s="78" t="s">
        <v>1625</v>
      </c>
      <c r="Z195" s="82"/>
      <c r="AA195" s="78" t="s">
        <v>1625</v>
      </c>
      <c r="AB195" s="83">
        <v>3</v>
      </c>
      <c r="AC195" s="78" t="s">
        <v>1537</v>
      </c>
      <c r="AD195" s="78" t="s">
        <v>1625</v>
      </c>
      <c r="AE195" s="85">
        <v>0</v>
      </c>
      <c r="AF195" s="78" t="s">
        <v>1625</v>
      </c>
      <c r="AG195" s="78" t="s">
        <v>1625</v>
      </c>
      <c r="AH195" s="78" t="s">
        <v>1625</v>
      </c>
      <c r="AI195" s="78" t="s">
        <v>1625</v>
      </c>
      <c r="AJ195" s="78" t="s">
        <v>1625</v>
      </c>
      <c r="AK195" s="78" t="s">
        <v>1625</v>
      </c>
      <c r="AL195" s="78" t="s">
        <v>1625</v>
      </c>
      <c r="AM195" s="78" t="s">
        <v>1873</v>
      </c>
      <c r="AN195" s="78" t="s">
        <v>1625</v>
      </c>
      <c r="AO195" t="s">
        <v>2199</v>
      </c>
    </row>
    <row r="196" spans="1:41" x14ac:dyDescent="0.25">
      <c r="A196" s="82">
        <v>45777</v>
      </c>
      <c r="B196" s="86" t="s">
        <v>1973</v>
      </c>
      <c r="C196" s="78" t="s">
        <v>1946</v>
      </c>
      <c r="D196" s="78" t="s">
        <v>1868</v>
      </c>
      <c r="E196" s="78" t="s">
        <v>89</v>
      </c>
      <c r="F196" s="78" t="s">
        <v>1912</v>
      </c>
      <c r="G196" s="78" t="s">
        <v>484</v>
      </c>
      <c r="H196" s="78" t="s">
        <v>89</v>
      </c>
      <c r="I196" s="84">
        <v>0</v>
      </c>
      <c r="J196" s="84">
        <v>0</v>
      </c>
      <c r="K196" s="78" t="s">
        <v>1944</v>
      </c>
      <c r="L196" s="78" t="s">
        <v>1625</v>
      </c>
      <c r="M196" s="78" t="s">
        <v>1946</v>
      </c>
      <c r="N196" s="82">
        <v>45777</v>
      </c>
      <c r="O196" s="78" t="s">
        <v>1625</v>
      </c>
      <c r="P196" s="78" t="s">
        <v>348</v>
      </c>
      <c r="Q196" s="78" t="s">
        <v>349</v>
      </c>
      <c r="R196" s="78" t="s">
        <v>1625</v>
      </c>
      <c r="S196" s="78" t="s">
        <v>1625</v>
      </c>
      <c r="T196" s="78" t="s">
        <v>1625</v>
      </c>
      <c r="U196" s="78" t="s">
        <v>1919</v>
      </c>
      <c r="V196" s="78" t="s">
        <v>1872</v>
      </c>
      <c r="W196" s="78" t="s">
        <v>1625</v>
      </c>
      <c r="X196" s="82"/>
      <c r="Y196" s="78" t="s">
        <v>1625</v>
      </c>
      <c r="Z196" s="82"/>
      <c r="AA196" s="78" t="s">
        <v>1625</v>
      </c>
      <c r="AB196" s="83">
        <v>3</v>
      </c>
      <c r="AC196" s="78" t="s">
        <v>1537</v>
      </c>
      <c r="AD196" s="78" t="s">
        <v>1625</v>
      </c>
      <c r="AE196" s="85">
        <v>0</v>
      </c>
      <c r="AF196" s="78" t="s">
        <v>1625</v>
      </c>
      <c r="AG196" s="78" t="s">
        <v>1625</v>
      </c>
      <c r="AH196" s="78" t="s">
        <v>1625</v>
      </c>
      <c r="AI196" s="78" t="s">
        <v>1625</v>
      </c>
      <c r="AJ196" s="78" t="s">
        <v>1625</v>
      </c>
      <c r="AK196" s="78" t="s">
        <v>1625</v>
      </c>
      <c r="AL196" s="78" t="s">
        <v>1625</v>
      </c>
      <c r="AM196" s="78" t="s">
        <v>1873</v>
      </c>
      <c r="AN196" s="78" t="s">
        <v>1625</v>
      </c>
      <c r="AO196" t="s">
        <v>2199</v>
      </c>
    </row>
    <row r="197" spans="1:41" x14ac:dyDescent="0.25">
      <c r="A197" s="82">
        <v>45777</v>
      </c>
      <c r="B197" s="86" t="s">
        <v>1973</v>
      </c>
      <c r="C197" s="78" t="s">
        <v>1946</v>
      </c>
      <c r="D197" s="78" t="s">
        <v>1868</v>
      </c>
      <c r="E197" s="78" t="s">
        <v>89</v>
      </c>
      <c r="F197" s="78" t="s">
        <v>1912</v>
      </c>
      <c r="G197" s="78" t="s">
        <v>484</v>
      </c>
      <c r="H197" s="78" t="s">
        <v>89</v>
      </c>
      <c r="I197" s="84">
        <v>0</v>
      </c>
      <c r="J197" s="84">
        <v>0</v>
      </c>
      <c r="K197" s="78" t="s">
        <v>1944</v>
      </c>
      <c r="L197" s="78" t="s">
        <v>1625</v>
      </c>
      <c r="M197" s="78" t="s">
        <v>1946</v>
      </c>
      <c r="N197" s="82">
        <v>45777</v>
      </c>
      <c r="O197" s="78" t="s">
        <v>1625</v>
      </c>
      <c r="P197" s="78" t="s">
        <v>348</v>
      </c>
      <c r="Q197" s="78" t="s">
        <v>349</v>
      </c>
      <c r="R197" s="78" t="s">
        <v>1625</v>
      </c>
      <c r="S197" s="78" t="s">
        <v>1625</v>
      </c>
      <c r="T197" s="78" t="s">
        <v>1625</v>
      </c>
      <c r="U197" s="78" t="s">
        <v>1916</v>
      </c>
      <c r="V197" s="78" t="s">
        <v>1872</v>
      </c>
      <c r="W197" s="78" t="s">
        <v>1625</v>
      </c>
      <c r="X197" s="82"/>
      <c r="Y197" s="78" t="s">
        <v>1625</v>
      </c>
      <c r="Z197" s="82"/>
      <c r="AA197" s="78" t="s">
        <v>1625</v>
      </c>
      <c r="AB197" s="83">
        <v>3</v>
      </c>
      <c r="AC197" s="78" t="s">
        <v>1537</v>
      </c>
      <c r="AD197" s="78" t="s">
        <v>1625</v>
      </c>
      <c r="AE197" s="85">
        <v>0</v>
      </c>
      <c r="AF197" s="78" t="s">
        <v>1625</v>
      </c>
      <c r="AG197" s="78" t="s">
        <v>1625</v>
      </c>
      <c r="AH197" s="78" t="s">
        <v>1625</v>
      </c>
      <c r="AI197" s="78" t="s">
        <v>1625</v>
      </c>
      <c r="AJ197" s="78" t="s">
        <v>1625</v>
      </c>
      <c r="AK197" s="78" t="s">
        <v>1625</v>
      </c>
      <c r="AL197" s="78" t="s">
        <v>1625</v>
      </c>
      <c r="AM197" s="78" t="s">
        <v>1873</v>
      </c>
      <c r="AN197" s="78" t="s">
        <v>1625</v>
      </c>
      <c r="AO197" t="s">
        <v>2199</v>
      </c>
    </row>
    <row r="198" spans="1:41" x14ac:dyDescent="0.25">
      <c r="A198" s="82">
        <v>45777</v>
      </c>
      <c r="B198" s="86" t="s">
        <v>1973</v>
      </c>
      <c r="C198" s="78" t="s">
        <v>1946</v>
      </c>
      <c r="D198" s="78" t="s">
        <v>1868</v>
      </c>
      <c r="E198" s="78" t="s">
        <v>89</v>
      </c>
      <c r="F198" s="78" t="s">
        <v>1912</v>
      </c>
      <c r="G198" s="78" t="s">
        <v>484</v>
      </c>
      <c r="H198" s="78" t="s">
        <v>89</v>
      </c>
      <c r="I198" s="84">
        <v>0</v>
      </c>
      <c r="J198" s="84">
        <v>0</v>
      </c>
      <c r="K198" s="78" t="s">
        <v>1944</v>
      </c>
      <c r="L198" s="78" t="s">
        <v>1625</v>
      </c>
      <c r="M198" s="78" t="s">
        <v>1946</v>
      </c>
      <c r="N198" s="82">
        <v>45777</v>
      </c>
      <c r="O198" s="78" t="s">
        <v>1625</v>
      </c>
      <c r="P198" s="78" t="s">
        <v>348</v>
      </c>
      <c r="Q198" s="78" t="s">
        <v>349</v>
      </c>
      <c r="R198" s="78" t="s">
        <v>1625</v>
      </c>
      <c r="S198" s="78" t="s">
        <v>1625</v>
      </c>
      <c r="T198" s="78" t="s">
        <v>1625</v>
      </c>
      <c r="U198" s="78" t="s">
        <v>1920</v>
      </c>
      <c r="V198" s="78" t="s">
        <v>1872</v>
      </c>
      <c r="W198" s="78" t="s">
        <v>1625</v>
      </c>
      <c r="X198" s="82"/>
      <c r="Y198" s="78" t="s">
        <v>1625</v>
      </c>
      <c r="Z198" s="82"/>
      <c r="AA198" s="78" t="s">
        <v>1625</v>
      </c>
      <c r="AB198" s="83">
        <v>3</v>
      </c>
      <c r="AC198" s="78" t="s">
        <v>1537</v>
      </c>
      <c r="AD198" s="78" t="s">
        <v>1625</v>
      </c>
      <c r="AE198" s="85">
        <v>0</v>
      </c>
      <c r="AF198" s="78" t="s">
        <v>1625</v>
      </c>
      <c r="AG198" s="78" t="s">
        <v>1625</v>
      </c>
      <c r="AH198" s="78" t="s">
        <v>1625</v>
      </c>
      <c r="AI198" s="78" t="s">
        <v>1625</v>
      </c>
      <c r="AJ198" s="78" t="s">
        <v>1625</v>
      </c>
      <c r="AK198" s="78" t="s">
        <v>1625</v>
      </c>
      <c r="AL198" s="78" t="s">
        <v>1625</v>
      </c>
      <c r="AM198" s="78" t="s">
        <v>1873</v>
      </c>
      <c r="AN198" s="78" t="s">
        <v>1625</v>
      </c>
      <c r="AO198" t="s">
        <v>2199</v>
      </c>
    </row>
    <row r="199" spans="1:41" x14ac:dyDescent="0.25">
      <c r="A199" s="82">
        <v>45777</v>
      </c>
      <c r="B199" s="86" t="s">
        <v>1973</v>
      </c>
      <c r="C199" s="78" t="s">
        <v>1946</v>
      </c>
      <c r="D199" s="78" t="s">
        <v>1868</v>
      </c>
      <c r="E199" s="78" t="s">
        <v>89</v>
      </c>
      <c r="F199" s="78" t="s">
        <v>1912</v>
      </c>
      <c r="G199" s="78" t="s">
        <v>484</v>
      </c>
      <c r="H199" s="78" t="s">
        <v>89</v>
      </c>
      <c r="I199" s="84">
        <v>0</v>
      </c>
      <c r="J199" s="84">
        <v>0</v>
      </c>
      <c r="K199" s="78" t="s">
        <v>1944</v>
      </c>
      <c r="L199" s="78" t="s">
        <v>1625</v>
      </c>
      <c r="M199" s="78" t="s">
        <v>1946</v>
      </c>
      <c r="N199" s="82">
        <v>45777</v>
      </c>
      <c r="O199" s="78" t="s">
        <v>1625</v>
      </c>
      <c r="P199" s="78" t="s">
        <v>348</v>
      </c>
      <c r="Q199" s="78" t="s">
        <v>349</v>
      </c>
      <c r="R199" s="78" t="s">
        <v>1625</v>
      </c>
      <c r="S199" s="78" t="s">
        <v>1625</v>
      </c>
      <c r="T199" s="78" t="s">
        <v>1625</v>
      </c>
      <c r="U199" s="78" t="s">
        <v>1918</v>
      </c>
      <c r="V199" s="78" t="s">
        <v>1872</v>
      </c>
      <c r="W199" s="78" t="s">
        <v>1625</v>
      </c>
      <c r="X199" s="82"/>
      <c r="Y199" s="78" t="s">
        <v>1625</v>
      </c>
      <c r="Z199" s="82"/>
      <c r="AA199" s="78" t="s">
        <v>1625</v>
      </c>
      <c r="AB199" s="83">
        <v>3</v>
      </c>
      <c r="AC199" s="78" t="s">
        <v>1537</v>
      </c>
      <c r="AD199" s="78" t="s">
        <v>1625</v>
      </c>
      <c r="AE199" s="85">
        <v>0</v>
      </c>
      <c r="AF199" s="78" t="s">
        <v>1625</v>
      </c>
      <c r="AG199" s="78" t="s">
        <v>1625</v>
      </c>
      <c r="AH199" s="78" t="s">
        <v>1625</v>
      </c>
      <c r="AI199" s="78" t="s">
        <v>1625</v>
      </c>
      <c r="AJ199" s="78" t="s">
        <v>1625</v>
      </c>
      <c r="AK199" s="78" t="s">
        <v>1625</v>
      </c>
      <c r="AL199" s="78" t="s">
        <v>1625</v>
      </c>
      <c r="AM199" s="78" t="s">
        <v>1873</v>
      </c>
      <c r="AN199" s="78" t="s">
        <v>1625</v>
      </c>
      <c r="AO199" t="s">
        <v>2199</v>
      </c>
    </row>
    <row r="200" spans="1:41" x14ac:dyDescent="0.25">
      <c r="A200" s="82">
        <v>45777</v>
      </c>
      <c r="B200" s="86" t="s">
        <v>1973</v>
      </c>
      <c r="C200" s="78" t="s">
        <v>1947</v>
      </c>
      <c r="D200" s="78" t="s">
        <v>1868</v>
      </c>
      <c r="E200" s="78" t="s">
        <v>89</v>
      </c>
      <c r="F200" s="78" t="s">
        <v>1869</v>
      </c>
      <c r="G200" s="78" t="s">
        <v>474</v>
      </c>
      <c r="H200" s="78" t="s">
        <v>89</v>
      </c>
      <c r="I200" s="84">
        <v>56.33</v>
      </c>
      <c r="J200" s="84">
        <v>56.33</v>
      </c>
      <c r="K200" s="78" t="s">
        <v>1944</v>
      </c>
      <c r="L200" s="78" t="s">
        <v>1625</v>
      </c>
      <c r="M200" s="78" t="s">
        <v>1947</v>
      </c>
      <c r="N200" s="82">
        <v>45777</v>
      </c>
      <c r="O200" s="78" t="s">
        <v>1625</v>
      </c>
      <c r="P200" s="78" t="s">
        <v>348</v>
      </c>
      <c r="Q200" s="78" t="s">
        <v>349</v>
      </c>
      <c r="R200" s="78" t="s">
        <v>1625</v>
      </c>
      <c r="S200" s="78" t="s">
        <v>1625</v>
      </c>
      <c r="T200" s="78" t="s">
        <v>1625</v>
      </c>
      <c r="U200" s="78" t="s">
        <v>1884</v>
      </c>
      <c r="V200" s="78" t="s">
        <v>1872</v>
      </c>
      <c r="W200" s="78" t="s">
        <v>1625</v>
      </c>
      <c r="X200" s="82"/>
      <c r="Y200" s="78" t="s">
        <v>1625</v>
      </c>
      <c r="Z200" s="82"/>
      <c r="AA200" s="78" t="s">
        <v>1625</v>
      </c>
      <c r="AB200" s="83">
        <v>974521</v>
      </c>
      <c r="AC200" s="78" t="s">
        <v>1537</v>
      </c>
      <c r="AD200" s="78" t="s">
        <v>1625</v>
      </c>
      <c r="AE200" s="85">
        <v>0</v>
      </c>
      <c r="AF200" s="78" t="s">
        <v>1625</v>
      </c>
      <c r="AG200" s="78" t="s">
        <v>1625</v>
      </c>
      <c r="AH200" s="78" t="s">
        <v>1625</v>
      </c>
      <c r="AI200" s="78" t="s">
        <v>1625</v>
      </c>
      <c r="AJ200" s="78" t="s">
        <v>1625</v>
      </c>
      <c r="AK200" s="78" t="s">
        <v>1625</v>
      </c>
      <c r="AL200" s="78" t="s">
        <v>1625</v>
      </c>
      <c r="AM200" s="78" t="s">
        <v>1873</v>
      </c>
      <c r="AN200" s="78" t="s">
        <v>1625</v>
      </c>
      <c r="AO200" t="s">
        <v>2199</v>
      </c>
    </row>
    <row r="201" spans="1:41" x14ac:dyDescent="0.25">
      <c r="A201" s="82">
        <v>45777</v>
      </c>
      <c r="B201" s="86" t="s">
        <v>1973</v>
      </c>
      <c r="C201" s="78" t="s">
        <v>1947</v>
      </c>
      <c r="D201" s="78" t="s">
        <v>1868</v>
      </c>
      <c r="E201" s="78" t="s">
        <v>89</v>
      </c>
      <c r="F201" s="78" t="s">
        <v>1869</v>
      </c>
      <c r="G201" s="78" t="s">
        <v>474</v>
      </c>
      <c r="H201" s="78" t="s">
        <v>89</v>
      </c>
      <c r="I201" s="84">
        <v>0</v>
      </c>
      <c r="J201" s="84">
        <v>0</v>
      </c>
      <c r="K201" s="78" t="s">
        <v>1944</v>
      </c>
      <c r="L201" s="78" t="s">
        <v>1625</v>
      </c>
      <c r="M201" s="78" t="s">
        <v>1947</v>
      </c>
      <c r="N201" s="82">
        <v>45777</v>
      </c>
      <c r="O201" s="78" t="s">
        <v>1625</v>
      </c>
      <c r="P201" s="78" t="s">
        <v>348</v>
      </c>
      <c r="Q201" s="78" t="s">
        <v>349</v>
      </c>
      <c r="R201" s="78" t="s">
        <v>1625</v>
      </c>
      <c r="S201" s="78" t="s">
        <v>1625</v>
      </c>
      <c r="T201" s="78" t="s">
        <v>1625</v>
      </c>
      <c r="U201" s="78" t="s">
        <v>1880</v>
      </c>
      <c r="V201" s="78" t="s">
        <v>1872</v>
      </c>
      <c r="W201" s="78" t="s">
        <v>1625</v>
      </c>
      <c r="X201" s="82"/>
      <c r="Y201" s="78" t="s">
        <v>1625</v>
      </c>
      <c r="Z201" s="82"/>
      <c r="AA201" s="78" t="s">
        <v>1625</v>
      </c>
      <c r="AB201" s="83">
        <v>3</v>
      </c>
      <c r="AC201" s="78" t="s">
        <v>1537</v>
      </c>
      <c r="AD201" s="78" t="s">
        <v>1625</v>
      </c>
      <c r="AE201" s="85">
        <v>0</v>
      </c>
      <c r="AF201" s="78" t="s">
        <v>1625</v>
      </c>
      <c r="AG201" s="78" t="s">
        <v>1625</v>
      </c>
      <c r="AH201" s="78" t="s">
        <v>1625</v>
      </c>
      <c r="AI201" s="78" t="s">
        <v>1625</v>
      </c>
      <c r="AJ201" s="78" t="s">
        <v>1625</v>
      </c>
      <c r="AK201" s="78" t="s">
        <v>1625</v>
      </c>
      <c r="AL201" s="78" t="s">
        <v>1625</v>
      </c>
      <c r="AM201" s="78" t="s">
        <v>1873</v>
      </c>
      <c r="AN201" s="78" t="s">
        <v>1625</v>
      </c>
      <c r="AO201" t="s">
        <v>2199</v>
      </c>
    </row>
    <row r="202" spans="1:41" x14ac:dyDescent="0.25">
      <c r="A202" s="82">
        <v>45777</v>
      </c>
      <c r="B202" s="86" t="s">
        <v>1973</v>
      </c>
      <c r="C202" s="78" t="s">
        <v>1947</v>
      </c>
      <c r="D202" s="78" t="s">
        <v>1868</v>
      </c>
      <c r="E202" s="78" t="s">
        <v>89</v>
      </c>
      <c r="F202" s="78" t="s">
        <v>1869</v>
      </c>
      <c r="G202" s="78" t="s">
        <v>474</v>
      </c>
      <c r="H202" s="78" t="s">
        <v>89</v>
      </c>
      <c r="I202" s="84">
        <v>0</v>
      </c>
      <c r="J202" s="84">
        <v>0</v>
      </c>
      <c r="K202" s="78" t="s">
        <v>1944</v>
      </c>
      <c r="L202" s="78" t="s">
        <v>1625</v>
      </c>
      <c r="M202" s="78" t="s">
        <v>1947</v>
      </c>
      <c r="N202" s="82">
        <v>45777</v>
      </c>
      <c r="O202" s="78" t="s">
        <v>1625</v>
      </c>
      <c r="P202" s="78" t="s">
        <v>348</v>
      </c>
      <c r="Q202" s="78" t="s">
        <v>349</v>
      </c>
      <c r="R202" s="78" t="s">
        <v>1625</v>
      </c>
      <c r="S202" s="78" t="s">
        <v>1625</v>
      </c>
      <c r="T202" s="78" t="s">
        <v>1625</v>
      </c>
      <c r="U202" s="78" t="s">
        <v>1894</v>
      </c>
      <c r="V202" s="78" t="s">
        <v>1872</v>
      </c>
      <c r="W202" s="78" t="s">
        <v>1625</v>
      </c>
      <c r="X202" s="82"/>
      <c r="Y202" s="78" t="s">
        <v>1625</v>
      </c>
      <c r="Z202" s="82"/>
      <c r="AA202" s="78" t="s">
        <v>1625</v>
      </c>
      <c r="AB202" s="83">
        <v>3</v>
      </c>
      <c r="AC202" s="78" t="s">
        <v>1537</v>
      </c>
      <c r="AD202" s="78" t="s">
        <v>1625</v>
      </c>
      <c r="AE202" s="85">
        <v>0</v>
      </c>
      <c r="AF202" s="78" t="s">
        <v>1625</v>
      </c>
      <c r="AG202" s="78" t="s">
        <v>1625</v>
      </c>
      <c r="AH202" s="78" t="s">
        <v>1625</v>
      </c>
      <c r="AI202" s="78" t="s">
        <v>1625</v>
      </c>
      <c r="AJ202" s="78" t="s">
        <v>1625</v>
      </c>
      <c r="AK202" s="78" t="s">
        <v>1625</v>
      </c>
      <c r="AL202" s="78" t="s">
        <v>1625</v>
      </c>
      <c r="AM202" s="78" t="s">
        <v>1873</v>
      </c>
      <c r="AN202" s="78" t="s">
        <v>1625</v>
      </c>
      <c r="AO202" t="s">
        <v>2199</v>
      </c>
    </row>
    <row r="203" spans="1:41" x14ac:dyDescent="0.25">
      <c r="A203" s="82">
        <v>45777</v>
      </c>
      <c r="B203" s="86" t="s">
        <v>1973</v>
      </c>
      <c r="C203" s="78" t="s">
        <v>1947</v>
      </c>
      <c r="D203" s="78" t="s">
        <v>1868</v>
      </c>
      <c r="E203" s="78" t="s">
        <v>89</v>
      </c>
      <c r="F203" s="78" t="s">
        <v>1869</v>
      </c>
      <c r="G203" s="78" t="s">
        <v>474</v>
      </c>
      <c r="H203" s="78" t="s">
        <v>89</v>
      </c>
      <c r="I203" s="84">
        <v>0</v>
      </c>
      <c r="J203" s="84">
        <v>0</v>
      </c>
      <c r="K203" s="78" t="s">
        <v>1944</v>
      </c>
      <c r="L203" s="78" t="s">
        <v>1625</v>
      </c>
      <c r="M203" s="78" t="s">
        <v>1947</v>
      </c>
      <c r="N203" s="82">
        <v>45777</v>
      </c>
      <c r="O203" s="78" t="s">
        <v>1625</v>
      </c>
      <c r="P203" s="78" t="s">
        <v>348</v>
      </c>
      <c r="Q203" s="78" t="s">
        <v>349</v>
      </c>
      <c r="R203" s="78" t="s">
        <v>1625</v>
      </c>
      <c r="S203" s="78" t="s">
        <v>1625</v>
      </c>
      <c r="T203" s="78" t="s">
        <v>1625</v>
      </c>
      <c r="U203" s="78" t="s">
        <v>1896</v>
      </c>
      <c r="V203" s="78" t="s">
        <v>1872</v>
      </c>
      <c r="W203" s="78" t="s">
        <v>1625</v>
      </c>
      <c r="X203" s="82"/>
      <c r="Y203" s="78" t="s">
        <v>1625</v>
      </c>
      <c r="Z203" s="82"/>
      <c r="AA203" s="78" t="s">
        <v>1625</v>
      </c>
      <c r="AB203" s="83">
        <v>3</v>
      </c>
      <c r="AC203" s="78" t="s">
        <v>1537</v>
      </c>
      <c r="AD203" s="78" t="s">
        <v>1625</v>
      </c>
      <c r="AE203" s="85">
        <v>0</v>
      </c>
      <c r="AF203" s="78" t="s">
        <v>1625</v>
      </c>
      <c r="AG203" s="78" t="s">
        <v>1625</v>
      </c>
      <c r="AH203" s="78" t="s">
        <v>1625</v>
      </c>
      <c r="AI203" s="78" t="s">
        <v>1625</v>
      </c>
      <c r="AJ203" s="78" t="s">
        <v>1625</v>
      </c>
      <c r="AK203" s="78" t="s">
        <v>1625</v>
      </c>
      <c r="AL203" s="78" t="s">
        <v>1625</v>
      </c>
      <c r="AM203" s="78" t="s">
        <v>1873</v>
      </c>
      <c r="AN203" s="78" t="s">
        <v>1625</v>
      </c>
      <c r="AO203" t="s">
        <v>2199</v>
      </c>
    </row>
    <row r="204" spans="1:41" x14ac:dyDescent="0.25">
      <c r="A204" s="82">
        <v>45777</v>
      </c>
      <c r="B204" s="86" t="s">
        <v>1973</v>
      </c>
      <c r="C204" s="78" t="s">
        <v>1947</v>
      </c>
      <c r="D204" s="78" t="s">
        <v>1868</v>
      </c>
      <c r="E204" s="78" t="s">
        <v>89</v>
      </c>
      <c r="F204" s="78" t="s">
        <v>1869</v>
      </c>
      <c r="G204" s="78" t="s">
        <v>474</v>
      </c>
      <c r="H204" s="78" t="s">
        <v>89</v>
      </c>
      <c r="I204" s="84">
        <v>0</v>
      </c>
      <c r="J204" s="84">
        <v>0</v>
      </c>
      <c r="K204" s="78" t="s">
        <v>1944</v>
      </c>
      <c r="L204" s="78" t="s">
        <v>1625</v>
      </c>
      <c r="M204" s="78" t="s">
        <v>1947</v>
      </c>
      <c r="N204" s="82">
        <v>45777</v>
      </c>
      <c r="O204" s="78" t="s">
        <v>1625</v>
      </c>
      <c r="P204" s="78" t="s">
        <v>348</v>
      </c>
      <c r="Q204" s="78" t="s">
        <v>349</v>
      </c>
      <c r="R204" s="78" t="s">
        <v>1625</v>
      </c>
      <c r="S204" s="78" t="s">
        <v>1625</v>
      </c>
      <c r="T204" s="78" t="s">
        <v>1625</v>
      </c>
      <c r="U204" s="78" t="s">
        <v>1882</v>
      </c>
      <c r="V204" s="78" t="s">
        <v>1872</v>
      </c>
      <c r="W204" s="78" t="s">
        <v>1625</v>
      </c>
      <c r="X204" s="82"/>
      <c r="Y204" s="78" t="s">
        <v>1625</v>
      </c>
      <c r="Z204" s="82"/>
      <c r="AA204" s="78" t="s">
        <v>1625</v>
      </c>
      <c r="AB204" s="83">
        <v>3</v>
      </c>
      <c r="AC204" s="78" t="s">
        <v>1537</v>
      </c>
      <c r="AD204" s="78" t="s">
        <v>1625</v>
      </c>
      <c r="AE204" s="85">
        <v>0</v>
      </c>
      <c r="AF204" s="78" t="s">
        <v>1625</v>
      </c>
      <c r="AG204" s="78" t="s">
        <v>1625</v>
      </c>
      <c r="AH204" s="78" t="s">
        <v>1625</v>
      </c>
      <c r="AI204" s="78" t="s">
        <v>1625</v>
      </c>
      <c r="AJ204" s="78" t="s">
        <v>1625</v>
      </c>
      <c r="AK204" s="78" t="s">
        <v>1625</v>
      </c>
      <c r="AL204" s="78" t="s">
        <v>1625</v>
      </c>
      <c r="AM204" s="78" t="s">
        <v>1873</v>
      </c>
      <c r="AN204" s="78" t="s">
        <v>1625</v>
      </c>
      <c r="AO204" t="s">
        <v>2199</v>
      </c>
    </row>
    <row r="205" spans="1:41" x14ac:dyDescent="0.25">
      <c r="A205" s="82">
        <v>45777</v>
      </c>
      <c r="B205" s="86" t="s">
        <v>1973</v>
      </c>
      <c r="C205" s="78" t="s">
        <v>1947</v>
      </c>
      <c r="D205" s="78" t="s">
        <v>1868</v>
      </c>
      <c r="E205" s="78" t="s">
        <v>89</v>
      </c>
      <c r="F205" s="78" t="s">
        <v>1869</v>
      </c>
      <c r="G205" s="78" t="s">
        <v>474</v>
      </c>
      <c r="H205" s="78" t="s">
        <v>89</v>
      </c>
      <c r="I205" s="84">
        <v>0</v>
      </c>
      <c r="J205" s="84">
        <v>0</v>
      </c>
      <c r="K205" s="78" t="s">
        <v>1944</v>
      </c>
      <c r="L205" s="78" t="s">
        <v>1625</v>
      </c>
      <c r="M205" s="78" t="s">
        <v>1947</v>
      </c>
      <c r="N205" s="82">
        <v>45777</v>
      </c>
      <c r="O205" s="78" t="s">
        <v>1625</v>
      </c>
      <c r="P205" s="78" t="s">
        <v>348</v>
      </c>
      <c r="Q205" s="78" t="s">
        <v>349</v>
      </c>
      <c r="R205" s="78" t="s">
        <v>1625</v>
      </c>
      <c r="S205" s="78" t="s">
        <v>1625</v>
      </c>
      <c r="T205" s="78" t="s">
        <v>1625</v>
      </c>
      <c r="U205" s="78" t="s">
        <v>1886</v>
      </c>
      <c r="V205" s="78" t="s">
        <v>1872</v>
      </c>
      <c r="W205" s="78" t="s">
        <v>1625</v>
      </c>
      <c r="X205" s="82"/>
      <c r="Y205" s="78" t="s">
        <v>1625</v>
      </c>
      <c r="Z205" s="82"/>
      <c r="AA205" s="78" t="s">
        <v>1625</v>
      </c>
      <c r="AB205" s="83">
        <v>3</v>
      </c>
      <c r="AC205" s="78" t="s">
        <v>1537</v>
      </c>
      <c r="AD205" s="78" t="s">
        <v>1625</v>
      </c>
      <c r="AE205" s="85">
        <v>0</v>
      </c>
      <c r="AF205" s="78" t="s">
        <v>1625</v>
      </c>
      <c r="AG205" s="78" t="s">
        <v>1625</v>
      </c>
      <c r="AH205" s="78" t="s">
        <v>1625</v>
      </c>
      <c r="AI205" s="78" t="s">
        <v>1625</v>
      </c>
      <c r="AJ205" s="78" t="s">
        <v>1625</v>
      </c>
      <c r="AK205" s="78" t="s">
        <v>1625</v>
      </c>
      <c r="AL205" s="78" t="s">
        <v>1625</v>
      </c>
      <c r="AM205" s="78" t="s">
        <v>1873</v>
      </c>
      <c r="AN205" s="78" t="s">
        <v>1625</v>
      </c>
      <c r="AO205" t="s">
        <v>2199</v>
      </c>
    </row>
    <row r="206" spans="1:41" x14ac:dyDescent="0.25">
      <c r="A206" s="82">
        <v>45777</v>
      </c>
      <c r="B206" s="86" t="s">
        <v>1973</v>
      </c>
      <c r="C206" s="78" t="s">
        <v>1947</v>
      </c>
      <c r="D206" s="78" t="s">
        <v>1868</v>
      </c>
      <c r="E206" s="78" t="s">
        <v>89</v>
      </c>
      <c r="F206" s="78" t="s">
        <v>1869</v>
      </c>
      <c r="G206" s="78" t="s">
        <v>474</v>
      </c>
      <c r="H206" s="78" t="s">
        <v>89</v>
      </c>
      <c r="I206" s="84">
        <v>0</v>
      </c>
      <c r="J206" s="84">
        <v>0</v>
      </c>
      <c r="K206" s="78" t="s">
        <v>1944</v>
      </c>
      <c r="L206" s="78" t="s">
        <v>1625</v>
      </c>
      <c r="M206" s="78" t="s">
        <v>1947</v>
      </c>
      <c r="N206" s="82">
        <v>45777</v>
      </c>
      <c r="O206" s="78" t="s">
        <v>1625</v>
      </c>
      <c r="P206" s="78" t="s">
        <v>348</v>
      </c>
      <c r="Q206" s="78" t="s">
        <v>349</v>
      </c>
      <c r="R206" s="78" t="s">
        <v>1625</v>
      </c>
      <c r="S206" s="78" t="s">
        <v>1625</v>
      </c>
      <c r="T206" s="78" t="s">
        <v>1625</v>
      </c>
      <c r="U206" s="78" t="s">
        <v>1897</v>
      </c>
      <c r="V206" s="78" t="s">
        <v>1872</v>
      </c>
      <c r="W206" s="78" t="s">
        <v>1625</v>
      </c>
      <c r="X206" s="82"/>
      <c r="Y206" s="78" t="s">
        <v>1625</v>
      </c>
      <c r="Z206" s="82"/>
      <c r="AA206" s="78" t="s">
        <v>1625</v>
      </c>
      <c r="AB206" s="83">
        <v>3</v>
      </c>
      <c r="AC206" s="78" t="s">
        <v>1537</v>
      </c>
      <c r="AD206" s="78" t="s">
        <v>1625</v>
      </c>
      <c r="AE206" s="85">
        <v>0</v>
      </c>
      <c r="AF206" s="78" t="s">
        <v>1625</v>
      </c>
      <c r="AG206" s="78" t="s">
        <v>1625</v>
      </c>
      <c r="AH206" s="78" t="s">
        <v>1625</v>
      </c>
      <c r="AI206" s="78" t="s">
        <v>1625</v>
      </c>
      <c r="AJ206" s="78" t="s">
        <v>1625</v>
      </c>
      <c r="AK206" s="78" t="s">
        <v>1625</v>
      </c>
      <c r="AL206" s="78" t="s">
        <v>1625</v>
      </c>
      <c r="AM206" s="78" t="s">
        <v>1873</v>
      </c>
      <c r="AN206" s="78" t="s">
        <v>1625</v>
      </c>
      <c r="AO206" t="s">
        <v>2199</v>
      </c>
    </row>
    <row r="207" spans="1:41" x14ac:dyDescent="0.25">
      <c r="A207" s="82">
        <v>45777</v>
      </c>
      <c r="B207" s="86" t="s">
        <v>1973</v>
      </c>
      <c r="C207" s="78" t="s">
        <v>1947</v>
      </c>
      <c r="D207" s="78" t="s">
        <v>1868</v>
      </c>
      <c r="E207" s="78" t="s">
        <v>89</v>
      </c>
      <c r="F207" s="78" t="s">
        <v>1869</v>
      </c>
      <c r="G207" s="78" t="s">
        <v>474</v>
      </c>
      <c r="H207" s="78" t="s">
        <v>89</v>
      </c>
      <c r="I207" s="84">
        <v>0</v>
      </c>
      <c r="J207" s="84">
        <v>0</v>
      </c>
      <c r="K207" s="78" t="s">
        <v>1944</v>
      </c>
      <c r="L207" s="78" t="s">
        <v>1625</v>
      </c>
      <c r="M207" s="78" t="s">
        <v>1947</v>
      </c>
      <c r="N207" s="82">
        <v>45777</v>
      </c>
      <c r="O207" s="78" t="s">
        <v>1625</v>
      </c>
      <c r="P207" s="78" t="s">
        <v>348</v>
      </c>
      <c r="Q207" s="78" t="s">
        <v>349</v>
      </c>
      <c r="R207" s="78" t="s">
        <v>1625</v>
      </c>
      <c r="S207" s="78" t="s">
        <v>1625</v>
      </c>
      <c r="T207" s="78" t="s">
        <v>1625</v>
      </c>
      <c r="U207" s="78" t="s">
        <v>1874</v>
      </c>
      <c r="V207" s="78" t="s">
        <v>1872</v>
      </c>
      <c r="W207" s="78" t="s">
        <v>1625</v>
      </c>
      <c r="X207" s="82"/>
      <c r="Y207" s="78" t="s">
        <v>1625</v>
      </c>
      <c r="Z207" s="82"/>
      <c r="AA207" s="78" t="s">
        <v>1625</v>
      </c>
      <c r="AB207" s="83">
        <v>3</v>
      </c>
      <c r="AC207" s="78" t="s">
        <v>1537</v>
      </c>
      <c r="AD207" s="78" t="s">
        <v>1625</v>
      </c>
      <c r="AE207" s="85">
        <v>0</v>
      </c>
      <c r="AF207" s="78" t="s">
        <v>1625</v>
      </c>
      <c r="AG207" s="78" t="s">
        <v>1625</v>
      </c>
      <c r="AH207" s="78" t="s">
        <v>1625</v>
      </c>
      <c r="AI207" s="78" t="s">
        <v>1625</v>
      </c>
      <c r="AJ207" s="78" t="s">
        <v>1625</v>
      </c>
      <c r="AK207" s="78" t="s">
        <v>1625</v>
      </c>
      <c r="AL207" s="78" t="s">
        <v>1625</v>
      </c>
      <c r="AM207" s="78" t="s">
        <v>1873</v>
      </c>
      <c r="AN207" s="78" t="s">
        <v>1625</v>
      </c>
      <c r="AO207" t="s">
        <v>2199</v>
      </c>
    </row>
    <row r="208" spans="1:41" x14ac:dyDescent="0.25">
      <c r="A208" s="82">
        <v>45777</v>
      </c>
      <c r="B208" s="86" t="s">
        <v>1973</v>
      </c>
      <c r="C208" s="78" t="s">
        <v>1947</v>
      </c>
      <c r="D208" s="78" t="s">
        <v>1868</v>
      </c>
      <c r="E208" s="78" t="s">
        <v>89</v>
      </c>
      <c r="F208" s="78" t="s">
        <v>1869</v>
      </c>
      <c r="G208" s="78" t="s">
        <v>474</v>
      </c>
      <c r="H208" s="78" t="s">
        <v>89</v>
      </c>
      <c r="I208" s="84">
        <v>0</v>
      </c>
      <c r="J208" s="84">
        <v>0</v>
      </c>
      <c r="K208" s="78" t="s">
        <v>1944</v>
      </c>
      <c r="L208" s="78" t="s">
        <v>1625</v>
      </c>
      <c r="M208" s="78" t="s">
        <v>1947</v>
      </c>
      <c r="N208" s="82">
        <v>45777</v>
      </c>
      <c r="O208" s="78" t="s">
        <v>1625</v>
      </c>
      <c r="P208" s="78" t="s">
        <v>348</v>
      </c>
      <c r="Q208" s="78" t="s">
        <v>349</v>
      </c>
      <c r="R208" s="78" t="s">
        <v>1625</v>
      </c>
      <c r="S208" s="78" t="s">
        <v>1625</v>
      </c>
      <c r="T208" s="78" t="s">
        <v>1625</v>
      </c>
      <c r="U208" s="78" t="s">
        <v>1881</v>
      </c>
      <c r="V208" s="78" t="s">
        <v>1872</v>
      </c>
      <c r="W208" s="78" t="s">
        <v>1625</v>
      </c>
      <c r="X208" s="82"/>
      <c r="Y208" s="78" t="s">
        <v>1625</v>
      </c>
      <c r="Z208" s="82"/>
      <c r="AA208" s="78" t="s">
        <v>1625</v>
      </c>
      <c r="AB208" s="83">
        <v>3</v>
      </c>
      <c r="AC208" s="78" t="s">
        <v>1537</v>
      </c>
      <c r="AD208" s="78" t="s">
        <v>1625</v>
      </c>
      <c r="AE208" s="85">
        <v>0</v>
      </c>
      <c r="AF208" s="78" t="s">
        <v>1625</v>
      </c>
      <c r="AG208" s="78" t="s">
        <v>1625</v>
      </c>
      <c r="AH208" s="78" t="s">
        <v>1625</v>
      </c>
      <c r="AI208" s="78" t="s">
        <v>1625</v>
      </c>
      <c r="AJ208" s="78" t="s">
        <v>1625</v>
      </c>
      <c r="AK208" s="78" t="s">
        <v>1625</v>
      </c>
      <c r="AL208" s="78" t="s">
        <v>1625</v>
      </c>
      <c r="AM208" s="78" t="s">
        <v>1873</v>
      </c>
      <c r="AN208" s="78" t="s">
        <v>1625</v>
      </c>
      <c r="AO208" t="s">
        <v>2199</v>
      </c>
    </row>
    <row r="209" spans="1:41" x14ac:dyDescent="0.25">
      <c r="A209" s="82">
        <v>45777</v>
      </c>
      <c r="B209" s="86" t="s">
        <v>1973</v>
      </c>
      <c r="C209" s="78" t="s">
        <v>1947</v>
      </c>
      <c r="D209" s="78" t="s">
        <v>1868</v>
      </c>
      <c r="E209" s="78" t="s">
        <v>89</v>
      </c>
      <c r="F209" s="78" t="s">
        <v>1869</v>
      </c>
      <c r="G209" s="78" t="s">
        <v>474</v>
      </c>
      <c r="H209" s="78" t="s">
        <v>89</v>
      </c>
      <c r="I209" s="84">
        <v>0</v>
      </c>
      <c r="J209" s="84">
        <v>0</v>
      </c>
      <c r="K209" s="78" t="s">
        <v>1944</v>
      </c>
      <c r="L209" s="78" t="s">
        <v>1625</v>
      </c>
      <c r="M209" s="78" t="s">
        <v>1947</v>
      </c>
      <c r="N209" s="82">
        <v>45777</v>
      </c>
      <c r="O209" s="78" t="s">
        <v>1625</v>
      </c>
      <c r="P209" s="78" t="s">
        <v>348</v>
      </c>
      <c r="Q209" s="78" t="s">
        <v>349</v>
      </c>
      <c r="R209" s="78" t="s">
        <v>1625</v>
      </c>
      <c r="S209" s="78" t="s">
        <v>1625</v>
      </c>
      <c r="T209" s="78" t="s">
        <v>1625</v>
      </c>
      <c r="U209" s="78" t="s">
        <v>1875</v>
      </c>
      <c r="V209" s="78" t="s">
        <v>1872</v>
      </c>
      <c r="W209" s="78" t="s">
        <v>1625</v>
      </c>
      <c r="X209" s="82"/>
      <c r="Y209" s="78" t="s">
        <v>1625</v>
      </c>
      <c r="Z209" s="82"/>
      <c r="AA209" s="78" t="s">
        <v>1625</v>
      </c>
      <c r="AB209" s="83">
        <v>3</v>
      </c>
      <c r="AC209" s="78" t="s">
        <v>1537</v>
      </c>
      <c r="AD209" s="78" t="s">
        <v>1625</v>
      </c>
      <c r="AE209" s="85">
        <v>0</v>
      </c>
      <c r="AF209" s="78" t="s">
        <v>1625</v>
      </c>
      <c r="AG209" s="78" t="s">
        <v>1625</v>
      </c>
      <c r="AH209" s="78" t="s">
        <v>1625</v>
      </c>
      <c r="AI209" s="78" t="s">
        <v>1625</v>
      </c>
      <c r="AJ209" s="78" t="s">
        <v>1625</v>
      </c>
      <c r="AK209" s="78" t="s">
        <v>1625</v>
      </c>
      <c r="AL209" s="78" t="s">
        <v>1625</v>
      </c>
      <c r="AM209" s="78" t="s">
        <v>1873</v>
      </c>
      <c r="AN209" s="78" t="s">
        <v>1625</v>
      </c>
      <c r="AO209" t="s">
        <v>2199</v>
      </c>
    </row>
    <row r="210" spans="1:41" x14ac:dyDescent="0.25">
      <c r="A210" s="82">
        <v>45777</v>
      </c>
      <c r="B210" s="86" t="s">
        <v>1973</v>
      </c>
      <c r="C210" s="78" t="s">
        <v>1947</v>
      </c>
      <c r="D210" s="78" t="s">
        <v>1868</v>
      </c>
      <c r="E210" s="78" t="s">
        <v>89</v>
      </c>
      <c r="F210" s="78" t="s">
        <v>1869</v>
      </c>
      <c r="G210" s="78" t="s">
        <v>474</v>
      </c>
      <c r="H210" s="78" t="s">
        <v>89</v>
      </c>
      <c r="I210" s="84">
        <v>0</v>
      </c>
      <c r="J210" s="84">
        <v>0</v>
      </c>
      <c r="K210" s="78" t="s">
        <v>1944</v>
      </c>
      <c r="L210" s="78" t="s">
        <v>1625</v>
      </c>
      <c r="M210" s="78" t="s">
        <v>1947</v>
      </c>
      <c r="N210" s="82">
        <v>45777</v>
      </c>
      <c r="O210" s="78" t="s">
        <v>1625</v>
      </c>
      <c r="P210" s="78" t="s">
        <v>348</v>
      </c>
      <c r="Q210" s="78" t="s">
        <v>349</v>
      </c>
      <c r="R210" s="78" t="s">
        <v>1625</v>
      </c>
      <c r="S210" s="78" t="s">
        <v>1625</v>
      </c>
      <c r="T210" s="78" t="s">
        <v>1625</v>
      </c>
      <c r="U210" s="78" t="s">
        <v>1891</v>
      </c>
      <c r="V210" s="78" t="s">
        <v>1872</v>
      </c>
      <c r="W210" s="78" t="s">
        <v>1625</v>
      </c>
      <c r="X210" s="82"/>
      <c r="Y210" s="78" t="s">
        <v>1625</v>
      </c>
      <c r="Z210" s="82"/>
      <c r="AA210" s="78" t="s">
        <v>1625</v>
      </c>
      <c r="AB210" s="83">
        <v>3</v>
      </c>
      <c r="AC210" s="78" t="s">
        <v>1537</v>
      </c>
      <c r="AD210" s="78" t="s">
        <v>1625</v>
      </c>
      <c r="AE210" s="85">
        <v>0</v>
      </c>
      <c r="AF210" s="78" t="s">
        <v>1625</v>
      </c>
      <c r="AG210" s="78" t="s">
        <v>1625</v>
      </c>
      <c r="AH210" s="78" t="s">
        <v>1625</v>
      </c>
      <c r="AI210" s="78" t="s">
        <v>1625</v>
      </c>
      <c r="AJ210" s="78" t="s">
        <v>1625</v>
      </c>
      <c r="AK210" s="78" t="s">
        <v>1625</v>
      </c>
      <c r="AL210" s="78" t="s">
        <v>1625</v>
      </c>
      <c r="AM210" s="78" t="s">
        <v>1873</v>
      </c>
      <c r="AN210" s="78" t="s">
        <v>1625</v>
      </c>
      <c r="AO210" t="s">
        <v>2199</v>
      </c>
    </row>
    <row r="211" spans="1:41" x14ac:dyDescent="0.25">
      <c r="A211" s="82">
        <v>45777</v>
      </c>
      <c r="B211" s="86" t="s">
        <v>1973</v>
      </c>
      <c r="C211" s="78" t="s">
        <v>1947</v>
      </c>
      <c r="D211" s="78" t="s">
        <v>1868</v>
      </c>
      <c r="E211" s="78" t="s">
        <v>89</v>
      </c>
      <c r="F211" s="78" t="s">
        <v>1869</v>
      </c>
      <c r="G211" s="78" t="s">
        <v>474</v>
      </c>
      <c r="H211" s="78" t="s">
        <v>89</v>
      </c>
      <c r="I211" s="84">
        <v>0</v>
      </c>
      <c r="J211" s="84">
        <v>0</v>
      </c>
      <c r="K211" s="78" t="s">
        <v>1944</v>
      </c>
      <c r="L211" s="78" t="s">
        <v>1625</v>
      </c>
      <c r="M211" s="78" t="s">
        <v>1947</v>
      </c>
      <c r="N211" s="82">
        <v>45777</v>
      </c>
      <c r="O211" s="78" t="s">
        <v>1625</v>
      </c>
      <c r="P211" s="78" t="s">
        <v>348</v>
      </c>
      <c r="Q211" s="78" t="s">
        <v>349</v>
      </c>
      <c r="R211" s="78" t="s">
        <v>1625</v>
      </c>
      <c r="S211" s="78" t="s">
        <v>1625</v>
      </c>
      <c r="T211" s="78" t="s">
        <v>1625</v>
      </c>
      <c r="U211" s="78" t="s">
        <v>1890</v>
      </c>
      <c r="V211" s="78" t="s">
        <v>1872</v>
      </c>
      <c r="W211" s="78" t="s">
        <v>1625</v>
      </c>
      <c r="X211" s="82"/>
      <c r="Y211" s="78" t="s">
        <v>1625</v>
      </c>
      <c r="Z211" s="82"/>
      <c r="AA211" s="78" t="s">
        <v>1625</v>
      </c>
      <c r="AB211" s="83">
        <v>3</v>
      </c>
      <c r="AC211" s="78" t="s">
        <v>1537</v>
      </c>
      <c r="AD211" s="78" t="s">
        <v>1625</v>
      </c>
      <c r="AE211" s="85">
        <v>0</v>
      </c>
      <c r="AF211" s="78" t="s">
        <v>1625</v>
      </c>
      <c r="AG211" s="78" t="s">
        <v>1625</v>
      </c>
      <c r="AH211" s="78" t="s">
        <v>1625</v>
      </c>
      <c r="AI211" s="78" t="s">
        <v>1625</v>
      </c>
      <c r="AJ211" s="78" t="s">
        <v>1625</v>
      </c>
      <c r="AK211" s="78" t="s">
        <v>1625</v>
      </c>
      <c r="AL211" s="78" t="s">
        <v>1625</v>
      </c>
      <c r="AM211" s="78" t="s">
        <v>1873</v>
      </c>
      <c r="AN211" s="78" t="s">
        <v>1625</v>
      </c>
      <c r="AO211" t="s">
        <v>2199</v>
      </c>
    </row>
    <row r="212" spans="1:41" x14ac:dyDescent="0.25">
      <c r="A212" s="82">
        <v>45777</v>
      </c>
      <c r="B212" s="86" t="s">
        <v>1973</v>
      </c>
      <c r="C212" s="78" t="s">
        <v>1947</v>
      </c>
      <c r="D212" s="78" t="s">
        <v>1868</v>
      </c>
      <c r="E212" s="78" t="s">
        <v>89</v>
      </c>
      <c r="F212" s="78" t="s">
        <v>1869</v>
      </c>
      <c r="G212" s="78" t="s">
        <v>474</v>
      </c>
      <c r="H212" s="78" t="s">
        <v>89</v>
      </c>
      <c r="I212" s="84">
        <v>0</v>
      </c>
      <c r="J212" s="84">
        <v>0</v>
      </c>
      <c r="K212" s="78" t="s">
        <v>1944</v>
      </c>
      <c r="L212" s="78" t="s">
        <v>1625</v>
      </c>
      <c r="M212" s="78" t="s">
        <v>1947</v>
      </c>
      <c r="N212" s="82">
        <v>45777</v>
      </c>
      <c r="O212" s="78" t="s">
        <v>1625</v>
      </c>
      <c r="P212" s="78" t="s">
        <v>348</v>
      </c>
      <c r="Q212" s="78" t="s">
        <v>349</v>
      </c>
      <c r="R212" s="78" t="s">
        <v>1625</v>
      </c>
      <c r="S212" s="78" t="s">
        <v>1625</v>
      </c>
      <c r="T212" s="78" t="s">
        <v>1625</v>
      </c>
      <c r="U212" s="78" t="s">
        <v>1893</v>
      </c>
      <c r="V212" s="78" t="s">
        <v>1872</v>
      </c>
      <c r="W212" s="78" t="s">
        <v>1625</v>
      </c>
      <c r="X212" s="82"/>
      <c r="Y212" s="78" t="s">
        <v>1625</v>
      </c>
      <c r="Z212" s="82"/>
      <c r="AA212" s="78" t="s">
        <v>1625</v>
      </c>
      <c r="AB212" s="83">
        <v>3</v>
      </c>
      <c r="AC212" s="78" t="s">
        <v>1537</v>
      </c>
      <c r="AD212" s="78" t="s">
        <v>1625</v>
      </c>
      <c r="AE212" s="85">
        <v>0</v>
      </c>
      <c r="AF212" s="78" t="s">
        <v>1625</v>
      </c>
      <c r="AG212" s="78" t="s">
        <v>1625</v>
      </c>
      <c r="AH212" s="78" t="s">
        <v>1625</v>
      </c>
      <c r="AI212" s="78" t="s">
        <v>1625</v>
      </c>
      <c r="AJ212" s="78" t="s">
        <v>1625</v>
      </c>
      <c r="AK212" s="78" t="s">
        <v>1625</v>
      </c>
      <c r="AL212" s="78" t="s">
        <v>1625</v>
      </c>
      <c r="AM212" s="78" t="s">
        <v>1873</v>
      </c>
      <c r="AN212" s="78" t="s">
        <v>1625</v>
      </c>
      <c r="AO212" t="s">
        <v>2199</v>
      </c>
    </row>
    <row r="213" spans="1:41" x14ac:dyDescent="0.25">
      <c r="A213" s="82">
        <v>45777</v>
      </c>
      <c r="B213" s="86" t="s">
        <v>1973</v>
      </c>
      <c r="C213" s="78" t="s">
        <v>1947</v>
      </c>
      <c r="D213" s="78" t="s">
        <v>1868</v>
      </c>
      <c r="E213" s="78" t="s">
        <v>89</v>
      </c>
      <c r="F213" s="78" t="s">
        <v>1869</v>
      </c>
      <c r="G213" s="78" t="s">
        <v>474</v>
      </c>
      <c r="H213" s="78" t="s">
        <v>89</v>
      </c>
      <c r="I213" s="84">
        <v>0</v>
      </c>
      <c r="J213" s="84">
        <v>0</v>
      </c>
      <c r="K213" s="78" t="s">
        <v>1944</v>
      </c>
      <c r="L213" s="78" t="s">
        <v>1625</v>
      </c>
      <c r="M213" s="78" t="s">
        <v>1947</v>
      </c>
      <c r="N213" s="82">
        <v>45777</v>
      </c>
      <c r="O213" s="78" t="s">
        <v>1625</v>
      </c>
      <c r="P213" s="78" t="s">
        <v>348</v>
      </c>
      <c r="Q213" s="78" t="s">
        <v>349</v>
      </c>
      <c r="R213" s="78" t="s">
        <v>1625</v>
      </c>
      <c r="S213" s="78" t="s">
        <v>1625</v>
      </c>
      <c r="T213" s="78" t="s">
        <v>1625</v>
      </c>
      <c r="U213" s="78" t="s">
        <v>1889</v>
      </c>
      <c r="V213" s="78" t="s">
        <v>1872</v>
      </c>
      <c r="W213" s="78" t="s">
        <v>1625</v>
      </c>
      <c r="X213" s="82"/>
      <c r="Y213" s="78" t="s">
        <v>1625</v>
      </c>
      <c r="Z213" s="82"/>
      <c r="AA213" s="78" t="s">
        <v>1625</v>
      </c>
      <c r="AB213" s="83">
        <v>3</v>
      </c>
      <c r="AC213" s="78" t="s">
        <v>1537</v>
      </c>
      <c r="AD213" s="78" t="s">
        <v>1625</v>
      </c>
      <c r="AE213" s="85">
        <v>0</v>
      </c>
      <c r="AF213" s="78" t="s">
        <v>1625</v>
      </c>
      <c r="AG213" s="78" t="s">
        <v>1625</v>
      </c>
      <c r="AH213" s="78" t="s">
        <v>1625</v>
      </c>
      <c r="AI213" s="78" t="s">
        <v>1625</v>
      </c>
      <c r="AJ213" s="78" t="s">
        <v>1625</v>
      </c>
      <c r="AK213" s="78" t="s">
        <v>1625</v>
      </c>
      <c r="AL213" s="78" t="s">
        <v>1625</v>
      </c>
      <c r="AM213" s="78" t="s">
        <v>1873</v>
      </c>
      <c r="AN213" s="78" t="s">
        <v>1625</v>
      </c>
      <c r="AO213" t="s">
        <v>2199</v>
      </c>
    </row>
    <row r="214" spans="1:41" x14ac:dyDescent="0.25">
      <c r="A214" s="82">
        <v>45777</v>
      </c>
      <c r="B214" s="86" t="s">
        <v>1973</v>
      </c>
      <c r="C214" s="78" t="s">
        <v>1947</v>
      </c>
      <c r="D214" s="78" t="s">
        <v>1868</v>
      </c>
      <c r="E214" s="78" t="s">
        <v>89</v>
      </c>
      <c r="F214" s="78" t="s">
        <v>1869</v>
      </c>
      <c r="G214" s="78" t="s">
        <v>474</v>
      </c>
      <c r="H214" s="78" t="s">
        <v>89</v>
      </c>
      <c r="I214" s="84">
        <v>0</v>
      </c>
      <c r="J214" s="84">
        <v>0</v>
      </c>
      <c r="K214" s="78" t="s">
        <v>1944</v>
      </c>
      <c r="L214" s="78" t="s">
        <v>1625</v>
      </c>
      <c r="M214" s="78" t="s">
        <v>1947</v>
      </c>
      <c r="N214" s="82">
        <v>45777</v>
      </c>
      <c r="O214" s="78" t="s">
        <v>1625</v>
      </c>
      <c r="P214" s="78" t="s">
        <v>348</v>
      </c>
      <c r="Q214" s="78" t="s">
        <v>349</v>
      </c>
      <c r="R214" s="78" t="s">
        <v>1625</v>
      </c>
      <c r="S214" s="78" t="s">
        <v>1625</v>
      </c>
      <c r="T214" s="78" t="s">
        <v>1625</v>
      </c>
      <c r="U214" s="78" t="s">
        <v>1879</v>
      </c>
      <c r="V214" s="78" t="s">
        <v>1872</v>
      </c>
      <c r="W214" s="78" t="s">
        <v>1625</v>
      </c>
      <c r="X214" s="82"/>
      <c r="Y214" s="78" t="s">
        <v>1625</v>
      </c>
      <c r="Z214" s="82"/>
      <c r="AA214" s="78" t="s">
        <v>1625</v>
      </c>
      <c r="AB214" s="83">
        <v>3</v>
      </c>
      <c r="AC214" s="78" t="s">
        <v>1537</v>
      </c>
      <c r="AD214" s="78" t="s">
        <v>1625</v>
      </c>
      <c r="AE214" s="85">
        <v>0</v>
      </c>
      <c r="AF214" s="78" t="s">
        <v>1625</v>
      </c>
      <c r="AG214" s="78" t="s">
        <v>1625</v>
      </c>
      <c r="AH214" s="78" t="s">
        <v>1625</v>
      </c>
      <c r="AI214" s="78" t="s">
        <v>1625</v>
      </c>
      <c r="AJ214" s="78" t="s">
        <v>1625</v>
      </c>
      <c r="AK214" s="78" t="s">
        <v>1625</v>
      </c>
      <c r="AL214" s="78" t="s">
        <v>1625</v>
      </c>
      <c r="AM214" s="78" t="s">
        <v>1873</v>
      </c>
      <c r="AN214" s="78" t="s">
        <v>1625</v>
      </c>
      <c r="AO214" t="s">
        <v>2199</v>
      </c>
    </row>
    <row r="215" spans="1:41" x14ac:dyDescent="0.25">
      <c r="A215" s="82">
        <v>45777</v>
      </c>
      <c r="B215" s="86" t="s">
        <v>1973</v>
      </c>
      <c r="C215" s="78" t="s">
        <v>1947</v>
      </c>
      <c r="D215" s="78" t="s">
        <v>1868</v>
      </c>
      <c r="E215" s="78" t="s">
        <v>89</v>
      </c>
      <c r="F215" s="78" t="s">
        <v>1869</v>
      </c>
      <c r="G215" s="78" t="s">
        <v>474</v>
      </c>
      <c r="H215" s="78" t="s">
        <v>89</v>
      </c>
      <c r="I215" s="84">
        <v>0</v>
      </c>
      <c r="J215" s="84">
        <v>0</v>
      </c>
      <c r="K215" s="78" t="s">
        <v>1944</v>
      </c>
      <c r="L215" s="78" t="s">
        <v>1625</v>
      </c>
      <c r="M215" s="78" t="s">
        <v>1947</v>
      </c>
      <c r="N215" s="82">
        <v>45777</v>
      </c>
      <c r="O215" s="78" t="s">
        <v>1625</v>
      </c>
      <c r="P215" s="78" t="s">
        <v>348</v>
      </c>
      <c r="Q215" s="78" t="s">
        <v>349</v>
      </c>
      <c r="R215" s="78" t="s">
        <v>1625</v>
      </c>
      <c r="S215" s="78" t="s">
        <v>1625</v>
      </c>
      <c r="T215" s="78" t="s">
        <v>1625</v>
      </c>
      <c r="U215" s="78" t="s">
        <v>1876</v>
      </c>
      <c r="V215" s="78" t="s">
        <v>1872</v>
      </c>
      <c r="W215" s="78" t="s">
        <v>1625</v>
      </c>
      <c r="X215" s="82"/>
      <c r="Y215" s="78" t="s">
        <v>1625</v>
      </c>
      <c r="Z215" s="82"/>
      <c r="AA215" s="78" t="s">
        <v>1625</v>
      </c>
      <c r="AB215" s="83">
        <v>3</v>
      </c>
      <c r="AC215" s="78" t="s">
        <v>1537</v>
      </c>
      <c r="AD215" s="78" t="s">
        <v>1625</v>
      </c>
      <c r="AE215" s="85">
        <v>0</v>
      </c>
      <c r="AF215" s="78" t="s">
        <v>1625</v>
      </c>
      <c r="AG215" s="78" t="s">
        <v>1625</v>
      </c>
      <c r="AH215" s="78" t="s">
        <v>1625</v>
      </c>
      <c r="AI215" s="78" t="s">
        <v>1625</v>
      </c>
      <c r="AJ215" s="78" t="s">
        <v>1625</v>
      </c>
      <c r="AK215" s="78" t="s">
        <v>1625</v>
      </c>
      <c r="AL215" s="78" t="s">
        <v>1625</v>
      </c>
      <c r="AM215" s="78" t="s">
        <v>1873</v>
      </c>
      <c r="AN215" s="78" t="s">
        <v>1625</v>
      </c>
      <c r="AO215" t="s">
        <v>2199</v>
      </c>
    </row>
    <row r="216" spans="1:41" x14ac:dyDescent="0.25">
      <c r="A216" s="82">
        <v>45777</v>
      </c>
      <c r="B216" s="86" t="s">
        <v>1973</v>
      </c>
      <c r="C216" s="78" t="s">
        <v>1947</v>
      </c>
      <c r="D216" s="78" t="s">
        <v>1868</v>
      </c>
      <c r="E216" s="78" t="s">
        <v>89</v>
      </c>
      <c r="F216" s="78" t="s">
        <v>1869</v>
      </c>
      <c r="G216" s="78" t="s">
        <v>474</v>
      </c>
      <c r="H216" s="78" t="s">
        <v>89</v>
      </c>
      <c r="I216" s="84">
        <v>0</v>
      </c>
      <c r="J216" s="84">
        <v>0</v>
      </c>
      <c r="K216" s="78" t="s">
        <v>1944</v>
      </c>
      <c r="L216" s="78" t="s">
        <v>1625</v>
      </c>
      <c r="M216" s="78" t="s">
        <v>1947</v>
      </c>
      <c r="N216" s="82">
        <v>45777</v>
      </c>
      <c r="O216" s="78" t="s">
        <v>1625</v>
      </c>
      <c r="P216" s="78" t="s">
        <v>348</v>
      </c>
      <c r="Q216" s="78" t="s">
        <v>349</v>
      </c>
      <c r="R216" s="78" t="s">
        <v>1625</v>
      </c>
      <c r="S216" s="78" t="s">
        <v>1625</v>
      </c>
      <c r="T216" s="78" t="s">
        <v>1625</v>
      </c>
      <c r="U216" s="78" t="s">
        <v>1892</v>
      </c>
      <c r="V216" s="78" t="s">
        <v>1872</v>
      </c>
      <c r="W216" s="78" t="s">
        <v>1625</v>
      </c>
      <c r="X216" s="82"/>
      <c r="Y216" s="78" t="s">
        <v>1625</v>
      </c>
      <c r="Z216" s="82"/>
      <c r="AA216" s="78" t="s">
        <v>1625</v>
      </c>
      <c r="AB216" s="83">
        <v>3</v>
      </c>
      <c r="AC216" s="78" t="s">
        <v>1537</v>
      </c>
      <c r="AD216" s="78" t="s">
        <v>1625</v>
      </c>
      <c r="AE216" s="85">
        <v>0</v>
      </c>
      <c r="AF216" s="78" t="s">
        <v>1625</v>
      </c>
      <c r="AG216" s="78" t="s">
        <v>1625</v>
      </c>
      <c r="AH216" s="78" t="s">
        <v>1625</v>
      </c>
      <c r="AI216" s="78" t="s">
        <v>1625</v>
      </c>
      <c r="AJ216" s="78" t="s">
        <v>1625</v>
      </c>
      <c r="AK216" s="78" t="s">
        <v>1625</v>
      </c>
      <c r="AL216" s="78" t="s">
        <v>1625</v>
      </c>
      <c r="AM216" s="78" t="s">
        <v>1873</v>
      </c>
      <c r="AN216" s="78" t="s">
        <v>1625</v>
      </c>
      <c r="AO216" t="s">
        <v>2199</v>
      </c>
    </row>
    <row r="217" spans="1:41" x14ac:dyDescent="0.25">
      <c r="A217" s="82">
        <v>45777</v>
      </c>
      <c r="B217" s="86" t="s">
        <v>1973</v>
      </c>
      <c r="C217" s="78" t="s">
        <v>1947</v>
      </c>
      <c r="D217" s="78" t="s">
        <v>1868</v>
      </c>
      <c r="E217" s="78" t="s">
        <v>89</v>
      </c>
      <c r="F217" s="78" t="s">
        <v>1869</v>
      </c>
      <c r="G217" s="78" t="s">
        <v>474</v>
      </c>
      <c r="H217" s="78" t="s">
        <v>89</v>
      </c>
      <c r="I217" s="84">
        <v>0</v>
      </c>
      <c r="J217" s="84">
        <v>0</v>
      </c>
      <c r="K217" s="78" t="s">
        <v>1944</v>
      </c>
      <c r="L217" s="78" t="s">
        <v>1625</v>
      </c>
      <c r="M217" s="78" t="s">
        <v>1947</v>
      </c>
      <c r="N217" s="82">
        <v>45777</v>
      </c>
      <c r="O217" s="78" t="s">
        <v>1625</v>
      </c>
      <c r="P217" s="78" t="s">
        <v>348</v>
      </c>
      <c r="Q217" s="78" t="s">
        <v>349</v>
      </c>
      <c r="R217" s="78" t="s">
        <v>1625</v>
      </c>
      <c r="S217" s="78" t="s">
        <v>1625</v>
      </c>
      <c r="T217" s="78" t="s">
        <v>1625</v>
      </c>
      <c r="U217" s="78" t="s">
        <v>1883</v>
      </c>
      <c r="V217" s="78" t="s">
        <v>1872</v>
      </c>
      <c r="W217" s="78" t="s">
        <v>1625</v>
      </c>
      <c r="X217" s="82"/>
      <c r="Y217" s="78" t="s">
        <v>1625</v>
      </c>
      <c r="Z217" s="82"/>
      <c r="AA217" s="78" t="s">
        <v>1625</v>
      </c>
      <c r="AB217" s="83">
        <v>3</v>
      </c>
      <c r="AC217" s="78" t="s">
        <v>1537</v>
      </c>
      <c r="AD217" s="78" t="s">
        <v>1625</v>
      </c>
      <c r="AE217" s="85">
        <v>0</v>
      </c>
      <c r="AF217" s="78" t="s">
        <v>1625</v>
      </c>
      <c r="AG217" s="78" t="s">
        <v>1625</v>
      </c>
      <c r="AH217" s="78" t="s">
        <v>1625</v>
      </c>
      <c r="AI217" s="78" t="s">
        <v>1625</v>
      </c>
      <c r="AJ217" s="78" t="s">
        <v>1625</v>
      </c>
      <c r="AK217" s="78" t="s">
        <v>1625</v>
      </c>
      <c r="AL217" s="78" t="s">
        <v>1625</v>
      </c>
      <c r="AM217" s="78" t="s">
        <v>1873</v>
      </c>
      <c r="AN217" s="78" t="s">
        <v>1625</v>
      </c>
      <c r="AO217" t="s">
        <v>2199</v>
      </c>
    </row>
    <row r="218" spans="1:41" x14ac:dyDescent="0.25">
      <c r="A218" s="82">
        <v>45777</v>
      </c>
      <c r="B218" s="86" t="s">
        <v>1973</v>
      </c>
      <c r="C218" s="78" t="s">
        <v>1947</v>
      </c>
      <c r="D218" s="78" t="s">
        <v>1868</v>
      </c>
      <c r="E218" s="78" t="s">
        <v>89</v>
      </c>
      <c r="F218" s="78" t="s">
        <v>1869</v>
      </c>
      <c r="G218" s="78" t="s">
        <v>474</v>
      </c>
      <c r="H218" s="78" t="s">
        <v>89</v>
      </c>
      <c r="I218" s="84">
        <v>0</v>
      </c>
      <c r="J218" s="84">
        <v>0</v>
      </c>
      <c r="K218" s="78" t="s">
        <v>1944</v>
      </c>
      <c r="L218" s="78" t="s">
        <v>1625</v>
      </c>
      <c r="M218" s="78" t="s">
        <v>1947</v>
      </c>
      <c r="N218" s="82">
        <v>45777</v>
      </c>
      <c r="O218" s="78" t="s">
        <v>1625</v>
      </c>
      <c r="P218" s="78" t="s">
        <v>348</v>
      </c>
      <c r="Q218" s="78" t="s">
        <v>349</v>
      </c>
      <c r="R218" s="78" t="s">
        <v>1625</v>
      </c>
      <c r="S218" s="78" t="s">
        <v>1625</v>
      </c>
      <c r="T218" s="78" t="s">
        <v>1625</v>
      </c>
      <c r="U218" s="78" t="s">
        <v>1885</v>
      </c>
      <c r="V218" s="78" t="s">
        <v>1872</v>
      </c>
      <c r="W218" s="78" t="s">
        <v>1625</v>
      </c>
      <c r="X218" s="82"/>
      <c r="Y218" s="78" t="s">
        <v>1625</v>
      </c>
      <c r="Z218" s="82"/>
      <c r="AA218" s="78" t="s">
        <v>1625</v>
      </c>
      <c r="AB218" s="83">
        <v>3</v>
      </c>
      <c r="AC218" s="78" t="s">
        <v>1537</v>
      </c>
      <c r="AD218" s="78" t="s">
        <v>1625</v>
      </c>
      <c r="AE218" s="85">
        <v>0</v>
      </c>
      <c r="AF218" s="78" t="s">
        <v>1625</v>
      </c>
      <c r="AG218" s="78" t="s">
        <v>1625</v>
      </c>
      <c r="AH218" s="78" t="s">
        <v>1625</v>
      </c>
      <c r="AI218" s="78" t="s">
        <v>1625</v>
      </c>
      <c r="AJ218" s="78" t="s">
        <v>1625</v>
      </c>
      <c r="AK218" s="78" t="s">
        <v>1625</v>
      </c>
      <c r="AL218" s="78" t="s">
        <v>1625</v>
      </c>
      <c r="AM218" s="78" t="s">
        <v>1873</v>
      </c>
      <c r="AN218" s="78" t="s">
        <v>1625</v>
      </c>
      <c r="AO218" t="s">
        <v>2199</v>
      </c>
    </row>
    <row r="219" spans="1:41" x14ac:dyDescent="0.25">
      <c r="A219" s="82">
        <v>45777</v>
      </c>
      <c r="B219" s="86" t="s">
        <v>1973</v>
      </c>
      <c r="C219" s="78" t="s">
        <v>1947</v>
      </c>
      <c r="D219" s="78" t="s">
        <v>1868</v>
      </c>
      <c r="E219" s="78" t="s">
        <v>89</v>
      </c>
      <c r="F219" s="78" t="s">
        <v>1869</v>
      </c>
      <c r="G219" s="78" t="s">
        <v>474</v>
      </c>
      <c r="H219" s="78" t="s">
        <v>89</v>
      </c>
      <c r="I219" s="84">
        <v>0</v>
      </c>
      <c r="J219" s="84">
        <v>0</v>
      </c>
      <c r="K219" s="78" t="s">
        <v>1944</v>
      </c>
      <c r="L219" s="78" t="s">
        <v>1625</v>
      </c>
      <c r="M219" s="78" t="s">
        <v>1947</v>
      </c>
      <c r="N219" s="82">
        <v>45777</v>
      </c>
      <c r="O219" s="78" t="s">
        <v>1625</v>
      </c>
      <c r="P219" s="78" t="s">
        <v>348</v>
      </c>
      <c r="Q219" s="78" t="s">
        <v>349</v>
      </c>
      <c r="R219" s="78" t="s">
        <v>1625</v>
      </c>
      <c r="S219" s="78" t="s">
        <v>1625</v>
      </c>
      <c r="T219" s="78" t="s">
        <v>1625</v>
      </c>
      <c r="U219" s="78" t="s">
        <v>1895</v>
      </c>
      <c r="V219" s="78" t="s">
        <v>1872</v>
      </c>
      <c r="W219" s="78" t="s">
        <v>1625</v>
      </c>
      <c r="X219" s="82"/>
      <c r="Y219" s="78" t="s">
        <v>1625</v>
      </c>
      <c r="Z219" s="82"/>
      <c r="AA219" s="78" t="s">
        <v>1625</v>
      </c>
      <c r="AB219" s="83">
        <v>3</v>
      </c>
      <c r="AC219" s="78" t="s">
        <v>1537</v>
      </c>
      <c r="AD219" s="78" t="s">
        <v>1625</v>
      </c>
      <c r="AE219" s="85">
        <v>0</v>
      </c>
      <c r="AF219" s="78" t="s">
        <v>1625</v>
      </c>
      <c r="AG219" s="78" t="s">
        <v>1625</v>
      </c>
      <c r="AH219" s="78" t="s">
        <v>1625</v>
      </c>
      <c r="AI219" s="78" t="s">
        <v>1625</v>
      </c>
      <c r="AJ219" s="78" t="s">
        <v>1625</v>
      </c>
      <c r="AK219" s="78" t="s">
        <v>1625</v>
      </c>
      <c r="AL219" s="78" t="s">
        <v>1625</v>
      </c>
      <c r="AM219" s="78" t="s">
        <v>1873</v>
      </c>
      <c r="AN219" s="78" t="s">
        <v>1625</v>
      </c>
      <c r="AO219" t="s">
        <v>2199</v>
      </c>
    </row>
    <row r="220" spans="1:41" x14ac:dyDescent="0.25">
      <c r="A220" s="82">
        <v>45777</v>
      </c>
      <c r="B220" s="86" t="s">
        <v>1973</v>
      </c>
      <c r="C220" s="78" t="s">
        <v>1947</v>
      </c>
      <c r="D220" s="78" t="s">
        <v>1868</v>
      </c>
      <c r="E220" s="78" t="s">
        <v>89</v>
      </c>
      <c r="F220" s="78" t="s">
        <v>1869</v>
      </c>
      <c r="G220" s="78" t="s">
        <v>474</v>
      </c>
      <c r="H220" s="78" t="s">
        <v>89</v>
      </c>
      <c r="I220" s="84">
        <v>0</v>
      </c>
      <c r="J220" s="84">
        <v>0</v>
      </c>
      <c r="K220" s="78" t="s">
        <v>1944</v>
      </c>
      <c r="L220" s="78" t="s">
        <v>1625</v>
      </c>
      <c r="M220" s="78" t="s">
        <v>1947</v>
      </c>
      <c r="N220" s="82">
        <v>45777</v>
      </c>
      <c r="O220" s="78" t="s">
        <v>1625</v>
      </c>
      <c r="P220" s="78" t="s">
        <v>348</v>
      </c>
      <c r="Q220" s="78" t="s">
        <v>349</v>
      </c>
      <c r="R220" s="78" t="s">
        <v>1625</v>
      </c>
      <c r="S220" s="78" t="s">
        <v>1625</v>
      </c>
      <c r="T220" s="78" t="s">
        <v>1625</v>
      </c>
      <c r="U220" s="78" t="s">
        <v>1877</v>
      </c>
      <c r="V220" s="78" t="s">
        <v>1872</v>
      </c>
      <c r="W220" s="78" t="s">
        <v>1625</v>
      </c>
      <c r="X220" s="82"/>
      <c r="Y220" s="78" t="s">
        <v>1625</v>
      </c>
      <c r="Z220" s="82"/>
      <c r="AA220" s="78" t="s">
        <v>1625</v>
      </c>
      <c r="AB220" s="83">
        <v>3</v>
      </c>
      <c r="AC220" s="78" t="s">
        <v>1537</v>
      </c>
      <c r="AD220" s="78" t="s">
        <v>1625</v>
      </c>
      <c r="AE220" s="85">
        <v>0</v>
      </c>
      <c r="AF220" s="78" t="s">
        <v>1625</v>
      </c>
      <c r="AG220" s="78" t="s">
        <v>1625</v>
      </c>
      <c r="AH220" s="78" t="s">
        <v>1625</v>
      </c>
      <c r="AI220" s="78" t="s">
        <v>1625</v>
      </c>
      <c r="AJ220" s="78" t="s">
        <v>1625</v>
      </c>
      <c r="AK220" s="78" t="s">
        <v>1625</v>
      </c>
      <c r="AL220" s="78" t="s">
        <v>1625</v>
      </c>
      <c r="AM220" s="78" t="s">
        <v>1873</v>
      </c>
      <c r="AN220" s="78" t="s">
        <v>1625</v>
      </c>
      <c r="AO220" t="s">
        <v>2199</v>
      </c>
    </row>
    <row r="221" spans="1:41" x14ac:dyDescent="0.25">
      <c r="A221" s="82">
        <v>45777</v>
      </c>
      <c r="B221" s="86" t="s">
        <v>1973</v>
      </c>
      <c r="C221" s="78" t="s">
        <v>1947</v>
      </c>
      <c r="D221" s="78" t="s">
        <v>1868</v>
      </c>
      <c r="E221" s="78" t="s">
        <v>89</v>
      </c>
      <c r="F221" s="78" t="s">
        <v>1869</v>
      </c>
      <c r="G221" s="78" t="s">
        <v>474</v>
      </c>
      <c r="H221" s="78" t="s">
        <v>89</v>
      </c>
      <c r="I221" s="84">
        <v>0</v>
      </c>
      <c r="J221" s="84">
        <v>0</v>
      </c>
      <c r="K221" s="78" t="s">
        <v>1944</v>
      </c>
      <c r="L221" s="78" t="s">
        <v>1625</v>
      </c>
      <c r="M221" s="78" t="s">
        <v>1947</v>
      </c>
      <c r="N221" s="82">
        <v>45777</v>
      </c>
      <c r="O221" s="78" t="s">
        <v>1625</v>
      </c>
      <c r="P221" s="78" t="s">
        <v>348</v>
      </c>
      <c r="Q221" s="78" t="s">
        <v>349</v>
      </c>
      <c r="R221" s="78" t="s">
        <v>1625</v>
      </c>
      <c r="S221" s="78" t="s">
        <v>1625</v>
      </c>
      <c r="T221" s="78" t="s">
        <v>1625</v>
      </c>
      <c r="U221" s="78" t="s">
        <v>1887</v>
      </c>
      <c r="V221" s="78" t="s">
        <v>1872</v>
      </c>
      <c r="W221" s="78" t="s">
        <v>1625</v>
      </c>
      <c r="X221" s="82"/>
      <c r="Y221" s="78" t="s">
        <v>1625</v>
      </c>
      <c r="Z221" s="82"/>
      <c r="AA221" s="78" t="s">
        <v>1625</v>
      </c>
      <c r="AB221" s="83">
        <v>3</v>
      </c>
      <c r="AC221" s="78" t="s">
        <v>1537</v>
      </c>
      <c r="AD221" s="78" t="s">
        <v>1625</v>
      </c>
      <c r="AE221" s="85">
        <v>0</v>
      </c>
      <c r="AF221" s="78" t="s">
        <v>1625</v>
      </c>
      <c r="AG221" s="78" t="s">
        <v>1625</v>
      </c>
      <c r="AH221" s="78" t="s">
        <v>1625</v>
      </c>
      <c r="AI221" s="78" t="s">
        <v>1625</v>
      </c>
      <c r="AJ221" s="78" t="s">
        <v>1625</v>
      </c>
      <c r="AK221" s="78" t="s">
        <v>1625</v>
      </c>
      <c r="AL221" s="78" t="s">
        <v>1625</v>
      </c>
      <c r="AM221" s="78" t="s">
        <v>1873</v>
      </c>
      <c r="AN221" s="78" t="s">
        <v>1625</v>
      </c>
      <c r="AO221" t="s">
        <v>2199</v>
      </c>
    </row>
    <row r="222" spans="1:41" x14ac:dyDescent="0.25">
      <c r="A222" s="82">
        <v>45777</v>
      </c>
      <c r="B222" s="86" t="s">
        <v>1973</v>
      </c>
      <c r="C222" s="78" t="s">
        <v>1947</v>
      </c>
      <c r="D222" s="78" t="s">
        <v>1868</v>
      </c>
      <c r="E222" s="78" t="s">
        <v>89</v>
      </c>
      <c r="F222" s="78" t="s">
        <v>1869</v>
      </c>
      <c r="G222" s="78" t="s">
        <v>474</v>
      </c>
      <c r="H222" s="78" t="s">
        <v>89</v>
      </c>
      <c r="I222" s="84">
        <v>0</v>
      </c>
      <c r="J222" s="84">
        <v>0</v>
      </c>
      <c r="K222" s="78" t="s">
        <v>1944</v>
      </c>
      <c r="L222" s="78" t="s">
        <v>1625</v>
      </c>
      <c r="M222" s="78" t="s">
        <v>1947</v>
      </c>
      <c r="N222" s="82">
        <v>45777</v>
      </c>
      <c r="O222" s="78" t="s">
        <v>1625</v>
      </c>
      <c r="P222" s="78" t="s">
        <v>348</v>
      </c>
      <c r="Q222" s="78" t="s">
        <v>349</v>
      </c>
      <c r="R222" s="78" t="s">
        <v>1625</v>
      </c>
      <c r="S222" s="78" t="s">
        <v>1625</v>
      </c>
      <c r="T222" s="78" t="s">
        <v>1625</v>
      </c>
      <c r="U222" s="78" t="s">
        <v>1871</v>
      </c>
      <c r="V222" s="78" t="s">
        <v>1872</v>
      </c>
      <c r="W222" s="78" t="s">
        <v>1625</v>
      </c>
      <c r="X222" s="82"/>
      <c r="Y222" s="78" t="s">
        <v>1625</v>
      </c>
      <c r="Z222" s="82"/>
      <c r="AA222" s="78" t="s">
        <v>1625</v>
      </c>
      <c r="AB222" s="83">
        <v>3</v>
      </c>
      <c r="AC222" s="78" t="s">
        <v>1537</v>
      </c>
      <c r="AD222" s="78" t="s">
        <v>1625</v>
      </c>
      <c r="AE222" s="85">
        <v>0</v>
      </c>
      <c r="AF222" s="78" t="s">
        <v>1625</v>
      </c>
      <c r="AG222" s="78" t="s">
        <v>1625</v>
      </c>
      <c r="AH222" s="78" t="s">
        <v>1625</v>
      </c>
      <c r="AI222" s="78" t="s">
        <v>1625</v>
      </c>
      <c r="AJ222" s="78" t="s">
        <v>1625</v>
      </c>
      <c r="AK222" s="78" t="s">
        <v>1625</v>
      </c>
      <c r="AL222" s="78" t="s">
        <v>1625</v>
      </c>
      <c r="AM222" s="78" t="s">
        <v>1873</v>
      </c>
      <c r="AN222" s="78" t="s">
        <v>1625</v>
      </c>
      <c r="AO222" t="s">
        <v>2199</v>
      </c>
    </row>
    <row r="223" spans="1:41" x14ac:dyDescent="0.25">
      <c r="A223" s="82">
        <v>45777</v>
      </c>
      <c r="B223" s="86" t="s">
        <v>1973</v>
      </c>
      <c r="C223" s="78" t="s">
        <v>1947</v>
      </c>
      <c r="D223" s="78" t="s">
        <v>1868</v>
      </c>
      <c r="E223" s="78" t="s">
        <v>89</v>
      </c>
      <c r="F223" s="78" t="s">
        <v>1869</v>
      </c>
      <c r="G223" s="78" t="s">
        <v>474</v>
      </c>
      <c r="H223" s="78" t="s">
        <v>89</v>
      </c>
      <c r="I223" s="84">
        <v>0</v>
      </c>
      <c r="J223" s="84">
        <v>0</v>
      </c>
      <c r="K223" s="78" t="s">
        <v>1944</v>
      </c>
      <c r="L223" s="78" t="s">
        <v>1625</v>
      </c>
      <c r="M223" s="78" t="s">
        <v>1947</v>
      </c>
      <c r="N223" s="82">
        <v>45777</v>
      </c>
      <c r="O223" s="78" t="s">
        <v>1625</v>
      </c>
      <c r="P223" s="78" t="s">
        <v>348</v>
      </c>
      <c r="Q223" s="78" t="s">
        <v>349</v>
      </c>
      <c r="R223" s="78" t="s">
        <v>1625</v>
      </c>
      <c r="S223" s="78" t="s">
        <v>1625</v>
      </c>
      <c r="T223" s="78" t="s">
        <v>1625</v>
      </c>
      <c r="U223" s="78" t="s">
        <v>1878</v>
      </c>
      <c r="V223" s="78" t="s">
        <v>1872</v>
      </c>
      <c r="W223" s="78" t="s">
        <v>1625</v>
      </c>
      <c r="X223" s="82"/>
      <c r="Y223" s="78" t="s">
        <v>1625</v>
      </c>
      <c r="Z223" s="82"/>
      <c r="AA223" s="78" t="s">
        <v>1625</v>
      </c>
      <c r="AB223" s="83">
        <v>3</v>
      </c>
      <c r="AC223" s="78" t="s">
        <v>1537</v>
      </c>
      <c r="AD223" s="78" t="s">
        <v>1625</v>
      </c>
      <c r="AE223" s="85">
        <v>0</v>
      </c>
      <c r="AF223" s="78" t="s">
        <v>1625</v>
      </c>
      <c r="AG223" s="78" t="s">
        <v>1625</v>
      </c>
      <c r="AH223" s="78" t="s">
        <v>1625</v>
      </c>
      <c r="AI223" s="78" t="s">
        <v>1625</v>
      </c>
      <c r="AJ223" s="78" t="s">
        <v>1625</v>
      </c>
      <c r="AK223" s="78" t="s">
        <v>1625</v>
      </c>
      <c r="AL223" s="78" t="s">
        <v>1625</v>
      </c>
      <c r="AM223" s="78" t="s">
        <v>1873</v>
      </c>
      <c r="AN223" s="78" t="s">
        <v>1625</v>
      </c>
      <c r="AO223" t="s">
        <v>2199</v>
      </c>
    </row>
    <row r="224" spans="1:41" x14ac:dyDescent="0.25">
      <c r="A224" s="82">
        <v>45777</v>
      </c>
      <c r="B224" s="86" t="s">
        <v>1973</v>
      </c>
      <c r="C224" s="78" t="s">
        <v>1947</v>
      </c>
      <c r="D224" s="78" t="s">
        <v>1868</v>
      </c>
      <c r="E224" s="78" t="s">
        <v>89</v>
      </c>
      <c r="F224" s="78" t="s">
        <v>1869</v>
      </c>
      <c r="G224" s="78" t="s">
        <v>474</v>
      </c>
      <c r="H224" s="78" t="s">
        <v>89</v>
      </c>
      <c r="I224" s="84">
        <v>0</v>
      </c>
      <c r="J224" s="84">
        <v>0</v>
      </c>
      <c r="K224" s="78" t="s">
        <v>1944</v>
      </c>
      <c r="L224" s="78" t="s">
        <v>1625</v>
      </c>
      <c r="M224" s="78" t="s">
        <v>1947</v>
      </c>
      <c r="N224" s="82">
        <v>45777</v>
      </c>
      <c r="O224" s="78" t="s">
        <v>1625</v>
      </c>
      <c r="P224" s="78" t="s">
        <v>348</v>
      </c>
      <c r="Q224" s="78" t="s">
        <v>349</v>
      </c>
      <c r="R224" s="78" t="s">
        <v>1625</v>
      </c>
      <c r="S224" s="78" t="s">
        <v>1625</v>
      </c>
      <c r="T224" s="78" t="s">
        <v>1625</v>
      </c>
      <c r="U224" s="78" t="s">
        <v>1888</v>
      </c>
      <c r="V224" s="78" t="s">
        <v>1872</v>
      </c>
      <c r="W224" s="78" t="s">
        <v>1625</v>
      </c>
      <c r="X224" s="82"/>
      <c r="Y224" s="78" t="s">
        <v>1625</v>
      </c>
      <c r="Z224" s="82"/>
      <c r="AA224" s="78" t="s">
        <v>1625</v>
      </c>
      <c r="AB224" s="83">
        <v>3</v>
      </c>
      <c r="AC224" s="78" t="s">
        <v>1537</v>
      </c>
      <c r="AD224" s="78" t="s">
        <v>1625</v>
      </c>
      <c r="AE224" s="85">
        <v>0</v>
      </c>
      <c r="AF224" s="78" t="s">
        <v>1625</v>
      </c>
      <c r="AG224" s="78" t="s">
        <v>1625</v>
      </c>
      <c r="AH224" s="78" t="s">
        <v>1625</v>
      </c>
      <c r="AI224" s="78" t="s">
        <v>1625</v>
      </c>
      <c r="AJ224" s="78" t="s">
        <v>1625</v>
      </c>
      <c r="AK224" s="78" t="s">
        <v>1625</v>
      </c>
      <c r="AL224" s="78" t="s">
        <v>1625</v>
      </c>
      <c r="AM224" s="78" t="s">
        <v>1873</v>
      </c>
      <c r="AN224" s="78" t="s">
        <v>1625</v>
      </c>
      <c r="AO224" t="s">
        <v>2199</v>
      </c>
    </row>
    <row r="225" spans="1:41" x14ac:dyDescent="0.25">
      <c r="A225" s="82">
        <v>45777</v>
      </c>
      <c r="B225" s="86" t="s">
        <v>1973</v>
      </c>
      <c r="C225" s="78" t="s">
        <v>1948</v>
      </c>
      <c r="D225" s="78" t="s">
        <v>1868</v>
      </c>
      <c r="E225" s="78" t="s">
        <v>89</v>
      </c>
      <c r="F225" s="78" t="s">
        <v>1912</v>
      </c>
      <c r="G225" s="78" t="s">
        <v>484</v>
      </c>
      <c r="H225" s="78" t="s">
        <v>89</v>
      </c>
      <c r="I225" s="84">
        <v>0</v>
      </c>
      <c r="J225" s="84">
        <v>0</v>
      </c>
      <c r="K225" s="78" t="s">
        <v>1944</v>
      </c>
      <c r="L225" s="78" t="s">
        <v>1625</v>
      </c>
      <c r="M225" s="78" t="s">
        <v>1948</v>
      </c>
      <c r="N225" s="82">
        <v>45777</v>
      </c>
      <c r="O225" s="78" t="s">
        <v>1625</v>
      </c>
      <c r="P225" s="78" t="s">
        <v>348</v>
      </c>
      <c r="Q225" s="78" t="s">
        <v>349</v>
      </c>
      <c r="R225" s="78" t="s">
        <v>1625</v>
      </c>
      <c r="S225" s="78" t="s">
        <v>1625</v>
      </c>
      <c r="T225" s="78" t="s">
        <v>1625</v>
      </c>
      <c r="U225" s="78" t="s">
        <v>1930</v>
      </c>
      <c r="V225" s="78" t="s">
        <v>1872</v>
      </c>
      <c r="W225" s="78" t="s">
        <v>1625</v>
      </c>
      <c r="X225" s="82"/>
      <c r="Y225" s="78" t="s">
        <v>1625</v>
      </c>
      <c r="Z225" s="82"/>
      <c r="AA225" s="78" t="s">
        <v>1625</v>
      </c>
      <c r="AB225" s="83">
        <v>3</v>
      </c>
      <c r="AC225" s="78" t="s">
        <v>1537</v>
      </c>
      <c r="AD225" s="78" t="s">
        <v>1625</v>
      </c>
      <c r="AE225" s="85">
        <v>0</v>
      </c>
      <c r="AF225" s="78" t="s">
        <v>1625</v>
      </c>
      <c r="AG225" s="78" t="s">
        <v>1625</v>
      </c>
      <c r="AH225" s="78" t="s">
        <v>1625</v>
      </c>
      <c r="AI225" s="78" t="s">
        <v>1625</v>
      </c>
      <c r="AJ225" s="78" t="s">
        <v>1625</v>
      </c>
      <c r="AK225" s="78" t="s">
        <v>1625</v>
      </c>
      <c r="AL225" s="78" t="s">
        <v>1625</v>
      </c>
      <c r="AM225" s="78" t="s">
        <v>1873</v>
      </c>
      <c r="AN225" s="78" t="s">
        <v>1625</v>
      </c>
      <c r="AO225" t="s">
        <v>2199</v>
      </c>
    </row>
    <row r="226" spans="1:41" x14ac:dyDescent="0.25">
      <c r="A226" s="82">
        <v>45777</v>
      </c>
      <c r="B226" s="86" t="s">
        <v>1973</v>
      </c>
      <c r="C226" s="78" t="s">
        <v>1948</v>
      </c>
      <c r="D226" s="78" t="s">
        <v>1868</v>
      </c>
      <c r="E226" s="78" t="s">
        <v>89</v>
      </c>
      <c r="F226" s="78" t="s">
        <v>1912</v>
      </c>
      <c r="G226" s="78" t="s">
        <v>484</v>
      </c>
      <c r="H226" s="78" t="s">
        <v>89</v>
      </c>
      <c r="I226" s="84">
        <v>0</v>
      </c>
      <c r="J226" s="84">
        <v>0</v>
      </c>
      <c r="K226" s="78" t="s">
        <v>1944</v>
      </c>
      <c r="L226" s="78" t="s">
        <v>1625</v>
      </c>
      <c r="M226" s="78" t="s">
        <v>1948</v>
      </c>
      <c r="N226" s="82">
        <v>45777</v>
      </c>
      <c r="O226" s="78" t="s">
        <v>1625</v>
      </c>
      <c r="P226" s="78" t="s">
        <v>348</v>
      </c>
      <c r="Q226" s="78" t="s">
        <v>349</v>
      </c>
      <c r="R226" s="78" t="s">
        <v>1625</v>
      </c>
      <c r="S226" s="78" t="s">
        <v>1625</v>
      </c>
      <c r="T226" s="78" t="s">
        <v>1625</v>
      </c>
      <c r="U226" s="78" t="s">
        <v>1929</v>
      </c>
      <c r="V226" s="78" t="s">
        <v>1872</v>
      </c>
      <c r="W226" s="78" t="s">
        <v>1625</v>
      </c>
      <c r="X226" s="82"/>
      <c r="Y226" s="78" t="s">
        <v>1625</v>
      </c>
      <c r="Z226" s="82"/>
      <c r="AA226" s="78" t="s">
        <v>1625</v>
      </c>
      <c r="AB226" s="83">
        <v>3</v>
      </c>
      <c r="AC226" s="78" t="s">
        <v>1537</v>
      </c>
      <c r="AD226" s="78" t="s">
        <v>1625</v>
      </c>
      <c r="AE226" s="85">
        <v>0</v>
      </c>
      <c r="AF226" s="78" t="s">
        <v>1625</v>
      </c>
      <c r="AG226" s="78" t="s">
        <v>1625</v>
      </c>
      <c r="AH226" s="78" t="s">
        <v>1625</v>
      </c>
      <c r="AI226" s="78" t="s">
        <v>1625</v>
      </c>
      <c r="AJ226" s="78" t="s">
        <v>1625</v>
      </c>
      <c r="AK226" s="78" t="s">
        <v>1625</v>
      </c>
      <c r="AL226" s="78" t="s">
        <v>1625</v>
      </c>
      <c r="AM226" s="78" t="s">
        <v>1873</v>
      </c>
      <c r="AN226" s="78" t="s">
        <v>1625</v>
      </c>
      <c r="AO226" t="s">
        <v>2199</v>
      </c>
    </row>
    <row r="227" spans="1:41" x14ac:dyDescent="0.25">
      <c r="A227" s="82">
        <v>45808</v>
      </c>
      <c r="B227" s="86" t="s">
        <v>1974</v>
      </c>
      <c r="C227" s="78" t="s">
        <v>1949</v>
      </c>
      <c r="D227" s="78" t="s">
        <v>1868</v>
      </c>
      <c r="E227" s="78" t="s">
        <v>89</v>
      </c>
      <c r="F227" s="78" t="s">
        <v>1869</v>
      </c>
      <c r="G227" s="78" t="s">
        <v>474</v>
      </c>
      <c r="H227" s="78" t="s">
        <v>89</v>
      </c>
      <c r="I227" s="84">
        <v>0</v>
      </c>
      <c r="J227" s="84">
        <v>0</v>
      </c>
      <c r="K227" s="78" t="s">
        <v>1950</v>
      </c>
      <c r="L227" s="78" t="s">
        <v>1625</v>
      </c>
      <c r="M227" s="78" t="s">
        <v>1949</v>
      </c>
      <c r="N227" s="82">
        <v>45808</v>
      </c>
      <c r="O227" s="78" t="s">
        <v>1625</v>
      </c>
      <c r="P227" s="78" t="s">
        <v>348</v>
      </c>
      <c r="Q227" s="78" t="s">
        <v>349</v>
      </c>
      <c r="R227" s="78" t="s">
        <v>1625</v>
      </c>
      <c r="S227" s="78" t="s">
        <v>1625</v>
      </c>
      <c r="T227" s="78" t="s">
        <v>1625</v>
      </c>
      <c r="U227" s="78" t="s">
        <v>1893</v>
      </c>
      <c r="V227" s="78" t="s">
        <v>1872</v>
      </c>
      <c r="W227" s="78" t="s">
        <v>1625</v>
      </c>
      <c r="X227" s="82"/>
      <c r="Y227" s="78" t="s">
        <v>1625</v>
      </c>
      <c r="Z227" s="82"/>
      <c r="AA227" s="78" t="s">
        <v>1625</v>
      </c>
      <c r="AB227" s="83">
        <v>4</v>
      </c>
      <c r="AC227" s="78" t="s">
        <v>1537</v>
      </c>
      <c r="AD227" s="78" t="s">
        <v>1625</v>
      </c>
      <c r="AE227" s="85">
        <v>0</v>
      </c>
      <c r="AF227" s="78" t="s">
        <v>1625</v>
      </c>
      <c r="AG227" s="78" t="s">
        <v>1625</v>
      </c>
      <c r="AH227" s="78" t="s">
        <v>1625</v>
      </c>
      <c r="AI227" s="78" t="s">
        <v>1625</v>
      </c>
      <c r="AJ227" s="78" t="s">
        <v>1625</v>
      </c>
      <c r="AK227" s="78" t="s">
        <v>1625</v>
      </c>
      <c r="AL227" s="78" t="s">
        <v>1625</v>
      </c>
      <c r="AM227" s="78" t="s">
        <v>1873</v>
      </c>
      <c r="AN227" s="78" t="s">
        <v>1625</v>
      </c>
      <c r="AO227" t="s">
        <v>2199</v>
      </c>
    </row>
    <row r="228" spans="1:41" x14ac:dyDescent="0.25">
      <c r="A228" s="82">
        <v>45808</v>
      </c>
      <c r="B228" s="86" t="s">
        <v>1974</v>
      </c>
      <c r="C228" s="78" t="s">
        <v>1949</v>
      </c>
      <c r="D228" s="78" t="s">
        <v>1868</v>
      </c>
      <c r="E228" s="78" t="s">
        <v>89</v>
      </c>
      <c r="F228" s="78" t="s">
        <v>1869</v>
      </c>
      <c r="G228" s="78" t="s">
        <v>474</v>
      </c>
      <c r="H228" s="78" t="s">
        <v>89</v>
      </c>
      <c r="I228" s="84">
        <v>0</v>
      </c>
      <c r="J228" s="84">
        <v>0</v>
      </c>
      <c r="K228" s="78" t="s">
        <v>1950</v>
      </c>
      <c r="L228" s="78" t="s">
        <v>1625</v>
      </c>
      <c r="M228" s="78" t="s">
        <v>1949</v>
      </c>
      <c r="N228" s="82">
        <v>45808</v>
      </c>
      <c r="O228" s="78" t="s">
        <v>1625</v>
      </c>
      <c r="P228" s="78" t="s">
        <v>348</v>
      </c>
      <c r="Q228" s="78" t="s">
        <v>349</v>
      </c>
      <c r="R228" s="78" t="s">
        <v>1625</v>
      </c>
      <c r="S228" s="78" t="s">
        <v>1625</v>
      </c>
      <c r="T228" s="78" t="s">
        <v>1625</v>
      </c>
      <c r="U228" s="78" t="s">
        <v>1891</v>
      </c>
      <c r="V228" s="78" t="s">
        <v>1872</v>
      </c>
      <c r="W228" s="78" t="s">
        <v>1625</v>
      </c>
      <c r="X228" s="82"/>
      <c r="Y228" s="78" t="s">
        <v>1625</v>
      </c>
      <c r="Z228" s="82"/>
      <c r="AA228" s="78" t="s">
        <v>1625</v>
      </c>
      <c r="AB228" s="83">
        <v>4</v>
      </c>
      <c r="AC228" s="78" t="s">
        <v>1537</v>
      </c>
      <c r="AD228" s="78" t="s">
        <v>1625</v>
      </c>
      <c r="AE228" s="85">
        <v>0</v>
      </c>
      <c r="AF228" s="78" t="s">
        <v>1625</v>
      </c>
      <c r="AG228" s="78" t="s">
        <v>1625</v>
      </c>
      <c r="AH228" s="78" t="s">
        <v>1625</v>
      </c>
      <c r="AI228" s="78" t="s">
        <v>1625</v>
      </c>
      <c r="AJ228" s="78" t="s">
        <v>1625</v>
      </c>
      <c r="AK228" s="78" t="s">
        <v>1625</v>
      </c>
      <c r="AL228" s="78" t="s">
        <v>1625</v>
      </c>
      <c r="AM228" s="78" t="s">
        <v>1873</v>
      </c>
      <c r="AN228" s="78" t="s">
        <v>1625</v>
      </c>
      <c r="AO228" t="s">
        <v>2199</v>
      </c>
    </row>
    <row r="229" spans="1:41" x14ac:dyDescent="0.25">
      <c r="A229" s="82">
        <v>45808</v>
      </c>
      <c r="B229" s="86" t="s">
        <v>1974</v>
      </c>
      <c r="C229" s="78" t="s">
        <v>1949</v>
      </c>
      <c r="D229" s="78" t="s">
        <v>1868</v>
      </c>
      <c r="E229" s="78" t="s">
        <v>89</v>
      </c>
      <c r="F229" s="78" t="s">
        <v>1869</v>
      </c>
      <c r="G229" s="78" t="s">
        <v>474</v>
      </c>
      <c r="H229" s="78" t="s">
        <v>89</v>
      </c>
      <c r="I229" s="84">
        <v>0</v>
      </c>
      <c r="J229" s="84">
        <v>0</v>
      </c>
      <c r="K229" s="78" t="s">
        <v>1950</v>
      </c>
      <c r="L229" s="78" t="s">
        <v>1625</v>
      </c>
      <c r="M229" s="78" t="s">
        <v>1949</v>
      </c>
      <c r="N229" s="82">
        <v>45808</v>
      </c>
      <c r="O229" s="78" t="s">
        <v>1625</v>
      </c>
      <c r="P229" s="78" t="s">
        <v>348</v>
      </c>
      <c r="Q229" s="78" t="s">
        <v>349</v>
      </c>
      <c r="R229" s="78" t="s">
        <v>1625</v>
      </c>
      <c r="S229" s="78" t="s">
        <v>1625</v>
      </c>
      <c r="T229" s="78" t="s">
        <v>1625</v>
      </c>
      <c r="U229" s="78" t="s">
        <v>1895</v>
      </c>
      <c r="V229" s="78" t="s">
        <v>1872</v>
      </c>
      <c r="W229" s="78" t="s">
        <v>1625</v>
      </c>
      <c r="X229" s="82"/>
      <c r="Y229" s="78" t="s">
        <v>1625</v>
      </c>
      <c r="Z229" s="82"/>
      <c r="AA229" s="78" t="s">
        <v>1625</v>
      </c>
      <c r="AB229" s="83">
        <v>4</v>
      </c>
      <c r="AC229" s="78" t="s">
        <v>1537</v>
      </c>
      <c r="AD229" s="78" t="s">
        <v>1625</v>
      </c>
      <c r="AE229" s="85">
        <v>0</v>
      </c>
      <c r="AF229" s="78" t="s">
        <v>1625</v>
      </c>
      <c r="AG229" s="78" t="s">
        <v>1625</v>
      </c>
      <c r="AH229" s="78" t="s">
        <v>1625</v>
      </c>
      <c r="AI229" s="78" t="s">
        <v>1625</v>
      </c>
      <c r="AJ229" s="78" t="s">
        <v>1625</v>
      </c>
      <c r="AK229" s="78" t="s">
        <v>1625</v>
      </c>
      <c r="AL229" s="78" t="s">
        <v>1625</v>
      </c>
      <c r="AM229" s="78" t="s">
        <v>1873</v>
      </c>
      <c r="AN229" s="78" t="s">
        <v>1625</v>
      </c>
      <c r="AO229" t="s">
        <v>2199</v>
      </c>
    </row>
    <row r="230" spans="1:41" x14ac:dyDescent="0.25">
      <c r="A230" s="82">
        <v>45808</v>
      </c>
      <c r="B230" s="86" t="s">
        <v>1974</v>
      </c>
      <c r="C230" s="78" t="s">
        <v>1949</v>
      </c>
      <c r="D230" s="78" t="s">
        <v>1868</v>
      </c>
      <c r="E230" s="78" t="s">
        <v>89</v>
      </c>
      <c r="F230" s="78" t="s">
        <v>1869</v>
      </c>
      <c r="G230" s="78" t="s">
        <v>474</v>
      </c>
      <c r="H230" s="78" t="s">
        <v>89</v>
      </c>
      <c r="I230" s="84">
        <v>0</v>
      </c>
      <c r="J230" s="84">
        <v>0</v>
      </c>
      <c r="K230" s="78" t="s">
        <v>1950</v>
      </c>
      <c r="L230" s="78" t="s">
        <v>1625</v>
      </c>
      <c r="M230" s="78" t="s">
        <v>1949</v>
      </c>
      <c r="N230" s="82">
        <v>45808</v>
      </c>
      <c r="O230" s="78" t="s">
        <v>1625</v>
      </c>
      <c r="P230" s="78" t="s">
        <v>348</v>
      </c>
      <c r="Q230" s="78" t="s">
        <v>349</v>
      </c>
      <c r="R230" s="78" t="s">
        <v>1625</v>
      </c>
      <c r="S230" s="78" t="s">
        <v>1625</v>
      </c>
      <c r="T230" s="78" t="s">
        <v>1625</v>
      </c>
      <c r="U230" s="78" t="s">
        <v>1882</v>
      </c>
      <c r="V230" s="78" t="s">
        <v>1872</v>
      </c>
      <c r="W230" s="78" t="s">
        <v>1625</v>
      </c>
      <c r="X230" s="82"/>
      <c r="Y230" s="78" t="s">
        <v>1625</v>
      </c>
      <c r="Z230" s="82"/>
      <c r="AA230" s="78" t="s">
        <v>1625</v>
      </c>
      <c r="AB230" s="83">
        <v>4</v>
      </c>
      <c r="AC230" s="78" t="s">
        <v>1537</v>
      </c>
      <c r="AD230" s="78" t="s">
        <v>1625</v>
      </c>
      <c r="AE230" s="85">
        <v>0</v>
      </c>
      <c r="AF230" s="78" t="s">
        <v>1625</v>
      </c>
      <c r="AG230" s="78" t="s">
        <v>1625</v>
      </c>
      <c r="AH230" s="78" t="s">
        <v>1625</v>
      </c>
      <c r="AI230" s="78" t="s">
        <v>1625</v>
      </c>
      <c r="AJ230" s="78" t="s">
        <v>1625</v>
      </c>
      <c r="AK230" s="78" t="s">
        <v>1625</v>
      </c>
      <c r="AL230" s="78" t="s">
        <v>1625</v>
      </c>
      <c r="AM230" s="78" t="s">
        <v>1873</v>
      </c>
      <c r="AN230" s="78" t="s">
        <v>1625</v>
      </c>
      <c r="AO230" t="s">
        <v>2199</v>
      </c>
    </row>
    <row r="231" spans="1:41" x14ac:dyDescent="0.25">
      <c r="A231" s="82">
        <v>45808</v>
      </c>
      <c r="B231" s="86" t="s">
        <v>1974</v>
      </c>
      <c r="C231" s="78" t="s">
        <v>1949</v>
      </c>
      <c r="D231" s="78" t="s">
        <v>1868</v>
      </c>
      <c r="E231" s="78" t="s">
        <v>89</v>
      </c>
      <c r="F231" s="78" t="s">
        <v>1869</v>
      </c>
      <c r="G231" s="78" t="s">
        <v>474</v>
      </c>
      <c r="H231" s="78" t="s">
        <v>89</v>
      </c>
      <c r="I231" s="84">
        <v>0</v>
      </c>
      <c r="J231" s="84">
        <v>0</v>
      </c>
      <c r="K231" s="78" t="s">
        <v>1950</v>
      </c>
      <c r="L231" s="78" t="s">
        <v>1625</v>
      </c>
      <c r="M231" s="78" t="s">
        <v>1949</v>
      </c>
      <c r="N231" s="82">
        <v>45808</v>
      </c>
      <c r="O231" s="78" t="s">
        <v>1625</v>
      </c>
      <c r="P231" s="78" t="s">
        <v>348</v>
      </c>
      <c r="Q231" s="78" t="s">
        <v>349</v>
      </c>
      <c r="R231" s="78" t="s">
        <v>1625</v>
      </c>
      <c r="S231" s="78" t="s">
        <v>1625</v>
      </c>
      <c r="T231" s="78" t="s">
        <v>1625</v>
      </c>
      <c r="U231" s="78" t="s">
        <v>1876</v>
      </c>
      <c r="V231" s="78" t="s">
        <v>1872</v>
      </c>
      <c r="W231" s="78" t="s">
        <v>1625</v>
      </c>
      <c r="X231" s="82"/>
      <c r="Y231" s="78" t="s">
        <v>1625</v>
      </c>
      <c r="Z231" s="82"/>
      <c r="AA231" s="78" t="s">
        <v>1625</v>
      </c>
      <c r="AB231" s="83">
        <v>4</v>
      </c>
      <c r="AC231" s="78" t="s">
        <v>1537</v>
      </c>
      <c r="AD231" s="78" t="s">
        <v>1625</v>
      </c>
      <c r="AE231" s="85">
        <v>0</v>
      </c>
      <c r="AF231" s="78" t="s">
        <v>1625</v>
      </c>
      <c r="AG231" s="78" t="s">
        <v>1625</v>
      </c>
      <c r="AH231" s="78" t="s">
        <v>1625</v>
      </c>
      <c r="AI231" s="78" t="s">
        <v>1625</v>
      </c>
      <c r="AJ231" s="78" t="s">
        <v>1625</v>
      </c>
      <c r="AK231" s="78" t="s">
        <v>1625</v>
      </c>
      <c r="AL231" s="78" t="s">
        <v>1625</v>
      </c>
      <c r="AM231" s="78" t="s">
        <v>1873</v>
      </c>
      <c r="AN231" s="78" t="s">
        <v>1625</v>
      </c>
      <c r="AO231" t="s">
        <v>2199</v>
      </c>
    </row>
    <row r="232" spans="1:41" x14ac:dyDescent="0.25">
      <c r="A232" s="82">
        <v>45808</v>
      </c>
      <c r="B232" s="86" t="s">
        <v>1974</v>
      </c>
      <c r="C232" s="78" t="s">
        <v>1949</v>
      </c>
      <c r="D232" s="78" t="s">
        <v>1868</v>
      </c>
      <c r="E232" s="78" t="s">
        <v>89</v>
      </c>
      <c r="F232" s="78" t="s">
        <v>1869</v>
      </c>
      <c r="G232" s="78" t="s">
        <v>474</v>
      </c>
      <c r="H232" s="78" t="s">
        <v>89</v>
      </c>
      <c r="I232" s="84">
        <v>0</v>
      </c>
      <c r="J232" s="84">
        <v>0</v>
      </c>
      <c r="K232" s="78" t="s">
        <v>1950</v>
      </c>
      <c r="L232" s="78" t="s">
        <v>1625</v>
      </c>
      <c r="M232" s="78" t="s">
        <v>1949</v>
      </c>
      <c r="N232" s="82">
        <v>45808</v>
      </c>
      <c r="O232" s="78" t="s">
        <v>1625</v>
      </c>
      <c r="P232" s="78" t="s">
        <v>348</v>
      </c>
      <c r="Q232" s="78" t="s">
        <v>349</v>
      </c>
      <c r="R232" s="78" t="s">
        <v>1625</v>
      </c>
      <c r="S232" s="78" t="s">
        <v>1625</v>
      </c>
      <c r="T232" s="78" t="s">
        <v>1625</v>
      </c>
      <c r="U232" s="78" t="s">
        <v>1897</v>
      </c>
      <c r="V232" s="78" t="s">
        <v>1872</v>
      </c>
      <c r="W232" s="78" t="s">
        <v>1625</v>
      </c>
      <c r="X232" s="82"/>
      <c r="Y232" s="78" t="s">
        <v>1625</v>
      </c>
      <c r="Z232" s="82"/>
      <c r="AA232" s="78" t="s">
        <v>1625</v>
      </c>
      <c r="AB232" s="83">
        <v>4</v>
      </c>
      <c r="AC232" s="78" t="s">
        <v>1537</v>
      </c>
      <c r="AD232" s="78" t="s">
        <v>1625</v>
      </c>
      <c r="AE232" s="85">
        <v>0</v>
      </c>
      <c r="AF232" s="78" t="s">
        <v>1625</v>
      </c>
      <c r="AG232" s="78" t="s">
        <v>1625</v>
      </c>
      <c r="AH232" s="78" t="s">
        <v>1625</v>
      </c>
      <c r="AI232" s="78" t="s">
        <v>1625</v>
      </c>
      <c r="AJ232" s="78" t="s">
        <v>1625</v>
      </c>
      <c r="AK232" s="78" t="s">
        <v>1625</v>
      </c>
      <c r="AL232" s="78" t="s">
        <v>1625</v>
      </c>
      <c r="AM232" s="78" t="s">
        <v>1873</v>
      </c>
      <c r="AN232" s="78" t="s">
        <v>1625</v>
      </c>
      <c r="AO232" t="s">
        <v>2199</v>
      </c>
    </row>
    <row r="233" spans="1:41" x14ac:dyDescent="0.25">
      <c r="A233" s="82">
        <v>45808</v>
      </c>
      <c r="B233" s="86" t="s">
        <v>1974</v>
      </c>
      <c r="C233" s="78" t="s">
        <v>1949</v>
      </c>
      <c r="D233" s="78" t="s">
        <v>1868</v>
      </c>
      <c r="E233" s="78" t="s">
        <v>89</v>
      </c>
      <c r="F233" s="78" t="s">
        <v>1869</v>
      </c>
      <c r="G233" s="78" t="s">
        <v>474</v>
      </c>
      <c r="H233" s="78" t="s">
        <v>89</v>
      </c>
      <c r="I233" s="84">
        <v>0</v>
      </c>
      <c r="J233" s="84">
        <v>0</v>
      </c>
      <c r="K233" s="78" t="s">
        <v>1950</v>
      </c>
      <c r="L233" s="78" t="s">
        <v>1625</v>
      </c>
      <c r="M233" s="78" t="s">
        <v>1949</v>
      </c>
      <c r="N233" s="82">
        <v>45808</v>
      </c>
      <c r="O233" s="78" t="s">
        <v>1625</v>
      </c>
      <c r="P233" s="78" t="s">
        <v>348</v>
      </c>
      <c r="Q233" s="78" t="s">
        <v>349</v>
      </c>
      <c r="R233" s="78" t="s">
        <v>1625</v>
      </c>
      <c r="S233" s="78" t="s">
        <v>1625</v>
      </c>
      <c r="T233" s="78" t="s">
        <v>1625</v>
      </c>
      <c r="U233" s="78" t="s">
        <v>1888</v>
      </c>
      <c r="V233" s="78" t="s">
        <v>1872</v>
      </c>
      <c r="W233" s="78" t="s">
        <v>1625</v>
      </c>
      <c r="X233" s="82"/>
      <c r="Y233" s="78" t="s">
        <v>1625</v>
      </c>
      <c r="Z233" s="82"/>
      <c r="AA233" s="78" t="s">
        <v>1625</v>
      </c>
      <c r="AB233" s="83">
        <v>4</v>
      </c>
      <c r="AC233" s="78" t="s">
        <v>1537</v>
      </c>
      <c r="AD233" s="78" t="s">
        <v>1625</v>
      </c>
      <c r="AE233" s="85">
        <v>0</v>
      </c>
      <c r="AF233" s="78" t="s">
        <v>1625</v>
      </c>
      <c r="AG233" s="78" t="s">
        <v>1625</v>
      </c>
      <c r="AH233" s="78" t="s">
        <v>1625</v>
      </c>
      <c r="AI233" s="78" t="s">
        <v>1625</v>
      </c>
      <c r="AJ233" s="78" t="s">
        <v>1625</v>
      </c>
      <c r="AK233" s="78" t="s">
        <v>1625</v>
      </c>
      <c r="AL233" s="78" t="s">
        <v>1625</v>
      </c>
      <c r="AM233" s="78" t="s">
        <v>1873</v>
      </c>
      <c r="AN233" s="78" t="s">
        <v>1625</v>
      </c>
      <c r="AO233" t="s">
        <v>2199</v>
      </c>
    </row>
    <row r="234" spans="1:41" x14ac:dyDescent="0.25">
      <c r="A234" s="82">
        <v>45808</v>
      </c>
      <c r="B234" s="86" t="s">
        <v>1974</v>
      </c>
      <c r="C234" s="78" t="s">
        <v>1949</v>
      </c>
      <c r="D234" s="78" t="s">
        <v>1868</v>
      </c>
      <c r="E234" s="78" t="s">
        <v>89</v>
      </c>
      <c r="F234" s="78" t="s">
        <v>1869</v>
      </c>
      <c r="G234" s="78" t="s">
        <v>474</v>
      </c>
      <c r="H234" s="78" t="s">
        <v>89</v>
      </c>
      <c r="I234" s="84">
        <v>0</v>
      </c>
      <c r="J234" s="84">
        <v>0</v>
      </c>
      <c r="K234" s="78" t="s">
        <v>1950</v>
      </c>
      <c r="L234" s="78" t="s">
        <v>1625</v>
      </c>
      <c r="M234" s="78" t="s">
        <v>1949</v>
      </c>
      <c r="N234" s="82">
        <v>45808</v>
      </c>
      <c r="O234" s="78" t="s">
        <v>1625</v>
      </c>
      <c r="P234" s="78" t="s">
        <v>348</v>
      </c>
      <c r="Q234" s="78" t="s">
        <v>349</v>
      </c>
      <c r="R234" s="78" t="s">
        <v>1625</v>
      </c>
      <c r="S234" s="78" t="s">
        <v>1625</v>
      </c>
      <c r="T234" s="78" t="s">
        <v>1625</v>
      </c>
      <c r="U234" s="78" t="s">
        <v>1880</v>
      </c>
      <c r="V234" s="78" t="s">
        <v>1872</v>
      </c>
      <c r="W234" s="78" t="s">
        <v>1625</v>
      </c>
      <c r="X234" s="82"/>
      <c r="Y234" s="78" t="s">
        <v>1625</v>
      </c>
      <c r="Z234" s="82"/>
      <c r="AA234" s="78" t="s">
        <v>1625</v>
      </c>
      <c r="AB234" s="83">
        <v>4</v>
      </c>
      <c r="AC234" s="78" t="s">
        <v>1537</v>
      </c>
      <c r="AD234" s="78" t="s">
        <v>1625</v>
      </c>
      <c r="AE234" s="85">
        <v>0</v>
      </c>
      <c r="AF234" s="78" t="s">
        <v>1625</v>
      </c>
      <c r="AG234" s="78" t="s">
        <v>1625</v>
      </c>
      <c r="AH234" s="78" t="s">
        <v>1625</v>
      </c>
      <c r="AI234" s="78" t="s">
        <v>1625</v>
      </c>
      <c r="AJ234" s="78" t="s">
        <v>1625</v>
      </c>
      <c r="AK234" s="78" t="s">
        <v>1625</v>
      </c>
      <c r="AL234" s="78" t="s">
        <v>1625</v>
      </c>
      <c r="AM234" s="78" t="s">
        <v>1873</v>
      </c>
      <c r="AN234" s="78" t="s">
        <v>1625</v>
      </c>
      <c r="AO234" t="s">
        <v>2199</v>
      </c>
    </row>
    <row r="235" spans="1:41" x14ac:dyDescent="0.25">
      <c r="A235" s="82">
        <v>45808</v>
      </c>
      <c r="B235" s="86" t="s">
        <v>1974</v>
      </c>
      <c r="C235" s="78" t="s">
        <v>1949</v>
      </c>
      <c r="D235" s="78" t="s">
        <v>1868</v>
      </c>
      <c r="E235" s="78" t="s">
        <v>89</v>
      </c>
      <c r="F235" s="78" t="s">
        <v>1869</v>
      </c>
      <c r="G235" s="78" t="s">
        <v>474</v>
      </c>
      <c r="H235" s="78" t="s">
        <v>89</v>
      </c>
      <c r="I235" s="84">
        <v>0</v>
      </c>
      <c r="J235" s="84">
        <v>0</v>
      </c>
      <c r="K235" s="78" t="s">
        <v>1950</v>
      </c>
      <c r="L235" s="78" t="s">
        <v>1625</v>
      </c>
      <c r="M235" s="78" t="s">
        <v>1949</v>
      </c>
      <c r="N235" s="82">
        <v>45808</v>
      </c>
      <c r="O235" s="78" t="s">
        <v>1625</v>
      </c>
      <c r="P235" s="78" t="s">
        <v>348</v>
      </c>
      <c r="Q235" s="78" t="s">
        <v>349</v>
      </c>
      <c r="R235" s="78" t="s">
        <v>1625</v>
      </c>
      <c r="S235" s="78" t="s">
        <v>1625</v>
      </c>
      <c r="T235" s="78" t="s">
        <v>1625</v>
      </c>
      <c r="U235" s="78" t="s">
        <v>1887</v>
      </c>
      <c r="V235" s="78" t="s">
        <v>1872</v>
      </c>
      <c r="W235" s="78" t="s">
        <v>1625</v>
      </c>
      <c r="X235" s="82"/>
      <c r="Y235" s="78" t="s">
        <v>1625</v>
      </c>
      <c r="Z235" s="82"/>
      <c r="AA235" s="78" t="s">
        <v>1625</v>
      </c>
      <c r="AB235" s="83">
        <v>4</v>
      </c>
      <c r="AC235" s="78" t="s">
        <v>1537</v>
      </c>
      <c r="AD235" s="78" t="s">
        <v>1625</v>
      </c>
      <c r="AE235" s="85">
        <v>0</v>
      </c>
      <c r="AF235" s="78" t="s">
        <v>1625</v>
      </c>
      <c r="AG235" s="78" t="s">
        <v>1625</v>
      </c>
      <c r="AH235" s="78" t="s">
        <v>1625</v>
      </c>
      <c r="AI235" s="78" t="s">
        <v>1625</v>
      </c>
      <c r="AJ235" s="78" t="s">
        <v>1625</v>
      </c>
      <c r="AK235" s="78" t="s">
        <v>1625</v>
      </c>
      <c r="AL235" s="78" t="s">
        <v>1625</v>
      </c>
      <c r="AM235" s="78" t="s">
        <v>1873</v>
      </c>
      <c r="AN235" s="78" t="s">
        <v>1625</v>
      </c>
      <c r="AO235" t="s">
        <v>2199</v>
      </c>
    </row>
    <row r="236" spans="1:41" x14ac:dyDescent="0.25">
      <c r="A236" s="82">
        <v>45808</v>
      </c>
      <c r="B236" s="86" t="s">
        <v>1974</v>
      </c>
      <c r="C236" s="78" t="s">
        <v>1949</v>
      </c>
      <c r="D236" s="78" t="s">
        <v>1868</v>
      </c>
      <c r="E236" s="78" t="s">
        <v>89</v>
      </c>
      <c r="F236" s="78" t="s">
        <v>1869</v>
      </c>
      <c r="G236" s="78" t="s">
        <v>474</v>
      </c>
      <c r="H236" s="78" t="s">
        <v>89</v>
      </c>
      <c r="I236" s="84">
        <v>0</v>
      </c>
      <c r="J236" s="84">
        <v>0</v>
      </c>
      <c r="K236" s="78" t="s">
        <v>1950</v>
      </c>
      <c r="L236" s="78" t="s">
        <v>1625</v>
      </c>
      <c r="M236" s="78" t="s">
        <v>1949</v>
      </c>
      <c r="N236" s="82">
        <v>45808</v>
      </c>
      <c r="O236" s="78" t="s">
        <v>1625</v>
      </c>
      <c r="P236" s="78" t="s">
        <v>348</v>
      </c>
      <c r="Q236" s="78" t="s">
        <v>349</v>
      </c>
      <c r="R236" s="78" t="s">
        <v>1625</v>
      </c>
      <c r="S236" s="78" t="s">
        <v>1625</v>
      </c>
      <c r="T236" s="78" t="s">
        <v>1625</v>
      </c>
      <c r="U236" s="78" t="s">
        <v>1878</v>
      </c>
      <c r="V236" s="78" t="s">
        <v>1872</v>
      </c>
      <c r="W236" s="78" t="s">
        <v>1625</v>
      </c>
      <c r="X236" s="82"/>
      <c r="Y236" s="78" t="s">
        <v>1625</v>
      </c>
      <c r="Z236" s="82"/>
      <c r="AA236" s="78" t="s">
        <v>1625</v>
      </c>
      <c r="AB236" s="83">
        <v>4</v>
      </c>
      <c r="AC236" s="78" t="s">
        <v>1537</v>
      </c>
      <c r="AD236" s="78" t="s">
        <v>1625</v>
      </c>
      <c r="AE236" s="85">
        <v>0</v>
      </c>
      <c r="AF236" s="78" t="s">
        <v>1625</v>
      </c>
      <c r="AG236" s="78" t="s">
        <v>1625</v>
      </c>
      <c r="AH236" s="78" t="s">
        <v>1625</v>
      </c>
      <c r="AI236" s="78" t="s">
        <v>1625</v>
      </c>
      <c r="AJ236" s="78" t="s">
        <v>1625</v>
      </c>
      <c r="AK236" s="78" t="s">
        <v>1625</v>
      </c>
      <c r="AL236" s="78" t="s">
        <v>1625</v>
      </c>
      <c r="AM236" s="78" t="s">
        <v>1873</v>
      </c>
      <c r="AN236" s="78" t="s">
        <v>1625</v>
      </c>
      <c r="AO236" t="s">
        <v>2199</v>
      </c>
    </row>
    <row r="237" spans="1:41" x14ac:dyDescent="0.25">
      <c r="A237" s="82">
        <v>45808</v>
      </c>
      <c r="B237" s="86" t="s">
        <v>1974</v>
      </c>
      <c r="C237" s="78" t="s">
        <v>1949</v>
      </c>
      <c r="D237" s="78" t="s">
        <v>1868</v>
      </c>
      <c r="E237" s="78" t="s">
        <v>89</v>
      </c>
      <c r="F237" s="78" t="s">
        <v>1869</v>
      </c>
      <c r="G237" s="78" t="s">
        <v>474</v>
      </c>
      <c r="H237" s="78" t="s">
        <v>89</v>
      </c>
      <c r="I237" s="84">
        <v>0</v>
      </c>
      <c r="J237" s="84">
        <v>0</v>
      </c>
      <c r="K237" s="78" t="s">
        <v>1950</v>
      </c>
      <c r="L237" s="78" t="s">
        <v>1625</v>
      </c>
      <c r="M237" s="78" t="s">
        <v>1949</v>
      </c>
      <c r="N237" s="82">
        <v>45808</v>
      </c>
      <c r="O237" s="78" t="s">
        <v>1625</v>
      </c>
      <c r="P237" s="78" t="s">
        <v>348</v>
      </c>
      <c r="Q237" s="78" t="s">
        <v>349</v>
      </c>
      <c r="R237" s="78" t="s">
        <v>1625</v>
      </c>
      <c r="S237" s="78" t="s">
        <v>1625</v>
      </c>
      <c r="T237" s="78" t="s">
        <v>1625</v>
      </c>
      <c r="U237" s="78" t="s">
        <v>1879</v>
      </c>
      <c r="V237" s="78" t="s">
        <v>1872</v>
      </c>
      <c r="W237" s="78" t="s">
        <v>1625</v>
      </c>
      <c r="X237" s="82"/>
      <c r="Y237" s="78" t="s">
        <v>1625</v>
      </c>
      <c r="Z237" s="82"/>
      <c r="AA237" s="78" t="s">
        <v>1625</v>
      </c>
      <c r="AB237" s="83">
        <v>4</v>
      </c>
      <c r="AC237" s="78" t="s">
        <v>1537</v>
      </c>
      <c r="AD237" s="78" t="s">
        <v>1625</v>
      </c>
      <c r="AE237" s="85">
        <v>0</v>
      </c>
      <c r="AF237" s="78" t="s">
        <v>1625</v>
      </c>
      <c r="AG237" s="78" t="s">
        <v>1625</v>
      </c>
      <c r="AH237" s="78" t="s">
        <v>1625</v>
      </c>
      <c r="AI237" s="78" t="s">
        <v>1625</v>
      </c>
      <c r="AJ237" s="78" t="s">
        <v>1625</v>
      </c>
      <c r="AK237" s="78" t="s">
        <v>1625</v>
      </c>
      <c r="AL237" s="78" t="s">
        <v>1625</v>
      </c>
      <c r="AM237" s="78" t="s">
        <v>1873</v>
      </c>
      <c r="AN237" s="78" t="s">
        <v>1625</v>
      </c>
      <c r="AO237" t="s">
        <v>2199</v>
      </c>
    </row>
    <row r="238" spans="1:41" x14ac:dyDescent="0.25">
      <c r="A238" s="82">
        <v>45808</v>
      </c>
      <c r="B238" s="86" t="s">
        <v>1974</v>
      </c>
      <c r="C238" s="78" t="s">
        <v>1949</v>
      </c>
      <c r="D238" s="78" t="s">
        <v>1868</v>
      </c>
      <c r="E238" s="78" t="s">
        <v>89</v>
      </c>
      <c r="F238" s="78" t="s">
        <v>1869</v>
      </c>
      <c r="G238" s="78" t="s">
        <v>474</v>
      </c>
      <c r="H238" s="78" t="s">
        <v>89</v>
      </c>
      <c r="I238" s="84">
        <v>56.33</v>
      </c>
      <c r="J238" s="84">
        <v>56.33</v>
      </c>
      <c r="K238" s="78" t="s">
        <v>1950</v>
      </c>
      <c r="L238" s="78" t="s">
        <v>1625</v>
      </c>
      <c r="M238" s="78" t="s">
        <v>1949</v>
      </c>
      <c r="N238" s="82">
        <v>45808</v>
      </c>
      <c r="O238" s="78" t="s">
        <v>1625</v>
      </c>
      <c r="P238" s="78" t="s">
        <v>348</v>
      </c>
      <c r="Q238" s="78" t="s">
        <v>349</v>
      </c>
      <c r="R238" s="78" t="s">
        <v>1625</v>
      </c>
      <c r="S238" s="78" t="s">
        <v>1625</v>
      </c>
      <c r="T238" s="78" t="s">
        <v>1625</v>
      </c>
      <c r="U238" s="78" t="s">
        <v>1884</v>
      </c>
      <c r="V238" s="78" t="s">
        <v>1872</v>
      </c>
      <c r="W238" s="78" t="s">
        <v>1625</v>
      </c>
      <c r="X238" s="82"/>
      <c r="Y238" s="78" t="s">
        <v>1625</v>
      </c>
      <c r="Z238" s="82"/>
      <c r="AA238" s="78" t="s">
        <v>1625</v>
      </c>
      <c r="AB238" s="83">
        <v>974522</v>
      </c>
      <c r="AC238" s="78" t="s">
        <v>1537</v>
      </c>
      <c r="AD238" s="78" t="s">
        <v>1625</v>
      </c>
      <c r="AE238" s="85">
        <v>0</v>
      </c>
      <c r="AF238" s="78" t="s">
        <v>1625</v>
      </c>
      <c r="AG238" s="78" t="s">
        <v>1625</v>
      </c>
      <c r="AH238" s="78" t="s">
        <v>1625</v>
      </c>
      <c r="AI238" s="78" t="s">
        <v>1625</v>
      </c>
      <c r="AJ238" s="78" t="s">
        <v>1625</v>
      </c>
      <c r="AK238" s="78" t="s">
        <v>1625</v>
      </c>
      <c r="AL238" s="78" t="s">
        <v>1625</v>
      </c>
      <c r="AM238" s="78" t="s">
        <v>1873</v>
      </c>
      <c r="AN238" s="78" t="s">
        <v>1625</v>
      </c>
      <c r="AO238" t="s">
        <v>2199</v>
      </c>
    </row>
    <row r="239" spans="1:41" x14ac:dyDescent="0.25">
      <c r="A239" s="82">
        <v>45808</v>
      </c>
      <c r="B239" s="86" t="s">
        <v>1974</v>
      </c>
      <c r="C239" s="78" t="s">
        <v>1949</v>
      </c>
      <c r="D239" s="78" t="s">
        <v>1868</v>
      </c>
      <c r="E239" s="78" t="s">
        <v>89</v>
      </c>
      <c r="F239" s="78" t="s">
        <v>1869</v>
      </c>
      <c r="G239" s="78" t="s">
        <v>474</v>
      </c>
      <c r="H239" s="78" t="s">
        <v>89</v>
      </c>
      <c r="I239" s="84">
        <v>0</v>
      </c>
      <c r="J239" s="84">
        <v>0</v>
      </c>
      <c r="K239" s="78" t="s">
        <v>1950</v>
      </c>
      <c r="L239" s="78" t="s">
        <v>1625</v>
      </c>
      <c r="M239" s="78" t="s">
        <v>1949</v>
      </c>
      <c r="N239" s="82">
        <v>45808</v>
      </c>
      <c r="O239" s="78" t="s">
        <v>1625</v>
      </c>
      <c r="P239" s="78" t="s">
        <v>348</v>
      </c>
      <c r="Q239" s="78" t="s">
        <v>349</v>
      </c>
      <c r="R239" s="78" t="s">
        <v>1625</v>
      </c>
      <c r="S239" s="78" t="s">
        <v>1625</v>
      </c>
      <c r="T239" s="78" t="s">
        <v>1625</v>
      </c>
      <c r="U239" s="78" t="s">
        <v>1874</v>
      </c>
      <c r="V239" s="78" t="s">
        <v>1872</v>
      </c>
      <c r="W239" s="78" t="s">
        <v>1625</v>
      </c>
      <c r="X239" s="82"/>
      <c r="Y239" s="78" t="s">
        <v>1625</v>
      </c>
      <c r="Z239" s="82"/>
      <c r="AA239" s="78" t="s">
        <v>1625</v>
      </c>
      <c r="AB239" s="83">
        <v>4</v>
      </c>
      <c r="AC239" s="78" t="s">
        <v>1537</v>
      </c>
      <c r="AD239" s="78" t="s">
        <v>1625</v>
      </c>
      <c r="AE239" s="85">
        <v>0</v>
      </c>
      <c r="AF239" s="78" t="s">
        <v>1625</v>
      </c>
      <c r="AG239" s="78" t="s">
        <v>1625</v>
      </c>
      <c r="AH239" s="78" t="s">
        <v>1625</v>
      </c>
      <c r="AI239" s="78" t="s">
        <v>1625</v>
      </c>
      <c r="AJ239" s="78" t="s">
        <v>1625</v>
      </c>
      <c r="AK239" s="78" t="s">
        <v>1625</v>
      </c>
      <c r="AL239" s="78" t="s">
        <v>1625</v>
      </c>
      <c r="AM239" s="78" t="s">
        <v>1873</v>
      </c>
      <c r="AN239" s="78" t="s">
        <v>1625</v>
      </c>
      <c r="AO239" t="s">
        <v>2199</v>
      </c>
    </row>
    <row r="240" spans="1:41" x14ac:dyDescent="0.25">
      <c r="A240" s="82">
        <v>45808</v>
      </c>
      <c r="B240" s="86" t="s">
        <v>1974</v>
      </c>
      <c r="C240" s="78" t="s">
        <v>1949</v>
      </c>
      <c r="D240" s="78" t="s">
        <v>1868</v>
      </c>
      <c r="E240" s="78" t="s">
        <v>89</v>
      </c>
      <c r="F240" s="78" t="s">
        <v>1869</v>
      </c>
      <c r="G240" s="78" t="s">
        <v>474</v>
      </c>
      <c r="H240" s="78" t="s">
        <v>89</v>
      </c>
      <c r="I240" s="84">
        <v>0</v>
      </c>
      <c r="J240" s="84">
        <v>0</v>
      </c>
      <c r="K240" s="78" t="s">
        <v>1950</v>
      </c>
      <c r="L240" s="78" t="s">
        <v>1625</v>
      </c>
      <c r="M240" s="78" t="s">
        <v>1949</v>
      </c>
      <c r="N240" s="82">
        <v>45808</v>
      </c>
      <c r="O240" s="78" t="s">
        <v>1625</v>
      </c>
      <c r="P240" s="78" t="s">
        <v>348</v>
      </c>
      <c r="Q240" s="78" t="s">
        <v>349</v>
      </c>
      <c r="R240" s="78" t="s">
        <v>1625</v>
      </c>
      <c r="S240" s="78" t="s">
        <v>1625</v>
      </c>
      <c r="T240" s="78" t="s">
        <v>1625</v>
      </c>
      <c r="U240" s="78" t="s">
        <v>1892</v>
      </c>
      <c r="V240" s="78" t="s">
        <v>1872</v>
      </c>
      <c r="W240" s="78" t="s">
        <v>1625</v>
      </c>
      <c r="X240" s="82"/>
      <c r="Y240" s="78" t="s">
        <v>1625</v>
      </c>
      <c r="Z240" s="82"/>
      <c r="AA240" s="78" t="s">
        <v>1625</v>
      </c>
      <c r="AB240" s="83">
        <v>4</v>
      </c>
      <c r="AC240" s="78" t="s">
        <v>1537</v>
      </c>
      <c r="AD240" s="78" t="s">
        <v>1625</v>
      </c>
      <c r="AE240" s="85">
        <v>0</v>
      </c>
      <c r="AF240" s="78" t="s">
        <v>1625</v>
      </c>
      <c r="AG240" s="78" t="s">
        <v>1625</v>
      </c>
      <c r="AH240" s="78" t="s">
        <v>1625</v>
      </c>
      <c r="AI240" s="78" t="s">
        <v>1625</v>
      </c>
      <c r="AJ240" s="78" t="s">
        <v>1625</v>
      </c>
      <c r="AK240" s="78" t="s">
        <v>1625</v>
      </c>
      <c r="AL240" s="78" t="s">
        <v>1625</v>
      </c>
      <c r="AM240" s="78" t="s">
        <v>1873</v>
      </c>
      <c r="AN240" s="78" t="s">
        <v>1625</v>
      </c>
      <c r="AO240" t="s">
        <v>2199</v>
      </c>
    </row>
    <row r="241" spans="1:41" x14ac:dyDescent="0.25">
      <c r="A241" s="82">
        <v>45808</v>
      </c>
      <c r="B241" s="86" t="s">
        <v>1974</v>
      </c>
      <c r="C241" s="78" t="s">
        <v>1949</v>
      </c>
      <c r="D241" s="78" t="s">
        <v>1868</v>
      </c>
      <c r="E241" s="78" t="s">
        <v>89</v>
      </c>
      <c r="F241" s="78" t="s">
        <v>1869</v>
      </c>
      <c r="G241" s="78" t="s">
        <v>474</v>
      </c>
      <c r="H241" s="78" t="s">
        <v>89</v>
      </c>
      <c r="I241" s="84">
        <v>0</v>
      </c>
      <c r="J241" s="84">
        <v>0</v>
      </c>
      <c r="K241" s="78" t="s">
        <v>1950</v>
      </c>
      <c r="L241" s="78" t="s">
        <v>1625</v>
      </c>
      <c r="M241" s="78" t="s">
        <v>1949</v>
      </c>
      <c r="N241" s="82">
        <v>45808</v>
      </c>
      <c r="O241" s="78" t="s">
        <v>1625</v>
      </c>
      <c r="P241" s="78" t="s">
        <v>348</v>
      </c>
      <c r="Q241" s="78" t="s">
        <v>349</v>
      </c>
      <c r="R241" s="78" t="s">
        <v>1625</v>
      </c>
      <c r="S241" s="78" t="s">
        <v>1625</v>
      </c>
      <c r="T241" s="78" t="s">
        <v>1625</v>
      </c>
      <c r="U241" s="78" t="s">
        <v>1871</v>
      </c>
      <c r="V241" s="78" t="s">
        <v>1872</v>
      </c>
      <c r="W241" s="78" t="s">
        <v>1625</v>
      </c>
      <c r="X241" s="82"/>
      <c r="Y241" s="78" t="s">
        <v>1625</v>
      </c>
      <c r="Z241" s="82"/>
      <c r="AA241" s="78" t="s">
        <v>1625</v>
      </c>
      <c r="AB241" s="83">
        <v>4</v>
      </c>
      <c r="AC241" s="78" t="s">
        <v>1537</v>
      </c>
      <c r="AD241" s="78" t="s">
        <v>1625</v>
      </c>
      <c r="AE241" s="85">
        <v>0</v>
      </c>
      <c r="AF241" s="78" t="s">
        <v>1625</v>
      </c>
      <c r="AG241" s="78" t="s">
        <v>1625</v>
      </c>
      <c r="AH241" s="78" t="s">
        <v>1625</v>
      </c>
      <c r="AI241" s="78" t="s">
        <v>1625</v>
      </c>
      <c r="AJ241" s="78" t="s">
        <v>1625</v>
      </c>
      <c r="AK241" s="78" t="s">
        <v>1625</v>
      </c>
      <c r="AL241" s="78" t="s">
        <v>1625</v>
      </c>
      <c r="AM241" s="78" t="s">
        <v>1873</v>
      </c>
      <c r="AN241" s="78" t="s">
        <v>1625</v>
      </c>
      <c r="AO241" t="s">
        <v>2199</v>
      </c>
    </row>
    <row r="242" spans="1:41" x14ac:dyDescent="0.25">
      <c r="A242" s="82">
        <v>45808</v>
      </c>
      <c r="B242" s="86" t="s">
        <v>1974</v>
      </c>
      <c r="C242" s="78" t="s">
        <v>1949</v>
      </c>
      <c r="D242" s="78" t="s">
        <v>1868</v>
      </c>
      <c r="E242" s="78" t="s">
        <v>89</v>
      </c>
      <c r="F242" s="78" t="s">
        <v>1869</v>
      </c>
      <c r="G242" s="78" t="s">
        <v>474</v>
      </c>
      <c r="H242" s="78" t="s">
        <v>89</v>
      </c>
      <c r="I242" s="84">
        <v>0</v>
      </c>
      <c r="J242" s="84">
        <v>0</v>
      </c>
      <c r="K242" s="78" t="s">
        <v>1950</v>
      </c>
      <c r="L242" s="78" t="s">
        <v>1625</v>
      </c>
      <c r="M242" s="78" t="s">
        <v>1949</v>
      </c>
      <c r="N242" s="82">
        <v>45808</v>
      </c>
      <c r="O242" s="78" t="s">
        <v>1625</v>
      </c>
      <c r="P242" s="78" t="s">
        <v>348</v>
      </c>
      <c r="Q242" s="78" t="s">
        <v>349</v>
      </c>
      <c r="R242" s="78" t="s">
        <v>1625</v>
      </c>
      <c r="S242" s="78" t="s">
        <v>1625</v>
      </c>
      <c r="T242" s="78" t="s">
        <v>1625</v>
      </c>
      <c r="U242" s="78" t="s">
        <v>1877</v>
      </c>
      <c r="V242" s="78" t="s">
        <v>1872</v>
      </c>
      <c r="W242" s="78" t="s">
        <v>1625</v>
      </c>
      <c r="X242" s="82"/>
      <c r="Y242" s="78" t="s">
        <v>1625</v>
      </c>
      <c r="Z242" s="82"/>
      <c r="AA242" s="78" t="s">
        <v>1625</v>
      </c>
      <c r="AB242" s="83">
        <v>4</v>
      </c>
      <c r="AC242" s="78" t="s">
        <v>1537</v>
      </c>
      <c r="AD242" s="78" t="s">
        <v>1625</v>
      </c>
      <c r="AE242" s="85">
        <v>0</v>
      </c>
      <c r="AF242" s="78" t="s">
        <v>1625</v>
      </c>
      <c r="AG242" s="78" t="s">
        <v>1625</v>
      </c>
      <c r="AH242" s="78" t="s">
        <v>1625</v>
      </c>
      <c r="AI242" s="78" t="s">
        <v>1625</v>
      </c>
      <c r="AJ242" s="78" t="s">
        <v>1625</v>
      </c>
      <c r="AK242" s="78" t="s">
        <v>1625</v>
      </c>
      <c r="AL242" s="78" t="s">
        <v>1625</v>
      </c>
      <c r="AM242" s="78" t="s">
        <v>1873</v>
      </c>
      <c r="AN242" s="78" t="s">
        <v>1625</v>
      </c>
      <c r="AO242" t="s">
        <v>2199</v>
      </c>
    </row>
    <row r="243" spans="1:41" x14ac:dyDescent="0.25">
      <c r="A243" s="82">
        <v>45808</v>
      </c>
      <c r="B243" s="86" t="s">
        <v>1974</v>
      </c>
      <c r="C243" s="78" t="s">
        <v>1949</v>
      </c>
      <c r="D243" s="78" t="s">
        <v>1868</v>
      </c>
      <c r="E243" s="78" t="s">
        <v>89</v>
      </c>
      <c r="F243" s="78" t="s">
        <v>1869</v>
      </c>
      <c r="G243" s="78" t="s">
        <v>474</v>
      </c>
      <c r="H243" s="78" t="s">
        <v>89</v>
      </c>
      <c r="I243" s="84">
        <v>0</v>
      </c>
      <c r="J243" s="84">
        <v>0</v>
      </c>
      <c r="K243" s="78" t="s">
        <v>1950</v>
      </c>
      <c r="L243" s="78" t="s">
        <v>1625</v>
      </c>
      <c r="M243" s="78" t="s">
        <v>1949</v>
      </c>
      <c r="N243" s="82">
        <v>45808</v>
      </c>
      <c r="O243" s="78" t="s">
        <v>1625</v>
      </c>
      <c r="P243" s="78" t="s">
        <v>348</v>
      </c>
      <c r="Q243" s="78" t="s">
        <v>349</v>
      </c>
      <c r="R243" s="78" t="s">
        <v>1625</v>
      </c>
      <c r="S243" s="78" t="s">
        <v>1625</v>
      </c>
      <c r="T243" s="78" t="s">
        <v>1625</v>
      </c>
      <c r="U243" s="78" t="s">
        <v>1881</v>
      </c>
      <c r="V243" s="78" t="s">
        <v>1872</v>
      </c>
      <c r="W243" s="78" t="s">
        <v>1625</v>
      </c>
      <c r="X243" s="82"/>
      <c r="Y243" s="78" t="s">
        <v>1625</v>
      </c>
      <c r="Z243" s="82"/>
      <c r="AA243" s="78" t="s">
        <v>1625</v>
      </c>
      <c r="AB243" s="83">
        <v>4</v>
      </c>
      <c r="AC243" s="78" t="s">
        <v>1537</v>
      </c>
      <c r="AD243" s="78" t="s">
        <v>1625</v>
      </c>
      <c r="AE243" s="85">
        <v>0</v>
      </c>
      <c r="AF243" s="78" t="s">
        <v>1625</v>
      </c>
      <c r="AG243" s="78" t="s">
        <v>1625</v>
      </c>
      <c r="AH243" s="78" t="s">
        <v>1625</v>
      </c>
      <c r="AI243" s="78" t="s">
        <v>1625</v>
      </c>
      <c r="AJ243" s="78" t="s">
        <v>1625</v>
      </c>
      <c r="AK243" s="78" t="s">
        <v>1625</v>
      </c>
      <c r="AL243" s="78" t="s">
        <v>1625</v>
      </c>
      <c r="AM243" s="78" t="s">
        <v>1873</v>
      </c>
      <c r="AN243" s="78" t="s">
        <v>1625</v>
      </c>
      <c r="AO243" t="s">
        <v>2199</v>
      </c>
    </row>
    <row r="244" spans="1:41" x14ac:dyDescent="0.25">
      <c r="A244" s="82">
        <v>45808</v>
      </c>
      <c r="B244" s="86" t="s">
        <v>1974</v>
      </c>
      <c r="C244" s="78" t="s">
        <v>1949</v>
      </c>
      <c r="D244" s="78" t="s">
        <v>1868</v>
      </c>
      <c r="E244" s="78" t="s">
        <v>89</v>
      </c>
      <c r="F244" s="78" t="s">
        <v>1869</v>
      </c>
      <c r="G244" s="78" t="s">
        <v>474</v>
      </c>
      <c r="H244" s="78" t="s">
        <v>89</v>
      </c>
      <c r="I244" s="84">
        <v>0</v>
      </c>
      <c r="J244" s="84">
        <v>0</v>
      </c>
      <c r="K244" s="78" t="s">
        <v>1950</v>
      </c>
      <c r="L244" s="78" t="s">
        <v>1625</v>
      </c>
      <c r="M244" s="78" t="s">
        <v>1949</v>
      </c>
      <c r="N244" s="82">
        <v>45808</v>
      </c>
      <c r="O244" s="78" t="s">
        <v>1625</v>
      </c>
      <c r="P244" s="78" t="s">
        <v>348</v>
      </c>
      <c r="Q244" s="78" t="s">
        <v>349</v>
      </c>
      <c r="R244" s="78" t="s">
        <v>1625</v>
      </c>
      <c r="S244" s="78" t="s">
        <v>1625</v>
      </c>
      <c r="T244" s="78" t="s">
        <v>1625</v>
      </c>
      <c r="U244" s="78" t="s">
        <v>1890</v>
      </c>
      <c r="V244" s="78" t="s">
        <v>1872</v>
      </c>
      <c r="W244" s="78" t="s">
        <v>1625</v>
      </c>
      <c r="X244" s="82"/>
      <c r="Y244" s="78" t="s">
        <v>1625</v>
      </c>
      <c r="Z244" s="82"/>
      <c r="AA244" s="78" t="s">
        <v>1625</v>
      </c>
      <c r="AB244" s="83">
        <v>4</v>
      </c>
      <c r="AC244" s="78" t="s">
        <v>1537</v>
      </c>
      <c r="AD244" s="78" t="s">
        <v>1625</v>
      </c>
      <c r="AE244" s="85">
        <v>0</v>
      </c>
      <c r="AF244" s="78" t="s">
        <v>1625</v>
      </c>
      <c r="AG244" s="78" t="s">
        <v>1625</v>
      </c>
      <c r="AH244" s="78" t="s">
        <v>1625</v>
      </c>
      <c r="AI244" s="78" t="s">
        <v>1625</v>
      </c>
      <c r="AJ244" s="78" t="s">
        <v>1625</v>
      </c>
      <c r="AK244" s="78" t="s">
        <v>1625</v>
      </c>
      <c r="AL244" s="78" t="s">
        <v>1625</v>
      </c>
      <c r="AM244" s="78" t="s">
        <v>1873</v>
      </c>
      <c r="AN244" s="78" t="s">
        <v>1625</v>
      </c>
      <c r="AO244" t="s">
        <v>2199</v>
      </c>
    </row>
    <row r="245" spans="1:41" x14ac:dyDescent="0.25">
      <c r="A245" s="82">
        <v>45808</v>
      </c>
      <c r="B245" s="86" t="s">
        <v>1974</v>
      </c>
      <c r="C245" s="78" t="s">
        <v>1949</v>
      </c>
      <c r="D245" s="78" t="s">
        <v>1868</v>
      </c>
      <c r="E245" s="78" t="s">
        <v>89</v>
      </c>
      <c r="F245" s="78" t="s">
        <v>1869</v>
      </c>
      <c r="G245" s="78" t="s">
        <v>474</v>
      </c>
      <c r="H245" s="78" t="s">
        <v>89</v>
      </c>
      <c r="I245" s="84">
        <v>0</v>
      </c>
      <c r="J245" s="84">
        <v>0</v>
      </c>
      <c r="K245" s="78" t="s">
        <v>1950</v>
      </c>
      <c r="L245" s="78" t="s">
        <v>1625</v>
      </c>
      <c r="M245" s="78" t="s">
        <v>1949</v>
      </c>
      <c r="N245" s="82">
        <v>45808</v>
      </c>
      <c r="O245" s="78" t="s">
        <v>1625</v>
      </c>
      <c r="P245" s="78" t="s">
        <v>348</v>
      </c>
      <c r="Q245" s="78" t="s">
        <v>349</v>
      </c>
      <c r="R245" s="78" t="s">
        <v>1625</v>
      </c>
      <c r="S245" s="78" t="s">
        <v>1625</v>
      </c>
      <c r="T245" s="78" t="s">
        <v>1625</v>
      </c>
      <c r="U245" s="78" t="s">
        <v>1885</v>
      </c>
      <c r="V245" s="78" t="s">
        <v>1872</v>
      </c>
      <c r="W245" s="78" t="s">
        <v>1625</v>
      </c>
      <c r="X245" s="82"/>
      <c r="Y245" s="78" t="s">
        <v>1625</v>
      </c>
      <c r="Z245" s="82"/>
      <c r="AA245" s="78" t="s">
        <v>1625</v>
      </c>
      <c r="AB245" s="83">
        <v>4</v>
      </c>
      <c r="AC245" s="78" t="s">
        <v>1537</v>
      </c>
      <c r="AD245" s="78" t="s">
        <v>1625</v>
      </c>
      <c r="AE245" s="85">
        <v>0</v>
      </c>
      <c r="AF245" s="78" t="s">
        <v>1625</v>
      </c>
      <c r="AG245" s="78" t="s">
        <v>1625</v>
      </c>
      <c r="AH245" s="78" t="s">
        <v>1625</v>
      </c>
      <c r="AI245" s="78" t="s">
        <v>1625</v>
      </c>
      <c r="AJ245" s="78" t="s">
        <v>1625</v>
      </c>
      <c r="AK245" s="78" t="s">
        <v>1625</v>
      </c>
      <c r="AL245" s="78" t="s">
        <v>1625</v>
      </c>
      <c r="AM245" s="78" t="s">
        <v>1873</v>
      </c>
      <c r="AN245" s="78" t="s">
        <v>1625</v>
      </c>
      <c r="AO245" t="s">
        <v>2199</v>
      </c>
    </row>
    <row r="246" spans="1:41" x14ac:dyDescent="0.25">
      <c r="A246" s="82">
        <v>45808</v>
      </c>
      <c r="B246" s="86" t="s">
        <v>1974</v>
      </c>
      <c r="C246" s="78" t="s">
        <v>1949</v>
      </c>
      <c r="D246" s="78" t="s">
        <v>1868</v>
      </c>
      <c r="E246" s="78" t="s">
        <v>89</v>
      </c>
      <c r="F246" s="78" t="s">
        <v>1869</v>
      </c>
      <c r="G246" s="78" t="s">
        <v>474</v>
      </c>
      <c r="H246" s="78" t="s">
        <v>89</v>
      </c>
      <c r="I246" s="84">
        <v>0</v>
      </c>
      <c r="J246" s="84">
        <v>0</v>
      </c>
      <c r="K246" s="78" t="s">
        <v>1950</v>
      </c>
      <c r="L246" s="78" t="s">
        <v>1625</v>
      </c>
      <c r="M246" s="78" t="s">
        <v>1949</v>
      </c>
      <c r="N246" s="82">
        <v>45808</v>
      </c>
      <c r="O246" s="78" t="s">
        <v>1625</v>
      </c>
      <c r="P246" s="78" t="s">
        <v>348</v>
      </c>
      <c r="Q246" s="78" t="s">
        <v>349</v>
      </c>
      <c r="R246" s="78" t="s">
        <v>1625</v>
      </c>
      <c r="S246" s="78" t="s">
        <v>1625</v>
      </c>
      <c r="T246" s="78" t="s">
        <v>1625</v>
      </c>
      <c r="U246" s="78" t="s">
        <v>1896</v>
      </c>
      <c r="V246" s="78" t="s">
        <v>1872</v>
      </c>
      <c r="W246" s="78" t="s">
        <v>1625</v>
      </c>
      <c r="X246" s="82"/>
      <c r="Y246" s="78" t="s">
        <v>1625</v>
      </c>
      <c r="Z246" s="82"/>
      <c r="AA246" s="78" t="s">
        <v>1625</v>
      </c>
      <c r="AB246" s="83">
        <v>4</v>
      </c>
      <c r="AC246" s="78" t="s">
        <v>1537</v>
      </c>
      <c r="AD246" s="78" t="s">
        <v>1625</v>
      </c>
      <c r="AE246" s="85">
        <v>0</v>
      </c>
      <c r="AF246" s="78" t="s">
        <v>1625</v>
      </c>
      <c r="AG246" s="78" t="s">
        <v>1625</v>
      </c>
      <c r="AH246" s="78" t="s">
        <v>1625</v>
      </c>
      <c r="AI246" s="78" t="s">
        <v>1625</v>
      </c>
      <c r="AJ246" s="78" t="s">
        <v>1625</v>
      </c>
      <c r="AK246" s="78" t="s">
        <v>1625</v>
      </c>
      <c r="AL246" s="78" t="s">
        <v>1625</v>
      </c>
      <c r="AM246" s="78" t="s">
        <v>1873</v>
      </c>
      <c r="AN246" s="78" t="s">
        <v>1625</v>
      </c>
      <c r="AO246" t="s">
        <v>2199</v>
      </c>
    </row>
    <row r="247" spans="1:41" x14ac:dyDescent="0.25">
      <c r="A247" s="82">
        <v>45808</v>
      </c>
      <c r="B247" s="86" t="s">
        <v>1974</v>
      </c>
      <c r="C247" s="78" t="s">
        <v>1949</v>
      </c>
      <c r="D247" s="78" t="s">
        <v>1868</v>
      </c>
      <c r="E247" s="78" t="s">
        <v>89</v>
      </c>
      <c r="F247" s="78" t="s">
        <v>1869</v>
      </c>
      <c r="G247" s="78" t="s">
        <v>474</v>
      </c>
      <c r="H247" s="78" t="s">
        <v>89</v>
      </c>
      <c r="I247" s="84">
        <v>0</v>
      </c>
      <c r="J247" s="84">
        <v>0</v>
      </c>
      <c r="K247" s="78" t="s">
        <v>1950</v>
      </c>
      <c r="L247" s="78" t="s">
        <v>1625</v>
      </c>
      <c r="M247" s="78" t="s">
        <v>1949</v>
      </c>
      <c r="N247" s="82">
        <v>45808</v>
      </c>
      <c r="O247" s="78" t="s">
        <v>1625</v>
      </c>
      <c r="P247" s="78" t="s">
        <v>348</v>
      </c>
      <c r="Q247" s="78" t="s">
        <v>349</v>
      </c>
      <c r="R247" s="78" t="s">
        <v>1625</v>
      </c>
      <c r="S247" s="78" t="s">
        <v>1625</v>
      </c>
      <c r="T247" s="78" t="s">
        <v>1625</v>
      </c>
      <c r="U247" s="78" t="s">
        <v>1883</v>
      </c>
      <c r="V247" s="78" t="s">
        <v>1872</v>
      </c>
      <c r="W247" s="78" t="s">
        <v>1625</v>
      </c>
      <c r="X247" s="82"/>
      <c r="Y247" s="78" t="s">
        <v>1625</v>
      </c>
      <c r="Z247" s="82"/>
      <c r="AA247" s="78" t="s">
        <v>1625</v>
      </c>
      <c r="AB247" s="83">
        <v>4</v>
      </c>
      <c r="AC247" s="78" t="s">
        <v>1537</v>
      </c>
      <c r="AD247" s="78" t="s">
        <v>1625</v>
      </c>
      <c r="AE247" s="85">
        <v>0</v>
      </c>
      <c r="AF247" s="78" t="s">
        <v>1625</v>
      </c>
      <c r="AG247" s="78" t="s">
        <v>1625</v>
      </c>
      <c r="AH247" s="78" t="s">
        <v>1625</v>
      </c>
      <c r="AI247" s="78" t="s">
        <v>1625</v>
      </c>
      <c r="AJ247" s="78" t="s">
        <v>1625</v>
      </c>
      <c r="AK247" s="78" t="s">
        <v>1625</v>
      </c>
      <c r="AL247" s="78" t="s">
        <v>1625</v>
      </c>
      <c r="AM247" s="78" t="s">
        <v>1873</v>
      </c>
      <c r="AN247" s="78" t="s">
        <v>1625</v>
      </c>
      <c r="AO247" t="s">
        <v>2199</v>
      </c>
    </row>
    <row r="248" spans="1:41" x14ac:dyDescent="0.25">
      <c r="A248" s="82">
        <v>45808</v>
      </c>
      <c r="B248" s="86" t="s">
        <v>1974</v>
      </c>
      <c r="C248" s="78" t="s">
        <v>1949</v>
      </c>
      <c r="D248" s="78" t="s">
        <v>1868</v>
      </c>
      <c r="E248" s="78" t="s">
        <v>89</v>
      </c>
      <c r="F248" s="78" t="s">
        <v>1869</v>
      </c>
      <c r="G248" s="78" t="s">
        <v>474</v>
      </c>
      <c r="H248" s="78" t="s">
        <v>89</v>
      </c>
      <c r="I248" s="84">
        <v>0</v>
      </c>
      <c r="J248" s="84">
        <v>0</v>
      </c>
      <c r="K248" s="78" t="s">
        <v>1950</v>
      </c>
      <c r="L248" s="78" t="s">
        <v>1625</v>
      </c>
      <c r="M248" s="78" t="s">
        <v>1949</v>
      </c>
      <c r="N248" s="82">
        <v>45808</v>
      </c>
      <c r="O248" s="78" t="s">
        <v>1625</v>
      </c>
      <c r="P248" s="78" t="s">
        <v>348</v>
      </c>
      <c r="Q248" s="78" t="s">
        <v>349</v>
      </c>
      <c r="R248" s="78" t="s">
        <v>1625</v>
      </c>
      <c r="S248" s="78" t="s">
        <v>1625</v>
      </c>
      <c r="T248" s="78" t="s">
        <v>1625</v>
      </c>
      <c r="U248" s="78" t="s">
        <v>1875</v>
      </c>
      <c r="V248" s="78" t="s">
        <v>1872</v>
      </c>
      <c r="W248" s="78" t="s">
        <v>1625</v>
      </c>
      <c r="X248" s="82"/>
      <c r="Y248" s="78" t="s">
        <v>1625</v>
      </c>
      <c r="Z248" s="82"/>
      <c r="AA248" s="78" t="s">
        <v>1625</v>
      </c>
      <c r="AB248" s="83">
        <v>4</v>
      </c>
      <c r="AC248" s="78" t="s">
        <v>1537</v>
      </c>
      <c r="AD248" s="78" t="s">
        <v>1625</v>
      </c>
      <c r="AE248" s="85">
        <v>0</v>
      </c>
      <c r="AF248" s="78" t="s">
        <v>1625</v>
      </c>
      <c r="AG248" s="78" t="s">
        <v>1625</v>
      </c>
      <c r="AH248" s="78" t="s">
        <v>1625</v>
      </c>
      <c r="AI248" s="78" t="s">
        <v>1625</v>
      </c>
      <c r="AJ248" s="78" t="s">
        <v>1625</v>
      </c>
      <c r="AK248" s="78" t="s">
        <v>1625</v>
      </c>
      <c r="AL248" s="78" t="s">
        <v>1625</v>
      </c>
      <c r="AM248" s="78" t="s">
        <v>1873</v>
      </c>
      <c r="AN248" s="78" t="s">
        <v>1625</v>
      </c>
      <c r="AO248" t="s">
        <v>2199</v>
      </c>
    </row>
    <row r="249" spans="1:41" x14ac:dyDescent="0.25">
      <c r="A249" s="82">
        <v>45808</v>
      </c>
      <c r="B249" s="86" t="s">
        <v>1974</v>
      </c>
      <c r="C249" s="78" t="s">
        <v>1949</v>
      </c>
      <c r="D249" s="78" t="s">
        <v>1868</v>
      </c>
      <c r="E249" s="78" t="s">
        <v>89</v>
      </c>
      <c r="F249" s="78" t="s">
        <v>1869</v>
      </c>
      <c r="G249" s="78" t="s">
        <v>474</v>
      </c>
      <c r="H249" s="78" t="s">
        <v>89</v>
      </c>
      <c r="I249" s="84">
        <v>0</v>
      </c>
      <c r="J249" s="84">
        <v>0</v>
      </c>
      <c r="K249" s="78" t="s">
        <v>1950</v>
      </c>
      <c r="L249" s="78" t="s">
        <v>1625</v>
      </c>
      <c r="M249" s="78" t="s">
        <v>1949</v>
      </c>
      <c r="N249" s="82">
        <v>45808</v>
      </c>
      <c r="O249" s="78" t="s">
        <v>1625</v>
      </c>
      <c r="P249" s="78" t="s">
        <v>348</v>
      </c>
      <c r="Q249" s="78" t="s">
        <v>349</v>
      </c>
      <c r="R249" s="78" t="s">
        <v>1625</v>
      </c>
      <c r="S249" s="78" t="s">
        <v>1625</v>
      </c>
      <c r="T249" s="78" t="s">
        <v>1625</v>
      </c>
      <c r="U249" s="78" t="s">
        <v>1894</v>
      </c>
      <c r="V249" s="78" t="s">
        <v>1872</v>
      </c>
      <c r="W249" s="78" t="s">
        <v>1625</v>
      </c>
      <c r="X249" s="82"/>
      <c r="Y249" s="78" t="s">
        <v>1625</v>
      </c>
      <c r="Z249" s="82"/>
      <c r="AA249" s="78" t="s">
        <v>1625</v>
      </c>
      <c r="AB249" s="83">
        <v>4</v>
      </c>
      <c r="AC249" s="78" t="s">
        <v>1537</v>
      </c>
      <c r="AD249" s="78" t="s">
        <v>1625</v>
      </c>
      <c r="AE249" s="85">
        <v>0</v>
      </c>
      <c r="AF249" s="78" t="s">
        <v>1625</v>
      </c>
      <c r="AG249" s="78" t="s">
        <v>1625</v>
      </c>
      <c r="AH249" s="78" t="s">
        <v>1625</v>
      </c>
      <c r="AI249" s="78" t="s">
        <v>1625</v>
      </c>
      <c r="AJ249" s="78" t="s">
        <v>1625</v>
      </c>
      <c r="AK249" s="78" t="s">
        <v>1625</v>
      </c>
      <c r="AL249" s="78" t="s">
        <v>1625</v>
      </c>
      <c r="AM249" s="78" t="s">
        <v>1873</v>
      </c>
      <c r="AN249" s="78" t="s">
        <v>1625</v>
      </c>
      <c r="AO249" t="s">
        <v>2199</v>
      </c>
    </row>
    <row r="250" spans="1:41" x14ac:dyDescent="0.25">
      <c r="A250" s="82">
        <v>45808</v>
      </c>
      <c r="B250" s="86" t="s">
        <v>1974</v>
      </c>
      <c r="C250" s="78" t="s">
        <v>1949</v>
      </c>
      <c r="D250" s="78" t="s">
        <v>1868</v>
      </c>
      <c r="E250" s="78" t="s">
        <v>89</v>
      </c>
      <c r="F250" s="78" t="s">
        <v>1869</v>
      </c>
      <c r="G250" s="78" t="s">
        <v>474</v>
      </c>
      <c r="H250" s="78" t="s">
        <v>89</v>
      </c>
      <c r="I250" s="84">
        <v>0</v>
      </c>
      <c r="J250" s="84">
        <v>0</v>
      </c>
      <c r="K250" s="78" t="s">
        <v>1950</v>
      </c>
      <c r="L250" s="78" t="s">
        <v>1625</v>
      </c>
      <c r="M250" s="78" t="s">
        <v>1949</v>
      </c>
      <c r="N250" s="82">
        <v>45808</v>
      </c>
      <c r="O250" s="78" t="s">
        <v>1625</v>
      </c>
      <c r="P250" s="78" t="s">
        <v>348</v>
      </c>
      <c r="Q250" s="78" t="s">
        <v>349</v>
      </c>
      <c r="R250" s="78" t="s">
        <v>1625</v>
      </c>
      <c r="S250" s="78" t="s">
        <v>1625</v>
      </c>
      <c r="T250" s="78" t="s">
        <v>1625</v>
      </c>
      <c r="U250" s="78" t="s">
        <v>1889</v>
      </c>
      <c r="V250" s="78" t="s">
        <v>1872</v>
      </c>
      <c r="W250" s="78" t="s">
        <v>1625</v>
      </c>
      <c r="X250" s="82"/>
      <c r="Y250" s="78" t="s">
        <v>1625</v>
      </c>
      <c r="Z250" s="82"/>
      <c r="AA250" s="78" t="s">
        <v>1625</v>
      </c>
      <c r="AB250" s="83">
        <v>4</v>
      </c>
      <c r="AC250" s="78" t="s">
        <v>1537</v>
      </c>
      <c r="AD250" s="78" t="s">
        <v>1625</v>
      </c>
      <c r="AE250" s="85">
        <v>0</v>
      </c>
      <c r="AF250" s="78" t="s">
        <v>1625</v>
      </c>
      <c r="AG250" s="78" t="s">
        <v>1625</v>
      </c>
      <c r="AH250" s="78" t="s">
        <v>1625</v>
      </c>
      <c r="AI250" s="78" t="s">
        <v>1625</v>
      </c>
      <c r="AJ250" s="78" t="s">
        <v>1625</v>
      </c>
      <c r="AK250" s="78" t="s">
        <v>1625</v>
      </c>
      <c r="AL250" s="78" t="s">
        <v>1625</v>
      </c>
      <c r="AM250" s="78" t="s">
        <v>1873</v>
      </c>
      <c r="AN250" s="78" t="s">
        <v>1625</v>
      </c>
      <c r="AO250" t="s">
        <v>2199</v>
      </c>
    </row>
    <row r="251" spans="1:41" x14ac:dyDescent="0.25">
      <c r="A251" s="82">
        <v>45808</v>
      </c>
      <c r="B251" s="86" t="s">
        <v>1974</v>
      </c>
      <c r="C251" s="78" t="s">
        <v>1949</v>
      </c>
      <c r="D251" s="78" t="s">
        <v>1868</v>
      </c>
      <c r="E251" s="78" t="s">
        <v>89</v>
      </c>
      <c r="F251" s="78" t="s">
        <v>1869</v>
      </c>
      <c r="G251" s="78" t="s">
        <v>474</v>
      </c>
      <c r="H251" s="78" t="s">
        <v>89</v>
      </c>
      <c r="I251" s="84">
        <v>0</v>
      </c>
      <c r="J251" s="84">
        <v>0</v>
      </c>
      <c r="K251" s="78" t="s">
        <v>1950</v>
      </c>
      <c r="L251" s="78" t="s">
        <v>1625</v>
      </c>
      <c r="M251" s="78" t="s">
        <v>1949</v>
      </c>
      <c r="N251" s="82">
        <v>45808</v>
      </c>
      <c r="O251" s="78" t="s">
        <v>1625</v>
      </c>
      <c r="P251" s="78" t="s">
        <v>348</v>
      </c>
      <c r="Q251" s="78" t="s">
        <v>349</v>
      </c>
      <c r="R251" s="78" t="s">
        <v>1625</v>
      </c>
      <c r="S251" s="78" t="s">
        <v>1625</v>
      </c>
      <c r="T251" s="78" t="s">
        <v>1625</v>
      </c>
      <c r="U251" s="78" t="s">
        <v>1886</v>
      </c>
      <c r="V251" s="78" t="s">
        <v>1872</v>
      </c>
      <c r="W251" s="78" t="s">
        <v>1625</v>
      </c>
      <c r="X251" s="82"/>
      <c r="Y251" s="78" t="s">
        <v>1625</v>
      </c>
      <c r="Z251" s="82"/>
      <c r="AA251" s="78" t="s">
        <v>1625</v>
      </c>
      <c r="AB251" s="83">
        <v>4</v>
      </c>
      <c r="AC251" s="78" t="s">
        <v>1537</v>
      </c>
      <c r="AD251" s="78" t="s">
        <v>1625</v>
      </c>
      <c r="AE251" s="85">
        <v>0</v>
      </c>
      <c r="AF251" s="78" t="s">
        <v>1625</v>
      </c>
      <c r="AG251" s="78" t="s">
        <v>1625</v>
      </c>
      <c r="AH251" s="78" t="s">
        <v>1625</v>
      </c>
      <c r="AI251" s="78" t="s">
        <v>1625</v>
      </c>
      <c r="AJ251" s="78" t="s">
        <v>1625</v>
      </c>
      <c r="AK251" s="78" t="s">
        <v>1625</v>
      </c>
      <c r="AL251" s="78" t="s">
        <v>1625</v>
      </c>
      <c r="AM251" s="78" t="s">
        <v>1873</v>
      </c>
      <c r="AN251" s="78" t="s">
        <v>1625</v>
      </c>
      <c r="AO251" t="s">
        <v>2199</v>
      </c>
    </row>
    <row r="252" spans="1:41" x14ac:dyDescent="0.25">
      <c r="A252" s="82">
        <v>45808</v>
      </c>
      <c r="B252" s="86" t="s">
        <v>1974</v>
      </c>
      <c r="C252" s="78" t="s">
        <v>1951</v>
      </c>
      <c r="D252" s="78" t="s">
        <v>1868</v>
      </c>
      <c r="E252" s="78" t="s">
        <v>89</v>
      </c>
      <c r="F252" s="78" t="s">
        <v>1869</v>
      </c>
      <c r="G252" s="78" t="s">
        <v>474</v>
      </c>
      <c r="H252" s="78" t="s">
        <v>89</v>
      </c>
      <c r="I252" s="84">
        <v>0</v>
      </c>
      <c r="J252" s="84">
        <v>0</v>
      </c>
      <c r="K252" s="78" t="s">
        <v>1950</v>
      </c>
      <c r="L252" s="78" t="s">
        <v>1625</v>
      </c>
      <c r="M252" s="78" t="s">
        <v>1951</v>
      </c>
      <c r="N252" s="82">
        <v>45808</v>
      </c>
      <c r="O252" s="78" t="s">
        <v>1625</v>
      </c>
      <c r="P252" s="78" t="s">
        <v>348</v>
      </c>
      <c r="Q252" s="78" t="s">
        <v>349</v>
      </c>
      <c r="R252" s="78" t="s">
        <v>1625</v>
      </c>
      <c r="S252" s="78" t="s">
        <v>1625</v>
      </c>
      <c r="T252" s="78" t="s">
        <v>1625</v>
      </c>
      <c r="U252" s="78" t="s">
        <v>1906</v>
      </c>
      <c r="V252" s="78" t="s">
        <v>1872</v>
      </c>
      <c r="W252" s="78" t="s">
        <v>1625</v>
      </c>
      <c r="X252" s="82"/>
      <c r="Y252" s="78" t="s">
        <v>1625</v>
      </c>
      <c r="Z252" s="82"/>
      <c r="AA252" s="78" t="s">
        <v>1625</v>
      </c>
      <c r="AB252" s="83">
        <v>1</v>
      </c>
      <c r="AC252" s="78" t="s">
        <v>1537</v>
      </c>
      <c r="AD252" s="78" t="s">
        <v>1625</v>
      </c>
      <c r="AE252" s="85">
        <v>0</v>
      </c>
      <c r="AF252" s="78" t="s">
        <v>1625</v>
      </c>
      <c r="AG252" s="78" t="s">
        <v>1625</v>
      </c>
      <c r="AH252" s="78" t="s">
        <v>1625</v>
      </c>
      <c r="AI252" s="78" t="s">
        <v>1625</v>
      </c>
      <c r="AJ252" s="78" t="s">
        <v>1625</v>
      </c>
      <c r="AK252" s="78" t="s">
        <v>1625</v>
      </c>
      <c r="AL252" s="78" t="s">
        <v>1625</v>
      </c>
      <c r="AM252" s="78" t="s">
        <v>1873</v>
      </c>
      <c r="AN252" s="78" t="s">
        <v>1625</v>
      </c>
      <c r="AO252" t="s">
        <v>2199</v>
      </c>
    </row>
    <row r="253" spans="1:41" x14ac:dyDescent="0.25">
      <c r="A253" s="82">
        <v>45808</v>
      </c>
      <c r="B253" s="86" t="s">
        <v>1974</v>
      </c>
      <c r="C253" s="78" t="s">
        <v>1951</v>
      </c>
      <c r="D253" s="78" t="s">
        <v>1868</v>
      </c>
      <c r="E253" s="78" t="s">
        <v>89</v>
      </c>
      <c r="F253" s="78" t="s">
        <v>1869</v>
      </c>
      <c r="G253" s="78" t="s">
        <v>474</v>
      </c>
      <c r="H253" s="78" t="s">
        <v>89</v>
      </c>
      <c r="I253" s="84">
        <v>0</v>
      </c>
      <c r="J253" s="84">
        <v>0</v>
      </c>
      <c r="K253" s="78" t="s">
        <v>1950</v>
      </c>
      <c r="L253" s="78" t="s">
        <v>1625</v>
      </c>
      <c r="M253" s="78" t="s">
        <v>1951</v>
      </c>
      <c r="N253" s="82">
        <v>45808</v>
      </c>
      <c r="O253" s="78" t="s">
        <v>1625</v>
      </c>
      <c r="P253" s="78" t="s">
        <v>348</v>
      </c>
      <c r="Q253" s="78" t="s">
        <v>349</v>
      </c>
      <c r="R253" s="78" t="s">
        <v>1625</v>
      </c>
      <c r="S253" s="78" t="s">
        <v>1625</v>
      </c>
      <c r="T253" s="78" t="s">
        <v>1625</v>
      </c>
      <c r="U253" s="78" t="s">
        <v>1905</v>
      </c>
      <c r="V253" s="78" t="s">
        <v>1872</v>
      </c>
      <c r="W253" s="78" t="s">
        <v>1625</v>
      </c>
      <c r="X253" s="82"/>
      <c r="Y253" s="78" t="s">
        <v>1625</v>
      </c>
      <c r="Z253" s="82"/>
      <c r="AA253" s="78" t="s">
        <v>1625</v>
      </c>
      <c r="AB253" s="83">
        <v>1</v>
      </c>
      <c r="AC253" s="78" t="s">
        <v>1537</v>
      </c>
      <c r="AD253" s="78" t="s">
        <v>1625</v>
      </c>
      <c r="AE253" s="85">
        <v>0</v>
      </c>
      <c r="AF253" s="78" t="s">
        <v>1625</v>
      </c>
      <c r="AG253" s="78" t="s">
        <v>1625</v>
      </c>
      <c r="AH253" s="78" t="s">
        <v>1625</v>
      </c>
      <c r="AI253" s="78" t="s">
        <v>1625</v>
      </c>
      <c r="AJ253" s="78" t="s">
        <v>1625</v>
      </c>
      <c r="AK253" s="78" t="s">
        <v>1625</v>
      </c>
      <c r="AL253" s="78" t="s">
        <v>1625</v>
      </c>
      <c r="AM253" s="78" t="s">
        <v>1873</v>
      </c>
      <c r="AN253" s="78" t="s">
        <v>1625</v>
      </c>
      <c r="AO253" t="s">
        <v>2199</v>
      </c>
    </row>
    <row r="254" spans="1:41" x14ac:dyDescent="0.25">
      <c r="A254" s="82">
        <v>45808</v>
      </c>
      <c r="B254" s="86" t="s">
        <v>1974</v>
      </c>
      <c r="C254" s="78" t="s">
        <v>1951</v>
      </c>
      <c r="D254" s="78" t="s">
        <v>1868</v>
      </c>
      <c r="E254" s="78" t="s">
        <v>89</v>
      </c>
      <c r="F254" s="78" t="s">
        <v>1869</v>
      </c>
      <c r="G254" s="78" t="s">
        <v>474</v>
      </c>
      <c r="H254" s="78" t="s">
        <v>89</v>
      </c>
      <c r="I254" s="84">
        <v>0</v>
      </c>
      <c r="J254" s="84">
        <v>0</v>
      </c>
      <c r="K254" s="78" t="s">
        <v>1950</v>
      </c>
      <c r="L254" s="78" t="s">
        <v>1625</v>
      </c>
      <c r="M254" s="78" t="s">
        <v>1951</v>
      </c>
      <c r="N254" s="82">
        <v>45808</v>
      </c>
      <c r="O254" s="78" t="s">
        <v>1625</v>
      </c>
      <c r="P254" s="78" t="s">
        <v>348</v>
      </c>
      <c r="Q254" s="78" t="s">
        <v>349</v>
      </c>
      <c r="R254" s="78" t="s">
        <v>1625</v>
      </c>
      <c r="S254" s="78" t="s">
        <v>1625</v>
      </c>
      <c r="T254" s="78" t="s">
        <v>1625</v>
      </c>
      <c r="U254" s="78" t="s">
        <v>1903</v>
      </c>
      <c r="V254" s="78" t="s">
        <v>1872</v>
      </c>
      <c r="W254" s="78" t="s">
        <v>1625</v>
      </c>
      <c r="X254" s="82"/>
      <c r="Y254" s="78" t="s">
        <v>1625</v>
      </c>
      <c r="Z254" s="82"/>
      <c r="AA254" s="78" t="s">
        <v>1625</v>
      </c>
      <c r="AB254" s="83">
        <v>1</v>
      </c>
      <c r="AC254" s="78" t="s">
        <v>1537</v>
      </c>
      <c r="AD254" s="78" t="s">
        <v>1625</v>
      </c>
      <c r="AE254" s="85">
        <v>0</v>
      </c>
      <c r="AF254" s="78" t="s">
        <v>1625</v>
      </c>
      <c r="AG254" s="78" t="s">
        <v>1625</v>
      </c>
      <c r="AH254" s="78" t="s">
        <v>1625</v>
      </c>
      <c r="AI254" s="78" t="s">
        <v>1625</v>
      </c>
      <c r="AJ254" s="78" t="s">
        <v>1625</v>
      </c>
      <c r="AK254" s="78" t="s">
        <v>1625</v>
      </c>
      <c r="AL254" s="78" t="s">
        <v>1625</v>
      </c>
      <c r="AM254" s="78" t="s">
        <v>1873</v>
      </c>
      <c r="AN254" s="78" t="s">
        <v>1625</v>
      </c>
      <c r="AO254" t="s">
        <v>2199</v>
      </c>
    </row>
    <row r="255" spans="1:41" x14ac:dyDescent="0.25">
      <c r="A255" s="82">
        <v>45808</v>
      </c>
      <c r="B255" s="86" t="s">
        <v>1974</v>
      </c>
      <c r="C255" s="78" t="s">
        <v>1951</v>
      </c>
      <c r="D255" s="78" t="s">
        <v>1868</v>
      </c>
      <c r="E255" s="78" t="s">
        <v>89</v>
      </c>
      <c r="F255" s="78" t="s">
        <v>1869</v>
      </c>
      <c r="G255" s="78" t="s">
        <v>474</v>
      </c>
      <c r="H255" s="78" t="s">
        <v>89</v>
      </c>
      <c r="I255" s="84">
        <v>0.4</v>
      </c>
      <c r="J255" s="84">
        <v>0.4</v>
      </c>
      <c r="K255" s="78" t="s">
        <v>1950</v>
      </c>
      <c r="L255" s="78" t="s">
        <v>1625</v>
      </c>
      <c r="M255" s="78" t="s">
        <v>1951</v>
      </c>
      <c r="N255" s="82">
        <v>45808</v>
      </c>
      <c r="O255" s="78" t="s">
        <v>1625</v>
      </c>
      <c r="P255" s="78" t="s">
        <v>348</v>
      </c>
      <c r="Q255" s="78" t="s">
        <v>349</v>
      </c>
      <c r="R255" s="78" t="s">
        <v>1625</v>
      </c>
      <c r="S255" s="78" t="s">
        <v>1625</v>
      </c>
      <c r="T255" s="78" t="s">
        <v>1625</v>
      </c>
      <c r="U255" s="78" t="s">
        <v>1909</v>
      </c>
      <c r="V255" s="78" t="s">
        <v>1805</v>
      </c>
      <c r="W255" s="78" t="s">
        <v>1625</v>
      </c>
      <c r="X255" s="82"/>
      <c r="Y255" s="78" t="s">
        <v>1625</v>
      </c>
      <c r="Z255" s="82"/>
      <c r="AA255" s="78" t="s">
        <v>1625</v>
      </c>
      <c r="AB255" s="83">
        <v>7542</v>
      </c>
      <c r="AC255" s="78" t="s">
        <v>1537</v>
      </c>
      <c r="AD255" s="78" t="s">
        <v>1625</v>
      </c>
      <c r="AE255" s="85">
        <v>0</v>
      </c>
      <c r="AF255" s="78" t="s">
        <v>1625</v>
      </c>
      <c r="AG255" s="78" t="s">
        <v>1625</v>
      </c>
      <c r="AH255" s="78" t="s">
        <v>1625</v>
      </c>
      <c r="AI255" s="78" t="s">
        <v>1625</v>
      </c>
      <c r="AJ255" s="78" t="s">
        <v>1625</v>
      </c>
      <c r="AK255" s="78" t="s">
        <v>1625</v>
      </c>
      <c r="AL255" s="78" t="s">
        <v>1625</v>
      </c>
      <c r="AM255" s="78" t="s">
        <v>1873</v>
      </c>
      <c r="AN255" s="78" t="s">
        <v>1625</v>
      </c>
      <c r="AO255" t="s">
        <v>2199</v>
      </c>
    </row>
    <row r="256" spans="1:41" x14ac:dyDescent="0.25">
      <c r="A256" s="82">
        <v>45808</v>
      </c>
      <c r="B256" s="86" t="s">
        <v>1974</v>
      </c>
      <c r="C256" s="78" t="s">
        <v>1951</v>
      </c>
      <c r="D256" s="78" t="s">
        <v>1868</v>
      </c>
      <c r="E256" s="78" t="s">
        <v>89</v>
      </c>
      <c r="F256" s="78" t="s">
        <v>1869</v>
      </c>
      <c r="G256" s="78" t="s">
        <v>474</v>
      </c>
      <c r="H256" s="78" t="s">
        <v>89</v>
      </c>
      <c r="I256" s="84">
        <v>0</v>
      </c>
      <c r="J256" s="84">
        <v>0</v>
      </c>
      <c r="K256" s="78" t="s">
        <v>1950</v>
      </c>
      <c r="L256" s="78" t="s">
        <v>1625</v>
      </c>
      <c r="M256" s="78" t="s">
        <v>1951</v>
      </c>
      <c r="N256" s="82">
        <v>45808</v>
      </c>
      <c r="O256" s="78" t="s">
        <v>1625</v>
      </c>
      <c r="P256" s="78" t="s">
        <v>348</v>
      </c>
      <c r="Q256" s="78" t="s">
        <v>349</v>
      </c>
      <c r="R256" s="78" t="s">
        <v>1625</v>
      </c>
      <c r="S256" s="78" t="s">
        <v>1625</v>
      </c>
      <c r="T256" s="78" t="s">
        <v>1625</v>
      </c>
      <c r="U256" s="78" t="s">
        <v>1902</v>
      </c>
      <c r="V256" s="78" t="s">
        <v>1872</v>
      </c>
      <c r="W256" s="78" t="s">
        <v>1625</v>
      </c>
      <c r="X256" s="82"/>
      <c r="Y256" s="78" t="s">
        <v>1625</v>
      </c>
      <c r="Z256" s="82"/>
      <c r="AA256" s="78" t="s">
        <v>1625</v>
      </c>
      <c r="AB256" s="83">
        <v>1</v>
      </c>
      <c r="AC256" s="78" t="s">
        <v>1537</v>
      </c>
      <c r="AD256" s="78" t="s">
        <v>1625</v>
      </c>
      <c r="AE256" s="85">
        <v>0</v>
      </c>
      <c r="AF256" s="78" t="s">
        <v>1625</v>
      </c>
      <c r="AG256" s="78" t="s">
        <v>1625</v>
      </c>
      <c r="AH256" s="78" t="s">
        <v>1625</v>
      </c>
      <c r="AI256" s="78" t="s">
        <v>1625</v>
      </c>
      <c r="AJ256" s="78" t="s">
        <v>1625</v>
      </c>
      <c r="AK256" s="78" t="s">
        <v>1625</v>
      </c>
      <c r="AL256" s="78" t="s">
        <v>1625</v>
      </c>
      <c r="AM256" s="78" t="s">
        <v>1873</v>
      </c>
      <c r="AN256" s="78" t="s">
        <v>1625</v>
      </c>
      <c r="AO256" t="s">
        <v>2199</v>
      </c>
    </row>
    <row r="257" spans="1:41" x14ac:dyDescent="0.25">
      <c r="A257" s="82">
        <v>45808</v>
      </c>
      <c r="B257" s="86" t="s">
        <v>1974</v>
      </c>
      <c r="C257" s="78" t="s">
        <v>1951</v>
      </c>
      <c r="D257" s="78" t="s">
        <v>1868</v>
      </c>
      <c r="E257" s="78" t="s">
        <v>89</v>
      </c>
      <c r="F257" s="78" t="s">
        <v>1869</v>
      </c>
      <c r="G257" s="78" t="s">
        <v>474</v>
      </c>
      <c r="H257" s="78" t="s">
        <v>89</v>
      </c>
      <c r="I257" s="84">
        <v>0</v>
      </c>
      <c r="J257" s="84">
        <v>0</v>
      </c>
      <c r="K257" s="78" t="s">
        <v>1950</v>
      </c>
      <c r="L257" s="78" t="s">
        <v>1625</v>
      </c>
      <c r="M257" s="78" t="s">
        <v>1951</v>
      </c>
      <c r="N257" s="82">
        <v>45808</v>
      </c>
      <c r="O257" s="78" t="s">
        <v>1625</v>
      </c>
      <c r="P257" s="78" t="s">
        <v>348</v>
      </c>
      <c r="Q257" s="78" t="s">
        <v>349</v>
      </c>
      <c r="R257" s="78" t="s">
        <v>1625</v>
      </c>
      <c r="S257" s="78" t="s">
        <v>1625</v>
      </c>
      <c r="T257" s="78" t="s">
        <v>1625</v>
      </c>
      <c r="U257" s="78" t="s">
        <v>1901</v>
      </c>
      <c r="V257" s="78" t="s">
        <v>1872</v>
      </c>
      <c r="W257" s="78" t="s">
        <v>1625</v>
      </c>
      <c r="X257" s="82"/>
      <c r="Y257" s="78" t="s">
        <v>1625</v>
      </c>
      <c r="Z257" s="82"/>
      <c r="AA257" s="78" t="s">
        <v>1625</v>
      </c>
      <c r="AB257" s="83">
        <v>1</v>
      </c>
      <c r="AC257" s="78" t="s">
        <v>1537</v>
      </c>
      <c r="AD257" s="78" t="s">
        <v>1625</v>
      </c>
      <c r="AE257" s="85">
        <v>0</v>
      </c>
      <c r="AF257" s="78" t="s">
        <v>1625</v>
      </c>
      <c r="AG257" s="78" t="s">
        <v>1625</v>
      </c>
      <c r="AH257" s="78" t="s">
        <v>1625</v>
      </c>
      <c r="AI257" s="78" t="s">
        <v>1625</v>
      </c>
      <c r="AJ257" s="78" t="s">
        <v>1625</v>
      </c>
      <c r="AK257" s="78" t="s">
        <v>1625</v>
      </c>
      <c r="AL257" s="78" t="s">
        <v>1625</v>
      </c>
      <c r="AM257" s="78" t="s">
        <v>1873</v>
      </c>
      <c r="AN257" s="78" t="s">
        <v>1625</v>
      </c>
      <c r="AO257" t="s">
        <v>2199</v>
      </c>
    </row>
    <row r="258" spans="1:41" x14ac:dyDescent="0.25">
      <c r="A258" s="82">
        <v>45808</v>
      </c>
      <c r="B258" s="86" t="s">
        <v>1974</v>
      </c>
      <c r="C258" s="78" t="s">
        <v>1951</v>
      </c>
      <c r="D258" s="78" t="s">
        <v>1868</v>
      </c>
      <c r="E258" s="78" t="s">
        <v>89</v>
      </c>
      <c r="F258" s="78" t="s">
        <v>1869</v>
      </c>
      <c r="G258" s="78" t="s">
        <v>474</v>
      </c>
      <c r="H258" s="78" t="s">
        <v>89</v>
      </c>
      <c r="I258" s="84">
        <v>0</v>
      </c>
      <c r="J258" s="84">
        <v>0</v>
      </c>
      <c r="K258" s="78" t="s">
        <v>1950</v>
      </c>
      <c r="L258" s="78" t="s">
        <v>1625</v>
      </c>
      <c r="M258" s="78" t="s">
        <v>1951</v>
      </c>
      <c r="N258" s="82">
        <v>45808</v>
      </c>
      <c r="O258" s="78" t="s">
        <v>1625</v>
      </c>
      <c r="P258" s="78" t="s">
        <v>348</v>
      </c>
      <c r="Q258" s="78" t="s">
        <v>349</v>
      </c>
      <c r="R258" s="78" t="s">
        <v>1625</v>
      </c>
      <c r="S258" s="78" t="s">
        <v>1625</v>
      </c>
      <c r="T258" s="78" t="s">
        <v>1625</v>
      </c>
      <c r="U258" s="78" t="s">
        <v>1904</v>
      </c>
      <c r="V258" s="78" t="s">
        <v>1872</v>
      </c>
      <c r="W258" s="78" t="s">
        <v>1625</v>
      </c>
      <c r="X258" s="82"/>
      <c r="Y258" s="78" t="s">
        <v>1625</v>
      </c>
      <c r="Z258" s="82"/>
      <c r="AA258" s="78" t="s">
        <v>1625</v>
      </c>
      <c r="AB258" s="83">
        <v>1</v>
      </c>
      <c r="AC258" s="78" t="s">
        <v>1537</v>
      </c>
      <c r="AD258" s="78" t="s">
        <v>1625</v>
      </c>
      <c r="AE258" s="85">
        <v>0</v>
      </c>
      <c r="AF258" s="78" t="s">
        <v>1625</v>
      </c>
      <c r="AG258" s="78" t="s">
        <v>1625</v>
      </c>
      <c r="AH258" s="78" t="s">
        <v>1625</v>
      </c>
      <c r="AI258" s="78" t="s">
        <v>1625</v>
      </c>
      <c r="AJ258" s="78" t="s">
        <v>1625</v>
      </c>
      <c r="AK258" s="78" t="s">
        <v>1625</v>
      </c>
      <c r="AL258" s="78" t="s">
        <v>1625</v>
      </c>
      <c r="AM258" s="78" t="s">
        <v>1873</v>
      </c>
      <c r="AN258" s="78" t="s">
        <v>1625</v>
      </c>
      <c r="AO258" t="s">
        <v>2199</v>
      </c>
    </row>
    <row r="259" spans="1:41" x14ac:dyDescent="0.25">
      <c r="A259" s="82">
        <v>45808</v>
      </c>
      <c r="B259" s="86" t="s">
        <v>1974</v>
      </c>
      <c r="C259" s="78" t="s">
        <v>1951</v>
      </c>
      <c r="D259" s="78" t="s">
        <v>1868</v>
      </c>
      <c r="E259" s="78" t="s">
        <v>89</v>
      </c>
      <c r="F259" s="78" t="s">
        <v>1869</v>
      </c>
      <c r="G259" s="78" t="s">
        <v>474</v>
      </c>
      <c r="H259" s="78" t="s">
        <v>89</v>
      </c>
      <c r="I259" s="84">
        <v>0</v>
      </c>
      <c r="J259" s="84">
        <v>0</v>
      </c>
      <c r="K259" s="78" t="s">
        <v>1950</v>
      </c>
      <c r="L259" s="78" t="s">
        <v>1625</v>
      </c>
      <c r="M259" s="78" t="s">
        <v>1951</v>
      </c>
      <c r="N259" s="82">
        <v>45808</v>
      </c>
      <c r="O259" s="78" t="s">
        <v>1625</v>
      </c>
      <c r="P259" s="78" t="s">
        <v>348</v>
      </c>
      <c r="Q259" s="78" t="s">
        <v>349</v>
      </c>
      <c r="R259" s="78" t="s">
        <v>1625</v>
      </c>
      <c r="S259" s="78" t="s">
        <v>1625</v>
      </c>
      <c r="T259" s="78" t="s">
        <v>1625</v>
      </c>
      <c r="U259" s="78" t="s">
        <v>1910</v>
      </c>
      <c r="V259" s="78" t="s">
        <v>1872</v>
      </c>
      <c r="W259" s="78" t="s">
        <v>1625</v>
      </c>
      <c r="X259" s="82"/>
      <c r="Y259" s="78" t="s">
        <v>1625</v>
      </c>
      <c r="Z259" s="82"/>
      <c r="AA259" s="78" t="s">
        <v>1625</v>
      </c>
      <c r="AB259" s="83">
        <v>1</v>
      </c>
      <c r="AC259" s="78" t="s">
        <v>1537</v>
      </c>
      <c r="AD259" s="78" t="s">
        <v>1625</v>
      </c>
      <c r="AE259" s="85">
        <v>0</v>
      </c>
      <c r="AF259" s="78" t="s">
        <v>1625</v>
      </c>
      <c r="AG259" s="78" t="s">
        <v>1625</v>
      </c>
      <c r="AH259" s="78" t="s">
        <v>1625</v>
      </c>
      <c r="AI259" s="78" t="s">
        <v>1625</v>
      </c>
      <c r="AJ259" s="78" t="s">
        <v>1625</v>
      </c>
      <c r="AK259" s="78" t="s">
        <v>1625</v>
      </c>
      <c r="AL259" s="78" t="s">
        <v>1625</v>
      </c>
      <c r="AM259" s="78" t="s">
        <v>1873</v>
      </c>
      <c r="AN259" s="78" t="s">
        <v>1625</v>
      </c>
      <c r="AO259" t="s">
        <v>2199</v>
      </c>
    </row>
    <row r="260" spans="1:41" x14ac:dyDescent="0.25">
      <c r="A260" s="82">
        <v>45808</v>
      </c>
      <c r="B260" s="86" t="s">
        <v>1974</v>
      </c>
      <c r="C260" s="78" t="s">
        <v>1951</v>
      </c>
      <c r="D260" s="78" t="s">
        <v>1868</v>
      </c>
      <c r="E260" s="78" t="s">
        <v>89</v>
      </c>
      <c r="F260" s="78" t="s">
        <v>1869</v>
      </c>
      <c r="G260" s="78" t="s">
        <v>474</v>
      </c>
      <c r="H260" s="78" t="s">
        <v>89</v>
      </c>
      <c r="I260" s="84">
        <v>0</v>
      </c>
      <c r="J260" s="84">
        <v>0</v>
      </c>
      <c r="K260" s="78" t="s">
        <v>1950</v>
      </c>
      <c r="L260" s="78" t="s">
        <v>1625</v>
      </c>
      <c r="M260" s="78" t="s">
        <v>1951</v>
      </c>
      <c r="N260" s="82">
        <v>45808</v>
      </c>
      <c r="O260" s="78" t="s">
        <v>1625</v>
      </c>
      <c r="P260" s="78" t="s">
        <v>348</v>
      </c>
      <c r="Q260" s="78" t="s">
        <v>349</v>
      </c>
      <c r="R260" s="78" t="s">
        <v>1625</v>
      </c>
      <c r="S260" s="78" t="s">
        <v>1625</v>
      </c>
      <c r="T260" s="78" t="s">
        <v>1625</v>
      </c>
      <c r="U260" s="78" t="s">
        <v>1899</v>
      </c>
      <c r="V260" s="78" t="s">
        <v>1872</v>
      </c>
      <c r="W260" s="78" t="s">
        <v>1625</v>
      </c>
      <c r="X260" s="82"/>
      <c r="Y260" s="78" t="s">
        <v>1625</v>
      </c>
      <c r="Z260" s="82"/>
      <c r="AA260" s="78" t="s">
        <v>1625</v>
      </c>
      <c r="AB260" s="83">
        <v>4</v>
      </c>
      <c r="AC260" s="78" t="s">
        <v>1537</v>
      </c>
      <c r="AD260" s="78" t="s">
        <v>1625</v>
      </c>
      <c r="AE260" s="85">
        <v>0</v>
      </c>
      <c r="AF260" s="78" t="s">
        <v>1625</v>
      </c>
      <c r="AG260" s="78" t="s">
        <v>1625</v>
      </c>
      <c r="AH260" s="78" t="s">
        <v>1625</v>
      </c>
      <c r="AI260" s="78" t="s">
        <v>1625</v>
      </c>
      <c r="AJ260" s="78" t="s">
        <v>1625</v>
      </c>
      <c r="AK260" s="78" t="s">
        <v>1625</v>
      </c>
      <c r="AL260" s="78" t="s">
        <v>1625</v>
      </c>
      <c r="AM260" s="78" t="s">
        <v>1873</v>
      </c>
      <c r="AN260" s="78" t="s">
        <v>1625</v>
      </c>
      <c r="AO260" t="s">
        <v>2199</v>
      </c>
    </row>
    <row r="261" spans="1:41" x14ac:dyDescent="0.25">
      <c r="A261" s="82">
        <v>45808</v>
      </c>
      <c r="B261" s="86" t="s">
        <v>1974</v>
      </c>
      <c r="C261" s="78" t="s">
        <v>1951</v>
      </c>
      <c r="D261" s="78" t="s">
        <v>1868</v>
      </c>
      <c r="E261" s="78" t="s">
        <v>89</v>
      </c>
      <c r="F261" s="78" t="s">
        <v>1869</v>
      </c>
      <c r="G261" s="78" t="s">
        <v>474</v>
      </c>
      <c r="H261" s="78" t="s">
        <v>89</v>
      </c>
      <c r="I261" s="84">
        <v>0</v>
      </c>
      <c r="J261" s="84">
        <v>0</v>
      </c>
      <c r="K261" s="78" t="s">
        <v>1950</v>
      </c>
      <c r="L261" s="78" t="s">
        <v>1625</v>
      </c>
      <c r="M261" s="78" t="s">
        <v>1951</v>
      </c>
      <c r="N261" s="82">
        <v>45808</v>
      </c>
      <c r="O261" s="78" t="s">
        <v>1625</v>
      </c>
      <c r="P261" s="78" t="s">
        <v>348</v>
      </c>
      <c r="Q261" s="78" t="s">
        <v>349</v>
      </c>
      <c r="R261" s="78" t="s">
        <v>1625</v>
      </c>
      <c r="S261" s="78" t="s">
        <v>1625</v>
      </c>
      <c r="T261" s="78" t="s">
        <v>1625</v>
      </c>
      <c r="U261" s="78" t="s">
        <v>1900</v>
      </c>
      <c r="V261" s="78" t="s">
        <v>1872</v>
      </c>
      <c r="W261" s="78" t="s">
        <v>1625</v>
      </c>
      <c r="X261" s="82"/>
      <c r="Y261" s="78" t="s">
        <v>1625</v>
      </c>
      <c r="Z261" s="82"/>
      <c r="AA261" s="78" t="s">
        <v>1625</v>
      </c>
      <c r="AB261" s="83">
        <v>1</v>
      </c>
      <c r="AC261" s="78" t="s">
        <v>1537</v>
      </c>
      <c r="AD261" s="78" t="s">
        <v>1625</v>
      </c>
      <c r="AE261" s="85">
        <v>0</v>
      </c>
      <c r="AF261" s="78" t="s">
        <v>1625</v>
      </c>
      <c r="AG261" s="78" t="s">
        <v>1625</v>
      </c>
      <c r="AH261" s="78" t="s">
        <v>1625</v>
      </c>
      <c r="AI261" s="78" t="s">
        <v>1625</v>
      </c>
      <c r="AJ261" s="78" t="s">
        <v>1625</v>
      </c>
      <c r="AK261" s="78" t="s">
        <v>1625</v>
      </c>
      <c r="AL261" s="78" t="s">
        <v>1625</v>
      </c>
      <c r="AM261" s="78" t="s">
        <v>1873</v>
      </c>
      <c r="AN261" s="78" t="s">
        <v>1625</v>
      </c>
      <c r="AO261" t="s">
        <v>2199</v>
      </c>
    </row>
    <row r="262" spans="1:41" x14ac:dyDescent="0.25">
      <c r="A262" s="82">
        <v>45808</v>
      </c>
      <c r="B262" s="86" t="s">
        <v>1974</v>
      </c>
      <c r="C262" s="78" t="s">
        <v>1951</v>
      </c>
      <c r="D262" s="78" t="s">
        <v>1868</v>
      </c>
      <c r="E262" s="78" t="s">
        <v>89</v>
      </c>
      <c r="F262" s="78" t="s">
        <v>1869</v>
      </c>
      <c r="G262" s="78" t="s">
        <v>474</v>
      </c>
      <c r="H262" s="78" t="s">
        <v>89</v>
      </c>
      <c r="I262" s="84">
        <v>0</v>
      </c>
      <c r="J262" s="84">
        <v>0</v>
      </c>
      <c r="K262" s="78" t="s">
        <v>1950</v>
      </c>
      <c r="L262" s="78" t="s">
        <v>1625</v>
      </c>
      <c r="M262" s="78" t="s">
        <v>1951</v>
      </c>
      <c r="N262" s="82">
        <v>45808</v>
      </c>
      <c r="O262" s="78" t="s">
        <v>1625</v>
      </c>
      <c r="P262" s="78" t="s">
        <v>348</v>
      </c>
      <c r="Q262" s="78" t="s">
        <v>349</v>
      </c>
      <c r="R262" s="78" t="s">
        <v>1625</v>
      </c>
      <c r="S262" s="78" t="s">
        <v>1625</v>
      </c>
      <c r="T262" s="78" t="s">
        <v>1625</v>
      </c>
      <c r="U262" s="78" t="s">
        <v>1908</v>
      </c>
      <c r="V262" s="78" t="s">
        <v>1872</v>
      </c>
      <c r="W262" s="78" t="s">
        <v>1625</v>
      </c>
      <c r="X262" s="82"/>
      <c r="Y262" s="78" t="s">
        <v>1625</v>
      </c>
      <c r="Z262" s="82"/>
      <c r="AA262" s="78" t="s">
        <v>1625</v>
      </c>
      <c r="AB262" s="83">
        <v>4</v>
      </c>
      <c r="AC262" s="78" t="s">
        <v>1537</v>
      </c>
      <c r="AD262" s="78" t="s">
        <v>1625</v>
      </c>
      <c r="AE262" s="85">
        <v>0</v>
      </c>
      <c r="AF262" s="78" t="s">
        <v>1625</v>
      </c>
      <c r="AG262" s="78" t="s">
        <v>1625</v>
      </c>
      <c r="AH262" s="78" t="s">
        <v>1625</v>
      </c>
      <c r="AI262" s="78" t="s">
        <v>1625</v>
      </c>
      <c r="AJ262" s="78" t="s">
        <v>1625</v>
      </c>
      <c r="AK262" s="78" t="s">
        <v>1625</v>
      </c>
      <c r="AL262" s="78" t="s">
        <v>1625</v>
      </c>
      <c r="AM262" s="78" t="s">
        <v>1873</v>
      </c>
      <c r="AN262" s="78" t="s">
        <v>1625</v>
      </c>
      <c r="AO262" t="s">
        <v>2199</v>
      </c>
    </row>
    <row r="263" spans="1:41" x14ac:dyDescent="0.25">
      <c r="A263" s="82">
        <v>45808</v>
      </c>
      <c r="B263" s="86" t="s">
        <v>1974</v>
      </c>
      <c r="C263" s="78" t="s">
        <v>1951</v>
      </c>
      <c r="D263" s="78" t="s">
        <v>1868</v>
      </c>
      <c r="E263" s="78" t="s">
        <v>89</v>
      </c>
      <c r="F263" s="78" t="s">
        <v>1869</v>
      </c>
      <c r="G263" s="78" t="s">
        <v>474</v>
      </c>
      <c r="H263" s="78" t="s">
        <v>89</v>
      </c>
      <c r="I263" s="84">
        <v>0</v>
      </c>
      <c r="J263" s="84">
        <v>0</v>
      </c>
      <c r="K263" s="78" t="s">
        <v>1950</v>
      </c>
      <c r="L263" s="78" t="s">
        <v>1625</v>
      </c>
      <c r="M263" s="78" t="s">
        <v>1951</v>
      </c>
      <c r="N263" s="82">
        <v>45808</v>
      </c>
      <c r="O263" s="78" t="s">
        <v>1625</v>
      </c>
      <c r="P263" s="78" t="s">
        <v>348</v>
      </c>
      <c r="Q263" s="78" t="s">
        <v>349</v>
      </c>
      <c r="R263" s="78" t="s">
        <v>1625</v>
      </c>
      <c r="S263" s="78" t="s">
        <v>1625</v>
      </c>
      <c r="T263" s="78" t="s">
        <v>1625</v>
      </c>
      <c r="U263" s="78" t="s">
        <v>1907</v>
      </c>
      <c r="V263" s="78" t="s">
        <v>1872</v>
      </c>
      <c r="W263" s="78" t="s">
        <v>1625</v>
      </c>
      <c r="X263" s="82"/>
      <c r="Y263" s="78" t="s">
        <v>1625</v>
      </c>
      <c r="Z263" s="82"/>
      <c r="AA263" s="78" t="s">
        <v>1625</v>
      </c>
      <c r="AB263" s="83">
        <v>1</v>
      </c>
      <c r="AC263" s="78" t="s">
        <v>1537</v>
      </c>
      <c r="AD263" s="78" t="s">
        <v>1625</v>
      </c>
      <c r="AE263" s="85">
        <v>0</v>
      </c>
      <c r="AF263" s="78" t="s">
        <v>1625</v>
      </c>
      <c r="AG263" s="78" t="s">
        <v>1625</v>
      </c>
      <c r="AH263" s="78" t="s">
        <v>1625</v>
      </c>
      <c r="AI263" s="78" t="s">
        <v>1625</v>
      </c>
      <c r="AJ263" s="78" t="s">
        <v>1625</v>
      </c>
      <c r="AK263" s="78" t="s">
        <v>1625</v>
      </c>
      <c r="AL263" s="78" t="s">
        <v>1625</v>
      </c>
      <c r="AM263" s="78" t="s">
        <v>1873</v>
      </c>
      <c r="AN263" s="78" t="s">
        <v>1625</v>
      </c>
      <c r="AO263" t="s">
        <v>2199</v>
      </c>
    </row>
    <row r="264" spans="1:41" x14ac:dyDescent="0.25">
      <c r="A264" s="82">
        <v>45808</v>
      </c>
      <c r="B264" s="86" t="s">
        <v>1974</v>
      </c>
      <c r="C264" s="78" t="s">
        <v>1952</v>
      </c>
      <c r="D264" s="78" t="s">
        <v>1868</v>
      </c>
      <c r="E264" s="78" t="s">
        <v>89</v>
      </c>
      <c r="F264" s="78" t="s">
        <v>1869</v>
      </c>
      <c r="G264" s="78" t="s">
        <v>474</v>
      </c>
      <c r="H264" s="78" t="s">
        <v>89</v>
      </c>
      <c r="I264" s="84">
        <v>132.13999999999999</v>
      </c>
      <c r="J264" s="84">
        <v>132.13999999999999</v>
      </c>
      <c r="K264" s="78" t="s">
        <v>1950</v>
      </c>
      <c r="L264" s="78" t="s">
        <v>1625</v>
      </c>
      <c r="M264" s="78" t="s">
        <v>1952</v>
      </c>
      <c r="N264" s="82">
        <v>45808</v>
      </c>
      <c r="O264" s="78" t="s">
        <v>1625</v>
      </c>
      <c r="P264" s="78" t="s">
        <v>348</v>
      </c>
      <c r="Q264" s="78" t="s">
        <v>349</v>
      </c>
      <c r="R264" s="78" t="s">
        <v>1625</v>
      </c>
      <c r="S264" s="78" t="s">
        <v>1625</v>
      </c>
      <c r="T264" s="78" t="s">
        <v>1625</v>
      </c>
      <c r="U264" s="78" t="s">
        <v>1924</v>
      </c>
      <c r="V264" s="78" t="s">
        <v>1805</v>
      </c>
      <c r="W264" s="78" t="s">
        <v>1625</v>
      </c>
      <c r="X264" s="82"/>
      <c r="Y264" s="78" t="s">
        <v>1625</v>
      </c>
      <c r="Z264" s="82"/>
      <c r="AA264" s="78" t="s">
        <v>1625</v>
      </c>
      <c r="AB264" s="83">
        <v>2498347</v>
      </c>
      <c r="AC264" s="78" t="s">
        <v>1537</v>
      </c>
      <c r="AD264" s="78" t="s">
        <v>1625</v>
      </c>
      <c r="AE264" s="85">
        <v>0</v>
      </c>
      <c r="AF264" s="78" t="s">
        <v>1625</v>
      </c>
      <c r="AG264" s="78" t="s">
        <v>1625</v>
      </c>
      <c r="AH264" s="78" t="s">
        <v>1625</v>
      </c>
      <c r="AI264" s="78" t="s">
        <v>1625</v>
      </c>
      <c r="AJ264" s="78" t="s">
        <v>1625</v>
      </c>
      <c r="AK264" s="78" t="s">
        <v>1625</v>
      </c>
      <c r="AL264" s="78" t="s">
        <v>1625</v>
      </c>
      <c r="AM264" s="78" t="s">
        <v>1873</v>
      </c>
      <c r="AN264" s="78" t="s">
        <v>1625</v>
      </c>
      <c r="AO264" t="s">
        <v>2199</v>
      </c>
    </row>
    <row r="265" spans="1:41" x14ac:dyDescent="0.25">
      <c r="A265" s="82">
        <v>45808</v>
      </c>
      <c r="B265" s="86" t="s">
        <v>1974</v>
      </c>
      <c r="C265" s="78" t="s">
        <v>1952</v>
      </c>
      <c r="D265" s="78" t="s">
        <v>1868</v>
      </c>
      <c r="E265" s="78" t="s">
        <v>89</v>
      </c>
      <c r="F265" s="78" t="s">
        <v>987</v>
      </c>
      <c r="G265" s="78" t="s">
        <v>472</v>
      </c>
      <c r="H265" s="78" t="s">
        <v>89</v>
      </c>
      <c r="I265" s="84">
        <v>4417.3599999999997</v>
      </c>
      <c r="J265" s="84">
        <v>4417.3599999999997</v>
      </c>
      <c r="K265" s="78" t="s">
        <v>1950</v>
      </c>
      <c r="L265" s="78" t="s">
        <v>1625</v>
      </c>
      <c r="M265" s="78" t="s">
        <v>1952</v>
      </c>
      <c r="N265" s="82">
        <v>45808</v>
      </c>
      <c r="O265" s="78" t="s">
        <v>1625</v>
      </c>
      <c r="P265" s="78" t="s">
        <v>348</v>
      </c>
      <c r="Q265" s="78" t="s">
        <v>349</v>
      </c>
      <c r="R265" s="78" t="s">
        <v>1625</v>
      </c>
      <c r="S265" s="78" t="s">
        <v>1625</v>
      </c>
      <c r="T265" s="78" t="s">
        <v>1625</v>
      </c>
      <c r="U265" s="78" t="s">
        <v>1923</v>
      </c>
      <c r="V265" s="78" t="s">
        <v>1872</v>
      </c>
      <c r="W265" s="78" t="s">
        <v>1625</v>
      </c>
      <c r="X265" s="82"/>
      <c r="Y265" s="78" t="s">
        <v>1625</v>
      </c>
      <c r="Z265" s="82"/>
      <c r="AA265" s="78" t="s">
        <v>1625</v>
      </c>
      <c r="AB265" s="83">
        <v>68657171</v>
      </c>
      <c r="AC265" s="78" t="s">
        <v>1537</v>
      </c>
      <c r="AD265" s="78" t="s">
        <v>1625</v>
      </c>
      <c r="AE265" s="85">
        <v>0</v>
      </c>
      <c r="AF265" s="78" t="s">
        <v>1625</v>
      </c>
      <c r="AG265" s="78" t="s">
        <v>1625</v>
      </c>
      <c r="AH265" s="78" t="s">
        <v>1625</v>
      </c>
      <c r="AI265" s="78" t="s">
        <v>1625</v>
      </c>
      <c r="AJ265" s="78" t="s">
        <v>1625</v>
      </c>
      <c r="AK265" s="78" t="s">
        <v>1625</v>
      </c>
      <c r="AL265" s="78" t="s">
        <v>1625</v>
      </c>
      <c r="AM265" s="78" t="s">
        <v>1873</v>
      </c>
      <c r="AN265" s="78" t="s">
        <v>1625</v>
      </c>
      <c r="AO265" t="s">
        <v>2199</v>
      </c>
    </row>
    <row r="266" spans="1:41" x14ac:dyDescent="0.25">
      <c r="A266" s="82">
        <v>45808</v>
      </c>
      <c r="B266" s="86" t="s">
        <v>1974</v>
      </c>
      <c r="C266" s="78" t="s">
        <v>1952</v>
      </c>
      <c r="D266" s="78" t="s">
        <v>1868</v>
      </c>
      <c r="E266" s="78" t="s">
        <v>89</v>
      </c>
      <c r="F266" s="78" t="s">
        <v>987</v>
      </c>
      <c r="G266" s="78" t="s">
        <v>472</v>
      </c>
      <c r="H266" s="78" t="s">
        <v>89</v>
      </c>
      <c r="I266" s="84">
        <v>15.3</v>
      </c>
      <c r="J266" s="84">
        <v>15.3</v>
      </c>
      <c r="K266" s="78" t="s">
        <v>1950</v>
      </c>
      <c r="L266" s="78" t="s">
        <v>1625</v>
      </c>
      <c r="M266" s="78" t="s">
        <v>1952</v>
      </c>
      <c r="N266" s="82">
        <v>45808</v>
      </c>
      <c r="O266" s="78" t="s">
        <v>1625</v>
      </c>
      <c r="P266" s="78" t="s">
        <v>348</v>
      </c>
      <c r="Q266" s="78" t="s">
        <v>349</v>
      </c>
      <c r="R266" s="78" t="s">
        <v>1625</v>
      </c>
      <c r="S266" s="78" t="s">
        <v>1625</v>
      </c>
      <c r="T266" s="78" t="s">
        <v>1625</v>
      </c>
      <c r="U266" s="78" t="s">
        <v>1926</v>
      </c>
      <c r="V266" s="78" t="s">
        <v>1927</v>
      </c>
      <c r="W266" s="78" t="s">
        <v>1625</v>
      </c>
      <c r="X266" s="82"/>
      <c r="Y266" s="78" t="s">
        <v>1625</v>
      </c>
      <c r="Z266" s="82"/>
      <c r="AA266" s="78" t="s">
        <v>1625</v>
      </c>
      <c r="AB266" s="83">
        <v>248580</v>
      </c>
      <c r="AC266" s="78" t="s">
        <v>1537</v>
      </c>
      <c r="AD266" s="78" t="s">
        <v>1625</v>
      </c>
      <c r="AE266" s="85">
        <v>0</v>
      </c>
      <c r="AF266" s="78" t="s">
        <v>1625</v>
      </c>
      <c r="AG266" s="78" t="s">
        <v>1625</v>
      </c>
      <c r="AH266" s="78" t="s">
        <v>1625</v>
      </c>
      <c r="AI266" s="78" t="s">
        <v>1625</v>
      </c>
      <c r="AJ266" s="78" t="s">
        <v>1625</v>
      </c>
      <c r="AK266" s="78" t="s">
        <v>1625</v>
      </c>
      <c r="AL266" s="78" t="s">
        <v>1625</v>
      </c>
      <c r="AM266" s="78" t="s">
        <v>1873</v>
      </c>
      <c r="AN266" s="78" t="s">
        <v>1625</v>
      </c>
      <c r="AO266" t="s">
        <v>2199</v>
      </c>
    </row>
    <row r="267" spans="1:41" x14ac:dyDescent="0.25">
      <c r="A267" s="82">
        <v>45808</v>
      </c>
      <c r="B267" s="86" t="s">
        <v>1974</v>
      </c>
      <c r="C267" s="78" t="s">
        <v>1952</v>
      </c>
      <c r="D267" s="78" t="s">
        <v>1868</v>
      </c>
      <c r="E267" s="78" t="s">
        <v>89</v>
      </c>
      <c r="F267" s="78" t="s">
        <v>987</v>
      </c>
      <c r="G267" s="78" t="s">
        <v>472</v>
      </c>
      <c r="H267" s="78" t="s">
        <v>89</v>
      </c>
      <c r="I267" s="84">
        <v>0.12</v>
      </c>
      <c r="J267" s="84">
        <v>0.12</v>
      </c>
      <c r="K267" s="78" t="s">
        <v>1950</v>
      </c>
      <c r="L267" s="78" t="s">
        <v>1625</v>
      </c>
      <c r="M267" s="78" t="s">
        <v>1952</v>
      </c>
      <c r="N267" s="82">
        <v>45808</v>
      </c>
      <c r="O267" s="78" t="s">
        <v>1625</v>
      </c>
      <c r="P267" s="78" t="s">
        <v>348</v>
      </c>
      <c r="Q267" s="78" t="s">
        <v>349</v>
      </c>
      <c r="R267" s="78" t="s">
        <v>1625</v>
      </c>
      <c r="S267" s="78" t="s">
        <v>1625</v>
      </c>
      <c r="T267" s="78" t="s">
        <v>1625</v>
      </c>
      <c r="U267" s="78" t="s">
        <v>1926</v>
      </c>
      <c r="V267" s="78" t="s">
        <v>1805</v>
      </c>
      <c r="W267" s="78" t="s">
        <v>1625</v>
      </c>
      <c r="X267" s="82"/>
      <c r="Y267" s="78" t="s">
        <v>1625</v>
      </c>
      <c r="Z267" s="82"/>
      <c r="AA267" s="78" t="s">
        <v>1625</v>
      </c>
      <c r="AB267" s="83">
        <v>2025</v>
      </c>
      <c r="AC267" s="78" t="s">
        <v>1537</v>
      </c>
      <c r="AD267" s="78" t="s">
        <v>1625</v>
      </c>
      <c r="AE267" s="85">
        <v>0</v>
      </c>
      <c r="AF267" s="78" t="s">
        <v>1625</v>
      </c>
      <c r="AG267" s="78" t="s">
        <v>1625</v>
      </c>
      <c r="AH267" s="78" t="s">
        <v>1625</v>
      </c>
      <c r="AI267" s="78" t="s">
        <v>1625</v>
      </c>
      <c r="AJ267" s="78" t="s">
        <v>1625</v>
      </c>
      <c r="AK267" s="78" t="s">
        <v>1625</v>
      </c>
      <c r="AL267" s="78" t="s">
        <v>1625</v>
      </c>
      <c r="AM267" s="78" t="s">
        <v>1873</v>
      </c>
      <c r="AN267" s="78" t="s">
        <v>1625</v>
      </c>
      <c r="AO267" t="s">
        <v>2199</v>
      </c>
    </row>
    <row r="268" spans="1:41" x14ac:dyDescent="0.25">
      <c r="A268" s="82">
        <v>45808</v>
      </c>
      <c r="B268" s="86" t="s">
        <v>1974</v>
      </c>
      <c r="C268" s="78" t="s">
        <v>1952</v>
      </c>
      <c r="D268" s="78" t="s">
        <v>1868</v>
      </c>
      <c r="E268" s="78" t="s">
        <v>89</v>
      </c>
      <c r="F268" s="78" t="s">
        <v>987</v>
      </c>
      <c r="G268" s="78" t="s">
        <v>472</v>
      </c>
      <c r="H268" s="78" t="s">
        <v>89</v>
      </c>
      <c r="I268" s="84">
        <v>4.34</v>
      </c>
      <c r="J268" s="84">
        <v>4.34</v>
      </c>
      <c r="K268" s="78" t="s">
        <v>1950</v>
      </c>
      <c r="L268" s="78" t="s">
        <v>1625</v>
      </c>
      <c r="M268" s="78" t="s">
        <v>1952</v>
      </c>
      <c r="N268" s="82">
        <v>45808</v>
      </c>
      <c r="O268" s="78" t="s">
        <v>1625</v>
      </c>
      <c r="P268" s="78" t="s">
        <v>348</v>
      </c>
      <c r="Q268" s="78" t="s">
        <v>349</v>
      </c>
      <c r="R268" s="78" t="s">
        <v>1625</v>
      </c>
      <c r="S268" s="78" t="s">
        <v>1625</v>
      </c>
      <c r="T268" s="78" t="s">
        <v>1625</v>
      </c>
      <c r="U268" s="78" t="s">
        <v>1923</v>
      </c>
      <c r="V268" s="78" t="s">
        <v>1805</v>
      </c>
      <c r="W268" s="78" t="s">
        <v>1625</v>
      </c>
      <c r="X268" s="82"/>
      <c r="Y268" s="78" t="s">
        <v>1625</v>
      </c>
      <c r="Z268" s="82"/>
      <c r="AA268" s="78" t="s">
        <v>1625</v>
      </c>
      <c r="AB268" s="83">
        <v>68257</v>
      </c>
      <c r="AC268" s="78" t="s">
        <v>1537</v>
      </c>
      <c r="AD268" s="78" t="s">
        <v>1625</v>
      </c>
      <c r="AE268" s="85">
        <v>0</v>
      </c>
      <c r="AF268" s="78" t="s">
        <v>1625</v>
      </c>
      <c r="AG268" s="78" t="s">
        <v>1625</v>
      </c>
      <c r="AH268" s="78" t="s">
        <v>1625</v>
      </c>
      <c r="AI268" s="78" t="s">
        <v>1625</v>
      </c>
      <c r="AJ268" s="78" t="s">
        <v>1625</v>
      </c>
      <c r="AK268" s="78" t="s">
        <v>1625</v>
      </c>
      <c r="AL268" s="78" t="s">
        <v>1625</v>
      </c>
      <c r="AM268" s="78" t="s">
        <v>1873</v>
      </c>
      <c r="AN268" s="78" t="s">
        <v>1625</v>
      </c>
      <c r="AO268" t="s">
        <v>2199</v>
      </c>
    </row>
    <row r="269" spans="1:41" x14ac:dyDescent="0.25">
      <c r="A269" s="82">
        <v>45808</v>
      </c>
      <c r="B269" s="86" t="s">
        <v>1974</v>
      </c>
      <c r="C269" s="78" t="s">
        <v>1952</v>
      </c>
      <c r="D269" s="78" t="s">
        <v>1868</v>
      </c>
      <c r="E269" s="78" t="s">
        <v>89</v>
      </c>
      <c r="F269" s="78" t="s">
        <v>987</v>
      </c>
      <c r="G269" s="78" t="s">
        <v>472</v>
      </c>
      <c r="H269" s="78" t="s">
        <v>89</v>
      </c>
      <c r="I269" s="84">
        <v>131.04</v>
      </c>
      <c r="J269" s="84">
        <v>131.04</v>
      </c>
      <c r="K269" s="78" t="s">
        <v>1950</v>
      </c>
      <c r="L269" s="78" t="s">
        <v>1625</v>
      </c>
      <c r="M269" s="78" t="s">
        <v>1952</v>
      </c>
      <c r="N269" s="82">
        <v>45808</v>
      </c>
      <c r="O269" s="78" t="s">
        <v>1625</v>
      </c>
      <c r="P269" s="78" t="s">
        <v>348</v>
      </c>
      <c r="Q269" s="78" t="s">
        <v>349</v>
      </c>
      <c r="R269" s="78" t="s">
        <v>1625</v>
      </c>
      <c r="S269" s="78" t="s">
        <v>1625</v>
      </c>
      <c r="T269" s="78" t="s">
        <v>1625</v>
      </c>
      <c r="U269" s="78" t="s">
        <v>1926</v>
      </c>
      <c r="V269" s="78" t="s">
        <v>1872</v>
      </c>
      <c r="W269" s="78" t="s">
        <v>1625</v>
      </c>
      <c r="X269" s="82"/>
      <c r="Y269" s="78" t="s">
        <v>1625</v>
      </c>
      <c r="Z269" s="82"/>
      <c r="AA269" s="78" t="s">
        <v>1625</v>
      </c>
      <c r="AB269" s="83">
        <v>2036986</v>
      </c>
      <c r="AC269" s="78" t="s">
        <v>1537</v>
      </c>
      <c r="AD269" s="78" t="s">
        <v>1625</v>
      </c>
      <c r="AE269" s="85">
        <v>0</v>
      </c>
      <c r="AF269" s="78" t="s">
        <v>1625</v>
      </c>
      <c r="AG269" s="78" t="s">
        <v>1625</v>
      </c>
      <c r="AH269" s="78" t="s">
        <v>1625</v>
      </c>
      <c r="AI269" s="78" t="s">
        <v>1625</v>
      </c>
      <c r="AJ269" s="78" t="s">
        <v>1625</v>
      </c>
      <c r="AK269" s="78" t="s">
        <v>1625</v>
      </c>
      <c r="AL269" s="78" t="s">
        <v>1625</v>
      </c>
      <c r="AM269" s="78" t="s">
        <v>1873</v>
      </c>
      <c r="AN269" s="78" t="s">
        <v>1625</v>
      </c>
      <c r="AO269" t="s">
        <v>2199</v>
      </c>
    </row>
    <row r="270" spans="1:41" x14ac:dyDescent="0.25">
      <c r="A270" s="82">
        <v>45808</v>
      </c>
      <c r="B270" s="86" t="s">
        <v>1974</v>
      </c>
      <c r="C270" s="78" t="s">
        <v>1952</v>
      </c>
      <c r="D270" s="78" t="s">
        <v>1868</v>
      </c>
      <c r="E270" s="78" t="s">
        <v>89</v>
      </c>
      <c r="F270" s="78" t="s">
        <v>987</v>
      </c>
      <c r="G270" s="78" t="s">
        <v>472</v>
      </c>
      <c r="H270" s="78" t="s">
        <v>89</v>
      </c>
      <c r="I270" s="84">
        <v>13.79</v>
      </c>
      <c r="J270" s="84">
        <v>13.79</v>
      </c>
      <c r="K270" s="78" t="s">
        <v>1950</v>
      </c>
      <c r="L270" s="78" t="s">
        <v>1625</v>
      </c>
      <c r="M270" s="78" t="s">
        <v>1952</v>
      </c>
      <c r="N270" s="82">
        <v>45808</v>
      </c>
      <c r="O270" s="78" t="s">
        <v>1625</v>
      </c>
      <c r="P270" s="78" t="s">
        <v>346</v>
      </c>
      <c r="Q270" s="78" t="s">
        <v>1732</v>
      </c>
      <c r="R270" s="78" t="s">
        <v>1625</v>
      </c>
      <c r="S270" s="78" t="s">
        <v>1625</v>
      </c>
      <c r="T270" s="78" t="s">
        <v>1625</v>
      </c>
      <c r="U270" s="78" t="s">
        <v>1925</v>
      </c>
      <c r="V270" s="78" t="s">
        <v>1872</v>
      </c>
      <c r="W270" s="78" t="s">
        <v>1625</v>
      </c>
      <c r="X270" s="82"/>
      <c r="Y270" s="78" t="s">
        <v>1625</v>
      </c>
      <c r="Z270" s="82"/>
      <c r="AA270" s="78" t="s">
        <v>1625</v>
      </c>
      <c r="AB270" s="83">
        <v>215096</v>
      </c>
      <c r="AC270" s="78" t="s">
        <v>1537</v>
      </c>
      <c r="AD270" s="78" t="s">
        <v>1625</v>
      </c>
      <c r="AE270" s="85">
        <v>0</v>
      </c>
      <c r="AF270" s="78" t="s">
        <v>1625</v>
      </c>
      <c r="AG270" s="78" t="s">
        <v>1625</v>
      </c>
      <c r="AH270" s="78" t="s">
        <v>1625</v>
      </c>
      <c r="AI270" s="78" t="s">
        <v>1625</v>
      </c>
      <c r="AJ270" s="78" t="s">
        <v>1625</v>
      </c>
      <c r="AK270" s="78" t="s">
        <v>1625</v>
      </c>
      <c r="AL270" s="78" t="s">
        <v>1625</v>
      </c>
      <c r="AM270" s="78" t="s">
        <v>1873</v>
      </c>
      <c r="AN270" s="78" t="s">
        <v>1625</v>
      </c>
      <c r="AO270" t="s">
        <v>2200</v>
      </c>
    </row>
    <row r="271" spans="1:41" x14ac:dyDescent="0.25">
      <c r="A271" s="82">
        <v>45808</v>
      </c>
      <c r="B271" s="86" t="s">
        <v>1974</v>
      </c>
      <c r="C271" s="78" t="s">
        <v>1952</v>
      </c>
      <c r="D271" s="78" t="s">
        <v>1868</v>
      </c>
      <c r="E271" s="78" t="s">
        <v>89</v>
      </c>
      <c r="F271" s="78" t="s">
        <v>987</v>
      </c>
      <c r="G271" s="78" t="s">
        <v>472</v>
      </c>
      <c r="H271" s="78" t="s">
        <v>89</v>
      </c>
      <c r="I271" s="84">
        <v>0.01</v>
      </c>
      <c r="J271" s="84">
        <v>0.01</v>
      </c>
      <c r="K271" s="78" t="s">
        <v>1950</v>
      </c>
      <c r="L271" s="78" t="s">
        <v>1625</v>
      </c>
      <c r="M271" s="78" t="s">
        <v>1952</v>
      </c>
      <c r="N271" s="82">
        <v>45808</v>
      </c>
      <c r="O271" s="78" t="s">
        <v>1625</v>
      </c>
      <c r="P271" s="78" t="s">
        <v>346</v>
      </c>
      <c r="Q271" s="78" t="s">
        <v>1732</v>
      </c>
      <c r="R271" s="78" t="s">
        <v>1625</v>
      </c>
      <c r="S271" s="78" t="s">
        <v>1625</v>
      </c>
      <c r="T271" s="78" t="s">
        <v>1625</v>
      </c>
      <c r="U271" s="78" t="s">
        <v>1925</v>
      </c>
      <c r="V271" s="78" t="s">
        <v>1805</v>
      </c>
      <c r="W271" s="78" t="s">
        <v>1625</v>
      </c>
      <c r="X271" s="82"/>
      <c r="Y271" s="78" t="s">
        <v>1625</v>
      </c>
      <c r="Z271" s="82"/>
      <c r="AA271" s="78" t="s">
        <v>1625</v>
      </c>
      <c r="AB271" s="83">
        <v>214</v>
      </c>
      <c r="AC271" s="78" t="s">
        <v>1537</v>
      </c>
      <c r="AD271" s="78" t="s">
        <v>1625</v>
      </c>
      <c r="AE271" s="85">
        <v>0</v>
      </c>
      <c r="AF271" s="78" t="s">
        <v>1625</v>
      </c>
      <c r="AG271" s="78" t="s">
        <v>1625</v>
      </c>
      <c r="AH271" s="78" t="s">
        <v>1625</v>
      </c>
      <c r="AI271" s="78" t="s">
        <v>1625</v>
      </c>
      <c r="AJ271" s="78" t="s">
        <v>1625</v>
      </c>
      <c r="AK271" s="78" t="s">
        <v>1625</v>
      </c>
      <c r="AL271" s="78" t="s">
        <v>1625</v>
      </c>
      <c r="AM271" s="78" t="s">
        <v>1873</v>
      </c>
      <c r="AN271" s="78" t="s">
        <v>1625</v>
      </c>
      <c r="AO271" t="s">
        <v>2200</v>
      </c>
    </row>
    <row r="272" spans="1:41" x14ac:dyDescent="0.25">
      <c r="A272" s="82">
        <v>45808</v>
      </c>
      <c r="B272" s="86" t="s">
        <v>1974</v>
      </c>
      <c r="C272" s="78" t="s">
        <v>1953</v>
      </c>
      <c r="D272" s="78" t="s">
        <v>1868</v>
      </c>
      <c r="E272" s="78" t="s">
        <v>89</v>
      </c>
      <c r="F272" s="78" t="s">
        <v>1912</v>
      </c>
      <c r="G272" s="78" t="s">
        <v>484</v>
      </c>
      <c r="H272" s="78" t="s">
        <v>89</v>
      </c>
      <c r="I272" s="84">
        <v>0</v>
      </c>
      <c r="J272" s="84">
        <v>0</v>
      </c>
      <c r="K272" s="78" t="s">
        <v>1950</v>
      </c>
      <c r="L272" s="78" t="s">
        <v>1625</v>
      </c>
      <c r="M272" s="78" t="s">
        <v>1953</v>
      </c>
      <c r="N272" s="82">
        <v>45808</v>
      </c>
      <c r="O272" s="78" t="s">
        <v>1625</v>
      </c>
      <c r="P272" s="78" t="s">
        <v>348</v>
      </c>
      <c r="Q272" s="78" t="s">
        <v>349</v>
      </c>
      <c r="R272" s="78" t="s">
        <v>1625</v>
      </c>
      <c r="S272" s="78" t="s">
        <v>1625</v>
      </c>
      <c r="T272" s="78" t="s">
        <v>1625</v>
      </c>
      <c r="U272" s="78" t="s">
        <v>1918</v>
      </c>
      <c r="V272" s="78" t="s">
        <v>1872</v>
      </c>
      <c r="W272" s="78" t="s">
        <v>1625</v>
      </c>
      <c r="X272" s="82"/>
      <c r="Y272" s="78" t="s">
        <v>1625</v>
      </c>
      <c r="Z272" s="82"/>
      <c r="AA272" s="78" t="s">
        <v>1625</v>
      </c>
      <c r="AB272" s="83">
        <v>4</v>
      </c>
      <c r="AC272" s="78" t="s">
        <v>1537</v>
      </c>
      <c r="AD272" s="78" t="s">
        <v>1625</v>
      </c>
      <c r="AE272" s="85">
        <v>0</v>
      </c>
      <c r="AF272" s="78" t="s">
        <v>1625</v>
      </c>
      <c r="AG272" s="78" t="s">
        <v>1625</v>
      </c>
      <c r="AH272" s="78" t="s">
        <v>1625</v>
      </c>
      <c r="AI272" s="78" t="s">
        <v>1625</v>
      </c>
      <c r="AJ272" s="78" t="s">
        <v>1625</v>
      </c>
      <c r="AK272" s="78" t="s">
        <v>1625</v>
      </c>
      <c r="AL272" s="78" t="s">
        <v>1625</v>
      </c>
      <c r="AM272" s="78" t="s">
        <v>1873</v>
      </c>
      <c r="AN272" s="78" t="s">
        <v>1625</v>
      </c>
      <c r="AO272" t="s">
        <v>2199</v>
      </c>
    </row>
    <row r="273" spans="1:41" x14ac:dyDescent="0.25">
      <c r="A273" s="82">
        <v>45808</v>
      </c>
      <c r="B273" s="86" t="s">
        <v>1974</v>
      </c>
      <c r="C273" s="78" t="s">
        <v>1953</v>
      </c>
      <c r="D273" s="78" t="s">
        <v>1868</v>
      </c>
      <c r="E273" s="78" t="s">
        <v>89</v>
      </c>
      <c r="F273" s="78" t="s">
        <v>1912</v>
      </c>
      <c r="G273" s="78" t="s">
        <v>484</v>
      </c>
      <c r="H273" s="78" t="s">
        <v>89</v>
      </c>
      <c r="I273" s="84">
        <v>0</v>
      </c>
      <c r="J273" s="84">
        <v>0</v>
      </c>
      <c r="K273" s="78" t="s">
        <v>1950</v>
      </c>
      <c r="L273" s="78" t="s">
        <v>1625</v>
      </c>
      <c r="M273" s="78" t="s">
        <v>1953</v>
      </c>
      <c r="N273" s="82">
        <v>45808</v>
      </c>
      <c r="O273" s="78" t="s">
        <v>1625</v>
      </c>
      <c r="P273" s="78" t="s">
        <v>348</v>
      </c>
      <c r="Q273" s="78" t="s">
        <v>349</v>
      </c>
      <c r="R273" s="78" t="s">
        <v>1625</v>
      </c>
      <c r="S273" s="78" t="s">
        <v>1625</v>
      </c>
      <c r="T273" s="78" t="s">
        <v>1625</v>
      </c>
      <c r="U273" s="78" t="s">
        <v>1919</v>
      </c>
      <c r="V273" s="78" t="s">
        <v>1872</v>
      </c>
      <c r="W273" s="78" t="s">
        <v>1625</v>
      </c>
      <c r="X273" s="82"/>
      <c r="Y273" s="78" t="s">
        <v>1625</v>
      </c>
      <c r="Z273" s="82"/>
      <c r="AA273" s="78" t="s">
        <v>1625</v>
      </c>
      <c r="AB273" s="83">
        <v>4</v>
      </c>
      <c r="AC273" s="78" t="s">
        <v>1537</v>
      </c>
      <c r="AD273" s="78" t="s">
        <v>1625</v>
      </c>
      <c r="AE273" s="85">
        <v>0</v>
      </c>
      <c r="AF273" s="78" t="s">
        <v>1625</v>
      </c>
      <c r="AG273" s="78" t="s">
        <v>1625</v>
      </c>
      <c r="AH273" s="78" t="s">
        <v>1625</v>
      </c>
      <c r="AI273" s="78" t="s">
        <v>1625</v>
      </c>
      <c r="AJ273" s="78" t="s">
        <v>1625</v>
      </c>
      <c r="AK273" s="78" t="s">
        <v>1625</v>
      </c>
      <c r="AL273" s="78" t="s">
        <v>1625</v>
      </c>
      <c r="AM273" s="78" t="s">
        <v>1873</v>
      </c>
      <c r="AN273" s="78" t="s">
        <v>1625</v>
      </c>
      <c r="AO273" t="s">
        <v>2199</v>
      </c>
    </row>
    <row r="274" spans="1:41" x14ac:dyDescent="0.25">
      <c r="A274" s="82">
        <v>45808</v>
      </c>
      <c r="B274" s="86" t="s">
        <v>1974</v>
      </c>
      <c r="C274" s="78" t="s">
        <v>1953</v>
      </c>
      <c r="D274" s="78" t="s">
        <v>1868</v>
      </c>
      <c r="E274" s="78" t="s">
        <v>89</v>
      </c>
      <c r="F274" s="78" t="s">
        <v>1912</v>
      </c>
      <c r="G274" s="78" t="s">
        <v>484</v>
      </c>
      <c r="H274" s="78" t="s">
        <v>89</v>
      </c>
      <c r="I274" s="84">
        <v>0</v>
      </c>
      <c r="J274" s="84">
        <v>0</v>
      </c>
      <c r="K274" s="78" t="s">
        <v>1950</v>
      </c>
      <c r="L274" s="78" t="s">
        <v>1625</v>
      </c>
      <c r="M274" s="78" t="s">
        <v>1953</v>
      </c>
      <c r="N274" s="82">
        <v>45808</v>
      </c>
      <c r="O274" s="78" t="s">
        <v>1625</v>
      </c>
      <c r="P274" s="78" t="s">
        <v>348</v>
      </c>
      <c r="Q274" s="78" t="s">
        <v>349</v>
      </c>
      <c r="R274" s="78" t="s">
        <v>1625</v>
      </c>
      <c r="S274" s="78" t="s">
        <v>1625</v>
      </c>
      <c r="T274" s="78" t="s">
        <v>1625</v>
      </c>
      <c r="U274" s="78" t="s">
        <v>1913</v>
      </c>
      <c r="V274" s="78" t="s">
        <v>1872</v>
      </c>
      <c r="W274" s="78" t="s">
        <v>1625</v>
      </c>
      <c r="X274" s="82"/>
      <c r="Y274" s="78" t="s">
        <v>1625</v>
      </c>
      <c r="Z274" s="82"/>
      <c r="AA274" s="78" t="s">
        <v>1625</v>
      </c>
      <c r="AB274" s="83">
        <v>4</v>
      </c>
      <c r="AC274" s="78" t="s">
        <v>1537</v>
      </c>
      <c r="AD274" s="78" t="s">
        <v>1625</v>
      </c>
      <c r="AE274" s="85">
        <v>0</v>
      </c>
      <c r="AF274" s="78" t="s">
        <v>1625</v>
      </c>
      <c r="AG274" s="78" t="s">
        <v>1625</v>
      </c>
      <c r="AH274" s="78" t="s">
        <v>1625</v>
      </c>
      <c r="AI274" s="78" t="s">
        <v>1625</v>
      </c>
      <c r="AJ274" s="78" t="s">
        <v>1625</v>
      </c>
      <c r="AK274" s="78" t="s">
        <v>1625</v>
      </c>
      <c r="AL274" s="78" t="s">
        <v>1625</v>
      </c>
      <c r="AM274" s="78" t="s">
        <v>1873</v>
      </c>
      <c r="AN274" s="78" t="s">
        <v>1625</v>
      </c>
      <c r="AO274" t="s">
        <v>2199</v>
      </c>
    </row>
    <row r="275" spans="1:41" x14ac:dyDescent="0.25">
      <c r="A275" s="82">
        <v>45808</v>
      </c>
      <c r="B275" s="86" t="s">
        <v>1974</v>
      </c>
      <c r="C275" s="78" t="s">
        <v>1953</v>
      </c>
      <c r="D275" s="78" t="s">
        <v>1868</v>
      </c>
      <c r="E275" s="78" t="s">
        <v>89</v>
      </c>
      <c r="F275" s="78" t="s">
        <v>1912</v>
      </c>
      <c r="G275" s="78" t="s">
        <v>484</v>
      </c>
      <c r="H275" s="78" t="s">
        <v>89</v>
      </c>
      <c r="I275" s="84">
        <v>0</v>
      </c>
      <c r="J275" s="84">
        <v>0</v>
      </c>
      <c r="K275" s="78" t="s">
        <v>1950</v>
      </c>
      <c r="L275" s="78" t="s">
        <v>1625</v>
      </c>
      <c r="M275" s="78" t="s">
        <v>1953</v>
      </c>
      <c r="N275" s="82">
        <v>45808</v>
      </c>
      <c r="O275" s="78" t="s">
        <v>1625</v>
      </c>
      <c r="P275" s="78" t="s">
        <v>348</v>
      </c>
      <c r="Q275" s="78" t="s">
        <v>349</v>
      </c>
      <c r="R275" s="78" t="s">
        <v>1625</v>
      </c>
      <c r="S275" s="78" t="s">
        <v>1625</v>
      </c>
      <c r="T275" s="78" t="s">
        <v>1625</v>
      </c>
      <c r="U275" s="78" t="s">
        <v>1920</v>
      </c>
      <c r="V275" s="78" t="s">
        <v>1872</v>
      </c>
      <c r="W275" s="78" t="s">
        <v>1625</v>
      </c>
      <c r="X275" s="82"/>
      <c r="Y275" s="78" t="s">
        <v>1625</v>
      </c>
      <c r="Z275" s="82"/>
      <c r="AA275" s="78" t="s">
        <v>1625</v>
      </c>
      <c r="AB275" s="83">
        <v>4</v>
      </c>
      <c r="AC275" s="78" t="s">
        <v>1537</v>
      </c>
      <c r="AD275" s="78" t="s">
        <v>1625</v>
      </c>
      <c r="AE275" s="85">
        <v>0</v>
      </c>
      <c r="AF275" s="78" t="s">
        <v>1625</v>
      </c>
      <c r="AG275" s="78" t="s">
        <v>1625</v>
      </c>
      <c r="AH275" s="78" t="s">
        <v>1625</v>
      </c>
      <c r="AI275" s="78" t="s">
        <v>1625</v>
      </c>
      <c r="AJ275" s="78" t="s">
        <v>1625</v>
      </c>
      <c r="AK275" s="78" t="s">
        <v>1625</v>
      </c>
      <c r="AL275" s="78" t="s">
        <v>1625</v>
      </c>
      <c r="AM275" s="78" t="s">
        <v>1873</v>
      </c>
      <c r="AN275" s="78" t="s">
        <v>1625</v>
      </c>
      <c r="AO275" t="s">
        <v>2199</v>
      </c>
    </row>
    <row r="276" spans="1:41" x14ac:dyDescent="0.25">
      <c r="A276" s="82">
        <v>45808</v>
      </c>
      <c r="B276" s="86" t="s">
        <v>1974</v>
      </c>
      <c r="C276" s="78" t="s">
        <v>1953</v>
      </c>
      <c r="D276" s="78" t="s">
        <v>1868</v>
      </c>
      <c r="E276" s="78" t="s">
        <v>89</v>
      </c>
      <c r="F276" s="78" t="s">
        <v>1912</v>
      </c>
      <c r="G276" s="78" t="s">
        <v>484</v>
      </c>
      <c r="H276" s="78" t="s">
        <v>89</v>
      </c>
      <c r="I276" s="84">
        <v>0</v>
      </c>
      <c r="J276" s="84">
        <v>0</v>
      </c>
      <c r="K276" s="78" t="s">
        <v>1950</v>
      </c>
      <c r="L276" s="78" t="s">
        <v>1625</v>
      </c>
      <c r="M276" s="78" t="s">
        <v>1953</v>
      </c>
      <c r="N276" s="82">
        <v>45808</v>
      </c>
      <c r="O276" s="78" t="s">
        <v>1625</v>
      </c>
      <c r="P276" s="78" t="s">
        <v>348</v>
      </c>
      <c r="Q276" s="78" t="s">
        <v>349</v>
      </c>
      <c r="R276" s="78" t="s">
        <v>1625</v>
      </c>
      <c r="S276" s="78" t="s">
        <v>1625</v>
      </c>
      <c r="T276" s="78" t="s">
        <v>1625</v>
      </c>
      <c r="U276" s="78" t="s">
        <v>1917</v>
      </c>
      <c r="V276" s="78" t="s">
        <v>1872</v>
      </c>
      <c r="W276" s="78" t="s">
        <v>1625</v>
      </c>
      <c r="X276" s="82"/>
      <c r="Y276" s="78" t="s">
        <v>1625</v>
      </c>
      <c r="Z276" s="82"/>
      <c r="AA276" s="78" t="s">
        <v>1625</v>
      </c>
      <c r="AB276" s="83">
        <v>4</v>
      </c>
      <c r="AC276" s="78" t="s">
        <v>1537</v>
      </c>
      <c r="AD276" s="78" t="s">
        <v>1625</v>
      </c>
      <c r="AE276" s="85">
        <v>0</v>
      </c>
      <c r="AF276" s="78" t="s">
        <v>1625</v>
      </c>
      <c r="AG276" s="78" t="s">
        <v>1625</v>
      </c>
      <c r="AH276" s="78" t="s">
        <v>1625</v>
      </c>
      <c r="AI276" s="78" t="s">
        <v>1625</v>
      </c>
      <c r="AJ276" s="78" t="s">
        <v>1625</v>
      </c>
      <c r="AK276" s="78" t="s">
        <v>1625</v>
      </c>
      <c r="AL276" s="78" t="s">
        <v>1625</v>
      </c>
      <c r="AM276" s="78" t="s">
        <v>1873</v>
      </c>
      <c r="AN276" s="78" t="s">
        <v>1625</v>
      </c>
      <c r="AO276" t="s">
        <v>2199</v>
      </c>
    </row>
    <row r="277" spans="1:41" x14ac:dyDescent="0.25">
      <c r="A277" s="82">
        <v>45808</v>
      </c>
      <c r="B277" s="86" t="s">
        <v>1974</v>
      </c>
      <c r="C277" s="78" t="s">
        <v>1953</v>
      </c>
      <c r="D277" s="78" t="s">
        <v>1868</v>
      </c>
      <c r="E277" s="78" t="s">
        <v>89</v>
      </c>
      <c r="F277" s="78" t="s">
        <v>1912</v>
      </c>
      <c r="G277" s="78" t="s">
        <v>484</v>
      </c>
      <c r="H277" s="78" t="s">
        <v>89</v>
      </c>
      <c r="I277" s="84">
        <v>0</v>
      </c>
      <c r="J277" s="84">
        <v>0</v>
      </c>
      <c r="K277" s="78" t="s">
        <v>1950</v>
      </c>
      <c r="L277" s="78" t="s">
        <v>1625</v>
      </c>
      <c r="M277" s="78" t="s">
        <v>1953</v>
      </c>
      <c r="N277" s="82">
        <v>45808</v>
      </c>
      <c r="O277" s="78" t="s">
        <v>1625</v>
      </c>
      <c r="P277" s="78" t="s">
        <v>348</v>
      </c>
      <c r="Q277" s="78" t="s">
        <v>349</v>
      </c>
      <c r="R277" s="78" t="s">
        <v>1625</v>
      </c>
      <c r="S277" s="78" t="s">
        <v>1625</v>
      </c>
      <c r="T277" s="78" t="s">
        <v>1625</v>
      </c>
      <c r="U277" s="78" t="s">
        <v>1916</v>
      </c>
      <c r="V277" s="78" t="s">
        <v>1872</v>
      </c>
      <c r="W277" s="78" t="s">
        <v>1625</v>
      </c>
      <c r="X277" s="82"/>
      <c r="Y277" s="78" t="s">
        <v>1625</v>
      </c>
      <c r="Z277" s="82"/>
      <c r="AA277" s="78" t="s">
        <v>1625</v>
      </c>
      <c r="AB277" s="83">
        <v>4</v>
      </c>
      <c r="AC277" s="78" t="s">
        <v>1537</v>
      </c>
      <c r="AD277" s="78" t="s">
        <v>1625</v>
      </c>
      <c r="AE277" s="85">
        <v>0</v>
      </c>
      <c r="AF277" s="78" t="s">
        <v>1625</v>
      </c>
      <c r="AG277" s="78" t="s">
        <v>1625</v>
      </c>
      <c r="AH277" s="78" t="s">
        <v>1625</v>
      </c>
      <c r="AI277" s="78" t="s">
        <v>1625</v>
      </c>
      <c r="AJ277" s="78" t="s">
        <v>1625</v>
      </c>
      <c r="AK277" s="78" t="s">
        <v>1625</v>
      </c>
      <c r="AL277" s="78" t="s">
        <v>1625</v>
      </c>
      <c r="AM277" s="78" t="s">
        <v>1873</v>
      </c>
      <c r="AN277" s="78" t="s">
        <v>1625</v>
      </c>
      <c r="AO277" t="s">
        <v>2199</v>
      </c>
    </row>
    <row r="278" spans="1:41" x14ac:dyDescent="0.25">
      <c r="A278" s="82">
        <v>45808</v>
      </c>
      <c r="B278" s="86" t="s">
        <v>1974</v>
      </c>
      <c r="C278" s="78" t="s">
        <v>1953</v>
      </c>
      <c r="D278" s="78" t="s">
        <v>1868</v>
      </c>
      <c r="E278" s="78" t="s">
        <v>89</v>
      </c>
      <c r="F278" s="78" t="s">
        <v>1912</v>
      </c>
      <c r="G278" s="78" t="s">
        <v>484</v>
      </c>
      <c r="H278" s="78" t="s">
        <v>89</v>
      </c>
      <c r="I278" s="84">
        <v>0</v>
      </c>
      <c r="J278" s="84">
        <v>0</v>
      </c>
      <c r="K278" s="78" t="s">
        <v>1950</v>
      </c>
      <c r="L278" s="78" t="s">
        <v>1625</v>
      </c>
      <c r="M278" s="78" t="s">
        <v>1953</v>
      </c>
      <c r="N278" s="82">
        <v>45808</v>
      </c>
      <c r="O278" s="78" t="s">
        <v>1625</v>
      </c>
      <c r="P278" s="78" t="s">
        <v>348</v>
      </c>
      <c r="Q278" s="78" t="s">
        <v>349</v>
      </c>
      <c r="R278" s="78" t="s">
        <v>1625</v>
      </c>
      <c r="S278" s="78" t="s">
        <v>1625</v>
      </c>
      <c r="T278" s="78" t="s">
        <v>1625</v>
      </c>
      <c r="U278" s="78" t="s">
        <v>1914</v>
      </c>
      <c r="V278" s="78" t="s">
        <v>1872</v>
      </c>
      <c r="W278" s="78" t="s">
        <v>1625</v>
      </c>
      <c r="X278" s="82"/>
      <c r="Y278" s="78" t="s">
        <v>1625</v>
      </c>
      <c r="Z278" s="82"/>
      <c r="AA278" s="78" t="s">
        <v>1625</v>
      </c>
      <c r="AB278" s="83">
        <v>4</v>
      </c>
      <c r="AC278" s="78" t="s">
        <v>1537</v>
      </c>
      <c r="AD278" s="78" t="s">
        <v>1625</v>
      </c>
      <c r="AE278" s="85">
        <v>0</v>
      </c>
      <c r="AF278" s="78" t="s">
        <v>1625</v>
      </c>
      <c r="AG278" s="78" t="s">
        <v>1625</v>
      </c>
      <c r="AH278" s="78" t="s">
        <v>1625</v>
      </c>
      <c r="AI278" s="78" t="s">
        <v>1625</v>
      </c>
      <c r="AJ278" s="78" t="s">
        <v>1625</v>
      </c>
      <c r="AK278" s="78" t="s">
        <v>1625</v>
      </c>
      <c r="AL278" s="78" t="s">
        <v>1625</v>
      </c>
      <c r="AM278" s="78" t="s">
        <v>1873</v>
      </c>
      <c r="AN278" s="78" t="s">
        <v>1625</v>
      </c>
      <c r="AO278" t="s">
        <v>2199</v>
      </c>
    </row>
    <row r="279" spans="1:41" x14ac:dyDescent="0.25">
      <c r="A279" s="82">
        <v>45808</v>
      </c>
      <c r="B279" s="86" t="s">
        <v>1974</v>
      </c>
      <c r="C279" s="78" t="s">
        <v>1953</v>
      </c>
      <c r="D279" s="78" t="s">
        <v>1868</v>
      </c>
      <c r="E279" s="78" t="s">
        <v>89</v>
      </c>
      <c r="F279" s="78" t="s">
        <v>1912</v>
      </c>
      <c r="G279" s="78" t="s">
        <v>484</v>
      </c>
      <c r="H279" s="78" t="s">
        <v>89</v>
      </c>
      <c r="I279" s="84">
        <v>0</v>
      </c>
      <c r="J279" s="84">
        <v>0</v>
      </c>
      <c r="K279" s="78" t="s">
        <v>1950</v>
      </c>
      <c r="L279" s="78" t="s">
        <v>1625</v>
      </c>
      <c r="M279" s="78" t="s">
        <v>1953</v>
      </c>
      <c r="N279" s="82">
        <v>45808</v>
      </c>
      <c r="O279" s="78" t="s">
        <v>1625</v>
      </c>
      <c r="P279" s="78" t="s">
        <v>348</v>
      </c>
      <c r="Q279" s="78" t="s">
        <v>349</v>
      </c>
      <c r="R279" s="78" t="s">
        <v>1625</v>
      </c>
      <c r="S279" s="78" t="s">
        <v>1625</v>
      </c>
      <c r="T279" s="78" t="s">
        <v>1625</v>
      </c>
      <c r="U279" s="78" t="s">
        <v>1915</v>
      </c>
      <c r="V279" s="78" t="s">
        <v>1872</v>
      </c>
      <c r="W279" s="78" t="s">
        <v>1625</v>
      </c>
      <c r="X279" s="82"/>
      <c r="Y279" s="78" t="s">
        <v>1625</v>
      </c>
      <c r="Z279" s="82"/>
      <c r="AA279" s="78" t="s">
        <v>1625</v>
      </c>
      <c r="AB279" s="83">
        <v>4</v>
      </c>
      <c r="AC279" s="78" t="s">
        <v>1537</v>
      </c>
      <c r="AD279" s="78" t="s">
        <v>1625</v>
      </c>
      <c r="AE279" s="85">
        <v>0</v>
      </c>
      <c r="AF279" s="78" t="s">
        <v>1625</v>
      </c>
      <c r="AG279" s="78" t="s">
        <v>1625</v>
      </c>
      <c r="AH279" s="78" t="s">
        <v>1625</v>
      </c>
      <c r="AI279" s="78" t="s">
        <v>1625</v>
      </c>
      <c r="AJ279" s="78" t="s">
        <v>1625</v>
      </c>
      <c r="AK279" s="78" t="s">
        <v>1625</v>
      </c>
      <c r="AL279" s="78" t="s">
        <v>1625</v>
      </c>
      <c r="AM279" s="78" t="s">
        <v>1873</v>
      </c>
      <c r="AN279" s="78" t="s">
        <v>1625</v>
      </c>
      <c r="AO279" t="s">
        <v>2199</v>
      </c>
    </row>
    <row r="280" spans="1:41" x14ac:dyDescent="0.25">
      <c r="A280" s="82">
        <v>45808</v>
      </c>
      <c r="B280" s="86" t="s">
        <v>1974</v>
      </c>
      <c r="C280" s="78" t="s">
        <v>1953</v>
      </c>
      <c r="D280" s="78" t="s">
        <v>1868</v>
      </c>
      <c r="E280" s="78" t="s">
        <v>89</v>
      </c>
      <c r="F280" s="78" t="s">
        <v>1912</v>
      </c>
      <c r="G280" s="78" t="s">
        <v>484</v>
      </c>
      <c r="H280" s="78" t="s">
        <v>89</v>
      </c>
      <c r="I280" s="84">
        <v>0</v>
      </c>
      <c r="J280" s="84">
        <v>0</v>
      </c>
      <c r="K280" s="78" t="s">
        <v>1950</v>
      </c>
      <c r="L280" s="78" t="s">
        <v>1625</v>
      </c>
      <c r="M280" s="78" t="s">
        <v>1953</v>
      </c>
      <c r="N280" s="82">
        <v>45808</v>
      </c>
      <c r="O280" s="78" t="s">
        <v>1625</v>
      </c>
      <c r="P280" s="78" t="s">
        <v>348</v>
      </c>
      <c r="Q280" s="78" t="s">
        <v>349</v>
      </c>
      <c r="R280" s="78" t="s">
        <v>1625</v>
      </c>
      <c r="S280" s="78" t="s">
        <v>1625</v>
      </c>
      <c r="T280" s="78" t="s">
        <v>1625</v>
      </c>
      <c r="U280" s="78" t="s">
        <v>1921</v>
      </c>
      <c r="V280" s="78" t="s">
        <v>1872</v>
      </c>
      <c r="W280" s="78" t="s">
        <v>1625</v>
      </c>
      <c r="X280" s="82"/>
      <c r="Y280" s="78" t="s">
        <v>1625</v>
      </c>
      <c r="Z280" s="82"/>
      <c r="AA280" s="78" t="s">
        <v>1625</v>
      </c>
      <c r="AB280" s="83">
        <v>4</v>
      </c>
      <c r="AC280" s="78" t="s">
        <v>1537</v>
      </c>
      <c r="AD280" s="78" t="s">
        <v>1625</v>
      </c>
      <c r="AE280" s="85">
        <v>0</v>
      </c>
      <c r="AF280" s="78" t="s">
        <v>1625</v>
      </c>
      <c r="AG280" s="78" t="s">
        <v>1625</v>
      </c>
      <c r="AH280" s="78" t="s">
        <v>1625</v>
      </c>
      <c r="AI280" s="78" t="s">
        <v>1625</v>
      </c>
      <c r="AJ280" s="78" t="s">
        <v>1625</v>
      </c>
      <c r="AK280" s="78" t="s">
        <v>1625</v>
      </c>
      <c r="AL280" s="78" t="s">
        <v>1625</v>
      </c>
      <c r="AM280" s="78" t="s">
        <v>1873</v>
      </c>
      <c r="AN280" s="78" t="s">
        <v>1625</v>
      </c>
      <c r="AO280" t="s">
        <v>2199</v>
      </c>
    </row>
    <row r="281" spans="1:41" x14ac:dyDescent="0.25">
      <c r="A281" s="82">
        <v>45808</v>
      </c>
      <c r="B281" s="86" t="s">
        <v>1974</v>
      </c>
      <c r="C281" s="78" t="s">
        <v>1954</v>
      </c>
      <c r="D281" s="78" t="s">
        <v>1868</v>
      </c>
      <c r="E281" s="78" t="s">
        <v>89</v>
      </c>
      <c r="F281" s="78" t="s">
        <v>1912</v>
      </c>
      <c r="G281" s="78" t="s">
        <v>484</v>
      </c>
      <c r="H281" s="78" t="s">
        <v>89</v>
      </c>
      <c r="I281" s="84">
        <v>0</v>
      </c>
      <c r="J281" s="84">
        <v>0</v>
      </c>
      <c r="K281" s="78" t="s">
        <v>1950</v>
      </c>
      <c r="L281" s="78" t="s">
        <v>1625</v>
      </c>
      <c r="M281" s="78" t="s">
        <v>1954</v>
      </c>
      <c r="N281" s="82">
        <v>45808</v>
      </c>
      <c r="O281" s="78" t="s">
        <v>1625</v>
      </c>
      <c r="P281" s="78" t="s">
        <v>348</v>
      </c>
      <c r="Q281" s="78" t="s">
        <v>349</v>
      </c>
      <c r="R281" s="78" t="s">
        <v>1625</v>
      </c>
      <c r="S281" s="78" t="s">
        <v>1625</v>
      </c>
      <c r="T281" s="78" t="s">
        <v>1625</v>
      </c>
      <c r="U281" s="78" t="s">
        <v>1930</v>
      </c>
      <c r="V281" s="78" t="s">
        <v>1872</v>
      </c>
      <c r="W281" s="78" t="s">
        <v>1625</v>
      </c>
      <c r="X281" s="82"/>
      <c r="Y281" s="78" t="s">
        <v>1625</v>
      </c>
      <c r="Z281" s="82"/>
      <c r="AA281" s="78" t="s">
        <v>1625</v>
      </c>
      <c r="AB281" s="83">
        <v>4</v>
      </c>
      <c r="AC281" s="78" t="s">
        <v>1537</v>
      </c>
      <c r="AD281" s="78" t="s">
        <v>1625</v>
      </c>
      <c r="AE281" s="85">
        <v>0</v>
      </c>
      <c r="AF281" s="78" t="s">
        <v>1625</v>
      </c>
      <c r="AG281" s="78" t="s">
        <v>1625</v>
      </c>
      <c r="AH281" s="78" t="s">
        <v>1625</v>
      </c>
      <c r="AI281" s="78" t="s">
        <v>1625</v>
      </c>
      <c r="AJ281" s="78" t="s">
        <v>1625</v>
      </c>
      <c r="AK281" s="78" t="s">
        <v>1625</v>
      </c>
      <c r="AL281" s="78" t="s">
        <v>1625</v>
      </c>
      <c r="AM281" s="78" t="s">
        <v>1873</v>
      </c>
      <c r="AN281" s="78" t="s">
        <v>1625</v>
      </c>
      <c r="AO281" t="s">
        <v>2199</v>
      </c>
    </row>
    <row r="282" spans="1:41" x14ac:dyDescent="0.25">
      <c r="A282" s="82">
        <v>45808</v>
      </c>
      <c r="B282" s="86" t="s">
        <v>1974</v>
      </c>
      <c r="C282" s="78" t="s">
        <v>1954</v>
      </c>
      <c r="D282" s="78" t="s">
        <v>1868</v>
      </c>
      <c r="E282" s="78" t="s">
        <v>89</v>
      </c>
      <c r="F282" s="78" t="s">
        <v>1912</v>
      </c>
      <c r="G282" s="78" t="s">
        <v>484</v>
      </c>
      <c r="H282" s="78" t="s">
        <v>89</v>
      </c>
      <c r="I282" s="84">
        <v>0</v>
      </c>
      <c r="J282" s="84">
        <v>0</v>
      </c>
      <c r="K282" s="78" t="s">
        <v>1950</v>
      </c>
      <c r="L282" s="78" t="s">
        <v>1625</v>
      </c>
      <c r="M282" s="78" t="s">
        <v>1954</v>
      </c>
      <c r="N282" s="82">
        <v>45808</v>
      </c>
      <c r="O282" s="78" t="s">
        <v>1625</v>
      </c>
      <c r="P282" s="78" t="s">
        <v>348</v>
      </c>
      <c r="Q282" s="78" t="s">
        <v>349</v>
      </c>
      <c r="R282" s="78" t="s">
        <v>1625</v>
      </c>
      <c r="S282" s="78" t="s">
        <v>1625</v>
      </c>
      <c r="T282" s="78" t="s">
        <v>1625</v>
      </c>
      <c r="U282" s="78" t="s">
        <v>1929</v>
      </c>
      <c r="V282" s="78" t="s">
        <v>1872</v>
      </c>
      <c r="W282" s="78" t="s">
        <v>1625</v>
      </c>
      <c r="X282" s="82"/>
      <c r="Y282" s="78" t="s">
        <v>1625</v>
      </c>
      <c r="Z282" s="82"/>
      <c r="AA282" s="78" t="s">
        <v>1625</v>
      </c>
      <c r="AB282" s="83">
        <v>4</v>
      </c>
      <c r="AC282" s="78" t="s">
        <v>1537</v>
      </c>
      <c r="AD282" s="78" t="s">
        <v>1625</v>
      </c>
      <c r="AE282" s="85">
        <v>0</v>
      </c>
      <c r="AF282" s="78" t="s">
        <v>1625</v>
      </c>
      <c r="AG282" s="78" t="s">
        <v>1625</v>
      </c>
      <c r="AH282" s="78" t="s">
        <v>1625</v>
      </c>
      <c r="AI282" s="78" t="s">
        <v>1625</v>
      </c>
      <c r="AJ282" s="78" t="s">
        <v>1625</v>
      </c>
      <c r="AK282" s="78" t="s">
        <v>1625</v>
      </c>
      <c r="AL282" s="78" t="s">
        <v>1625</v>
      </c>
      <c r="AM282" s="78" t="s">
        <v>1873</v>
      </c>
      <c r="AN282" s="78" t="s">
        <v>1625</v>
      </c>
      <c r="AO282" t="s">
        <v>2199</v>
      </c>
    </row>
    <row r="283" spans="1:41" x14ac:dyDescent="0.25">
      <c r="A283" s="82">
        <v>45838</v>
      </c>
      <c r="B283" s="86" t="s">
        <v>1975</v>
      </c>
      <c r="C283" s="78" t="s">
        <v>1955</v>
      </c>
      <c r="D283" s="78" t="s">
        <v>1868</v>
      </c>
      <c r="E283" s="78" t="s">
        <v>89</v>
      </c>
      <c r="F283" s="78" t="s">
        <v>1869</v>
      </c>
      <c r="G283" s="78" t="s">
        <v>474</v>
      </c>
      <c r="H283" s="78" t="s">
        <v>89</v>
      </c>
      <c r="I283" s="84">
        <v>0</v>
      </c>
      <c r="J283" s="84">
        <v>0</v>
      </c>
      <c r="K283" s="78" t="s">
        <v>1956</v>
      </c>
      <c r="L283" s="78" t="s">
        <v>1625</v>
      </c>
      <c r="M283" s="78" t="s">
        <v>1955</v>
      </c>
      <c r="N283" s="82">
        <v>45838</v>
      </c>
      <c r="O283" s="78" t="s">
        <v>1625</v>
      </c>
      <c r="P283" s="78" t="s">
        <v>348</v>
      </c>
      <c r="Q283" s="78" t="s">
        <v>349</v>
      </c>
      <c r="R283" s="78" t="s">
        <v>1625</v>
      </c>
      <c r="S283" s="78" t="s">
        <v>1625</v>
      </c>
      <c r="T283" s="78" t="s">
        <v>1625</v>
      </c>
      <c r="U283" s="78" t="s">
        <v>1886</v>
      </c>
      <c r="V283" s="78" t="s">
        <v>1872</v>
      </c>
      <c r="W283" s="78" t="s">
        <v>1625</v>
      </c>
      <c r="X283" s="82"/>
      <c r="Y283" s="78" t="s">
        <v>1625</v>
      </c>
      <c r="Z283" s="82"/>
      <c r="AA283" s="78" t="s">
        <v>1625</v>
      </c>
      <c r="AB283" s="83">
        <v>3</v>
      </c>
      <c r="AC283" s="78" t="s">
        <v>1537</v>
      </c>
      <c r="AD283" s="78" t="s">
        <v>1625</v>
      </c>
      <c r="AE283" s="85">
        <v>0</v>
      </c>
      <c r="AF283" s="78" t="s">
        <v>1625</v>
      </c>
      <c r="AG283" s="78" t="s">
        <v>1625</v>
      </c>
      <c r="AH283" s="78" t="s">
        <v>1625</v>
      </c>
      <c r="AI283" s="78" t="s">
        <v>1625</v>
      </c>
      <c r="AJ283" s="78" t="s">
        <v>1625</v>
      </c>
      <c r="AK283" s="78" t="s">
        <v>1625</v>
      </c>
      <c r="AL283" s="78" t="s">
        <v>1625</v>
      </c>
      <c r="AM283" s="78" t="s">
        <v>1873</v>
      </c>
      <c r="AN283" s="78" t="s">
        <v>1625</v>
      </c>
      <c r="AO283" t="s">
        <v>2199</v>
      </c>
    </row>
    <row r="284" spans="1:41" x14ac:dyDescent="0.25">
      <c r="A284" s="82">
        <v>45838</v>
      </c>
      <c r="B284" s="86" t="s">
        <v>1975</v>
      </c>
      <c r="C284" s="78" t="s">
        <v>1955</v>
      </c>
      <c r="D284" s="78" t="s">
        <v>1868</v>
      </c>
      <c r="E284" s="78" t="s">
        <v>89</v>
      </c>
      <c r="F284" s="78" t="s">
        <v>1869</v>
      </c>
      <c r="G284" s="78" t="s">
        <v>474</v>
      </c>
      <c r="H284" s="78" t="s">
        <v>89</v>
      </c>
      <c r="I284" s="84">
        <v>0</v>
      </c>
      <c r="J284" s="84">
        <v>0</v>
      </c>
      <c r="K284" s="78" t="s">
        <v>1956</v>
      </c>
      <c r="L284" s="78" t="s">
        <v>1625</v>
      </c>
      <c r="M284" s="78" t="s">
        <v>1955</v>
      </c>
      <c r="N284" s="82">
        <v>45838</v>
      </c>
      <c r="O284" s="78" t="s">
        <v>1625</v>
      </c>
      <c r="P284" s="78" t="s">
        <v>348</v>
      </c>
      <c r="Q284" s="78" t="s">
        <v>349</v>
      </c>
      <c r="R284" s="78" t="s">
        <v>1625</v>
      </c>
      <c r="S284" s="78" t="s">
        <v>1625</v>
      </c>
      <c r="T284" s="78" t="s">
        <v>1625</v>
      </c>
      <c r="U284" s="78" t="s">
        <v>1893</v>
      </c>
      <c r="V284" s="78" t="s">
        <v>1872</v>
      </c>
      <c r="W284" s="78" t="s">
        <v>1625</v>
      </c>
      <c r="X284" s="82"/>
      <c r="Y284" s="78" t="s">
        <v>1625</v>
      </c>
      <c r="Z284" s="82"/>
      <c r="AA284" s="78" t="s">
        <v>1625</v>
      </c>
      <c r="AB284" s="83">
        <v>3</v>
      </c>
      <c r="AC284" s="78" t="s">
        <v>1537</v>
      </c>
      <c r="AD284" s="78" t="s">
        <v>1625</v>
      </c>
      <c r="AE284" s="85">
        <v>0</v>
      </c>
      <c r="AF284" s="78" t="s">
        <v>1625</v>
      </c>
      <c r="AG284" s="78" t="s">
        <v>1625</v>
      </c>
      <c r="AH284" s="78" t="s">
        <v>1625</v>
      </c>
      <c r="AI284" s="78" t="s">
        <v>1625</v>
      </c>
      <c r="AJ284" s="78" t="s">
        <v>1625</v>
      </c>
      <c r="AK284" s="78" t="s">
        <v>1625</v>
      </c>
      <c r="AL284" s="78" t="s">
        <v>1625</v>
      </c>
      <c r="AM284" s="78" t="s">
        <v>1873</v>
      </c>
      <c r="AN284" s="78" t="s">
        <v>1625</v>
      </c>
      <c r="AO284" t="s">
        <v>2199</v>
      </c>
    </row>
    <row r="285" spans="1:41" x14ac:dyDescent="0.25">
      <c r="A285" s="82">
        <v>45838</v>
      </c>
      <c r="B285" s="86" t="s">
        <v>1975</v>
      </c>
      <c r="C285" s="78" t="s">
        <v>1955</v>
      </c>
      <c r="D285" s="78" t="s">
        <v>1868</v>
      </c>
      <c r="E285" s="78" t="s">
        <v>89</v>
      </c>
      <c r="F285" s="78" t="s">
        <v>1869</v>
      </c>
      <c r="G285" s="78" t="s">
        <v>474</v>
      </c>
      <c r="H285" s="78" t="s">
        <v>89</v>
      </c>
      <c r="I285" s="84">
        <v>0</v>
      </c>
      <c r="J285" s="84">
        <v>0</v>
      </c>
      <c r="K285" s="78" t="s">
        <v>1956</v>
      </c>
      <c r="L285" s="78" t="s">
        <v>1625</v>
      </c>
      <c r="M285" s="78" t="s">
        <v>1955</v>
      </c>
      <c r="N285" s="82">
        <v>45838</v>
      </c>
      <c r="O285" s="78" t="s">
        <v>1625</v>
      </c>
      <c r="P285" s="78" t="s">
        <v>348</v>
      </c>
      <c r="Q285" s="78" t="s">
        <v>349</v>
      </c>
      <c r="R285" s="78" t="s">
        <v>1625</v>
      </c>
      <c r="S285" s="78" t="s">
        <v>1625</v>
      </c>
      <c r="T285" s="78" t="s">
        <v>1625</v>
      </c>
      <c r="U285" s="78" t="s">
        <v>1877</v>
      </c>
      <c r="V285" s="78" t="s">
        <v>1872</v>
      </c>
      <c r="W285" s="78" t="s">
        <v>1625</v>
      </c>
      <c r="X285" s="82"/>
      <c r="Y285" s="78" t="s">
        <v>1625</v>
      </c>
      <c r="Z285" s="82"/>
      <c r="AA285" s="78" t="s">
        <v>1625</v>
      </c>
      <c r="AB285" s="83">
        <v>3</v>
      </c>
      <c r="AC285" s="78" t="s">
        <v>1537</v>
      </c>
      <c r="AD285" s="78" t="s">
        <v>1625</v>
      </c>
      <c r="AE285" s="85">
        <v>0</v>
      </c>
      <c r="AF285" s="78" t="s">
        <v>1625</v>
      </c>
      <c r="AG285" s="78" t="s">
        <v>1625</v>
      </c>
      <c r="AH285" s="78" t="s">
        <v>1625</v>
      </c>
      <c r="AI285" s="78" t="s">
        <v>1625</v>
      </c>
      <c r="AJ285" s="78" t="s">
        <v>1625</v>
      </c>
      <c r="AK285" s="78" t="s">
        <v>1625</v>
      </c>
      <c r="AL285" s="78" t="s">
        <v>1625</v>
      </c>
      <c r="AM285" s="78" t="s">
        <v>1873</v>
      </c>
      <c r="AN285" s="78" t="s">
        <v>1625</v>
      </c>
      <c r="AO285" t="s">
        <v>2199</v>
      </c>
    </row>
    <row r="286" spans="1:41" x14ac:dyDescent="0.25">
      <c r="A286" s="82">
        <v>45838</v>
      </c>
      <c r="B286" s="86" t="s">
        <v>1975</v>
      </c>
      <c r="C286" s="78" t="s">
        <v>1955</v>
      </c>
      <c r="D286" s="78" t="s">
        <v>1868</v>
      </c>
      <c r="E286" s="78" t="s">
        <v>89</v>
      </c>
      <c r="F286" s="78" t="s">
        <v>1869</v>
      </c>
      <c r="G286" s="78" t="s">
        <v>474</v>
      </c>
      <c r="H286" s="78" t="s">
        <v>89</v>
      </c>
      <c r="I286" s="84">
        <v>0</v>
      </c>
      <c r="J286" s="84">
        <v>0</v>
      </c>
      <c r="K286" s="78" t="s">
        <v>1956</v>
      </c>
      <c r="L286" s="78" t="s">
        <v>1625</v>
      </c>
      <c r="M286" s="78" t="s">
        <v>1955</v>
      </c>
      <c r="N286" s="82">
        <v>45838</v>
      </c>
      <c r="O286" s="78" t="s">
        <v>1625</v>
      </c>
      <c r="P286" s="78" t="s">
        <v>348</v>
      </c>
      <c r="Q286" s="78" t="s">
        <v>349</v>
      </c>
      <c r="R286" s="78" t="s">
        <v>1625</v>
      </c>
      <c r="S286" s="78" t="s">
        <v>1625</v>
      </c>
      <c r="T286" s="78" t="s">
        <v>1625</v>
      </c>
      <c r="U286" s="78" t="s">
        <v>1875</v>
      </c>
      <c r="V286" s="78" t="s">
        <v>1872</v>
      </c>
      <c r="W286" s="78" t="s">
        <v>1625</v>
      </c>
      <c r="X286" s="82"/>
      <c r="Y286" s="78" t="s">
        <v>1625</v>
      </c>
      <c r="Z286" s="82"/>
      <c r="AA286" s="78" t="s">
        <v>1625</v>
      </c>
      <c r="AB286" s="83">
        <v>3</v>
      </c>
      <c r="AC286" s="78" t="s">
        <v>1537</v>
      </c>
      <c r="AD286" s="78" t="s">
        <v>1625</v>
      </c>
      <c r="AE286" s="85">
        <v>0</v>
      </c>
      <c r="AF286" s="78" t="s">
        <v>1625</v>
      </c>
      <c r="AG286" s="78" t="s">
        <v>1625</v>
      </c>
      <c r="AH286" s="78" t="s">
        <v>1625</v>
      </c>
      <c r="AI286" s="78" t="s">
        <v>1625</v>
      </c>
      <c r="AJ286" s="78" t="s">
        <v>1625</v>
      </c>
      <c r="AK286" s="78" t="s">
        <v>1625</v>
      </c>
      <c r="AL286" s="78" t="s">
        <v>1625</v>
      </c>
      <c r="AM286" s="78" t="s">
        <v>1873</v>
      </c>
      <c r="AN286" s="78" t="s">
        <v>1625</v>
      </c>
      <c r="AO286" t="s">
        <v>2199</v>
      </c>
    </row>
    <row r="287" spans="1:41" x14ac:dyDescent="0.25">
      <c r="A287" s="82">
        <v>45838</v>
      </c>
      <c r="B287" s="86" t="s">
        <v>1975</v>
      </c>
      <c r="C287" s="78" t="s">
        <v>1955</v>
      </c>
      <c r="D287" s="78" t="s">
        <v>1868</v>
      </c>
      <c r="E287" s="78" t="s">
        <v>89</v>
      </c>
      <c r="F287" s="78" t="s">
        <v>1869</v>
      </c>
      <c r="G287" s="78" t="s">
        <v>474</v>
      </c>
      <c r="H287" s="78" t="s">
        <v>89</v>
      </c>
      <c r="I287" s="84">
        <v>0</v>
      </c>
      <c r="J287" s="84">
        <v>0</v>
      </c>
      <c r="K287" s="78" t="s">
        <v>1956</v>
      </c>
      <c r="L287" s="78" t="s">
        <v>1625</v>
      </c>
      <c r="M287" s="78" t="s">
        <v>1955</v>
      </c>
      <c r="N287" s="82">
        <v>45838</v>
      </c>
      <c r="O287" s="78" t="s">
        <v>1625</v>
      </c>
      <c r="P287" s="78" t="s">
        <v>348</v>
      </c>
      <c r="Q287" s="78" t="s">
        <v>349</v>
      </c>
      <c r="R287" s="78" t="s">
        <v>1625</v>
      </c>
      <c r="S287" s="78" t="s">
        <v>1625</v>
      </c>
      <c r="T287" s="78" t="s">
        <v>1625</v>
      </c>
      <c r="U287" s="78" t="s">
        <v>1888</v>
      </c>
      <c r="V287" s="78" t="s">
        <v>1872</v>
      </c>
      <c r="W287" s="78" t="s">
        <v>1625</v>
      </c>
      <c r="X287" s="82"/>
      <c r="Y287" s="78" t="s">
        <v>1625</v>
      </c>
      <c r="Z287" s="82"/>
      <c r="AA287" s="78" t="s">
        <v>1625</v>
      </c>
      <c r="AB287" s="83">
        <v>3</v>
      </c>
      <c r="AC287" s="78" t="s">
        <v>1537</v>
      </c>
      <c r="AD287" s="78" t="s">
        <v>1625</v>
      </c>
      <c r="AE287" s="85">
        <v>0</v>
      </c>
      <c r="AF287" s="78" t="s">
        <v>1625</v>
      </c>
      <c r="AG287" s="78" t="s">
        <v>1625</v>
      </c>
      <c r="AH287" s="78" t="s">
        <v>1625</v>
      </c>
      <c r="AI287" s="78" t="s">
        <v>1625</v>
      </c>
      <c r="AJ287" s="78" t="s">
        <v>1625</v>
      </c>
      <c r="AK287" s="78" t="s">
        <v>1625</v>
      </c>
      <c r="AL287" s="78" t="s">
        <v>1625</v>
      </c>
      <c r="AM287" s="78" t="s">
        <v>1873</v>
      </c>
      <c r="AN287" s="78" t="s">
        <v>1625</v>
      </c>
      <c r="AO287" t="s">
        <v>2199</v>
      </c>
    </row>
    <row r="288" spans="1:41" x14ac:dyDescent="0.25">
      <c r="A288" s="82">
        <v>45838</v>
      </c>
      <c r="B288" s="86" t="s">
        <v>1975</v>
      </c>
      <c r="C288" s="78" t="s">
        <v>1955</v>
      </c>
      <c r="D288" s="78" t="s">
        <v>1868</v>
      </c>
      <c r="E288" s="78" t="s">
        <v>89</v>
      </c>
      <c r="F288" s="78" t="s">
        <v>1869</v>
      </c>
      <c r="G288" s="78" t="s">
        <v>474</v>
      </c>
      <c r="H288" s="78" t="s">
        <v>89</v>
      </c>
      <c r="I288" s="84">
        <v>0</v>
      </c>
      <c r="J288" s="84">
        <v>0</v>
      </c>
      <c r="K288" s="78" t="s">
        <v>1956</v>
      </c>
      <c r="L288" s="78" t="s">
        <v>1625</v>
      </c>
      <c r="M288" s="78" t="s">
        <v>1955</v>
      </c>
      <c r="N288" s="82">
        <v>45838</v>
      </c>
      <c r="O288" s="78" t="s">
        <v>1625</v>
      </c>
      <c r="P288" s="78" t="s">
        <v>348</v>
      </c>
      <c r="Q288" s="78" t="s">
        <v>349</v>
      </c>
      <c r="R288" s="78" t="s">
        <v>1625</v>
      </c>
      <c r="S288" s="78" t="s">
        <v>1625</v>
      </c>
      <c r="T288" s="78" t="s">
        <v>1625</v>
      </c>
      <c r="U288" s="78" t="s">
        <v>1882</v>
      </c>
      <c r="V288" s="78" t="s">
        <v>1872</v>
      </c>
      <c r="W288" s="78" t="s">
        <v>1625</v>
      </c>
      <c r="X288" s="82"/>
      <c r="Y288" s="78" t="s">
        <v>1625</v>
      </c>
      <c r="Z288" s="82"/>
      <c r="AA288" s="78" t="s">
        <v>1625</v>
      </c>
      <c r="AB288" s="83">
        <v>3</v>
      </c>
      <c r="AC288" s="78" t="s">
        <v>1537</v>
      </c>
      <c r="AD288" s="78" t="s">
        <v>1625</v>
      </c>
      <c r="AE288" s="85">
        <v>0</v>
      </c>
      <c r="AF288" s="78" t="s">
        <v>1625</v>
      </c>
      <c r="AG288" s="78" t="s">
        <v>1625</v>
      </c>
      <c r="AH288" s="78" t="s">
        <v>1625</v>
      </c>
      <c r="AI288" s="78" t="s">
        <v>1625</v>
      </c>
      <c r="AJ288" s="78" t="s">
        <v>1625</v>
      </c>
      <c r="AK288" s="78" t="s">
        <v>1625</v>
      </c>
      <c r="AL288" s="78" t="s">
        <v>1625</v>
      </c>
      <c r="AM288" s="78" t="s">
        <v>1873</v>
      </c>
      <c r="AN288" s="78" t="s">
        <v>1625</v>
      </c>
      <c r="AO288" t="s">
        <v>2199</v>
      </c>
    </row>
    <row r="289" spans="1:41" x14ac:dyDescent="0.25">
      <c r="A289" s="82">
        <v>45838</v>
      </c>
      <c r="B289" s="86" t="s">
        <v>1975</v>
      </c>
      <c r="C289" s="78" t="s">
        <v>1955</v>
      </c>
      <c r="D289" s="78" t="s">
        <v>1868</v>
      </c>
      <c r="E289" s="78" t="s">
        <v>89</v>
      </c>
      <c r="F289" s="78" t="s">
        <v>1869</v>
      </c>
      <c r="G289" s="78" t="s">
        <v>474</v>
      </c>
      <c r="H289" s="78" t="s">
        <v>89</v>
      </c>
      <c r="I289" s="84">
        <v>0</v>
      </c>
      <c r="J289" s="84">
        <v>0</v>
      </c>
      <c r="K289" s="78" t="s">
        <v>1956</v>
      </c>
      <c r="L289" s="78" t="s">
        <v>1625</v>
      </c>
      <c r="M289" s="78" t="s">
        <v>1955</v>
      </c>
      <c r="N289" s="82">
        <v>45838</v>
      </c>
      <c r="O289" s="78" t="s">
        <v>1625</v>
      </c>
      <c r="P289" s="78" t="s">
        <v>348</v>
      </c>
      <c r="Q289" s="78" t="s">
        <v>349</v>
      </c>
      <c r="R289" s="78" t="s">
        <v>1625</v>
      </c>
      <c r="S289" s="78" t="s">
        <v>1625</v>
      </c>
      <c r="T289" s="78" t="s">
        <v>1625</v>
      </c>
      <c r="U289" s="78" t="s">
        <v>1895</v>
      </c>
      <c r="V289" s="78" t="s">
        <v>1872</v>
      </c>
      <c r="W289" s="78" t="s">
        <v>1625</v>
      </c>
      <c r="X289" s="82"/>
      <c r="Y289" s="78" t="s">
        <v>1625</v>
      </c>
      <c r="Z289" s="82"/>
      <c r="AA289" s="78" t="s">
        <v>1625</v>
      </c>
      <c r="AB289" s="83">
        <v>3</v>
      </c>
      <c r="AC289" s="78" t="s">
        <v>1537</v>
      </c>
      <c r="AD289" s="78" t="s">
        <v>1625</v>
      </c>
      <c r="AE289" s="85">
        <v>0</v>
      </c>
      <c r="AF289" s="78" t="s">
        <v>1625</v>
      </c>
      <c r="AG289" s="78" t="s">
        <v>1625</v>
      </c>
      <c r="AH289" s="78" t="s">
        <v>1625</v>
      </c>
      <c r="AI289" s="78" t="s">
        <v>1625</v>
      </c>
      <c r="AJ289" s="78" t="s">
        <v>1625</v>
      </c>
      <c r="AK289" s="78" t="s">
        <v>1625</v>
      </c>
      <c r="AL289" s="78" t="s">
        <v>1625</v>
      </c>
      <c r="AM289" s="78" t="s">
        <v>1873</v>
      </c>
      <c r="AN289" s="78" t="s">
        <v>1625</v>
      </c>
      <c r="AO289" t="s">
        <v>2199</v>
      </c>
    </row>
    <row r="290" spans="1:41" x14ac:dyDescent="0.25">
      <c r="A290" s="82">
        <v>45838</v>
      </c>
      <c r="B290" s="86" t="s">
        <v>1975</v>
      </c>
      <c r="C290" s="78" t="s">
        <v>1955</v>
      </c>
      <c r="D290" s="78" t="s">
        <v>1868</v>
      </c>
      <c r="E290" s="78" t="s">
        <v>89</v>
      </c>
      <c r="F290" s="78" t="s">
        <v>1869</v>
      </c>
      <c r="G290" s="78" t="s">
        <v>474</v>
      </c>
      <c r="H290" s="78" t="s">
        <v>89</v>
      </c>
      <c r="I290" s="84">
        <v>0</v>
      </c>
      <c r="J290" s="84">
        <v>0</v>
      </c>
      <c r="K290" s="78" t="s">
        <v>1956</v>
      </c>
      <c r="L290" s="78" t="s">
        <v>1625</v>
      </c>
      <c r="M290" s="78" t="s">
        <v>1955</v>
      </c>
      <c r="N290" s="82">
        <v>45838</v>
      </c>
      <c r="O290" s="78" t="s">
        <v>1625</v>
      </c>
      <c r="P290" s="78" t="s">
        <v>348</v>
      </c>
      <c r="Q290" s="78" t="s">
        <v>349</v>
      </c>
      <c r="R290" s="78" t="s">
        <v>1625</v>
      </c>
      <c r="S290" s="78" t="s">
        <v>1625</v>
      </c>
      <c r="T290" s="78" t="s">
        <v>1625</v>
      </c>
      <c r="U290" s="78" t="s">
        <v>1881</v>
      </c>
      <c r="V290" s="78" t="s">
        <v>1872</v>
      </c>
      <c r="W290" s="78" t="s">
        <v>1625</v>
      </c>
      <c r="X290" s="82"/>
      <c r="Y290" s="78" t="s">
        <v>1625</v>
      </c>
      <c r="Z290" s="82"/>
      <c r="AA290" s="78" t="s">
        <v>1625</v>
      </c>
      <c r="AB290" s="83">
        <v>3</v>
      </c>
      <c r="AC290" s="78" t="s">
        <v>1537</v>
      </c>
      <c r="AD290" s="78" t="s">
        <v>1625</v>
      </c>
      <c r="AE290" s="85">
        <v>0</v>
      </c>
      <c r="AF290" s="78" t="s">
        <v>1625</v>
      </c>
      <c r="AG290" s="78" t="s">
        <v>1625</v>
      </c>
      <c r="AH290" s="78" t="s">
        <v>1625</v>
      </c>
      <c r="AI290" s="78" t="s">
        <v>1625</v>
      </c>
      <c r="AJ290" s="78" t="s">
        <v>1625</v>
      </c>
      <c r="AK290" s="78" t="s">
        <v>1625</v>
      </c>
      <c r="AL290" s="78" t="s">
        <v>1625</v>
      </c>
      <c r="AM290" s="78" t="s">
        <v>1873</v>
      </c>
      <c r="AN290" s="78" t="s">
        <v>1625</v>
      </c>
      <c r="AO290" t="s">
        <v>2199</v>
      </c>
    </row>
    <row r="291" spans="1:41" x14ac:dyDescent="0.25">
      <c r="A291" s="82">
        <v>45838</v>
      </c>
      <c r="B291" s="86" t="s">
        <v>1975</v>
      </c>
      <c r="C291" s="78" t="s">
        <v>1955</v>
      </c>
      <c r="D291" s="78" t="s">
        <v>1868</v>
      </c>
      <c r="E291" s="78" t="s">
        <v>89</v>
      </c>
      <c r="F291" s="78" t="s">
        <v>1869</v>
      </c>
      <c r="G291" s="78" t="s">
        <v>474</v>
      </c>
      <c r="H291" s="78" t="s">
        <v>89</v>
      </c>
      <c r="I291" s="84">
        <v>0</v>
      </c>
      <c r="J291" s="84">
        <v>0</v>
      </c>
      <c r="K291" s="78" t="s">
        <v>1956</v>
      </c>
      <c r="L291" s="78" t="s">
        <v>1625</v>
      </c>
      <c r="M291" s="78" t="s">
        <v>1955</v>
      </c>
      <c r="N291" s="82">
        <v>45838</v>
      </c>
      <c r="O291" s="78" t="s">
        <v>1625</v>
      </c>
      <c r="P291" s="78" t="s">
        <v>348</v>
      </c>
      <c r="Q291" s="78" t="s">
        <v>349</v>
      </c>
      <c r="R291" s="78" t="s">
        <v>1625</v>
      </c>
      <c r="S291" s="78" t="s">
        <v>1625</v>
      </c>
      <c r="T291" s="78" t="s">
        <v>1625</v>
      </c>
      <c r="U291" s="78" t="s">
        <v>1896</v>
      </c>
      <c r="V291" s="78" t="s">
        <v>1872</v>
      </c>
      <c r="W291" s="78" t="s">
        <v>1625</v>
      </c>
      <c r="X291" s="82"/>
      <c r="Y291" s="78" t="s">
        <v>1625</v>
      </c>
      <c r="Z291" s="82"/>
      <c r="AA291" s="78" t="s">
        <v>1625</v>
      </c>
      <c r="AB291" s="83">
        <v>3</v>
      </c>
      <c r="AC291" s="78" t="s">
        <v>1537</v>
      </c>
      <c r="AD291" s="78" t="s">
        <v>1625</v>
      </c>
      <c r="AE291" s="85">
        <v>0</v>
      </c>
      <c r="AF291" s="78" t="s">
        <v>1625</v>
      </c>
      <c r="AG291" s="78" t="s">
        <v>1625</v>
      </c>
      <c r="AH291" s="78" t="s">
        <v>1625</v>
      </c>
      <c r="AI291" s="78" t="s">
        <v>1625</v>
      </c>
      <c r="AJ291" s="78" t="s">
        <v>1625</v>
      </c>
      <c r="AK291" s="78" t="s">
        <v>1625</v>
      </c>
      <c r="AL291" s="78" t="s">
        <v>1625</v>
      </c>
      <c r="AM291" s="78" t="s">
        <v>1873</v>
      </c>
      <c r="AN291" s="78" t="s">
        <v>1625</v>
      </c>
      <c r="AO291" t="s">
        <v>2199</v>
      </c>
    </row>
    <row r="292" spans="1:41" x14ac:dyDescent="0.25">
      <c r="A292" s="82">
        <v>45838</v>
      </c>
      <c r="B292" s="86" t="s">
        <v>1975</v>
      </c>
      <c r="C292" s="78" t="s">
        <v>1955</v>
      </c>
      <c r="D292" s="78" t="s">
        <v>1868</v>
      </c>
      <c r="E292" s="78" t="s">
        <v>89</v>
      </c>
      <c r="F292" s="78" t="s">
        <v>1869</v>
      </c>
      <c r="G292" s="78" t="s">
        <v>474</v>
      </c>
      <c r="H292" s="78" t="s">
        <v>89</v>
      </c>
      <c r="I292" s="84">
        <v>0</v>
      </c>
      <c r="J292" s="84">
        <v>0</v>
      </c>
      <c r="K292" s="78" t="s">
        <v>1956</v>
      </c>
      <c r="L292" s="78" t="s">
        <v>1625</v>
      </c>
      <c r="M292" s="78" t="s">
        <v>1955</v>
      </c>
      <c r="N292" s="82">
        <v>45838</v>
      </c>
      <c r="O292" s="78" t="s">
        <v>1625</v>
      </c>
      <c r="P292" s="78" t="s">
        <v>348</v>
      </c>
      <c r="Q292" s="78" t="s">
        <v>349</v>
      </c>
      <c r="R292" s="78" t="s">
        <v>1625</v>
      </c>
      <c r="S292" s="78" t="s">
        <v>1625</v>
      </c>
      <c r="T292" s="78" t="s">
        <v>1625</v>
      </c>
      <c r="U292" s="78" t="s">
        <v>1891</v>
      </c>
      <c r="V292" s="78" t="s">
        <v>1872</v>
      </c>
      <c r="W292" s="78" t="s">
        <v>1625</v>
      </c>
      <c r="X292" s="82"/>
      <c r="Y292" s="78" t="s">
        <v>1625</v>
      </c>
      <c r="Z292" s="82"/>
      <c r="AA292" s="78" t="s">
        <v>1625</v>
      </c>
      <c r="AB292" s="83">
        <v>3</v>
      </c>
      <c r="AC292" s="78" t="s">
        <v>1537</v>
      </c>
      <c r="AD292" s="78" t="s">
        <v>1625</v>
      </c>
      <c r="AE292" s="85">
        <v>0</v>
      </c>
      <c r="AF292" s="78" t="s">
        <v>1625</v>
      </c>
      <c r="AG292" s="78" t="s">
        <v>1625</v>
      </c>
      <c r="AH292" s="78" t="s">
        <v>1625</v>
      </c>
      <c r="AI292" s="78" t="s">
        <v>1625</v>
      </c>
      <c r="AJ292" s="78" t="s">
        <v>1625</v>
      </c>
      <c r="AK292" s="78" t="s">
        <v>1625</v>
      </c>
      <c r="AL292" s="78" t="s">
        <v>1625</v>
      </c>
      <c r="AM292" s="78" t="s">
        <v>1873</v>
      </c>
      <c r="AN292" s="78" t="s">
        <v>1625</v>
      </c>
      <c r="AO292" t="s">
        <v>2199</v>
      </c>
    </row>
    <row r="293" spans="1:41" x14ac:dyDescent="0.25">
      <c r="A293" s="82">
        <v>45838</v>
      </c>
      <c r="B293" s="86" t="s">
        <v>1975</v>
      </c>
      <c r="C293" s="78" t="s">
        <v>1955</v>
      </c>
      <c r="D293" s="78" t="s">
        <v>1868</v>
      </c>
      <c r="E293" s="78" t="s">
        <v>89</v>
      </c>
      <c r="F293" s="78" t="s">
        <v>1869</v>
      </c>
      <c r="G293" s="78" t="s">
        <v>474</v>
      </c>
      <c r="H293" s="78" t="s">
        <v>89</v>
      </c>
      <c r="I293" s="84">
        <v>0</v>
      </c>
      <c r="J293" s="84">
        <v>0</v>
      </c>
      <c r="K293" s="78" t="s">
        <v>1956</v>
      </c>
      <c r="L293" s="78" t="s">
        <v>1625</v>
      </c>
      <c r="M293" s="78" t="s">
        <v>1955</v>
      </c>
      <c r="N293" s="82">
        <v>45838</v>
      </c>
      <c r="O293" s="78" t="s">
        <v>1625</v>
      </c>
      <c r="P293" s="78" t="s">
        <v>348</v>
      </c>
      <c r="Q293" s="78" t="s">
        <v>349</v>
      </c>
      <c r="R293" s="78" t="s">
        <v>1625</v>
      </c>
      <c r="S293" s="78" t="s">
        <v>1625</v>
      </c>
      <c r="T293" s="78" t="s">
        <v>1625</v>
      </c>
      <c r="U293" s="78" t="s">
        <v>1878</v>
      </c>
      <c r="V293" s="78" t="s">
        <v>1872</v>
      </c>
      <c r="W293" s="78" t="s">
        <v>1625</v>
      </c>
      <c r="X293" s="82"/>
      <c r="Y293" s="78" t="s">
        <v>1625</v>
      </c>
      <c r="Z293" s="82"/>
      <c r="AA293" s="78" t="s">
        <v>1625</v>
      </c>
      <c r="AB293" s="83">
        <v>3</v>
      </c>
      <c r="AC293" s="78" t="s">
        <v>1537</v>
      </c>
      <c r="AD293" s="78" t="s">
        <v>1625</v>
      </c>
      <c r="AE293" s="85">
        <v>0</v>
      </c>
      <c r="AF293" s="78" t="s">
        <v>1625</v>
      </c>
      <c r="AG293" s="78" t="s">
        <v>1625</v>
      </c>
      <c r="AH293" s="78" t="s">
        <v>1625</v>
      </c>
      <c r="AI293" s="78" t="s">
        <v>1625</v>
      </c>
      <c r="AJ293" s="78" t="s">
        <v>1625</v>
      </c>
      <c r="AK293" s="78" t="s">
        <v>1625</v>
      </c>
      <c r="AL293" s="78" t="s">
        <v>1625</v>
      </c>
      <c r="AM293" s="78" t="s">
        <v>1873</v>
      </c>
      <c r="AN293" s="78" t="s">
        <v>1625</v>
      </c>
      <c r="AO293" t="s">
        <v>2199</v>
      </c>
    </row>
    <row r="294" spans="1:41" x14ac:dyDescent="0.25">
      <c r="A294" s="82">
        <v>45838</v>
      </c>
      <c r="B294" s="86" t="s">
        <v>1975</v>
      </c>
      <c r="C294" s="78" t="s">
        <v>1955</v>
      </c>
      <c r="D294" s="78" t="s">
        <v>1868</v>
      </c>
      <c r="E294" s="78" t="s">
        <v>89</v>
      </c>
      <c r="F294" s="78" t="s">
        <v>1869</v>
      </c>
      <c r="G294" s="78" t="s">
        <v>474</v>
      </c>
      <c r="H294" s="78" t="s">
        <v>89</v>
      </c>
      <c r="I294" s="84">
        <v>0</v>
      </c>
      <c r="J294" s="84">
        <v>0</v>
      </c>
      <c r="K294" s="78" t="s">
        <v>1956</v>
      </c>
      <c r="L294" s="78" t="s">
        <v>1625</v>
      </c>
      <c r="M294" s="78" t="s">
        <v>1955</v>
      </c>
      <c r="N294" s="82">
        <v>45838</v>
      </c>
      <c r="O294" s="78" t="s">
        <v>1625</v>
      </c>
      <c r="P294" s="78" t="s">
        <v>348</v>
      </c>
      <c r="Q294" s="78" t="s">
        <v>349</v>
      </c>
      <c r="R294" s="78" t="s">
        <v>1625</v>
      </c>
      <c r="S294" s="78" t="s">
        <v>1625</v>
      </c>
      <c r="T294" s="78" t="s">
        <v>1625</v>
      </c>
      <c r="U294" s="78" t="s">
        <v>1887</v>
      </c>
      <c r="V294" s="78" t="s">
        <v>1872</v>
      </c>
      <c r="W294" s="78" t="s">
        <v>1625</v>
      </c>
      <c r="X294" s="82"/>
      <c r="Y294" s="78" t="s">
        <v>1625</v>
      </c>
      <c r="Z294" s="82"/>
      <c r="AA294" s="78" t="s">
        <v>1625</v>
      </c>
      <c r="AB294" s="83">
        <v>3</v>
      </c>
      <c r="AC294" s="78" t="s">
        <v>1537</v>
      </c>
      <c r="AD294" s="78" t="s">
        <v>1625</v>
      </c>
      <c r="AE294" s="85">
        <v>0</v>
      </c>
      <c r="AF294" s="78" t="s">
        <v>1625</v>
      </c>
      <c r="AG294" s="78" t="s">
        <v>1625</v>
      </c>
      <c r="AH294" s="78" t="s">
        <v>1625</v>
      </c>
      <c r="AI294" s="78" t="s">
        <v>1625</v>
      </c>
      <c r="AJ294" s="78" t="s">
        <v>1625</v>
      </c>
      <c r="AK294" s="78" t="s">
        <v>1625</v>
      </c>
      <c r="AL294" s="78" t="s">
        <v>1625</v>
      </c>
      <c r="AM294" s="78" t="s">
        <v>1873</v>
      </c>
      <c r="AN294" s="78" t="s">
        <v>1625</v>
      </c>
      <c r="AO294" t="s">
        <v>2199</v>
      </c>
    </row>
    <row r="295" spans="1:41" x14ac:dyDescent="0.25">
      <c r="A295" s="82">
        <v>45838</v>
      </c>
      <c r="B295" s="86" t="s">
        <v>1975</v>
      </c>
      <c r="C295" s="78" t="s">
        <v>1955</v>
      </c>
      <c r="D295" s="78" t="s">
        <v>1868</v>
      </c>
      <c r="E295" s="78" t="s">
        <v>89</v>
      </c>
      <c r="F295" s="78" t="s">
        <v>1869</v>
      </c>
      <c r="G295" s="78" t="s">
        <v>474</v>
      </c>
      <c r="H295" s="78" t="s">
        <v>89</v>
      </c>
      <c r="I295" s="84">
        <v>0</v>
      </c>
      <c r="J295" s="84">
        <v>0</v>
      </c>
      <c r="K295" s="78" t="s">
        <v>1956</v>
      </c>
      <c r="L295" s="78" t="s">
        <v>1625</v>
      </c>
      <c r="M295" s="78" t="s">
        <v>1955</v>
      </c>
      <c r="N295" s="82">
        <v>45838</v>
      </c>
      <c r="O295" s="78" t="s">
        <v>1625</v>
      </c>
      <c r="P295" s="78" t="s">
        <v>348</v>
      </c>
      <c r="Q295" s="78" t="s">
        <v>349</v>
      </c>
      <c r="R295" s="78" t="s">
        <v>1625</v>
      </c>
      <c r="S295" s="78" t="s">
        <v>1625</v>
      </c>
      <c r="T295" s="78" t="s">
        <v>1625</v>
      </c>
      <c r="U295" s="78" t="s">
        <v>1871</v>
      </c>
      <c r="V295" s="78" t="s">
        <v>1872</v>
      </c>
      <c r="W295" s="78" t="s">
        <v>1625</v>
      </c>
      <c r="X295" s="82"/>
      <c r="Y295" s="78" t="s">
        <v>1625</v>
      </c>
      <c r="Z295" s="82"/>
      <c r="AA295" s="78" t="s">
        <v>1625</v>
      </c>
      <c r="AB295" s="83">
        <v>3</v>
      </c>
      <c r="AC295" s="78" t="s">
        <v>1537</v>
      </c>
      <c r="AD295" s="78" t="s">
        <v>1625</v>
      </c>
      <c r="AE295" s="85">
        <v>0</v>
      </c>
      <c r="AF295" s="78" t="s">
        <v>1625</v>
      </c>
      <c r="AG295" s="78" t="s">
        <v>1625</v>
      </c>
      <c r="AH295" s="78" t="s">
        <v>1625</v>
      </c>
      <c r="AI295" s="78" t="s">
        <v>1625</v>
      </c>
      <c r="AJ295" s="78" t="s">
        <v>1625</v>
      </c>
      <c r="AK295" s="78" t="s">
        <v>1625</v>
      </c>
      <c r="AL295" s="78" t="s">
        <v>1625</v>
      </c>
      <c r="AM295" s="78" t="s">
        <v>1873</v>
      </c>
      <c r="AN295" s="78" t="s">
        <v>1625</v>
      </c>
      <c r="AO295" t="s">
        <v>2199</v>
      </c>
    </row>
    <row r="296" spans="1:41" x14ac:dyDescent="0.25">
      <c r="A296" s="82">
        <v>45838</v>
      </c>
      <c r="B296" s="86" t="s">
        <v>1975</v>
      </c>
      <c r="C296" s="78" t="s">
        <v>1955</v>
      </c>
      <c r="D296" s="78" t="s">
        <v>1868</v>
      </c>
      <c r="E296" s="78" t="s">
        <v>89</v>
      </c>
      <c r="F296" s="78" t="s">
        <v>1869</v>
      </c>
      <c r="G296" s="78" t="s">
        <v>474</v>
      </c>
      <c r="H296" s="78" t="s">
        <v>89</v>
      </c>
      <c r="I296" s="84">
        <v>56.34</v>
      </c>
      <c r="J296" s="84">
        <v>56.34</v>
      </c>
      <c r="K296" s="78" t="s">
        <v>1956</v>
      </c>
      <c r="L296" s="78" t="s">
        <v>1625</v>
      </c>
      <c r="M296" s="78" t="s">
        <v>1955</v>
      </c>
      <c r="N296" s="82">
        <v>45838</v>
      </c>
      <c r="O296" s="78" t="s">
        <v>1625</v>
      </c>
      <c r="P296" s="78" t="s">
        <v>348</v>
      </c>
      <c r="Q296" s="78" t="s">
        <v>349</v>
      </c>
      <c r="R296" s="78" t="s">
        <v>1625</v>
      </c>
      <c r="S296" s="78" t="s">
        <v>1625</v>
      </c>
      <c r="T296" s="78" t="s">
        <v>1625</v>
      </c>
      <c r="U296" s="78" t="s">
        <v>1884</v>
      </c>
      <c r="V296" s="78" t="s">
        <v>1872</v>
      </c>
      <c r="W296" s="78" t="s">
        <v>1625</v>
      </c>
      <c r="X296" s="82"/>
      <c r="Y296" s="78" t="s">
        <v>1625</v>
      </c>
      <c r="Z296" s="82"/>
      <c r="AA296" s="78" t="s">
        <v>1625</v>
      </c>
      <c r="AB296" s="83">
        <v>974521</v>
      </c>
      <c r="AC296" s="78" t="s">
        <v>1537</v>
      </c>
      <c r="AD296" s="78" t="s">
        <v>1625</v>
      </c>
      <c r="AE296" s="85">
        <v>0</v>
      </c>
      <c r="AF296" s="78" t="s">
        <v>1625</v>
      </c>
      <c r="AG296" s="78" t="s">
        <v>1625</v>
      </c>
      <c r="AH296" s="78" t="s">
        <v>1625</v>
      </c>
      <c r="AI296" s="78" t="s">
        <v>1625</v>
      </c>
      <c r="AJ296" s="78" t="s">
        <v>1625</v>
      </c>
      <c r="AK296" s="78" t="s">
        <v>1625</v>
      </c>
      <c r="AL296" s="78" t="s">
        <v>1625</v>
      </c>
      <c r="AM296" s="78" t="s">
        <v>1873</v>
      </c>
      <c r="AN296" s="78" t="s">
        <v>1625</v>
      </c>
      <c r="AO296" t="s">
        <v>2199</v>
      </c>
    </row>
    <row r="297" spans="1:41" x14ac:dyDescent="0.25">
      <c r="A297" s="82">
        <v>45838</v>
      </c>
      <c r="B297" s="86" t="s">
        <v>1975</v>
      </c>
      <c r="C297" s="78" t="s">
        <v>1955</v>
      </c>
      <c r="D297" s="78" t="s">
        <v>1868</v>
      </c>
      <c r="E297" s="78" t="s">
        <v>89</v>
      </c>
      <c r="F297" s="78" t="s">
        <v>1869</v>
      </c>
      <c r="G297" s="78" t="s">
        <v>474</v>
      </c>
      <c r="H297" s="78" t="s">
        <v>89</v>
      </c>
      <c r="I297" s="84">
        <v>0</v>
      </c>
      <c r="J297" s="84">
        <v>0</v>
      </c>
      <c r="K297" s="78" t="s">
        <v>1956</v>
      </c>
      <c r="L297" s="78" t="s">
        <v>1625</v>
      </c>
      <c r="M297" s="78" t="s">
        <v>1955</v>
      </c>
      <c r="N297" s="82">
        <v>45838</v>
      </c>
      <c r="O297" s="78" t="s">
        <v>1625</v>
      </c>
      <c r="P297" s="78" t="s">
        <v>348</v>
      </c>
      <c r="Q297" s="78" t="s">
        <v>349</v>
      </c>
      <c r="R297" s="78" t="s">
        <v>1625</v>
      </c>
      <c r="S297" s="78" t="s">
        <v>1625</v>
      </c>
      <c r="T297" s="78" t="s">
        <v>1625</v>
      </c>
      <c r="U297" s="78" t="s">
        <v>1885</v>
      </c>
      <c r="V297" s="78" t="s">
        <v>1872</v>
      </c>
      <c r="W297" s="78" t="s">
        <v>1625</v>
      </c>
      <c r="X297" s="82"/>
      <c r="Y297" s="78" t="s">
        <v>1625</v>
      </c>
      <c r="Z297" s="82"/>
      <c r="AA297" s="78" t="s">
        <v>1625</v>
      </c>
      <c r="AB297" s="83">
        <v>3</v>
      </c>
      <c r="AC297" s="78" t="s">
        <v>1537</v>
      </c>
      <c r="AD297" s="78" t="s">
        <v>1625</v>
      </c>
      <c r="AE297" s="85">
        <v>0</v>
      </c>
      <c r="AF297" s="78" t="s">
        <v>1625</v>
      </c>
      <c r="AG297" s="78" t="s">
        <v>1625</v>
      </c>
      <c r="AH297" s="78" t="s">
        <v>1625</v>
      </c>
      <c r="AI297" s="78" t="s">
        <v>1625</v>
      </c>
      <c r="AJ297" s="78" t="s">
        <v>1625</v>
      </c>
      <c r="AK297" s="78" t="s">
        <v>1625</v>
      </c>
      <c r="AL297" s="78" t="s">
        <v>1625</v>
      </c>
      <c r="AM297" s="78" t="s">
        <v>1873</v>
      </c>
      <c r="AN297" s="78" t="s">
        <v>1625</v>
      </c>
      <c r="AO297" t="s">
        <v>2199</v>
      </c>
    </row>
    <row r="298" spans="1:41" x14ac:dyDescent="0.25">
      <c r="A298" s="82">
        <v>45838</v>
      </c>
      <c r="B298" s="86" t="s">
        <v>1975</v>
      </c>
      <c r="C298" s="78" t="s">
        <v>1955</v>
      </c>
      <c r="D298" s="78" t="s">
        <v>1868</v>
      </c>
      <c r="E298" s="78" t="s">
        <v>89</v>
      </c>
      <c r="F298" s="78" t="s">
        <v>1869</v>
      </c>
      <c r="G298" s="78" t="s">
        <v>474</v>
      </c>
      <c r="H298" s="78" t="s">
        <v>89</v>
      </c>
      <c r="I298" s="84">
        <v>0</v>
      </c>
      <c r="J298" s="84">
        <v>0</v>
      </c>
      <c r="K298" s="78" t="s">
        <v>1956</v>
      </c>
      <c r="L298" s="78" t="s">
        <v>1625</v>
      </c>
      <c r="M298" s="78" t="s">
        <v>1955</v>
      </c>
      <c r="N298" s="82">
        <v>45838</v>
      </c>
      <c r="O298" s="78" t="s">
        <v>1625</v>
      </c>
      <c r="P298" s="78" t="s">
        <v>348</v>
      </c>
      <c r="Q298" s="78" t="s">
        <v>349</v>
      </c>
      <c r="R298" s="78" t="s">
        <v>1625</v>
      </c>
      <c r="S298" s="78" t="s">
        <v>1625</v>
      </c>
      <c r="T298" s="78" t="s">
        <v>1625</v>
      </c>
      <c r="U298" s="78" t="s">
        <v>1876</v>
      </c>
      <c r="V298" s="78" t="s">
        <v>1872</v>
      </c>
      <c r="W298" s="78" t="s">
        <v>1625</v>
      </c>
      <c r="X298" s="82"/>
      <c r="Y298" s="78" t="s">
        <v>1625</v>
      </c>
      <c r="Z298" s="82"/>
      <c r="AA298" s="78" t="s">
        <v>1625</v>
      </c>
      <c r="AB298" s="83">
        <v>3</v>
      </c>
      <c r="AC298" s="78" t="s">
        <v>1537</v>
      </c>
      <c r="AD298" s="78" t="s">
        <v>1625</v>
      </c>
      <c r="AE298" s="85">
        <v>0</v>
      </c>
      <c r="AF298" s="78" t="s">
        <v>1625</v>
      </c>
      <c r="AG298" s="78" t="s">
        <v>1625</v>
      </c>
      <c r="AH298" s="78" t="s">
        <v>1625</v>
      </c>
      <c r="AI298" s="78" t="s">
        <v>1625</v>
      </c>
      <c r="AJ298" s="78" t="s">
        <v>1625</v>
      </c>
      <c r="AK298" s="78" t="s">
        <v>1625</v>
      </c>
      <c r="AL298" s="78" t="s">
        <v>1625</v>
      </c>
      <c r="AM298" s="78" t="s">
        <v>1873</v>
      </c>
      <c r="AN298" s="78" t="s">
        <v>1625</v>
      </c>
      <c r="AO298" t="s">
        <v>2199</v>
      </c>
    </row>
    <row r="299" spans="1:41" x14ac:dyDescent="0.25">
      <c r="A299" s="82">
        <v>45838</v>
      </c>
      <c r="B299" s="86" t="s">
        <v>1975</v>
      </c>
      <c r="C299" s="78" t="s">
        <v>1955</v>
      </c>
      <c r="D299" s="78" t="s">
        <v>1868</v>
      </c>
      <c r="E299" s="78" t="s">
        <v>89</v>
      </c>
      <c r="F299" s="78" t="s">
        <v>1869</v>
      </c>
      <c r="G299" s="78" t="s">
        <v>474</v>
      </c>
      <c r="H299" s="78" t="s">
        <v>89</v>
      </c>
      <c r="I299" s="84">
        <v>0</v>
      </c>
      <c r="J299" s="84">
        <v>0</v>
      </c>
      <c r="K299" s="78" t="s">
        <v>1956</v>
      </c>
      <c r="L299" s="78" t="s">
        <v>1625</v>
      </c>
      <c r="M299" s="78" t="s">
        <v>1955</v>
      </c>
      <c r="N299" s="82">
        <v>45838</v>
      </c>
      <c r="O299" s="78" t="s">
        <v>1625</v>
      </c>
      <c r="P299" s="78" t="s">
        <v>348</v>
      </c>
      <c r="Q299" s="78" t="s">
        <v>349</v>
      </c>
      <c r="R299" s="78" t="s">
        <v>1625</v>
      </c>
      <c r="S299" s="78" t="s">
        <v>1625</v>
      </c>
      <c r="T299" s="78" t="s">
        <v>1625</v>
      </c>
      <c r="U299" s="78" t="s">
        <v>1880</v>
      </c>
      <c r="V299" s="78" t="s">
        <v>1872</v>
      </c>
      <c r="W299" s="78" t="s">
        <v>1625</v>
      </c>
      <c r="X299" s="82"/>
      <c r="Y299" s="78" t="s">
        <v>1625</v>
      </c>
      <c r="Z299" s="82"/>
      <c r="AA299" s="78" t="s">
        <v>1625</v>
      </c>
      <c r="AB299" s="83">
        <v>3</v>
      </c>
      <c r="AC299" s="78" t="s">
        <v>1537</v>
      </c>
      <c r="AD299" s="78" t="s">
        <v>1625</v>
      </c>
      <c r="AE299" s="85">
        <v>0</v>
      </c>
      <c r="AF299" s="78" t="s">
        <v>1625</v>
      </c>
      <c r="AG299" s="78" t="s">
        <v>1625</v>
      </c>
      <c r="AH299" s="78" t="s">
        <v>1625</v>
      </c>
      <c r="AI299" s="78" t="s">
        <v>1625</v>
      </c>
      <c r="AJ299" s="78" t="s">
        <v>1625</v>
      </c>
      <c r="AK299" s="78" t="s">
        <v>1625</v>
      </c>
      <c r="AL299" s="78" t="s">
        <v>1625</v>
      </c>
      <c r="AM299" s="78" t="s">
        <v>1873</v>
      </c>
      <c r="AN299" s="78" t="s">
        <v>1625</v>
      </c>
      <c r="AO299" t="s">
        <v>2199</v>
      </c>
    </row>
    <row r="300" spans="1:41" x14ac:dyDescent="0.25">
      <c r="A300" s="82">
        <v>45838</v>
      </c>
      <c r="B300" s="86" t="s">
        <v>1975</v>
      </c>
      <c r="C300" s="78" t="s">
        <v>1955</v>
      </c>
      <c r="D300" s="78" t="s">
        <v>1868</v>
      </c>
      <c r="E300" s="78" t="s">
        <v>89</v>
      </c>
      <c r="F300" s="78" t="s">
        <v>1869</v>
      </c>
      <c r="G300" s="78" t="s">
        <v>474</v>
      </c>
      <c r="H300" s="78" t="s">
        <v>89</v>
      </c>
      <c r="I300" s="84">
        <v>0</v>
      </c>
      <c r="J300" s="84">
        <v>0</v>
      </c>
      <c r="K300" s="78" t="s">
        <v>1956</v>
      </c>
      <c r="L300" s="78" t="s">
        <v>1625</v>
      </c>
      <c r="M300" s="78" t="s">
        <v>1955</v>
      </c>
      <c r="N300" s="82">
        <v>45838</v>
      </c>
      <c r="O300" s="78" t="s">
        <v>1625</v>
      </c>
      <c r="P300" s="78" t="s">
        <v>348</v>
      </c>
      <c r="Q300" s="78" t="s">
        <v>349</v>
      </c>
      <c r="R300" s="78" t="s">
        <v>1625</v>
      </c>
      <c r="S300" s="78" t="s">
        <v>1625</v>
      </c>
      <c r="T300" s="78" t="s">
        <v>1625</v>
      </c>
      <c r="U300" s="78" t="s">
        <v>1889</v>
      </c>
      <c r="V300" s="78" t="s">
        <v>1872</v>
      </c>
      <c r="W300" s="78" t="s">
        <v>1625</v>
      </c>
      <c r="X300" s="82"/>
      <c r="Y300" s="78" t="s">
        <v>1625</v>
      </c>
      <c r="Z300" s="82"/>
      <c r="AA300" s="78" t="s">
        <v>1625</v>
      </c>
      <c r="AB300" s="83">
        <v>3</v>
      </c>
      <c r="AC300" s="78" t="s">
        <v>1537</v>
      </c>
      <c r="AD300" s="78" t="s">
        <v>1625</v>
      </c>
      <c r="AE300" s="85">
        <v>0</v>
      </c>
      <c r="AF300" s="78" t="s">
        <v>1625</v>
      </c>
      <c r="AG300" s="78" t="s">
        <v>1625</v>
      </c>
      <c r="AH300" s="78" t="s">
        <v>1625</v>
      </c>
      <c r="AI300" s="78" t="s">
        <v>1625</v>
      </c>
      <c r="AJ300" s="78" t="s">
        <v>1625</v>
      </c>
      <c r="AK300" s="78" t="s">
        <v>1625</v>
      </c>
      <c r="AL300" s="78" t="s">
        <v>1625</v>
      </c>
      <c r="AM300" s="78" t="s">
        <v>1873</v>
      </c>
      <c r="AN300" s="78" t="s">
        <v>1625</v>
      </c>
      <c r="AO300" t="s">
        <v>2199</v>
      </c>
    </row>
    <row r="301" spans="1:41" x14ac:dyDescent="0.25">
      <c r="A301" s="82">
        <v>45838</v>
      </c>
      <c r="B301" s="86" t="s">
        <v>1975</v>
      </c>
      <c r="C301" s="78" t="s">
        <v>1955</v>
      </c>
      <c r="D301" s="78" t="s">
        <v>1868</v>
      </c>
      <c r="E301" s="78" t="s">
        <v>89</v>
      </c>
      <c r="F301" s="78" t="s">
        <v>1869</v>
      </c>
      <c r="G301" s="78" t="s">
        <v>474</v>
      </c>
      <c r="H301" s="78" t="s">
        <v>89</v>
      </c>
      <c r="I301" s="84">
        <v>0</v>
      </c>
      <c r="J301" s="84">
        <v>0</v>
      </c>
      <c r="K301" s="78" t="s">
        <v>1956</v>
      </c>
      <c r="L301" s="78" t="s">
        <v>1625</v>
      </c>
      <c r="M301" s="78" t="s">
        <v>1955</v>
      </c>
      <c r="N301" s="82">
        <v>45838</v>
      </c>
      <c r="O301" s="78" t="s">
        <v>1625</v>
      </c>
      <c r="P301" s="78" t="s">
        <v>348</v>
      </c>
      <c r="Q301" s="78" t="s">
        <v>349</v>
      </c>
      <c r="R301" s="78" t="s">
        <v>1625</v>
      </c>
      <c r="S301" s="78" t="s">
        <v>1625</v>
      </c>
      <c r="T301" s="78" t="s">
        <v>1625</v>
      </c>
      <c r="U301" s="78" t="s">
        <v>1879</v>
      </c>
      <c r="V301" s="78" t="s">
        <v>1872</v>
      </c>
      <c r="W301" s="78" t="s">
        <v>1625</v>
      </c>
      <c r="X301" s="82"/>
      <c r="Y301" s="78" t="s">
        <v>1625</v>
      </c>
      <c r="Z301" s="82"/>
      <c r="AA301" s="78" t="s">
        <v>1625</v>
      </c>
      <c r="AB301" s="83">
        <v>3</v>
      </c>
      <c r="AC301" s="78" t="s">
        <v>1537</v>
      </c>
      <c r="AD301" s="78" t="s">
        <v>1625</v>
      </c>
      <c r="AE301" s="85">
        <v>0</v>
      </c>
      <c r="AF301" s="78" t="s">
        <v>1625</v>
      </c>
      <c r="AG301" s="78" t="s">
        <v>1625</v>
      </c>
      <c r="AH301" s="78" t="s">
        <v>1625</v>
      </c>
      <c r="AI301" s="78" t="s">
        <v>1625</v>
      </c>
      <c r="AJ301" s="78" t="s">
        <v>1625</v>
      </c>
      <c r="AK301" s="78" t="s">
        <v>1625</v>
      </c>
      <c r="AL301" s="78" t="s">
        <v>1625</v>
      </c>
      <c r="AM301" s="78" t="s">
        <v>1873</v>
      </c>
      <c r="AN301" s="78" t="s">
        <v>1625</v>
      </c>
      <c r="AO301" t="s">
        <v>2199</v>
      </c>
    </row>
    <row r="302" spans="1:41" x14ac:dyDescent="0.25">
      <c r="A302" s="82">
        <v>45838</v>
      </c>
      <c r="B302" s="86" t="s">
        <v>1975</v>
      </c>
      <c r="C302" s="78" t="s">
        <v>1955</v>
      </c>
      <c r="D302" s="78" t="s">
        <v>1868</v>
      </c>
      <c r="E302" s="78" t="s">
        <v>89</v>
      </c>
      <c r="F302" s="78" t="s">
        <v>1869</v>
      </c>
      <c r="G302" s="78" t="s">
        <v>474</v>
      </c>
      <c r="H302" s="78" t="s">
        <v>89</v>
      </c>
      <c r="I302" s="84">
        <v>0</v>
      </c>
      <c r="J302" s="84">
        <v>0</v>
      </c>
      <c r="K302" s="78" t="s">
        <v>1956</v>
      </c>
      <c r="L302" s="78" t="s">
        <v>1625</v>
      </c>
      <c r="M302" s="78" t="s">
        <v>1955</v>
      </c>
      <c r="N302" s="82">
        <v>45838</v>
      </c>
      <c r="O302" s="78" t="s">
        <v>1625</v>
      </c>
      <c r="P302" s="78" t="s">
        <v>348</v>
      </c>
      <c r="Q302" s="78" t="s">
        <v>349</v>
      </c>
      <c r="R302" s="78" t="s">
        <v>1625</v>
      </c>
      <c r="S302" s="78" t="s">
        <v>1625</v>
      </c>
      <c r="T302" s="78" t="s">
        <v>1625</v>
      </c>
      <c r="U302" s="78" t="s">
        <v>1894</v>
      </c>
      <c r="V302" s="78" t="s">
        <v>1872</v>
      </c>
      <c r="W302" s="78" t="s">
        <v>1625</v>
      </c>
      <c r="X302" s="82"/>
      <c r="Y302" s="78" t="s">
        <v>1625</v>
      </c>
      <c r="Z302" s="82"/>
      <c r="AA302" s="78" t="s">
        <v>1625</v>
      </c>
      <c r="AB302" s="83">
        <v>3</v>
      </c>
      <c r="AC302" s="78" t="s">
        <v>1537</v>
      </c>
      <c r="AD302" s="78" t="s">
        <v>1625</v>
      </c>
      <c r="AE302" s="85">
        <v>0</v>
      </c>
      <c r="AF302" s="78" t="s">
        <v>1625</v>
      </c>
      <c r="AG302" s="78" t="s">
        <v>1625</v>
      </c>
      <c r="AH302" s="78" t="s">
        <v>1625</v>
      </c>
      <c r="AI302" s="78" t="s">
        <v>1625</v>
      </c>
      <c r="AJ302" s="78" t="s">
        <v>1625</v>
      </c>
      <c r="AK302" s="78" t="s">
        <v>1625</v>
      </c>
      <c r="AL302" s="78" t="s">
        <v>1625</v>
      </c>
      <c r="AM302" s="78" t="s">
        <v>1873</v>
      </c>
      <c r="AN302" s="78" t="s">
        <v>1625</v>
      </c>
      <c r="AO302" t="s">
        <v>2199</v>
      </c>
    </row>
    <row r="303" spans="1:41" x14ac:dyDescent="0.25">
      <c r="A303" s="82">
        <v>45838</v>
      </c>
      <c r="B303" s="86" t="s">
        <v>1975</v>
      </c>
      <c r="C303" s="78" t="s">
        <v>1955</v>
      </c>
      <c r="D303" s="78" t="s">
        <v>1868</v>
      </c>
      <c r="E303" s="78" t="s">
        <v>89</v>
      </c>
      <c r="F303" s="78" t="s">
        <v>1869</v>
      </c>
      <c r="G303" s="78" t="s">
        <v>474</v>
      </c>
      <c r="H303" s="78" t="s">
        <v>89</v>
      </c>
      <c r="I303" s="84">
        <v>0</v>
      </c>
      <c r="J303" s="84">
        <v>0</v>
      </c>
      <c r="K303" s="78" t="s">
        <v>1956</v>
      </c>
      <c r="L303" s="78" t="s">
        <v>1625</v>
      </c>
      <c r="M303" s="78" t="s">
        <v>1955</v>
      </c>
      <c r="N303" s="82">
        <v>45838</v>
      </c>
      <c r="O303" s="78" t="s">
        <v>1625</v>
      </c>
      <c r="P303" s="78" t="s">
        <v>348</v>
      </c>
      <c r="Q303" s="78" t="s">
        <v>349</v>
      </c>
      <c r="R303" s="78" t="s">
        <v>1625</v>
      </c>
      <c r="S303" s="78" t="s">
        <v>1625</v>
      </c>
      <c r="T303" s="78" t="s">
        <v>1625</v>
      </c>
      <c r="U303" s="78" t="s">
        <v>1892</v>
      </c>
      <c r="V303" s="78" t="s">
        <v>1872</v>
      </c>
      <c r="W303" s="78" t="s">
        <v>1625</v>
      </c>
      <c r="X303" s="82"/>
      <c r="Y303" s="78" t="s">
        <v>1625</v>
      </c>
      <c r="Z303" s="82"/>
      <c r="AA303" s="78" t="s">
        <v>1625</v>
      </c>
      <c r="AB303" s="83">
        <v>3</v>
      </c>
      <c r="AC303" s="78" t="s">
        <v>1537</v>
      </c>
      <c r="AD303" s="78" t="s">
        <v>1625</v>
      </c>
      <c r="AE303" s="85">
        <v>0</v>
      </c>
      <c r="AF303" s="78" t="s">
        <v>1625</v>
      </c>
      <c r="AG303" s="78" t="s">
        <v>1625</v>
      </c>
      <c r="AH303" s="78" t="s">
        <v>1625</v>
      </c>
      <c r="AI303" s="78" t="s">
        <v>1625</v>
      </c>
      <c r="AJ303" s="78" t="s">
        <v>1625</v>
      </c>
      <c r="AK303" s="78" t="s">
        <v>1625</v>
      </c>
      <c r="AL303" s="78" t="s">
        <v>1625</v>
      </c>
      <c r="AM303" s="78" t="s">
        <v>1873</v>
      </c>
      <c r="AN303" s="78" t="s">
        <v>1625</v>
      </c>
      <c r="AO303" t="s">
        <v>2199</v>
      </c>
    </row>
    <row r="304" spans="1:41" x14ac:dyDescent="0.25">
      <c r="A304" s="82">
        <v>45838</v>
      </c>
      <c r="B304" s="86" t="s">
        <v>1975</v>
      </c>
      <c r="C304" s="78" t="s">
        <v>1955</v>
      </c>
      <c r="D304" s="78" t="s">
        <v>1868</v>
      </c>
      <c r="E304" s="78" t="s">
        <v>89</v>
      </c>
      <c r="F304" s="78" t="s">
        <v>1869</v>
      </c>
      <c r="G304" s="78" t="s">
        <v>474</v>
      </c>
      <c r="H304" s="78" t="s">
        <v>89</v>
      </c>
      <c r="I304" s="84">
        <v>0</v>
      </c>
      <c r="J304" s="84">
        <v>0</v>
      </c>
      <c r="K304" s="78" t="s">
        <v>1956</v>
      </c>
      <c r="L304" s="78" t="s">
        <v>1625</v>
      </c>
      <c r="M304" s="78" t="s">
        <v>1955</v>
      </c>
      <c r="N304" s="82">
        <v>45838</v>
      </c>
      <c r="O304" s="78" t="s">
        <v>1625</v>
      </c>
      <c r="P304" s="78" t="s">
        <v>348</v>
      </c>
      <c r="Q304" s="78" t="s">
        <v>349</v>
      </c>
      <c r="R304" s="78" t="s">
        <v>1625</v>
      </c>
      <c r="S304" s="78" t="s">
        <v>1625</v>
      </c>
      <c r="T304" s="78" t="s">
        <v>1625</v>
      </c>
      <c r="U304" s="78" t="s">
        <v>1874</v>
      </c>
      <c r="V304" s="78" t="s">
        <v>1872</v>
      </c>
      <c r="W304" s="78" t="s">
        <v>1625</v>
      </c>
      <c r="X304" s="82"/>
      <c r="Y304" s="78" t="s">
        <v>1625</v>
      </c>
      <c r="Z304" s="82"/>
      <c r="AA304" s="78" t="s">
        <v>1625</v>
      </c>
      <c r="AB304" s="83">
        <v>3</v>
      </c>
      <c r="AC304" s="78" t="s">
        <v>1537</v>
      </c>
      <c r="AD304" s="78" t="s">
        <v>1625</v>
      </c>
      <c r="AE304" s="85">
        <v>0</v>
      </c>
      <c r="AF304" s="78" t="s">
        <v>1625</v>
      </c>
      <c r="AG304" s="78" t="s">
        <v>1625</v>
      </c>
      <c r="AH304" s="78" t="s">
        <v>1625</v>
      </c>
      <c r="AI304" s="78" t="s">
        <v>1625</v>
      </c>
      <c r="AJ304" s="78" t="s">
        <v>1625</v>
      </c>
      <c r="AK304" s="78" t="s">
        <v>1625</v>
      </c>
      <c r="AL304" s="78" t="s">
        <v>1625</v>
      </c>
      <c r="AM304" s="78" t="s">
        <v>1873</v>
      </c>
      <c r="AN304" s="78" t="s">
        <v>1625</v>
      </c>
      <c r="AO304" t="s">
        <v>2199</v>
      </c>
    </row>
    <row r="305" spans="1:41" x14ac:dyDescent="0.25">
      <c r="A305" s="82">
        <v>45838</v>
      </c>
      <c r="B305" s="86" t="s">
        <v>1975</v>
      </c>
      <c r="C305" s="78" t="s">
        <v>1955</v>
      </c>
      <c r="D305" s="78" t="s">
        <v>1868</v>
      </c>
      <c r="E305" s="78" t="s">
        <v>89</v>
      </c>
      <c r="F305" s="78" t="s">
        <v>1869</v>
      </c>
      <c r="G305" s="78" t="s">
        <v>474</v>
      </c>
      <c r="H305" s="78" t="s">
        <v>89</v>
      </c>
      <c r="I305" s="84">
        <v>0</v>
      </c>
      <c r="J305" s="84">
        <v>0</v>
      </c>
      <c r="K305" s="78" t="s">
        <v>1956</v>
      </c>
      <c r="L305" s="78" t="s">
        <v>1625</v>
      </c>
      <c r="M305" s="78" t="s">
        <v>1955</v>
      </c>
      <c r="N305" s="82">
        <v>45838</v>
      </c>
      <c r="O305" s="78" t="s">
        <v>1625</v>
      </c>
      <c r="P305" s="78" t="s">
        <v>348</v>
      </c>
      <c r="Q305" s="78" t="s">
        <v>349</v>
      </c>
      <c r="R305" s="78" t="s">
        <v>1625</v>
      </c>
      <c r="S305" s="78" t="s">
        <v>1625</v>
      </c>
      <c r="T305" s="78" t="s">
        <v>1625</v>
      </c>
      <c r="U305" s="78" t="s">
        <v>1897</v>
      </c>
      <c r="V305" s="78" t="s">
        <v>1872</v>
      </c>
      <c r="W305" s="78" t="s">
        <v>1625</v>
      </c>
      <c r="X305" s="82"/>
      <c r="Y305" s="78" t="s">
        <v>1625</v>
      </c>
      <c r="Z305" s="82"/>
      <c r="AA305" s="78" t="s">
        <v>1625</v>
      </c>
      <c r="AB305" s="83">
        <v>3</v>
      </c>
      <c r="AC305" s="78" t="s">
        <v>1537</v>
      </c>
      <c r="AD305" s="78" t="s">
        <v>1625</v>
      </c>
      <c r="AE305" s="85">
        <v>0</v>
      </c>
      <c r="AF305" s="78" t="s">
        <v>1625</v>
      </c>
      <c r="AG305" s="78" t="s">
        <v>1625</v>
      </c>
      <c r="AH305" s="78" t="s">
        <v>1625</v>
      </c>
      <c r="AI305" s="78" t="s">
        <v>1625</v>
      </c>
      <c r="AJ305" s="78" t="s">
        <v>1625</v>
      </c>
      <c r="AK305" s="78" t="s">
        <v>1625</v>
      </c>
      <c r="AL305" s="78" t="s">
        <v>1625</v>
      </c>
      <c r="AM305" s="78" t="s">
        <v>1873</v>
      </c>
      <c r="AN305" s="78" t="s">
        <v>1625</v>
      </c>
      <c r="AO305" t="s">
        <v>2199</v>
      </c>
    </row>
    <row r="306" spans="1:41" x14ac:dyDescent="0.25">
      <c r="A306" s="82">
        <v>45838</v>
      </c>
      <c r="B306" s="86" t="s">
        <v>1975</v>
      </c>
      <c r="C306" s="78" t="s">
        <v>1955</v>
      </c>
      <c r="D306" s="78" t="s">
        <v>1868</v>
      </c>
      <c r="E306" s="78" t="s">
        <v>89</v>
      </c>
      <c r="F306" s="78" t="s">
        <v>1869</v>
      </c>
      <c r="G306" s="78" t="s">
        <v>474</v>
      </c>
      <c r="H306" s="78" t="s">
        <v>89</v>
      </c>
      <c r="I306" s="84">
        <v>0</v>
      </c>
      <c r="J306" s="84">
        <v>0</v>
      </c>
      <c r="K306" s="78" t="s">
        <v>1956</v>
      </c>
      <c r="L306" s="78" t="s">
        <v>1625</v>
      </c>
      <c r="M306" s="78" t="s">
        <v>1955</v>
      </c>
      <c r="N306" s="82">
        <v>45838</v>
      </c>
      <c r="O306" s="78" t="s">
        <v>1625</v>
      </c>
      <c r="P306" s="78" t="s">
        <v>348</v>
      </c>
      <c r="Q306" s="78" t="s">
        <v>349</v>
      </c>
      <c r="R306" s="78" t="s">
        <v>1625</v>
      </c>
      <c r="S306" s="78" t="s">
        <v>1625</v>
      </c>
      <c r="T306" s="78" t="s">
        <v>1625</v>
      </c>
      <c r="U306" s="78" t="s">
        <v>1890</v>
      </c>
      <c r="V306" s="78" t="s">
        <v>1872</v>
      </c>
      <c r="W306" s="78" t="s">
        <v>1625</v>
      </c>
      <c r="X306" s="82"/>
      <c r="Y306" s="78" t="s">
        <v>1625</v>
      </c>
      <c r="Z306" s="82"/>
      <c r="AA306" s="78" t="s">
        <v>1625</v>
      </c>
      <c r="AB306" s="83">
        <v>3</v>
      </c>
      <c r="AC306" s="78" t="s">
        <v>1537</v>
      </c>
      <c r="AD306" s="78" t="s">
        <v>1625</v>
      </c>
      <c r="AE306" s="85">
        <v>0</v>
      </c>
      <c r="AF306" s="78" t="s">
        <v>1625</v>
      </c>
      <c r="AG306" s="78" t="s">
        <v>1625</v>
      </c>
      <c r="AH306" s="78" t="s">
        <v>1625</v>
      </c>
      <c r="AI306" s="78" t="s">
        <v>1625</v>
      </c>
      <c r="AJ306" s="78" t="s">
        <v>1625</v>
      </c>
      <c r="AK306" s="78" t="s">
        <v>1625</v>
      </c>
      <c r="AL306" s="78" t="s">
        <v>1625</v>
      </c>
      <c r="AM306" s="78" t="s">
        <v>1873</v>
      </c>
      <c r="AN306" s="78" t="s">
        <v>1625</v>
      </c>
      <c r="AO306" t="s">
        <v>2199</v>
      </c>
    </row>
    <row r="307" spans="1:41" x14ac:dyDescent="0.25">
      <c r="A307" s="82">
        <v>45838</v>
      </c>
      <c r="B307" s="86" t="s">
        <v>1975</v>
      </c>
      <c r="C307" s="78" t="s">
        <v>1955</v>
      </c>
      <c r="D307" s="78" t="s">
        <v>1868</v>
      </c>
      <c r="E307" s="78" t="s">
        <v>89</v>
      </c>
      <c r="F307" s="78" t="s">
        <v>1869</v>
      </c>
      <c r="G307" s="78" t="s">
        <v>474</v>
      </c>
      <c r="H307" s="78" t="s">
        <v>89</v>
      </c>
      <c r="I307" s="84">
        <v>0</v>
      </c>
      <c r="J307" s="84">
        <v>0</v>
      </c>
      <c r="K307" s="78" t="s">
        <v>1956</v>
      </c>
      <c r="L307" s="78" t="s">
        <v>1625</v>
      </c>
      <c r="M307" s="78" t="s">
        <v>1955</v>
      </c>
      <c r="N307" s="82">
        <v>45838</v>
      </c>
      <c r="O307" s="78" t="s">
        <v>1625</v>
      </c>
      <c r="P307" s="78" t="s">
        <v>348</v>
      </c>
      <c r="Q307" s="78" t="s">
        <v>349</v>
      </c>
      <c r="R307" s="78" t="s">
        <v>1625</v>
      </c>
      <c r="S307" s="78" t="s">
        <v>1625</v>
      </c>
      <c r="T307" s="78" t="s">
        <v>1625</v>
      </c>
      <c r="U307" s="78" t="s">
        <v>1883</v>
      </c>
      <c r="V307" s="78" t="s">
        <v>1872</v>
      </c>
      <c r="W307" s="78" t="s">
        <v>1625</v>
      </c>
      <c r="X307" s="82"/>
      <c r="Y307" s="78" t="s">
        <v>1625</v>
      </c>
      <c r="Z307" s="82"/>
      <c r="AA307" s="78" t="s">
        <v>1625</v>
      </c>
      <c r="AB307" s="83">
        <v>3</v>
      </c>
      <c r="AC307" s="78" t="s">
        <v>1537</v>
      </c>
      <c r="AD307" s="78" t="s">
        <v>1625</v>
      </c>
      <c r="AE307" s="85">
        <v>0</v>
      </c>
      <c r="AF307" s="78" t="s">
        <v>1625</v>
      </c>
      <c r="AG307" s="78" t="s">
        <v>1625</v>
      </c>
      <c r="AH307" s="78" t="s">
        <v>1625</v>
      </c>
      <c r="AI307" s="78" t="s">
        <v>1625</v>
      </c>
      <c r="AJ307" s="78" t="s">
        <v>1625</v>
      </c>
      <c r="AK307" s="78" t="s">
        <v>1625</v>
      </c>
      <c r="AL307" s="78" t="s">
        <v>1625</v>
      </c>
      <c r="AM307" s="78" t="s">
        <v>1873</v>
      </c>
      <c r="AN307" s="78" t="s">
        <v>1625</v>
      </c>
      <c r="AO307" t="s">
        <v>2199</v>
      </c>
    </row>
    <row r="308" spans="1:41" x14ac:dyDescent="0.25">
      <c r="A308" s="82">
        <v>45838</v>
      </c>
      <c r="B308" s="86" t="s">
        <v>1975</v>
      </c>
      <c r="C308" s="78" t="s">
        <v>1957</v>
      </c>
      <c r="D308" s="78" t="s">
        <v>1868</v>
      </c>
      <c r="E308" s="78" t="s">
        <v>89</v>
      </c>
      <c r="F308" s="78" t="s">
        <v>1869</v>
      </c>
      <c r="G308" s="78" t="s">
        <v>474</v>
      </c>
      <c r="H308" s="78" t="s">
        <v>89</v>
      </c>
      <c r="I308" s="84">
        <v>0</v>
      </c>
      <c r="J308" s="84">
        <v>0</v>
      </c>
      <c r="K308" s="78" t="s">
        <v>1956</v>
      </c>
      <c r="L308" s="78" t="s">
        <v>1625</v>
      </c>
      <c r="M308" s="78" t="s">
        <v>1957</v>
      </c>
      <c r="N308" s="82">
        <v>45838</v>
      </c>
      <c r="O308" s="78" t="s">
        <v>1625</v>
      </c>
      <c r="P308" s="78" t="s">
        <v>348</v>
      </c>
      <c r="Q308" s="78" t="s">
        <v>349</v>
      </c>
      <c r="R308" s="78" t="s">
        <v>1625</v>
      </c>
      <c r="S308" s="78" t="s">
        <v>1625</v>
      </c>
      <c r="T308" s="78" t="s">
        <v>1625</v>
      </c>
      <c r="U308" s="78" t="s">
        <v>1900</v>
      </c>
      <c r="V308" s="78" t="s">
        <v>1872</v>
      </c>
      <c r="W308" s="78" t="s">
        <v>1625</v>
      </c>
      <c r="X308" s="82"/>
      <c r="Y308" s="78" t="s">
        <v>1625</v>
      </c>
      <c r="Z308" s="82"/>
      <c r="AA308" s="78" t="s">
        <v>1625</v>
      </c>
      <c r="AB308" s="83">
        <v>2</v>
      </c>
      <c r="AC308" s="78" t="s">
        <v>1537</v>
      </c>
      <c r="AD308" s="78" t="s">
        <v>1625</v>
      </c>
      <c r="AE308" s="85">
        <v>0</v>
      </c>
      <c r="AF308" s="78" t="s">
        <v>1625</v>
      </c>
      <c r="AG308" s="78" t="s">
        <v>1625</v>
      </c>
      <c r="AH308" s="78" t="s">
        <v>1625</v>
      </c>
      <c r="AI308" s="78" t="s">
        <v>1625</v>
      </c>
      <c r="AJ308" s="78" t="s">
        <v>1625</v>
      </c>
      <c r="AK308" s="78" t="s">
        <v>1625</v>
      </c>
      <c r="AL308" s="78" t="s">
        <v>1625</v>
      </c>
      <c r="AM308" s="78" t="s">
        <v>1873</v>
      </c>
      <c r="AN308" s="78" t="s">
        <v>1625</v>
      </c>
      <c r="AO308" t="s">
        <v>2199</v>
      </c>
    </row>
    <row r="309" spans="1:41" x14ac:dyDescent="0.25">
      <c r="A309" s="82">
        <v>45838</v>
      </c>
      <c r="B309" s="86" t="s">
        <v>1975</v>
      </c>
      <c r="C309" s="78" t="s">
        <v>1957</v>
      </c>
      <c r="D309" s="78" t="s">
        <v>1868</v>
      </c>
      <c r="E309" s="78" t="s">
        <v>89</v>
      </c>
      <c r="F309" s="78" t="s">
        <v>1869</v>
      </c>
      <c r="G309" s="78" t="s">
        <v>474</v>
      </c>
      <c r="H309" s="78" t="s">
        <v>89</v>
      </c>
      <c r="I309" s="84">
        <v>0</v>
      </c>
      <c r="J309" s="84">
        <v>0</v>
      </c>
      <c r="K309" s="78" t="s">
        <v>1956</v>
      </c>
      <c r="L309" s="78" t="s">
        <v>1625</v>
      </c>
      <c r="M309" s="78" t="s">
        <v>1957</v>
      </c>
      <c r="N309" s="82">
        <v>45838</v>
      </c>
      <c r="O309" s="78" t="s">
        <v>1625</v>
      </c>
      <c r="P309" s="78" t="s">
        <v>348</v>
      </c>
      <c r="Q309" s="78" t="s">
        <v>349</v>
      </c>
      <c r="R309" s="78" t="s">
        <v>1625</v>
      </c>
      <c r="S309" s="78" t="s">
        <v>1625</v>
      </c>
      <c r="T309" s="78" t="s">
        <v>1625</v>
      </c>
      <c r="U309" s="78" t="s">
        <v>1906</v>
      </c>
      <c r="V309" s="78" t="s">
        <v>1872</v>
      </c>
      <c r="W309" s="78" t="s">
        <v>1625</v>
      </c>
      <c r="X309" s="82"/>
      <c r="Y309" s="78" t="s">
        <v>1625</v>
      </c>
      <c r="Z309" s="82"/>
      <c r="AA309" s="78" t="s">
        <v>1625</v>
      </c>
      <c r="AB309" s="83">
        <v>2</v>
      </c>
      <c r="AC309" s="78" t="s">
        <v>1537</v>
      </c>
      <c r="AD309" s="78" t="s">
        <v>1625</v>
      </c>
      <c r="AE309" s="85">
        <v>0</v>
      </c>
      <c r="AF309" s="78" t="s">
        <v>1625</v>
      </c>
      <c r="AG309" s="78" t="s">
        <v>1625</v>
      </c>
      <c r="AH309" s="78" t="s">
        <v>1625</v>
      </c>
      <c r="AI309" s="78" t="s">
        <v>1625</v>
      </c>
      <c r="AJ309" s="78" t="s">
        <v>1625</v>
      </c>
      <c r="AK309" s="78" t="s">
        <v>1625</v>
      </c>
      <c r="AL309" s="78" t="s">
        <v>1625</v>
      </c>
      <c r="AM309" s="78" t="s">
        <v>1873</v>
      </c>
      <c r="AN309" s="78" t="s">
        <v>1625</v>
      </c>
      <c r="AO309" t="s">
        <v>2199</v>
      </c>
    </row>
    <row r="310" spans="1:41" x14ac:dyDescent="0.25">
      <c r="A310" s="82">
        <v>45838</v>
      </c>
      <c r="B310" s="86" t="s">
        <v>1975</v>
      </c>
      <c r="C310" s="78" t="s">
        <v>1957</v>
      </c>
      <c r="D310" s="78" t="s">
        <v>1868</v>
      </c>
      <c r="E310" s="78" t="s">
        <v>89</v>
      </c>
      <c r="F310" s="78" t="s">
        <v>1869</v>
      </c>
      <c r="G310" s="78" t="s">
        <v>474</v>
      </c>
      <c r="H310" s="78" t="s">
        <v>89</v>
      </c>
      <c r="I310" s="84">
        <v>0</v>
      </c>
      <c r="J310" s="84">
        <v>0</v>
      </c>
      <c r="K310" s="78" t="s">
        <v>1956</v>
      </c>
      <c r="L310" s="78" t="s">
        <v>1625</v>
      </c>
      <c r="M310" s="78" t="s">
        <v>1957</v>
      </c>
      <c r="N310" s="82">
        <v>45838</v>
      </c>
      <c r="O310" s="78" t="s">
        <v>1625</v>
      </c>
      <c r="P310" s="78" t="s">
        <v>348</v>
      </c>
      <c r="Q310" s="78" t="s">
        <v>349</v>
      </c>
      <c r="R310" s="78" t="s">
        <v>1625</v>
      </c>
      <c r="S310" s="78" t="s">
        <v>1625</v>
      </c>
      <c r="T310" s="78" t="s">
        <v>1625</v>
      </c>
      <c r="U310" s="78" t="s">
        <v>1905</v>
      </c>
      <c r="V310" s="78" t="s">
        <v>1872</v>
      </c>
      <c r="W310" s="78" t="s">
        <v>1625</v>
      </c>
      <c r="X310" s="82"/>
      <c r="Y310" s="78" t="s">
        <v>1625</v>
      </c>
      <c r="Z310" s="82"/>
      <c r="AA310" s="78" t="s">
        <v>1625</v>
      </c>
      <c r="AB310" s="83">
        <v>2</v>
      </c>
      <c r="AC310" s="78" t="s">
        <v>1537</v>
      </c>
      <c r="AD310" s="78" t="s">
        <v>1625</v>
      </c>
      <c r="AE310" s="85">
        <v>0</v>
      </c>
      <c r="AF310" s="78" t="s">
        <v>1625</v>
      </c>
      <c r="AG310" s="78" t="s">
        <v>1625</v>
      </c>
      <c r="AH310" s="78" t="s">
        <v>1625</v>
      </c>
      <c r="AI310" s="78" t="s">
        <v>1625</v>
      </c>
      <c r="AJ310" s="78" t="s">
        <v>1625</v>
      </c>
      <c r="AK310" s="78" t="s">
        <v>1625</v>
      </c>
      <c r="AL310" s="78" t="s">
        <v>1625</v>
      </c>
      <c r="AM310" s="78" t="s">
        <v>1873</v>
      </c>
      <c r="AN310" s="78" t="s">
        <v>1625</v>
      </c>
      <c r="AO310" t="s">
        <v>2199</v>
      </c>
    </row>
    <row r="311" spans="1:41" x14ac:dyDescent="0.25">
      <c r="A311" s="82">
        <v>45838</v>
      </c>
      <c r="B311" s="86" t="s">
        <v>1975</v>
      </c>
      <c r="C311" s="78" t="s">
        <v>1957</v>
      </c>
      <c r="D311" s="78" t="s">
        <v>1868</v>
      </c>
      <c r="E311" s="78" t="s">
        <v>89</v>
      </c>
      <c r="F311" s="78" t="s">
        <v>1869</v>
      </c>
      <c r="G311" s="78" t="s">
        <v>474</v>
      </c>
      <c r="H311" s="78" t="s">
        <v>89</v>
      </c>
      <c r="I311" s="84">
        <v>0</v>
      </c>
      <c r="J311" s="84">
        <v>0</v>
      </c>
      <c r="K311" s="78" t="s">
        <v>1956</v>
      </c>
      <c r="L311" s="78" t="s">
        <v>1625</v>
      </c>
      <c r="M311" s="78" t="s">
        <v>1957</v>
      </c>
      <c r="N311" s="82">
        <v>45838</v>
      </c>
      <c r="O311" s="78" t="s">
        <v>1625</v>
      </c>
      <c r="P311" s="78" t="s">
        <v>348</v>
      </c>
      <c r="Q311" s="78" t="s">
        <v>349</v>
      </c>
      <c r="R311" s="78" t="s">
        <v>1625</v>
      </c>
      <c r="S311" s="78" t="s">
        <v>1625</v>
      </c>
      <c r="T311" s="78" t="s">
        <v>1625</v>
      </c>
      <c r="U311" s="78" t="s">
        <v>1910</v>
      </c>
      <c r="V311" s="78" t="s">
        <v>1872</v>
      </c>
      <c r="W311" s="78" t="s">
        <v>1625</v>
      </c>
      <c r="X311" s="82"/>
      <c r="Y311" s="78" t="s">
        <v>1625</v>
      </c>
      <c r="Z311" s="82"/>
      <c r="AA311" s="78" t="s">
        <v>1625</v>
      </c>
      <c r="AB311" s="83">
        <v>2</v>
      </c>
      <c r="AC311" s="78" t="s">
        <v>1537</v>
      </c>
      <c r="AD311" s="78" t="s">
        <v>1625</v>
      </c>
      <c r="AE311" s="85">
        <v>0</v>
      </c>
      <c r="AF311" s="78" t="s">
        <v>1625</v>
      </c>
      <c r="AG311" s="78" t="s">
        <v>1625</v>
      </c>
      <c r="AH311" s="78" t="s">
        <v>1625</v>
      </c>
      <c r="AI311" s="78" t="s">
        <v>1625</v>
      </c>
      <c r="AJ311" s="78" t="s">
        <v>1625</v>
      </c>
      <c r="AK311" s="78" t="s">
        <v>1625</v>
      </c>
      <c r="AL311" s="78" t="s">
        <v>1625</v>
      </c>
      <c r="AM311" s="78" t="s">
        <v>1873</v>
      </c>
      <c r="AN311" s="78" t="s">
        <v>1625</v>
      </c>
      <c r="AO311" t="s">
        <v>2199</v>
      </c>
    </row>
    <row r="312" spans="1:41" x14ac:dyDescent="0.25">
      <c r="A312" s="82">
        <v>45838</v>
      </c>
      <c r="B312" s="86" t="s">
        <v>1975</v>
      </c>
      <c r="C312" s="78" t="s">
        <v>1957</v>
      </c>
      <c r="D312" s="78" t="s">
        <v>1868</v>
      </c>
      <c r="E312" s="78" t="s">
        <v>89</v>
      </c>
      <c r="F312" s="78" t="s">
        <v>1869</v>
      </c>
      <c r="G312" s="78" t="s">
        <v>474</v>
      </c>
      <c r="H312" s="78" t="s">
        <v>89</v>
      </c>
      <c r="I312" s="84">
        <v>0</v>
      </c>
      <c r="J312" s="84">
        <v>0</v>
      </c>
      <c r="K312" s="78" t="s">
        <v>1956</v>
      </c>
      <c r="L312" s="78" t="s">
        <v>1625</v>
      </c>
      <c r="M312" s="78" t="s">
        <v>1957</v>
      </c>
      <c r="N312" s="82">
        <v>45838</v>
      </c>
      <c r="O312" s="78" t="s">
        <v>1625</v>
      </c>
      <c r="P312" s="78" t="s">
        <v>348</v>
      </c>
      <c r="Q312" s="78" t="s">
        <v>349</v>
      </c>
      <c r="R312" s="78" t="s">
        <v>1625</v>
      </c>
      <c r="S312" s="78" t="s">
        <v>1625</v>
      </c>
      <c r="T312" s="78" t="s">
        <v>1625</v>
      </c>
      <c r="U312" s="78" t="s">
        <v>1899</v>
      </c>
      <c r="V312" s="78" t="s">
        <v>1872</v>
      </c>
      <c r="W312" s="78" t="s">
        <v>1625</v>
      </c>
      <c r="X312" s="82"/>
      <c r="Y312" s="78" t="s">
        <v>1625</v>
      </c>
      <c r="Z312" s="82"/>
      <c r="AA312" s="78" t="s">
        <v>1625</v>
      </c>
      <c r="AB312" s="83">
        <v>3</v>
      </c>
      <c r="AC312" s="78" t="s">
        <v>1537</v>
      </c>
      <c r="AD312" s="78" t="s">
        <v>1625</v>
      </c>
      <c r="AE312" s="85">
        <v>0</v>
      </c>
      <c r="AF312" s="78" t="s">
        <v>1625</v>
      </c>
      <c r="AG312" s="78" t="s">
        <v>1625</v>
      </c>
      <c r="AH312" s="78" t="s">
        <v>1625</v>
      </c>
      <c r="AI312" s="78" t="s">
        <v>1625</v>
      </c>
      <c r="AJ312" s="78" t="s">
        <v>1625</v>
      </c>
      <c r="AK312" s="78" t="s">
        <v>1625</v>
      </c>
      <c r="AL312" s="78" t="s">
        <v>1625</v>
      </c>
      <c r="AM312" s="78" t="s">
        <v>1873</v>
      </c>
      <c r="AN312" s="78" t="s">
        <v>1625</v>
      </c>
      <c r="AO312" t="s">
        <v>2199</v>
      </c>
    </row>
    <row r="313" spans="1:41" x14ac:dyDescent="0.25">
      <c r="A313" s="82">
        <v>45838</v>
      </c>
      <c r="B313" s="86" t="s">
        <v>1975</v>
      </c>
      <c r="C313" s="78" t="s">
        <v>1957</v>
      </c>
      <c r="D313" s="78" t="s">
        <v>1868</v>
      </c>
      <c r="E313" s="78" t="s">
        <v>89</v>
      </c>
      <c r="F313" s="78" t="s">
        <v>1869</v>
      </c>
      <c r="G313" s="78" t="s">
        <v>474</v>
      </c>
      <c r="H313" s="78" t="s">
        <v>89</v>
      </c>
      <c r="I313" s="84">
        <v>0</v>
      </c>
      <c r="J313" s="84">
        <v>0</v>
      </c>
      <c r="K313" s="78" t="s">
        <v>1956</v>
      </c>
      <c r="L313" s="78" t="s">
        <v>1625</v>
      </c>
      <c r="M313" s="78" t="s">
        <v>1957</v>
      </c>
      <c r="N313" s="82">
        <v>45838</v>
      </c>
      <c r="O313" s="78" t="s">
        <v>1625</v>
      </c>
      <c r="P313" s="78" t="s">
        <v>348</v>
      </c>
      <c r="Q313" s="78" t="s">
        <v>349</v>
      </c>
      <c r="R313" s="78" t="s">
        <v>1625</v>
      </c>
      <c r="S313" s="78" t="s">
        <v>1625</v>
      </c>
      <c r="T313" s="78" t="s">
        <v>1625</v>
      </c>
      <c r="U313" s="78" t="s">
        <v>1908</v>
      </c>
      <c r="V313" s="78" t="s">
        <v>1872</v>
      </c>
      <c r="W313" s="78" t="s">
        <v>1625</v>
      </c>
      <c r="X313" s="82"/>
      <c r="Y313" s="78" t="s">
        <v>1625</v>
      </c>
      <c r="Z313" s="82"/>
      <c r="AA313" s="78" t="s">
        <v>1625</v>
      </c>
      <c r="AB313" s="83">
        <v>3</v>
      </c>
      <c r="AC313" s="78" t="s">
        <v>1537</v>
      </c>
      <c r="AD313" s="78" t="s">
        <v>1625</v>
      </c>
      <c r="AE313" s="85">
        <v>0</v>
      </c>
      <c r="AF313" s="78" t="s">
        <v>1625</v>
      </c>
      <c r="AG313" s="78" t="s">
        <v>1625</v>
      </c>
      <c r="AH313" s="78" t="s">
        <v>1625</v>
      </c>
      <c r="AI313" s="78" t="s">
        <v>1625</v>
      </c>
      <c r="AJ313" s="78" t="s">
        <v>1625</v>
      </c>
      <c r="AK313" s="78" t="s">
        <v>1625</v>
      </c>
      <c r="AL313" s="78" t="s">
        <v>1625</v>
      </c>
      <c r="AM313" s="78" t="s">
        <v>1873</v>
      </c>
      <c r="AN313" s="78" t="s">
        <v>1625</v>
      </c>
      <c r="AO313" t="s">
        <v>2199</v>
      </c>
    </row>
    <row r="314" spans="1:41" x14ac:dyDescent="0.25">
      <c r="A314" s="82">
        <v>45838</v>
      </c>
      <c r="B314" s="86" t="s">
        <v>1975</v>
      </c>
      <c r="C314" s="78" t="s">
        <v>1957</v>
      </c>
      <c r="D314" s="78" t="s">
        <v>1868</v>
      </c>
      <c r="E314" s="78" t="s">
        <v>89</v>
      </c>
      <c r="F314" s="78" t="s">
        <v>1869</v>
      </c>
      <c r="G314" s="78" t="s">
        <v>474</v>
      </c>
      <c r="H314" s="78" t="s">
        <v>89</v>
      </c>
      <c r="I314" s="84">
        <v>0</v>
      </c>
      <c r="J314" s="84">
        <v>0</v>
      </c>
      <c r="K314" s="78" t="s">
        <v>1956</v>
      </c>
      <c r="L314" s="78" t="s">
        <v>1625</v>
      </c>
      <c r="M314" s="78" t="s">
        <v>1957</v>
      </c>
      <c r="N314" s="82">
        <v>45838</v>
      </c>
      <c r="O314" s="78" t="s">
        <v>1625</v>
      </c>
      <c r="P314" s="78" t="s">
        <v>348</v>
      </c>
      <c r="Q314" s="78" t="s">
        <v>349</v>
      </c>
      <c r="R314" s="78" t="s">
        <v>1625</v>
      </c>
      <c r="S314" s="78" t="s">
        <v>1625</v>
      </c>
      <c r="T314" s="78" t="s">
        <v>1625</v>
      </c>
      <c r="U314" s="78" t="s">
        <v>1907</v>
      </c>
      <c r="V314" s="78" t="s">
        <v>1872</v>
      </c>
      <c r="W314" s="78" t="s">
        <v>1625</v>
      </c>
      <c r="X314" s="82"/>
      <c r="Y314" s="78" t="s">
        <v>1625</v>
      </c>
      <c r="Z314" s="82"/>
      <c r="AA314" s="78" t="s">
        <v>1625</v>
      </c>
      <c r="AB314" s="83">
        <v>2</v>
      </c>
      <c r="AC314" s="78" t="s">
        <v>1537</v>
      </c>
      <c r="AD314" s="78" t="s">
        <v>1625</v>
      </c>
      <c r="AE314" s="85">
        <v>0</v>
      </c>
      <c r="AF314" s="78" t="s">
        <v>1625</v>
      </c>
      <c r="AG314" s="78" t="s">
        <v>1625</v>
      </c>
      <c r="AH314" s="78" t="s">
        <v>1625</v>
      </c>
      <c r="AI314" s="78" t="s">
        <v>1625</v>
      </c>
      <c r="AJ314" s="78" t="s">
        <v>1625</v>
      </c>
      <c r="AK314" s="78" t="s">
        <v>1625</v>
      </c>
      <c r="AL314" s="78" t="s">
        <v>1625</v>
      </c>
      <c r="AM314" s="78" t="s">
        <v>1873</v>
      </c>
      <c r="AN314" s="78" t="s">
        <v>1625</v>
      </c>
      <c r="AO314" t="s">
        <v>2199</v>
      </c>
    </row>
    <row r="315" spans="1:41" x14ac:dyDescent="0.25">
      <c r="A315" s="82">
        <v>45838</v>
      </c>
      <c r="B315" s="86" t="s">
        <v>1975</v>
      </c>
      <c r="C315" s="78" t="s">
        <v>1957</v>
      </c>
      <c r="D315" s="78" t="s">
        <v>1868</v>
      </c>
      <c r="E315" s="78" t="s">
        <v>89</v>
      </c>
      <c r="F315" s="78" t="s">
        <v>1869</v>
      </c>
      <c r="G315" s="78" t="s">
        <v>474</v>
      </c>
      <c r="H315" s="78" t="s">
        <v>89</v>
      </c>
      <c r="I315" s="84">
        <v>0</v>
      </c>
      <c r="J315" s="84">
        <v>0</v>
      </c>
      <c r="K315" s="78" t="s">
        <v>1956</v>
      </c>
      <c r="L315" s="78" t="s">
        <v>1625</v>
      </c>
      <c r="M315" s="78" t="s">
        <v>1957</v>
      </c>
      <c r="N315" s="82">
        <v>45838</v>
      </c>
      <c r="O315" s="78" t="s">
        <v>1625</v>
      </c>
      <c r="P315" s="78" t="s">
        <v>348</v>
      </c>
      <c r="Q315" s="78" t="s">
        <v>349</v>
      </c>
      <c r="R315" s="78" t="s">
        <v>1625</v>
      </c>
      <c r="S315" s="78" t="s">
        <v>1625</v>
      </c>
      <c r="T315" s="78" t="s">
        <v>1625</v>
      </c>
      <c r="U315" s="78" t="s">
        <v>1902</v>
      </c>
      <c r="V315" s="78" t="s">
        <v>1872</v>
      </c>
      <c r="W315" s="78" t="s">
        <v>1625</v>
      </c>
      <c r="X315" s="82"/>
      <c r="Y315" s="78" t="s">
        <v>1625</v>
      </c>
      <c r="Z315" s="82"/>
      <c r="AA315" s="78" t="s">
        <v>1625</v>
      </c>
      <c r="AB315" s="83">
        <v>2</v>
      </c>
      <c r="AC315" s="78" t="s">
        <v>1537</v>
      </c>
      <c r="AD315" s="78" t="s">
        <v>1625</v>
      </c>
      <c r="AE315" s="85">
        <v>0</v>
      </c>
      <c r="AF315" s="78" t="s">
        <v>1625</v>
      </c>
      <c r="AG315" s="78" t="s">
        <v>1625</v>
      </c>
      <c r="AH315" s="78" t="s">
        <v>1625</v>
      </c>
      <c r="AI315" s="78" t="s">
        <v>1625</v>
      </c>
      <c r="AJ315" s="78" t="s">
        <v>1625</v>
      </c>
      <c r="AK315" s="78" t="s">
        <v>1625</v>
      </c>
      <c r="AL315" s="78" t="s">
        <v>1625</v>
      </c>
      <c r="AM315" s="78" t="s">
        <v>1873</v>
      </c>
      <c r="AN315" s="78" t="s">
        <v>1625</v>
      </c>
      <c r="AO315" t="s">
        <v>2199</v>
      </c>
    </row>
    <row r="316" spans="1:41" x14ac:dyDescent="0.25">
      <c r="A316" s="82">
        <v>45838</v>
      </c>
      <c r="B316" s="86" t="s">
        <v>1975</v>
      </c>
      <c r="C316" s="78" t="s">
        <v>1957</v>
      </c>
      <c r="D316" s="78" t="s">
        <v>1868</v>
      </c>
      <c r="E316" s="78" t="s">
        <v>89</v>
      </c>
      <c r="F316" s="78" t="s">
        <v>1869</v>
      </c>
      <c r="G316" s="78" t="s">
        <v>474</v>
      </c>
      <c r="H316" s="78" t="s">
        <v>89</v>
      </c>
      <c r="I316" s="84">
        <v>0</v>
      </c>
      <c r="J316" s="84">
        <v>0</v>
      </c>
      <c r="K316" s="78" t="s">
        <v>1956</v>
      </c>
      <c r="L316" s="78" t="s">
        <v>1625</v>
      </c>
      <c r="M316" s="78" t="s">
        <v>1957</v>
      </c>
      <c r="N316" s="82">
        <v>45838</v>
      </c>
      <c r="O316" s="78" t="s">
        <v>1625</v>
      </c>
      <c r="P316" s="78" t="s">
        <v>348</v>
      </c>
      <c r="Q316" s="78" t="s">
        <v>349</v>
      </c>
      <c r="R316" s="78" t="s">
        <v>1625</v>
      </c>
      <c r="S316" s="78" t="s">
        <v>1625</v>
      </c>
      <c r="T316" s="78" t="s">
        <v>1625</v>
      </c>
      <c r="U316" s="78" t="s">
        <v>1904</v>
      </c>
      <c r="V316" s="78" t="s">
        <v>1872</v>
      </c>
      <c r="W316" s="78" t="s">
        <v>1625</v>
      </c>
      <c r="X316" s="82"/>
      <c r="Y316" s="78" t="s">
        <v>1625</v>
      </c>
      <c r="Z316" s="82"/>
      <c r="AA316" s="78" t="s">
        <v>1625</v>
      </c>
      <c r="AB316" s="83">
        <v>2</v>
      </c>
      <c r="AC316" s="78" t="s">
        <v>1537</v>
      </c>
      <c r="AD316" s="78" t="s">
        <v>1625</v>
      </c>
      <c r="AE316" s="85">
        <v>0</v>
      </c>
      <c r="AF316" s="78" t="s">
        <v>1625</v>
      </c>
      <c r="AG316" s="78" t="s">
        <v>1625</v>
      </c>
      <c r="AH316" s="78" t="s">
        <v>1625</v>
      </c>
      <c r="AI316" s="78" t="s">
        <v>1625</v>
      </c>
      <c r="AJ316" s="78" t="s">
        <v>1625</v>
      </c>
      <c r="AK316" s="78" t="s">
        <v>1625</v>
      </c>
      <c r="AL316" s="78" t="s">
        <v>1625</v>
      </c>
      <c r="AM316" s="78" t="s">
        <v>1873</v>
      </c>
      <c r="AN316" s="78" t="s">
        <v>1625</v>
      </c>
      <c r="AO316" t="s">
        <v>2199</v>
      </c>
    </row>
    <row r="317" spans="1:41" x14ac:dyDescent="0.25">
      <c r="A317" s="82">
        <v>45838</v>
      </c>
      <c r="B317" s="86" t="s">
        <v>1975</v>
      </c>
      <c r="C317" s="78" t="s">
        <v>1957</v>
      </c>
      <c r="D317" s="78" t="s">
        <v>1868</v>
      </c>
      <c r="E317" s="78" t="s">
        <v>89</v>
      </c>
      <c r="F317" s="78" t="s">
        <v>1869</v>
      </c>
      <c r="G317" s="78" t="s">
        <v>474</v>
      </c>
      <c r="H317" s="78" t="s">
        <v>89</v>
      </c>
      <c r="I317" s="84">
        <v>0</v>
      </c>
      <c r="J317" s="84">
        <v>0</v>
      </c>
      <c r="K317" s="78" t="s">
        <v>1956</v>
      </c>
      <c r="L317" s="78" t="s">
        <v>1625</v>
      </c>
      <c r="M317" s="78" t="s">
        <v>1957</v>
      </c>
      <c r="N317" s="82">
        <v>45838</v>
      </c>
      <c r="O317" s="78" t="s">
        <v>1625</v>
      </c>
      <c r="P317" s="78" t="s">
        <v>348</v>
      </c>
      <c r="Q317" s="78" t="s">
        <v>349</v>
      </c>
      <c r="R317" s="78" t="s">
        <v>1625</v>
      </c>
      <c r="S317" s="78" t="s">
        <v>1625</v>
      </c>
      <c r="T317" s="78" t="s">
        <v>1625</v>
      </c>
      <c r="U317" s="78" t="s">
        <v>1903</v>
      </c>
      <c r="V317" s="78" t="s">
        <v>1872</v>
      </c>
      <c r="W317" s="78" t="s">
        <v>1625</v>
      </c>
      <c r="X317" s="82"/>
      <c r="Y317" s="78" t="s">
        <v>1625</v>
      </c>
      <c r="Z317" s="82"/>
      <c r="AA317" s="78" t="s">
        <v>1625</v>
      </c>
      <c r="AB317" s="83">
        <v>2</v>
      </c>
      <c r="AC317" s="78" t="s">
        <v>1537</v>
      </c>
      <c r="AD317" s="78" t="s">
        <v>1625</v>
      </c>
      <c r="AE317" s="85">
        <v>0</v>
      </c>
      <c r="AF317" s="78" t="s">
        <v>1625</v>
      </c>
      <c r="AG317" s="78" t="s">
        <v>1625</v>
      </c>
      <c r="AH317" s="78" t="s">
        <v>1625</v>
      </c>
      <c r="AI317" s="78" t="s">
        <v>1625</v>
      </c>
      <c r="AJ317" s="78" t="s">
        <v>1625</v>
      </c>
      <c r="AK317" s="78" t="s">
        <v>1625</v>
      </c>
      <c r="AL317" s="78" t="s">
        <v>1625</v>
      </c>
      <c r="AM317" s="78" t="s">
        <v>1873</v>
      </c>
      <c r="AN317" s="78" t="s">
        <v>1625</v>
      </c>
      <c r="AO317" t="s">
        <v>2199</v>
      </c>
    </row>
    <row r="318" spans="1:41" x14ac:dyDescent="0.25">
      <c r="A318" s="82">
        <v>45838</v>
      </c>
      <c r="B318" s="86" t="s">
        <v>1975</v>
      </c>
      <c r="C318" s="78" t="s">
        <v>1957</v>
      </c>
      <c r="D318" s="78" t="s">
        <v>1868</v>
      </c>
      <c r="E318" s="78" t="s">
        <v>89</v>
      </c>
      <c r="F318" s="78" t="s">
        <v>1869</v>
      </c>
      <c r="G318" s="78" t="s">
        <v>474</v>
      </c>
      <c r="H318" s="78" t="s">
        <v>89</v>
      </c>
      <c r="I318" s="84">
        <v>0</v>
      </c>
      <c r="J318" s="84">
        <v>0</v>
      </c>
      <c r="K318" s="78" t="s">
        <v>1956</v>
      </c>
      <c r="L318" s="78" t="s">
        <v>1625</v>
      </c>
      <c r="M318" s="78" t="s">
        <v>1957</v>
      </c>
      <c r="N318" s="82">
        <v>45838</v>
      </c>
      <c r="O318" s="78" t="s">
        <v>1625</v>
      </c>
      <c r="P318" s="78" t="s">
        <v>348</v>
      </c>
      <c r="Q318" s="78" t="s">
        <v>349</v>
      </c>
      <c r="R318" s="78" t="s">
        <v>1625</v>
      </c>
      <c r="S318" s="78" t="s">
        <v>1625</v>
      </c>
      <c r="T318" s="78" t="s">
        <v>1625</v>
      </c>
      <c r="U318" s="78" t="s">
        <v>1901</v>
      </c>
      <c r="V318" s="78" t="s">
        <v>1872</v>
      </c>
      <c r="W318" s="78" t="s">
        <v>1625</v>
      </c>
      <c r="X318" s="82"/>
      <c r="Y318" s="78" t="s">
        <v>1625</v>
      </c>
      <c r="Z318" s="82"/>
      <c r="AA318" s="78" t="s">
        <v>1625</v>
      </c>
      <c r="AB318" s="83">
        <v>2</v>
      </c>
      <c r="AC318" s="78" t="s">
        <v>1537</v>
      </c>
      <c r="AD318" s="78" t="s">
        <v>1625</v>
      </c>
      <c r="AE318" s="85">
        <v>0</v>
      </c>
      <c r="AF318" s="78" t="s">
        <v>1625</v>
      </c>
      <c r="AG318" s="78" t="s">
        <v>1625</v>
      </c>
      <c r="AH318" s="78" t="s">
        <v>1625</v>
      </c>
      <c r="AI318" s="78" t="s">
        <v>1625</v>
      </c>
      <c r="AJ318" s="78" t="s">
        <v>1625</v>
      </c>
      <c r="AK318" s="78" t="s">
        <v>1625</v>
      </c>
      <c r="AL318" s="78" t="s">
        <v>1625</v>
      </c>
      <c r="AM318" s="78" t="s">
        <v>1873</v>
      </c>
      <c r="AN318" s="78" t="s">
        <v>1625</v>
      </c>
      <c r="AO318" t="s">
        <v>2199</v>
      </c>
    </row>
    <row r="319" spans="1:41" x14ac:dyDescent="0.25">
      <c r="A319" s="82">
        <v>45838</v>
      </c>
      <c r="B319" s="86" t="s">
        <v>1975</v>
      </c>
      <c r="C319" s="78" t="s">
        <v>1957</v>
      </c>
      <c r="D319" s="78" t="s">
        <v>1868</v>
      </c>
      <c r="E319" s="78" t="s">
        <v>89</v>
      </c>
      <c r="F319" s="78" t="s">
        <v>1869</v>
      </c>
      <c r="G319" s="78" t="s">
        <v>474</v>
      </c>
      <c r="H319" s="78" t="s">
        <v>89</v>
      </c>
      <c r="I319" s="84">
        <v>0.41</v>
      </c>
      <c r="J319" s="84">
        <v>0.41</v>
      </c>
      <c r="K319" s="78" t="s">
        <v>1956</v>
      </c>
      <c r="L319" s="78" t="s">
        <v>1625</v>
      </c>
      <c r="M319" s="78" t="s">
        <v>1957</v>
      </c>
      <c r="N319" s="82">
        <v>45838</v>
      </c>
      <c r="O319" s="78" t="s">
        <v>1625</v>
      </c>
      <c r="P319" s="78" t="s">
        <v>348</v>
      </c>
      <c r="Q319" s="78" t="s">
        <v>349</v>
      </c>
      <c r="R319" s="78" t="s">
        <v>1625</v>
      </c>
      <c r="S319" s="78" t="s">
        <v>1625</v>
      </c>
      <c r="T319" s="78" t="s">
        <v>1625</v>
      </c>
      <c r="U319" s="78" t="s">
        <v>1909</v>
      </c>
      <c r="V319" s="78" t="s">
        <v>1805</v>
      </c>
      <c r="W319" s="78" t="s">
        <v>1625</v>
      </c>
      <c r="X319" s="82"/>
      <c r="Y319" s="78" t="s">
        <v>1625</v>
      </c>
      <c r="Z319" s="82"/>
      <c r="AA319" s="78" t="s">
        <v>1625</v>
      </c>
      <c r="AB319" s="83">
        <v>7543</v>
      </c>
      <c r="AC319" s="78" t="s">
        <v>1537</v>
      </c>
      <c r="AD319" s="78" t="s">
        <v>1625</v>
      </c>
      <c r="AE319" s="85">
        <v>0</v>
      </c>
      <c r="AF319" s="78" t="s">
        <v>1625</v>
      </c>
      <c r="AG319" s="78" t="s">
        <v>1625</v>
      </c>
      <c r="AH319" s="78" t="s">
        <v>1625</v>
      </c>
      <c r="AI319" s="78" t="s">
        <v>1625</v>
      </c>
      <c r="AJ319" s="78" t="s">
        <v>1625</v>
      </c>
      <c r="AK319" s="78" t="s">
        <v>1625</v>
      </c>
      <c r="AL319" s="78" t="s">
        <v>1625</v>
      </c>
      <c r="AM319" s="78" t="s">
        <v>1873</v>
      </c>
      <c r="AN319" s="78" t="s">
        <v>1625</v>
      </c>
      <c r="AO319" t="s">
        <v>2199</v>
      </c>
    </row>
    <row r="320" spans="1:41" x14ac:dyDescent="0.25">
      <c r="A320" s="82">
        <v>45838</v>
      </c>
      <c r="B320" s="86" t="s">
        <v>1975</v>
      </c>
      <c r="C320" s="78" t="s">
        <v>1958</v>
      </c>
      <c r="D320" s="78" t="s">
        <v>1868</v>
      </c>
      <c r="E320" s="78" t="s">
        <v>89</v>
      </c>
      <c r="F320" s="78" t="s">
        <v>1869</v>
      </c>
      <c r="G320" s="78" t="s">
        <v>474</v>
      </c>
      <c r="H320" s="78" t="s">
        <v>89</v>
      </c>
      <c r="I320" s="84">
        <v>132.13999999999999</v>
      </c>
      <c r="J320" s="84">
        <v>132.13999999999999</v>
      </c>
      <c r="K320" s="78" t="s">
        <v>1956</v>
      </c>
      <c r="L320" s="78" t="s">
        <v>1625</v>
      </c>
      <c r="M320" s="78" t="s">
        <v>1958</v>
      </c>
      <c r="N320" s="82">
        <v>45838</v>
      </c>
      <c r="O320" s="78" t="s">
        <v>1625</v>
      </c>
      <c r="P320" s="78" t="s">
        <v>348</v>
      </c>
      <c r="Q320" s="78" t="s">
        <v>349</v>
      </c>
      <c r="R320" s="78" t="s">
        <v>1625</v>
      </c>
      <c r="S320" s="78" t="s">
        <v>1625</v>
      </c>
      <c r="T320" s="78" t="s">
        <v>1625</v>
      </c>
      <c r="U320" s="78" t="s">
        <v>1924</v>
      </c>
      <c r="V320" s="78" t="s">
        <v>1805</v>
      </c>
      <c r="W320" s="78" t="s">
        <v>1625</v>
      </c>
      <c r="X320" s="82"/>
      <c r="Y320" s="78" t="s">
        <v>1625</v>
      </c>
      <c r="Z320" s="82"/>
      <c r="AA320" s="78" t="s">
        <v>1625</v>
      </c>
      <c r="AB320" s="83">
        <v>2498346</v>
      </c>
      <c r="AC320" s="78" t="s">
        <v>1537</v>
      </c>
      <c r="AD320" s="78" t="s">
        <v>1625</v>
      </c>
      <c r="AE320" s="85">
        <v>0</v>
      </c>
      <c r="AF320" s="78" t="s">
        <v>1625</v>
      </c>
      <c r="AG320" s="78" t="s">
        <v>1625</v>
      </c>
      <c r="AH320" s="78" t="s">
        <v>1625</v>
      </c>
      <c r="AI320" s="78" t="s">
        <v>1625</v>
      </c>
      <c r="AJ320" s="78" t="s">
        <v>1625</v>
      </c>
      <c r="AK320" s="78" t="s">
        <v>1625</v>
      </c>
      <c r="AL320" s="78" t="s">
        <v>1625</v>
      </c>
      <c r="AM320" s="78" t="s">
        <v>1873</v>
      </c>
      <c r="AN320" s="78" t="s">
        <v>1625</v>
      </c>
      <c r="AO320" t="s">
        <v>2199</v>
      </c>
    </row>
    <row r="321" spans="1:41" x14ac:dyDescent="0.25">
      <c r="A321" s="82">
        <v>45838</v>
      </c>
      <c r="B321" s="86" t="s">
        <v>1975</v>
      </c>
      <c r="C321" s="78" t="s">
        <v>1958</v>
      </c>
      <c r="D321" s="78" t="s">
        <v>1868</v>
      </c>
      <c r="E321" s="78" t="s">
        <v>89</v>
      </c>
      <c r="F321" s="78" t="s">
        <v>987</v>
      </c>
      <c r="G321" s="78" t="s">
        <v>472</v>
      </c>
      <c r="H321" s="78" t="s">
        <v>89</v>
      </c>
      <c r="I321" s="84">
        <v>15.31</v>
      </c>
      <c r="J321" s="84">
        <v>15.31</v>
      </c>
      <c r="K321" s="78" t="s">
        <v>1956</v>
      </c>
      <c r="L321" s="78" t="s">
        <v>1625</v>
      </c>
      <c r="M321" s="78" t="s">
        <v>1958</v>
      </c>
      <c r="N321" s="82">
        <v>45838</v>
      </c>
      <c r="O321" s="78" t="s">
        <v>1625</v>
      </c>
      <c r="P321" s="78" t="s">
        <v>348</v>
      </c>
      <c r="Q321" s="78" t="s">
        <v>349</v>
      </c>
      <c r="R321" s="78" t="s">
        <v>1625</v>
      </c>
      <c r="S321" s="78" t="s">
        <v>1625</v>
      </c>
      <c r="T321" s="78" t="s">
        <v>1625</v>
      </c>
      <c r="U321" s="78" t="s">
        <v>1926</v>
      </c>
      <c r="V321" s="78" t="s">
        <v>1927</v>
      </c>
      <c r="W321" s="78" t="s">
        <v>1625</v>
      </c>
      <c r="X321" s="82"/>
      <c r="Y321" s="78" t="s">
        <v>1625</v>
      </c>
      <c r="Z321" s="82"/>
      <c r="AA321" s="78" t="s">
        <v>1625</v>
      </c>
      <c r="AB321" s="83">
        <v>248579</v>
      </c>
      <c r="AC321" s="78" t="s">
        <v>1537</v>
      </c>
      <c r="AD321" s="78" t="s">
        <v>1625</v>
      </c>
      <c r="AE321" s="85">
        <v>0</v>
      </c>
      <c r="AF321" s="78" t="s">
        <v>1625</v>
      </c>
      <c r="AG321" s="78" t="s">
        <v>1625</v>
      </c>
      <c r="AH321" s="78" t="s">
        <v>1625</v>
      </c>
      <c r="AI321" s="78" t="s">
        <v>1625</v>
      </c>
      <c r="AJ321" s="78" t="s">
        <v>1625</v>
      </c>
      <c r="AK321" s="78" t="s">
        <v>1625</v>
      </c>
      <c r="AL321" s="78" t="s">
        <v>1625</v>
      </c>
      <c r="AM321" s="78" t="s">
        <v>1873</v>
      </c>
      <c r="AN321" s="78" t="s">
        <v>1625</v>
      </c>
      <c r="AO321" t="s">
        <v>2199</v>
      </c>
    </row>
    <row r="322" spans="1:41" x14ac:dyDescent="0.25">
      <c r="A322" s="82">
        <v>45838</v>
      </c>
      <c r="B322" s="86" t="s">
        <v>1975</v>
      </c>
      <c r="C322" s="78" t="s">
        <v>1958</v>
      </c>
      <c r="D322" s="78" t="s">
        <v>1868</v>
      </c>
      <c r="E322" s="78" t="s">
        <v>89</v>
      </c>
      <c r="F322" s="78" t="s">
        <v>987</v>
      </c>
      <c r="G322" s="78" t="s">
        <v>472</v>
      </c>
      <c r="H322" s="78" t="s">
        <v>89</v>
      </c>
      <c r="I322" s="84">
        <v>13.79</v>
      </c>
      <c r="J322" s="84">
        <v>13.79</v>
      </c>
      <c r="K322" s="78" t="s">
        <v>1956</v>
      </c>
      <c r="L322" s="78" t="s">
        <v>1625</v>
      </c>
      <c r="M322" s="78" t="s">
        <v>1958</v>
      </c>
      <c r="N322" s="82">
        <v>45838</v>
      </c>
      <c r="O322" s="78" t="s">
        <v>1625</v>
      </c>
      <c r="P322" s="78" t="s">
        <v>346</v>
      </c>
      <c r="Q322" s="78" t="s">
        <v>1732</v>
      </c>
      <c r="R322" s="78" t="s">
        <v>1625</v>
      </c>
      <c r="S322" s="78" t="s">
        <v>1625</v>
      </c>
      <c r="T322" s="78" t="s">
        <v>1625</v>
      </c>
      <c r="U322" s="78" t="s">
        <v>1925</v>
      </c>
      <c r="V322" s="78" t="s">
        <v>1872</v>
      </c>
      <c r="W322" s="78" t="s">
        <v>1625</v>
      </c>
      <c r="X322" s="82"/>
      <c r="Y322" s="78" t="s">
        <v>1625</v>
      </c>
      <c r="Z322" s="82"/>
      <c r="AA322" s="78" t="s">
        <v>1625</v>
      </c>
      <c r="AB322" s="83">
        <v>215095</v>
      </c>
      <c r="AC322" s="78" t="s">
        <v>1537</v>
      </c>
      <c r="AD322" s="78" t="s">
        <v>1625</v>
      </c>
      <c r="AE322" s="85">
        <v>0</v>
      </c>
      <c r="AF322" s="78" t="s">
        <v>1625</v>
      </c>
      <c r="AG322" s="78" t="s">
        <v>1625</v>
      </c>
      <c r="AH322" s="78" t="s">
        <v>1625</v>
      </c>
      <c r="AI322" s="78" t="s">
        <v>1625</v>
      </c>
      <c r="AJ322" s="78" t="s">
        <v>1625</v>
      </c>
      <c r="AK322" s="78" t="s">
        <v>1625</v>
      </c>
      <c r="AL322" s="78" t="s">
        <v>1625</v>
      </c>
      <c r="AM322" s="78" t="s">
        <v>1873</v>
      </c>
      <c r="AN322" s="78" t="s">
        <v>1625</v>
      </c>
      <c r="AO322" t="s">
        <v>2200</v>
      </c>
    </row>
    <row r="323" spans="1:41" x14ac:dyDescent="0.25">
      <c r="A323" s="82">
        <v>45838</v>
      </c>
      <c r="B323" s="86" t="s">
        <v>1975</v>
      </c>
      <c r="C323" s="78" t="s">
        <v>1958</v>
      </c>
      <c r="D323" s="78" t="s">
        <v>1868</v>
      </c>
      <c r="E323" s="78" t="s">
        <v>89</v>
      </c>
      <c r="F323" s="78" t="s">
        <v>987</v>
      </c>
      <c r="G323" s="78" t="s">
        <v>472</v>
      </c>
      <c r="H323" s="78" t="s">
        <v>89</v>
      </c>
      <c r="I323" s="84">
        <v>0.01</v>
      </c>
      <c r="J323" s="84">
        <v>0.01</v>
      </c>
      <c r="K323" s="78" t="s">
        <v>1956</v>
      </c>
      <c r="L323" s="78" t="s">
        <v>1625</v>
      </c>
      <c r="M323" s="78" t="s">
        <v>1958</v>
      </c>
      <c r="N323" s="82">
        <v>45838</v>
      </c>
      <c r="O323" s="78" t="s">
        <v>1625</v>
      </c>
      <c r="P323" s="78" t="s">
        <v>346</v>
      </c>
      <c r="Q323" s="78" t="s">
        <v>1732</v>
      </c>
      <c r="R323" s="78" t="s">
        <v>1625</v>
      </c>
      <c r="S323" s="78" t="s">
        <v>1625</v>
      </c>
      <c r="T323" s="78" t="s">
        <v>1625</v>
      </c>
      <c r="U323" s="78" t="s">
        <v>1925</v>
      </c>
      <c r="V323" s="78" t="s">
        <v>1805</v>
      </c>
      <c r="W323" s="78" t="s">
        <v>1625</v>
      </c>
      <c r="X323" s="82"/>
      <c r="Y323" s="78" t="s">
        <v>1625</v>
      </c>
      <c r="Z323" s="82"/>
      <c r="AA323" s="78" t="s">
        <v>1625</v>
      </c>
      <c r="AB323" s="83">
        <v>213</v>
      </c>
      <c r="AC323" s="78" t="s">
        <v>1537</v>
      </c>
      <c r="AD323" s="78" t="s">
        <v>1625</v>
      </c>
      <c r="AE323" s="85">
        <v>0</v>
      </c>
      <c r="AF323" s="78" t="s">
        <v>1625</v>
      </c>
      <c r="AG323" s="78" t="s">
        <v>1625</v>
      </c>
      <c r="AH323" s="78" t="s">
        <v>1625</v>
      </c>
      <c r="AI323" s="78" t="s">
        <v>1625</v>
      </c>
      <c r="AJ323" s="78" t="s">
        <v>1625</v>
      </c>
      <c r="AK323" s="78" t="s">
        <v>1625</v>
      </c>
      <c r="AL323" s="78" t="s">
        <v>1625</v>
      </c>
      <c r="AM323" s="78" t="s">
        <v>1873</v>
      </c>
      <c r="AN323" s="78" t="s">
        <v>1625</v>
      </c>
      <c r="AO323" t="s">
        <v>2200</v>
      </c>
    </row>
    <row r="324" spans="1:41" x14ac:dyDescent="0.25">
      <c r="A324" s="82">
        <v>45838</v>
      </c>
      <c r="B324" s="86" t="s">
        <v>1975</v>
      </c>
      <c r="C324" s="78" t="s">
        <v>1958</v>
      </c>
      <c r="D324" s="78" t="s">
        <v>1868</v>
      </c>
      <c r="E324" s="78" t="s">
        <v>89</v>
      </c>
      <c r="F324" s="78" t="s">
        <v>987</v>
      </c>
      <c r="G324" s="78" t="s">
        <v>472</v>
      </c>
      <c r="H324" s="78" t="s">
        <v>89</v>
      </c>
      <c r="I324" s="84">
        <v>4417.3599999999997</v>
      </c>
      <c r="J324" s="84">
        <v>4417.3599999999997</v>
      </c>
      <c r="K324" s="78" t="s">
        <v>1956</v>
      </c>
      <c r="L324" s="78" t="s">
        <v>1625</v>
      </c>
      <c r="M324" s="78" t="s">
        <v>1958</v>
      </c>
      <c r="N324" s="82">
        <v>45838</v>
      </c>
      <c r="O324" s="78" t="s">
        <v>1625</v>
      </c>
      <c r="P324" s="78" t="s">
        <v>348</v>
      </c>
      <c r="Q324" s="78" t="s">
        <v>349</v>
      </c>
      <c r="R324" s="78" t="s">
        <v>1625</v>
      </c>
      <c r="S324" s="78" t="s">
        <v>1625</v>
      </c>
      <c r="T324" s="78" t="s">
        <v>1625</v>
      </c>
      <c r="U324" s="78" t="s">
        <v>1923</v>
      </c>
      <c r="V324" s="78" t="s">
        <v>1872</v>
      </c>
      <c r="W324" s="78" t="s">
        <v>1625</v>
      </c>
      <c r="X324" s="82"/>
      <c r="Y324" s="78" t="s">
        <v>1625</v>
      </c>
      <c r="Z324" s="82"/>
      <c r="AA324" s="78" t="s">
        <v>1625</v>
      </c>
      <c r="AB324" s="83">
        <v>68657171</v>
      </c>
      <c r="AC324" s="78" t="s">
        <v>1537</v>
      </c>
      <c r="AD324" s="78" t="s">
        <v>1625</v>
      </c>
      <c r="AE324" s="85">
        <v>0</v>
      </c>
      <c r="AF324" s="78" t="s">
        <v>1625</v>
      </c>
      <c r="AG324" s="78" t="s">
        <v>1625</v>
      </c>
      <c r="AH324" s="78" t="s">
        <v>1625</v>
      </c>
      <c r="AI324" s="78" t="s">
        <v>1625</v>
      </c>
      <c r="AJ324" s="78" t="s">
        <v>1625</v>
      </c>
      <c r="AK324" s="78" t="s">
        <v>1625</v>
      </c>
      <c r="AL324" s="78" t="s">
        <v>1625</v>
      </c>
      <c r="AM324" s="78" t="s">
        <v>1873</v>
      </c>
      <c r="AN324" s="78" t="s">
        <v>1625</v>
      </c>
      <c r="AO324" t="s">
        <v>2199</v>
      </c>
    </row>
    <row r="325" spans="1:41" x14ac:dyDescent="0.25">
      <c r="A325" s="82">
        <v>45838</v>
      </c>
      <c r="B325" s="86" t="s">
        <v>1975</v>
      </c>
      <c r="C325" s="78" t="s">
        <v>1958</v>
      </c>
      <c r="D325" s="78" t="s">
        <v>1868</v>
      </c>
      <c r="E325" s="78" t="s">
        <v>89</v>
      </c>
      <c r="F325" s="78" t="s">
        <v>987</v>
      </c>
      <c r="G325" s="78" t="s">
        <v>472</v>
      </c>
      <c r="H325" s="78" t="s">
        <v>89</v>
      </c>
      <c r="I325" s="84">
        <v>131.03</v>
      </c>
      <c r="J325" s="84">
        <v>131.03</v>
      </c>
      <c r="K325" s="78" t="s">
        <v>1956</v>
      </c>
      <c r="L325" s="78" t="s">
        <v>1625</v>
      </c>
      <c r="M325" s="78" t="s">
        <v>1958</v>
      </c>
      <c r="N325" s="82">
        <v>45838</v>
      </c>
      <c r="O325" s="78" t="s">
        <v>1625</v>
      </c>
      <c r="P325" s="78" t="s">
        <v>348</v>
      </c>
      <c r="Q325" s="78" t="s">
        <v>349</v>
      </c>
      <c r="R325" s="78" t="s">
        <v>1625</v>
      </c>
      <c r="S325" s="78" t="s">
        <v>1625</v>
      </c>
      <c r="T325" s="78" t="s">
        <v>1625</v>
      </c>
      <c r="U325" s="78" t="s">
        <v>1926</v>
      </c>
      <c r="V325" s="78" t="s">
        <v>1872</v>
      </c>
      <c r="W325" s="78" t="s">
        <v>1625</v>
      </c>
      <c r="X325" s="82"/>
      <c r="Y325" s="78" t="s">
        <v>1625</v>
      </c>
      <c r="Z325" s="82"/>
      <c r="AA325" s="78" t="s">
        <v>1625</v>
      </c>
      <c r="AB325" s="83">
        <v>2036986</v>
      </c>
      <c r="AC325" s="78" t="s">
        <v>1537</v>
      </c>
      <c r="AD325" s="78" t="s">
        <v>1625</v>
      </c>
      <c r="AE325" s="85">
        <v>0</v>
      </c>
      <c r="AF325" s="78" t="s">
        <v>1625</v>
      </c>
      <c r="AG325" s="78" t="s">
        <v>1625</v>
      </c>
      <c r="AH325" s="78" t="s">
        <v>1625</v>
      </c>
      <c r="AI325" s="78" t="s">
        <v>1625</v>
      </c>
      <c r="AJ325" s="78" t="s">
        <v>1625</v>
      </c>
      <c r="AK325" s="78" t="s">
        <v>1625</v>
      </c>
      <c r="AL325" s="78" t="s">
        <v>1625</v>
      </c>
      <c r="AM325" s="78" t="s">
        <v>1873</v>
      </c>
      <c r="AN325" s="78" t="s">
        <v>1625</v>
      </c>
      <c r="AO325" t="s">
        <v>2199</v>
      </c>
    </row>
    <row r="326" spans="1:41" x14ac:dyDescent="0.25">
      <c r="A326" s="82">
        <v>45838</v>
      </c>
      <c r="B326" s="86" t="s">
        <v>1975</v>
      </c>
      <c r="C326" s="78" t="s">
        <v>1958</v>
      </c>
      <c r="D326" s="78" t="s">
        <v>1868</v>
      </c>
      <c r="E326" s="78" t="s">
        <v>89</v>
      </c>
      <c r="F326" s="78" t="s">
        <v>987</v>
      </c>
      <c r="G326" s="78" t="s">
        <v>472</v>
      </c>
      <c r="H326" s="78" t="s">
        <v>89</v>
      </c>
      <c r="I326" s="84">
        <v>0.13</v>
      </c>
      <c r="J326" s="84">
        <v>0.13</v>
      </c>
      <c r="K326" s="78" t="s">
        <v>1956</v>
      </c>
      <c r="L326" s="78" t="s">
        <v>1625</v>
      </c>
      <c r="M326" s="78" t="s">
        <v>1958</v>
      </c>
      <c r="N326" s="82">
        <v>45838</v>
      </c>
      <c r="O326" s="78" t="s">
        <v>1625</v>
      </c>
      <c r="P326" s="78" t="s">
        <v>348</v>
      </c>
      <c r="Q326" s="78" t="s">
        <v>349</v>
      </c>
      <c r="R326" s="78" t="s">
        <v>1625</v>
      </c>
      <c r="S326" s="78" t="s">
        <v>1625</v>
      </c>
      <c r="T326" s="78" t="s">
        <v>1625</v>
      </c>
      <c r="U326" s="78" t="s">
        <v>1926</v>
      </c>
      <c r="V326" s="78" t="s">
        <v>1805</v>
      </c>
      <c r="W326" s="78" t="s">
        <v>1625</v>
      </c>
      <c r="X326" s="82"/>
      <c r="Y326" s="78" t="s">
        <v>1625</v>
      </c>
      <c r="Z326" s="82"/>
      <c r="AA326" s="78" t="s">
        <v>1625</v>
      </c>
      <c r="AB326" s="83">
        <v>2024</v>
      </c>
      <c r="AC326" s="78" t="s">
        <v>1537</v>
      </c>
      <c r="AD326" s="78" t="s">
        <v>1625</v>
      </c>
      <c r="AE326" s="85">
        <v>0</v>
      </c>
      <c r="AF326" s="78" t="s">
        <v>1625</v>
      </c>
      <c r="AG326" s="78" t="s">
        <v>1625</v>
      </c>
      <c r="AH326" s="78" t="s">
        <v>1625</v>
      </c>
      <c r="AI326" s="78" t="s">
        <v>1625</v>
      </c>
      <c r="AJ326" s="78" t="s">
        <v>1625</v>
      </c>
      <c r="AK326" s="78" t="s">
        <v>1625</v>
      </c>
      <c r="AL326" s="78" t="s">
        <v>1625</v>
      </c>
      <c r="AM326" s="78" t="s">
        <v>1873</v>
      </c>
      <c r="AN326" s="78" t="s">
        <v>1625</v>
      </c>
      <c r="AO326" t="s">
        <v>2199</v>
      </c>
    </row>
    <row r="327" spans="1:41" x14ac:dyDescent="0.25">
      <c r="A327" s="82">
        <v>45838</v>
      </c>
      <c r="B327" s="86" t="s">
        <v>1975</v>
      </c>
      <c r="C327" s="78" t="s">
        <v>1958</v>
      </c>
      <c r="D327" s="78" t="s">
        <v>1868</v>
      </c>
      <c r="E327" s="78" t="s">
        <v>89</v>
      </c>
      <c r="F327" s="78" t="s">
        <v>987</v>
      </c>
      <c r="G327" s="78" t="s">
        <v>472</v>
      </c>
      <c r="H327" s="78" t="s">
        <v>89</v>
      </c>
      <c r="I327" s="84">
        <v>4.3499999999999996</v>
      </c>
      <c r="J327" s="84">
        <v>4.3499999999999996</v>
      </c>
      <c r="K327" s="78" t="s">
        <v>1956</v>
      </c>
      <c r="L327" s="78" t="s">
        <v>1625</v>
      </c>
      <c r="M327" s="78" t="s">
        <v>1958</v>
      </c>
      <c r="N327" s="82">
        <v>45838</v>
      </c>
      <c r="O327" s="78" t="s">
        <v>1625</v>
      </c>
      <c r="P327" s="78" t="s">
        <v>348</v>
      </c>
      <c r="Q327" s="78" t="s">
        <v>349</v>
      </c>
      <c r="R327" s="78" t="s">
        <v>1625</v>
      </c>
      <c r="S327" s="78" t="s">
        <v>1625</v>
      </c>
      <c r="T327" s="78" t="s">
        <v>1625</v>
      </c>
      <c r="U327" s="78" t="s">
        <v>1923</v>
      </c>
      <c r="V327" s="78" t="s">
        <v>1805</v>
      </c>
      <c r="W327" s="78" t="s">
        <v>1625</v>
      </c>
      <c r="X327" s="82"/>
      <c r="Y327" s="78" t="s">
        <v>1625</v>
      </c>
      <c r="Z327" s="82"/>
      <c r="AA327" s="78" t="s">
        <v>1625</v>
      </c>
      <c r="AB327" s="83">
        <v>68258</v>
      </c>
      <c r="AC327" s="78" t="s">
        <v>1537</v>
      </c>
      <c r="AD327" s="78" t="s">
        <v>1625</v>
      </c>
      <c r="AE327" s="85">
        <v>0</v>
      </c>
      <c r="AF327" s="78" t="s">
        <v>1625</v>
      </c>
      <c r="AG327" s="78" t="s">
        <v>1625</v>
      </c>
      <c r="AH327" s="78" t="s">
        <v>1625</v>
      </c>
      <c r="AI327" s="78" t="s">
        <v>1625</v>
      </c>
      <c r="AJ327" s="78" t="s">
        <v>1625</v>
      </c>
      <c r="AK327" s="78" t="s">
        <v>1625</v>
      </c>
      <c r="AL327" s="78" t="s">
        <v>1625</v>
      </c>
      <c r="AM327" s="78" t="s">
        <v>1873</v>
      </c>
      <c r="AN327" s="78" t="s">
        <v>1625</v>
      </c>
      <c r="AO327" t="s">
        <v>2199</v>
      </c>
    </row>
    <row r="328" spans="1:41" x14ac:dyDescent="0.25">
      <c r="A328" s="82">
        <v>45838</v>
      </c>
      <c r="B328" s="86" t="s">
        <v>1975</v>
      </c>
      <c r="C328" s="78" t="s">
        <v>1959</v>
      </c>
      <c r="D328" s="78" t="s">
        <v>1868</v>
      </c>
      <c r="E328" s="78" t="s">
        <v>89</v>
      </c>
      <c r="F328" s="78" t="s">
        <v>1912</v>
      </c>
      <c r="G328" s="78" t="s">
        <v>484</v>
      </c>
      <c r="H328" s="78" t="s">
        <v>89</v>
      </c>
      <c r="I328" s="84">
        <v>0</v>
      </c>
      <c r="J328" s="84">
        <v>0</v>
      </c>
      <c r="K328" s="78" t="s">
        <v>1956</v>
      </c>
      <c r="L328" s="78" t="s">
        <v>1625</v>
      </c>
      <c r="M328" s="78" t="s">
        <v>1959</v>
      </c>
      <c r="N328" s="82">
        <v>45838</v>
      </c>
      <c r="O328" s="78" t="s">
        <v>1625</v>
      </c>
      <c r="P328" s="78" t="s">
        <v>348</v>
      </c>
      <c r="Q328" s="78" t="s">
        <v>349</v>
      </c>
      <c r="R328" s="78" t="s">
        <v>1625</v>
      </c>
      <c r="S328" s="78" t="s">
        <v>1625</v>
      </c>
      <c r="T328" s="78" t="s">
        <v>1625</v>
      </c>
      <c r="U328" s="78" t="s">
        <v>1920</v>
      </c>
      <c r="V328" s="78" t="s">
        <v>1872</v>
      </c>
      <c r="W328" s="78" t="s">
        <v>1625</v>
      </c>
      <c r="X328" s="82"/>
      <c r="Y328" s="78" t="s">
        <v>1625</v>
      </c>
      <c r="Z328" s="82"/>
      <c r="AA328" s="78" t="s">
        <v>1625</v>
      </c>
      <c r="AB328" s="83">
        <v>3</v>
      </c>
      <c r="AC328" s="78" t="s">
        <v>1537</v>
      </c>
      <c r="AD328" s="78" t="s">
        <v>1625</v>
      </c>
      <c r="AE328" s="85">
        <v>0</v>
      </c>
      <c r="AF328" s="78" t="s">
        <v>1625</v>
      </c>
      <c r="AG328" s="78" t="s">
        <v>1625</v>
      </c>
      <c r="AH328" s="78" t="s">
        <v>1625</v>
      </c>
      <c r="AI328" s="78" t="s">
        <v>1625</v>
      </c>
      <c r="AJ328" s="78" t="s">
        <v>1625</v>
      </c>
      <c r="AK328" s="78" t="s">
        <v>1625</v>
      </c>
      <c r="AL328" s="78" t="s">
        <v>1625</v>
      </c>
      <c r="AM328" s="78" t="s">
        <v>1873</v>
      </c>
      <c r="AN328" s="78" t="s">
        <v>1625</v>
      </c>
      <c r="AO328" t="s">
        <v>2199</v>
      </c>
    </row>
    <row r="329" spans="1:41" x14ac:dyDescent="0.25">
      <c r="A329" s="82">
        <v>45838</v>
      </c>
      <c r="B329" s="86" t="s">
        <v>1975</v>
      </c>
      <c r="C329" s="78" t="s">
        <v>1959</v>
      </c>
      <c r="D329" s="78" t="s">
        <v>1868</v>
      </c>
      <c r="E329" s="78" t="s">
        <v>89</v>
      </c>
      <c r="F329" s="78" t="s">
        <v>1912</v>
      </c>
      <c r="G329" s="78" t="s">
        <v>484</v>
      </c>
      <c r="H329" s="78" t="s">
        <v>89</v>
      </c>
      <c r="I329" s="84">
        <v>0</v>
      </c>
      <c r="J329" s="84">
        <v>0</v>
      </c>
      <c r="K329" s="78" t="s">
        <v>1956</v>
      </c>
      <c r="L329" s="78" t="s">
        <v>1625</v>
      </c>
      <c r="M329" s="78" t="s">
        <v>1959</v>
      </c>
      <c r="N329" s="82">
        <v>45838</v>
      </c>
      <c r="O329" s="78" t="s">
        <v>1625</v>
      </c>
      <c r="P329" s="78" t="s">
        <v>348</v>
      </c>
      <c r="Q329" s="78" t="s">
        <v>349</v>
      </c>
      <c r="R329" s="78" t="s">
        <v>1625</v>
      </c>
      <c r="S329" s="78" t="s">
        <v>1625</v>
      </c>
      <c r="T329" s="78" t="s">
        <v>1625</v>
      </c>
      <c r="U329" s="78" t="s">
        <v>1919</v>
      </c>
      <c r="V329" s="78" t="s">
        <v>1872</v>
      </c>
      <c r="W329" s="78" t="s">
        <v>1625</v>
      </c>
      <c r="X329" s="82"/>
      <c r="Y329" s="78" t="s">
        <v>1625</v>
      </c>
      <c r="Z329" s="82"/>
      <c r="AA329" s="78" t="s">
        <v>1625</v>
      </c>
      <c r="AB329" s="83">
        <v>3</v>
      </c>
      <c r="AC329" s="78" t="s">
        <v>1537</v>
      </c>
      <c r="AD329" s="78" t="s">
        <v>1625</v>
      </c>
      <c r="AE329" s="85">
        <v>0</v>
      </c>
      <c r="AF329" s="78" t="s">
        <v>1625</v>
      </c>
      <c r="AG329" s="78" t="s">
        <v>1625</v>
      </c>
      <c r="AH329" s="78" t="s">
        <v>1625</v>
      </c>
      <c r="AI329" s="78" t="s">
        <v>1625</v>
      </c>
      <c r="AJ329" s="78" t="s">
        <v>1625</v>
      </c>
      <c r="AK329" s="78" t="s">
        <v>1625</v>
      </c>
      <c r="AL329" s="78" t="s">
        <v>1625</v>
      </c>
      <c r="AM329" s="78" t="s">
        <v>1873</v>
      </c>
      <c r="AN329" s="78" t="s">
        <v>1625</v>
      </c>
      <c r="AO329" t="s">
        <v>2199</v>
      </c>
    </row>
    <row r="330" spans="1:41" x14ac:dyDescent="0.25">
      <c r="A330" s="82">
        <v>45838</v>
      </c>
      <c r="B330" s="86" t="s">
        <v>1975</v>
      </c>
      <c r="C330" s="78" t="s">
        <v>1959</v>
      </c>
      <c r="D330" s="78" t="s">
        <v>1868</v>
      </c>
      <c r="E330" s="78" t="s">
        <v>89</v>
      </c>
      <c r="F330" s="78" t="s">
        <v>1912</v>
      </c>
      <c r="G330" s="78" t="s">
        <v>484</v>
      </c>
      <c r="H330" s="78" t="s">
        <v>89</v>
      </c>
      <c r="I330" s="84">
        <v>0</v>
      </c>
      <c r="J330" s="84">
        <v>0</v>
      </c>
      <c r="K330" s="78" t="s">
        <v>1956</v>
      </c>
      <c r="L330" s="78" t="s">
        <v>1625</v>
      </c>
      <c r="M330" s="78" t="s">
        <v>1959</v>
      </c>
      <c r="N330" s="82">
        <v>45838</v>
      </c>
      <c r="O330" s="78" t="s">
        <v>1625</v>
      </c>
      <c r="P330" s="78" t="s">
        <v>348</v>
      </c>
      <c r="Q330" s="78" t="s">
        <v>349</v>
      </c>
      <c r="R330" s="78" t="s">
        <v>1625</v>
      </c>
      <c r="S330" s="78" t="s">
        <v>1625</v>
      </c>
      <c r="T330" s="78" t="s">
        <v>1625</v>
      </c>
      <c r="U330" s="78" t="s">
        <v>1918</v>
      </c>
      <c r="V330" s="78" t="s">
        <v>1872</v>
      </c>
      <c r="W330" s="78" t="s">
        <v>1625</v>
      </c>
      <c r="X330" s="82"/>
      <c r="Y330" s="78" t="s">
        <v>1625</v>
      </c>
      <c r="Z330" s="82"/>
      <c r="AA330" s="78" t="s">
        <v>1625</v>
      </c>
      <c r="AB330" s="83">
        <v>3</v>
      </c>
      <c r="AC330" s="78" t="s">
        <v>1537</v>
      </c>
      <c r="AD330" s="78" t="s">
        <v>1625</v>
      </c>
      <c r="AE330" s="85">
        <v>0</v>
      </c>
      <c r="AF330" s="78" t="s">
        <v>1625</v>
      </c>
      <c r="AG330" s="78" t="s">
        <v>1625</v>
      </c>
      <c r="AH330" s="78" t="s">
        <v>1625</v>
      </c>
      <c r="AI330" s="78" t="s">
        <v>1625</v>
      </c>
      <c r="AJ330" s="78" t="s">
        <v>1625</v>
      </c>
      <c r="AK330" s="78" t="s">
        <v>1625</v>
      </c>
      <c r="AL330" s="78" t="s">
        <v>1625</v>
      </c>
      <c r="AM330" s="78" t="s">
        <v>1873</v>
      </c>
      <c r="AN330" s="78" t="s">
        <v>1625</v>
      </c>
      <c r="AO330" t="s">
        <v>2199</v>
      </c>
    </row>
    <row r="331" spans="1:41" x14ac:dyDescent="0.25">
      <c r="A331" s="82">
        <v>45838</v>
      </c>
      <c r="B331" s="86" t="s">
        <v>1975</v>
      </c>
      <c r="C331" s="78" t="s">
        <v>1959</v>
      </c>
      <c r="D331" s="78" t="s">
        <v>1868</v>
      </c>
      <c r="E331" s="78" t="s">
        <v>89</v>
      </c>
      <c r="F331" s="78" t="s">
        <v>1912</v>
      </c>
      <c r="G331" s="78" t="s">
        <v>484</v>
      </c>
      <c r="H331" s="78" t="s">
        <v>89</v>
      </c>
      <c r="I331" s="84">
        <v>0</v>
      </c>
      <c r="J331" s="84">
        <v>0</v>
      </c>
      <c r="K331" s="78" t="s">
        <v>1956</v>
      </c>
      <c r="L331" s="78" t="s">
        <v>1625</v>
      </c>
      <c r="M331" s="78" t="s">
        <v>1959</v>
      </c>
      <c r="N331" s="82">
        <v>45838</v>
      </c>
      <c r="O331" s="78" t="s">
        <v>1625</v>
      </c>
      <c r="P331" s="78" t="s">
        <v>348</v>
      </c>
      <c r="Q331" s="78" t="s">
        <v>349</v>
      </c>
      <c r="R331" s="78" t="s">
        <v>1625</v>
      </c>
      <c r="S331" s="78" t="s">
        <v>1625</v>
      </c>
      <c r="T331" s="78" t="s">
        <v>1625</v>
      </c>
      <c r="U331" s="78" t="s">
        <v>1916</v>
      </c>
      <c r="V331" s="78" t="s">
        <v>1872</v>
      </c>
      <c r="W331" s="78" t="s">
        <v>1625</v>
      </c>
      <c r="X331" s="82"/>
      <c r="Y331" s="78" t="s">
        <v>1625</v>
      </c>
      <c r="Z331" s="82"/>
      <c r="AA331" s="78" t="s">
        <v>1625</v>
      </c>
      <c r="AB331" s="83">
        <v>3</v>
      </c>
      <c r="AC331" s="78" t="s">
        <v>1537</v>
      </c>
      <c r="AD331" s="78" t="s">
        <v>1625</v>
      </c>
      <c r="AE331" s="85">
        <v>0</v>
      </c>
      <c r="AF331" s="78" t="s">
        <v>1625</v>
      </c>
      <c r="AG331" s="78" t="s">
        <v>1625</v>
      </c>
      <c r="AH331" s="78" t="s">
        <v>1625</v>
      </c>
      <c r="AI331" s="78" t="s">
        <v>1625</v>
      </c>
      <c r="AJ331" s="78" t="s">
        <v>1625</v>
      </c>
      <c r="AK331" s="78" t="s">
        <v>1625</v>
      </c>
      <c r="AL331" s="78" t="s">
        <v>1625</v>
      </c>
      <c r="AM331" s="78" t="s">
        <v>1873</v>
      </c>
      <c r="AN331" s="78" t="s">
        <v>1625</v>
      </c>
      <c r="AO331" t="s">
        <v>2199</v>
      </c>
    </row>
    <row r="332" spans="1:41" x14ac:dyDescent="0.25">
      <c r="A332" s="82">
        <v>45838</v>
      </c>
      <c r="B332" s="86" t="s">
        <v>1975</v>
      </c>
      <c r="C332" s="78" t="s">
        <v>1959</v>
      </c>
      <c r="D332" s="78" t="s">
        <v>1868</v>
      </c>
      <c r="E332" s="78" t="s">
        <v>89</v>
      </c>
      <c r="F332" s="78" t="s">
        <v>1912</v>
      </c>
      <c r="G332" s="78" t="s">
        <v>484</v>
      </c>
      <c r="H332" s="78" t="s">
        <v>89</v>
      </c>
      <c r="I332" s="84">
        <v>0</v>
      </c>
      <c r="J332" s="84">
        <v>0</v>
      </c>
      <c r="K332" s="78" t="s">
        <v>1956</v>
      </c>
      <c r="L332" s="78" t="s">
        <v>1625</v>
      </c>
      <c r="M332" s="78" t="s">
        <v>1959</v>
      </c>
      <c r="N332" s="82">
        <v>45838</v>
      </c>
      <c r="O332" s="78" t="s">
        <v>1625</v>
      </c>
      <c r="P332" s="78" t="s">
        <v>348</v>
      </c>
      <c r="Q332" s="78" t="s">
        <v>349</v>
      </c>
      <c r="R332" s="78" t="s">
        <v>1625</v>
      </c>
      <c r="S332" s="78" t="s">
        <v>1625</v>
      </c>
      <c r="T332" s="78" t="s">
        <v>1625</v>
      </c>
      <c r="U332" s="78" t="s">
        <v>1913</v>
      </c>
      <c r="V332" s="78" t="s">
        <v>1872</v>
      </c>
      <c r="W332" s="78" t="s">
        <v>1625</v>
      </c>
      <c r="X332" s="82"/>
      <c r="Y332" s="78" t="s">
        <v>1625</v>
      </c>
      <c r="Z332" s="82"/>
      <c r="AA332" s="78" t="s">
        <v>1625</v>
      </c>
      <c r="AB332" s="83">
        <v>3</v>
      </c>
      <c r="AC332" s="78" t="s">
        <v>1537</v>
      </c>
      <c r="AD332" s="78" t="s">
        <v>1625</v>
      </c>
      <c r="AE332" s="85">
        <v>0</v>
      </c>
      <c r="AF332" s="78" t="s">
        <v>1625</v>
      </c>
      <c r="AG332" s="78" t="s">
        <v>1625</v>
      </c>
      <c r="AH332" s="78" t="s">
        <v>1625</v>
      </c>
      <c r="AI332" s="78" t="s">
        <v>1625</v>
      </c>
      <c r="AJ332" s="78" t="s">
        <v>1625</v>
      </c>
      <c r="AK332" s="78" t="s">
        <v>1625</v>
      </c>
      <c r="AL332" s="78" t="s">
        <v>1625</v>
      </c>
      <c r="AM332" s="78" t="s">
        <v>1873</v>
      </c>
      <c r="AN332" s="78" t="s">
        <v>1625</v>
      </c>
      <c r="AO332" t="s">
        <v>2199</v>
      </c>
    </row>
    <row r="333" spans="1:41" x14ac:dyDescent="0.25">
      <c r="A333" s="82">
        <v>45838</v>
      </c>
      <c r="B333" s="86" t="s">
        <v>1975</v>
      </c>
      <c r="C333" s="78" t="s">
        <v>1959</v>
      </c>
      <c r="D333" s="78" t="s">
        <v>1868</v>
      </c>
      <c r="E333" s="78" t="s">
        <v>89</v>
      </c>
      <c r="F333" s="78" t="s">
        <v>1912</v>
      </c>
      <c r="G333" s="78" t="s">
        <v>484</v>
      </c>
      <c r="H333" s="78" t="s">
        <v>89</v>
      </c>
      <c r="I333" s="84">
        <v>0</v>
      </c>
      <c r="J333" s="84">
        <v>0</v>
      </c>
      <c r="K333" s="78" t="s">
        <v>1956</v>
      </c>
      <c r="L333" s="78" t="s">
        <v>1625</v>
      </c>
      <c r="M333" s="78" t="s">
        <v>1959</v>
      </c>
      <c r="N333" s="82">
        <v>45838</v>
      </c>
      <c r="O333" s="78" t="s">
        <v>1625</v>
      </c>
      <c r="P333" s="78" t="s">
        <v>348</v>
      </c>
      <c r="Q333" s="78" t="s">
        <v>349</v>
      </c>
      <c r="R333" s="78" t="s">
        <v>1625</v>
      </c>
      <c r="S333" s="78" t="s">
        <v>1625</v>
      </c>
      <c r="T333" s="78" t="s">
        <v>1625</v>
      </c>
      <c r="U333" s="78" t="s">
        <v>1914</v>
      </c>
      <c r="V333" s="78" t="s">
        <v>1872</v>
      </c>
      <c r="W333" s="78" t="s">
        <v>1625</v>
      </c>
      <c r="X333" s="82"/>
      <c r="Y333" s="78" t="s">
        <v>1625</v>
      </c>
      <c r="Z333" s="82"/>
      <c r="AA333" s="78" t="s">
        <v>1625</v>
      </c>
      <c r="AB333" s="83">
        <v>3</v>
      </c>
      <c r="AC333" s="78" t="s">
        <v>1537</v>
      </c>
      <c r="AD333" s="78" t="s">
        <v>1625</v>
      </c>
      <c r="AE333" s="85">
        <v>0</v>
      </c>
      <c r="AF333" s="78" t="s">
        <v>1625</v>
      </c>
      <c r="AG333" s="78" t="s">
        <v>1625</v>
      </c>
      <c r="AH333" s="78" t="s">
        <v>1625</v>
      </c>
      <c r="AI333" s="78" t="s">
        <v>1625</v>
      </c>
      <c r="AJ333" s="78" t="s">
        <v>1625</v>
      </c>
      <c r="AK333" s="78" t="s">
        <v>1625</v>
      </c>
      <c r="AL333" s="78" t="s">
        <v>1625</v>
      </c>
      <c r="AM333" s="78" t="s">
        <v>1873</v>
      </c>
      <c r="AN333" s="78" t="s">
        <v>1625</v>
      </c>
      <c r="AO333" t="s">
        <v>2199</v>
      </c>
    </row>
    <row r="334" spans="1:41" x14ac:dyDescent="0.25">
      <c r="A334" s="82">
        <v>45838</v>
      </c>
      <c r="B334" s="86" t="s">
        <v>1975</v>
      </c>
      <c r="C334" s="78" t="s">
        <v>1959</v>
      </c>
      <c r="D334" s="78" t="s">
        <v>1868</v>
      </c>
      <c r="E334" s="78" t="s">
        <v>89</v>
      </c>
      <c r="F334" s="78" t="s">
        <v>1912</v>
      </c>
      <c r="G334" s="78" t="s">
        <v>484</v>
      </c>
      <c r="H334" s="78" t="s">
        <v>89</v>
      </c>
      <c r="I334" s="84">
        <v>0</v>
      </c>
      <c r="J334" s="84">
        <v>0</v>
      </c>
      <c r="K334" s="78" t="s">
        <v>1956</v>
      </c>
      <c r="L334" s="78" t="s">
        <v>1625</v>
      </c>
      <c r="M334" s="78" t="s">
        <v>1959</v>
      </c>
      <c r="N334" s="82">
        <v>45838</v>
      </c>
      <c r="O334" s="78" t="s">
        <v>1625</v>
      </c>
      <c r="P334" s="78" t="s">
        <v>348</v>
      </c>
      <c r="Q334" s="78" t="s">
        <v>349</v>
      </c>
      <c r="R334" s="78" t="s">
        <v>1625</v>
      </c>
      <c r="S334" s="78" t="s">
        <v>1625</v>
      </c>
      <c r="T334" s="78" t="s">
        <v>1625</v>
      </c>
      <c r="U334" s="78" t="s">
        <v>1915</v>
      </c>
      <c r="V334" s="78" t="s">
        <v>1872</v>
      </c>
      <c r="W334" s="78" t="s">
        <v>1625</v>
      </c>
      <c r="X334" s="82"/>
      <c r="Y334" s="78" t="s">
        <v>1625</v>
      </c>
      <c r="Z334" s="82"/>
      <c r="AA334" s="78" t="s">
        <v>1625</v>
      </c>
      <c r="AB334" s="83">
        <v>3</v>
      </c>
      <c r="AC334" s="78" t="s">
        <v>1537</v>
      </c>
      <c r="AD334" s="78" t="s">
        <v>1625</v>
      </c>
      <c r="AE334" s="85">
        <v>0</v>
      </c>
      <c r="AF334" s="78" t="s">
        <v>1625</v>
      </c>
      <c r="AG334" s="78" t="s">
        <v>1625</v>
      </c>
      <c r="AH334" s="78" t="s">
        <v>1625</v>
      </c>
      <c r="AI334" s="78" t="s">
        <v>1625</v>
      </c>
      <c r="AJ334" s="78" t="s">
        <v>1625</v>
      </c>
      <c r="AK334" s="78" t="s">
        <v>1625</v>
      </c>
      <c r="AL334" s="78" t="s">
        <v>1625</v>
      </c>
      <c r="AM334" s="78" t="s">
        <v>1873</v>
      </c>
      <c r="AN334" s="78" t="s">
        <v>1625</v>
      </c>
      <c r="AO334" t="s">
        <v>2199</v>
      </c>
    </row>
    <row r="335" spans="1:41" x14ac:dyDescent="0.25">
      <c r="A335" s="82">
        <v>45838</v>
      </c>
      <c r="B335" s="86" t="s">
        <v>1975</v>
      </c>
      <c r="C335" s="78" t="s">
        <v>1959</v>
      </c>
      <c r="D335" s="78" t="s">
        <v>1868</v>
      </c>
      <c r="E335" s="78" t="s">
        <v>89</v>
      </c>
      <c r="F335" s="78" t="s">
        <v>1912</v>
      </c>
      <c r="G335" s="78" t="s">
        <v>484</v>
      </c>
      <c r="H335" s="78" t="s">
        <v>89</v>
      </c>
      <c r="I335" s="84">
        <v>0</v>
      </c>
      <c r="J335" s="84">
        <v>0</v>
      </c>
      <c r="K335" s="78" t="s">
        <v>1956</v>
      </c>
      <c r="L335" s="78" t="s">
        <v>1625</v>
      </c>
      <c r="M335" s="78" t="s">
        <v>1959</v>
      </c>
      <c r="N335" s="82">
        <v>45838</v>
      </c>
      <c r="O335" s="78" t="s">
        <v>1625</v>
      </c>
      <c r="P335" s="78" t="s">
        <v>348</v>
      </c>
      <c r="Q335" s="78" t="s">
        <v>349</v>
      </c>
      <c r="R335" s="78" t="s">
        <v>1625</v>
      </c>
      <c r="S335" s="78" t="s">
        <v>1625</v>
      </c>
      <c r="T335" s="78" t="s">
        <v>1625</v>
      </c>
      <c r="U335" s="78" t="s">
        <v>1917</v>
      </c>
      <c r="V335" s="78" t="s">
        <v>1872</v>
      </c>
      <c r="W335" s="78" t="s">
        <v>1625</v>
      </c>
      <c r="X335" s="82"/>
      <c r="Y335" s="78" t="s">
        <v>1625</v>
      </c>
      <c r="Z335" s="82"/>
      <c r="AA335" s="78" t="s">
        <v>1625</v>
      </c>
      <c r="AB335" s="83">
        <v>3</v>
      </c>
      <c r="AC335" s="78" t="s">
        <v>1537</v>
      </c>
      <c r="AD335" s="78" t="s">
        <v>1625</v>
      </c>
      <c r="AE335" s="85">
        <v>0</v>
      </c>
      <c r="AF335" s="78" t="s">
        <v>1625</v>
      </c>
      <c r="AG335" s="78" t="s">
        <v>1625</v>
      </c>
      <c r="AH335" s="78" t="s">
        <v>1625</v>
      </c>
      <c r="AI335" s="78" t="s">
        <v>1625</v>
      </c>
      <c r="AJ335" s="78" t="s">
        <v>1625</v>
      </c>
      <c r="AK335" s="78" t="s">
        <v>1625</v>
      </c>
      <c r="AL335" s="78" t="s">
        <v>1625</v>
      </c>
      <c r="AM335" s="78" t="s">
        <v>1873</v>
      </c>
      <c r="AN335" s="78" t="s">
        <v>1625</v>
      </c>
      <c r="AO335" t="s">
        <v>2199</v>
      </c>
    </row>
    <row r="336" spans="1:41" x14ac:dyDescent="0.25">
      <c r="A336" s="82">
        <v>45838</v>
      </c>
      <c r="B336" s="86" t="s">
        <v>1975</v>
      </c>
      <c r="C336" s="78" t="s">
        <v>1959</v>
      </c>
      <c r="D336" s="78" t="s">
        <v>1868</v>
      </c>
      <c r="E336" s="78" t="s">
        <v>89</v>
      </c>
      <c r="F336" s="78" t="s">
        <v>1912</v>
      </c>
      <c r="G336" s="78" t="s">
        <v>484</v>
      </c>
      <c r="H336" s="78" t="s">
        <v>89</v>
      </c>
      <c r="I336" s="84">
        <v>0</v>
      </c>
      <c r="J336" s="84">
        <v>0</v>
      </c>
      <c r="K336" s="78" t="s">
        <v>1956</v>
      </c>
      <c r="L336" s="78" t="s">
        <v>1625</v>
      </c>
      <c r="M336" s="78" t="s">
        <v>1959</v>
      </c>
      <c r="N336" s="82">
        <v>45838</v>
      </c>
      <c r="O336" s="78" t="s">
        <v>1625</v>
      </c>
      <c r="P336" s="78" t="s">
        <v>348</v>
      </c>
      <c r="Q336" s="78" t="s">
        <v>349</v>
      </c>
      <c r="R336" s="78" t="s">
        <v>1625</v>
      </c>
      <c r="S336" s="78" t="s">
        <v>1625</v>
      </c>
      <c r="T336" s="78" t="s">
        <v>1625</v>
      </c>
      <c r="U336" s="78" t="s">
        <v>1921</v>
      </c>
      <c r="V336" s="78" t="s">
        <v>1872</v>
      </c>
      <c r="W336" s="78" t="s">
        <v>1625</v>
      </c>
      <c r="X336" s="82"/>
      <c r="Y336" s="78" t="s">
        <v>1625</v>
      </c>
      <c r="Z336" s="82"/>
      <c r="AA336" s="78" t="s">
        <v>1625</v>
      </c>
      <c r="AB336" s="83">
        <v>3</v>
      </c>
      <c r="AC336" s="78" t="s">
        <v>1537</v>
      </c>
      <c r="AD336" s="78" t="s">
        <v>1625</v>
      </c>
      <c r="AE336" s="85">
        <v>0</v>
      </c>
      <c r="AF336" s="78" t="s">
        <v>1625</v>
      </c>
      <c r="AG336" s="78" t="s">
        <v>1625</v>
      </c>
      <c r="AH336" s="78" t="s">
        <v>1625</v>
      </c>
      <c r="AI336" s="78" t="s">
        <v>1625</v>
      </c>
      <c r="AJ336" s="78" t="s">
        <v>1625</v>
      </c>
      <c r="AK336" s="78" t="s">
        <v>1625</v>
      </c>
      <c r="AL336" s="78" t="s">
        <v>1625</v>
      </c>
      <c r="AM336" s="78" t="s">
        <v>1873</v>
      </c>
      <c r="AN336" s="78" t="s">
        <v>1625</v>
      </c>
      <c r="AO336" t="s">
        <v>2199</v>
      </c>
    </row>
    <row r="337" spans="1:41" x14ac:dyDescent="0.25">
      <c r="A337" s="82">
        <v>45838</v>
      </c>
      <c r="B337" s="86" t="s">
        <v>1975</v>
      </c>
      <c r="C337" s="78" t="s">
        <v>1960</v>
      </c>
      <c r="D337" s="78" t="s">
        <v>1868</v>
      </c>
      <c r="E337" s="78" t="s">
        <v>89</v>
      </c>
      <c r="F337" s="78" t="s">
        <v>1912</v>
      </c>
      <c r="G337" s="78" t="s">
        <v>484</v>
      </c>
      <c r="H337" s="78" t="s">
        <v>89</v>
      </c>
      <c r="I337" s="84">
        <v>0</v>
      </c>
      <c r="J337" s="84">
        <v>0</v>
      </c>
      <c r="K337" s="78" t="s">
        <v>1956</v>
      </c>
      <c r="L337" s="78" t="s">
        <v>1625</v>
      </c>
      <c r="M337" s="78" t="s">
        <v>1960</v>
      </c>
      <c r="N337" s="82">
        <v>45838</v>
      </c>
      <c r="O337" s="78" t="s">
        <v>1625</v>
      </c>
      <c r="P337" s="78" t="s">
        <v>348</v>
      </c>
      <c r="Q337" s="78" t="s">
        <v>349</v>
      </c>
      <c r="R337" s="78" t="s">
        <v>1625</v>
      </c>
      <c r="S337" s="78" t="s">
        <v>1625</v>
      </c>
      <c r="T337" s="78" t="s">
        <v>1625</v>
      </c>
      <c r="U337" s="78" t="s">
        <v>1930</v>
      </c>
      <c r="V337" s="78" t="s">
        <v>1872</v>
      </c>
      <c r="W337" s="78" t="s">
        <v>1625</v>
      </c>
      <c r="X337" s="82"/>
      <c r="Y337" s="78" t="s">
        <v>1625</v>
      </c>
      <c r="Z337" s="82"/>
      <c r="AA337" s="78" t="s">
        <v>1625</v>
      </c>
      <c r="AB337" s="83">
        <v>3</v>
      </c>
      <c r="AC337" s="78" t="s">
        <v>1537</v>
      </c>
      <c r="AD337" s="78" t="s">
        <v>1625</v>
      </c>
      <c r="AE337" s="85">
        <v>0</v>
      </c>
      <c r="AF337" s="78" t="s">
        <v>1625</v>
      </c>
      <c r="AG337" s="78" t="s">
        <v>1625</v>
      </c>
      <c r="AH337" s="78" t="s">
        <v>1625</v>
      </c>
      <c r="AI337" s="78" t="s">
        <v>1625</v>
      </c>
      <c r="AJ337" s="78" t="s">
        <v>1625</v>
      </c>
      <c r="AK337" s="78" t="s">
        <v>1625</v>
      </c>
      <c r="AL337" s="78" t="s">
        <v>1625</v>
      </c>
      <c r="AM337" s="78" t="s">
        <v>1873</v>
      </c>
      <c r="AN337" s="78" t="s">
        <v>1625</v>
      </c>
      <c r="AO337" t="s">
        <v>2199</v>
      </c>
    </row>
    <row r="338" spans="1:41" x14ac:dyDescent="0.25">
      <c r="A338" s="82">
        <v>45838</v>
      </c>
      <c r="B338" s="86" t="s">
        <v>1975</v>
      </c>
      <c r="C338" s="78" t="s">
        <v>1960</v>
      </c>
      <c r="D338" s="78" t="s">
        <v>1868</v>
      </c>
      <c r="E338" s="78" t="s">
        <v>89</v>
      </c>
      <c r="F338" s="78" t="s">
        <v>1912</v>
      </c>
      <c r="G338" s="78" t="s">
        <v>484</v>
      </c>
      <c r="H338" s="78" t="s">
        <v>89</v>
      </c>
      <c r="I338" s="84">
        <v>0</v>
      </c>
      <c r="J338" s="84">
        <v>0</v>
      </c>
      <c r="K338" s="78" t="s">
        <v>1956</v>
      </c>
      <c r="L338" s="78" t="s">
        <v>1625</v>
      </c>
      <c r="M338" s="78" t="s">
        <v>1960</v>
      </c>
      <c r="N338" s="82">
        <v>45838</v>
      </c>
      <c r="O338" s="78" t="s">
        <v>1625</v>
      </c>
      <c r="P338" s="78" t="s">
        <v>348</v>
      </c>
      <c r="Q338" s="78" t="s">
        <v>349</v>
      </c>
      <c r="R338" s="78" t="s">
        <v>1625</v>
      </c>
      <c r="S338" s="78" t="s">
        <v>1625</v>
      </c>
      <c r="T338" s="78" t="s">
        <v>1625</v>
      </c>
      <c r="U338" s="78" t="s">
        <v>1929</v>
      </c>
      <c r="V338" s="78" t="s">
        <v>1872</v>
      </c>
      <c r="W338" s="78" t="s">
        <v>1625</v>
      </c>
      <c r="X338" s="82"/>
      <c r="Y338" s="78" t="s">
        <v>1625</v>
      </c>
      <c r="Z338" s="82"/>
      <c r="AA338" s="78" t="s">
        <v>1625</v>
      </c>
      <c r="AB338" s="83">
        <v>3</v>
      </c>
      <c r="AC338" s="78" t="s">
        <v>1537</v>
      </c>
      <c r="AD338" s="78" t="s">
        <v>1625</v>
      </c>
      <c r="AE338" s="85">
        <v>0</v>
      </c>
      <c r="AF338" s="78" t="s">
        <v>1625</v>
      </c>
      <c r="AG338" s="78" t="s">
        <v>1625</v>
      </c>
      <c r="AH338" s="78" t="s">
        <v>1625</v>
      </c>
      <c r="AI338" s="78" t="s">
        <v>1625</v>
      </c>
      <c r="AJ338" s="78" t="s">
        <v>1625</v>
      </c>
      <c r="AK338" s="78" t="s">
        <v>1625</v>
      </c>
      <c r="AL338" s="78" t="s">
        <v>1625</v>
      </c>
      <c r="AM338" s="78" t="s">
        <v>1873</v>
      </c>
      <c r="AN338" s="78" t="s">
        <v>1625</v>
      </c>
      <c r="AO338" t="s">
        <v>2199</v>
      </c>
    </row>
    <row r="339" spans="1:41" x14ac:dyDescent="0.25">
      <c r="A339" s="82">
        <v>45688</v>
      </c>
      <c r="B339" s="86" t="s">
        <v>1805</v>
      </c>
      <c r="C339" s="78" t="s">
        <v>1961</v>
      </c>
      <c r="D339" s="78" t="s">
        <v>1821</v>
      </c>
      <c r="E339" s="78" t="s">
        <v>89</v>
      </c>
      <c r="F339" s="78" t="s">
        <v>1869</v>
      </c>
      <c r="G339" s="78" t="s">
        <v>474</v>
      </c>
      <c r="H339" s="78" t="s">
        <v>89</v>
      </c>
      <c r="I339" s="84">
        <v>188.19</v>
      </c>
      <c r="J339" s="84">
        <v>188.19</v>
      </c>
      <c r="K339" s="78" t="s">
        <v>1962</v>
      </c>
      <c r="L339" s="78" t="s">
        <v>1625</v>
      </c>
      <c r="M339" s="78" t="s">
        <v>1961</v>
      </c>
      <c r="N339" s="82">
        <v>45698</v>
      </c>
      <c r="O339" s="78" t="s">
        <v>1625</v>
      </c>
      <c r="P339" s="78" t="s">
        <v>352</v>
      </c>
      <c r="Q339" s="78" t="s">
        <v>1735</v>
      </c>
      <c r="R339" s="78" t="s">
        <v>1625</v>
      </c>
      <c r="S339" s="78" t="s">
        <v>1625</v>
      </c>
      <c r="T339" s="78" t="s">
        <v>1625</v>
      </c>
      <c r="U339" s="78" t="s">
        <v>1625</v>
      </c>
      <c r="V339" s="78" t="s">
        <v>1625</v>
      </c>
      <c r="W339" s="78" t="s">
        <v>1625</v>
      </c>
      <c r="X339" s="82"/>
      <c r="Y339" s="78" t="s">
        <v>1625</v>
      </c>
      <c r="Z339" s="82"/>
      <c r="AA339" s="78" t="s">
        <v>1625</v>
      </c>
      <c r="AB339" s="83">
        <v>3078788</v>
      </c>
      <c r="AC339" s="78" t="s">
        <v>1537</v>
      </c>
      <c r="AD339" s="78" t="s">
        <v>1625</v>
      </c>
      <c r="AE339" s="85">
        <v>0</v>
      </c>
      <c r="AF339" s="78" t="s">
        <v>1625</v>
      </c>
      <c r="AG339" s="78" t="s">
        <v>1625</v>
      </c>
      <c r="AH339" s="78" t="s">
        <v>1625</v>
      </c>
      <c r="AI339" s="78" t="s">
        <v>1625</v>
      </c>
      <c r="AJ339" s="78" t="s">
        <v>1625</v>
      </c>
      <c r="AK339" s="78" t="s">
        <v>1625</v>
      </c>
      <c r="AL339" s="78" t="s">
        <v>1625</v>
      </c>
      <c r="AM339" s="78" t="s">
        <v>1963</v>
      </c>
      <c r="AN339" s="78" t="s">
        <v>1625</v>
      </c>
      <c r="AO339" t="s">
        <v>2199</v>
      </c>
    </row>
    <row r="340" spans="1:41" x14ac:dyDescent="0.25">
      <c r="A340" s="82">
        <v>45688</v>
      </c>
      <c r="B340" s="86" t="s">
        <v>1805</v>
      </c>
      <c r="C340" s="78" t="s">
        <v>1961</v>
      </c>
      <c r="D340" s="78" t="s">
        <v>1821</v>
      </c>
      <c r="E340" s="78" t="s">
        <v>89</v>
      </c>
      <c r="F340" s="78" t="s">
        <v>1869</v>
      </c>
      <c r="G340" s="78" t="s">
        <v>474</v>
      </c>
      <c r="H340" s="78" t="s">
        <v>89</v>
      </c>
      <c r="I340" s="84">
        <v>0.68</v>
      </c>
      <c r="J340" s="84">
        <v>0.68</v>
      </c>
      <c r="K340" s="78" t="s">
        <v>1962</v>
      </c>
      <c r="L340" s="78" t="s">
        <v>1625</v>
      </c>
      <c r="M340" s="78" t="s">
        <v>1961</v>
      </c>
      <c r="N340" s="82">
        <v>45698</v>
      </c>
      <c r="O340" s="78" t="s">
        <v>1625</v>
      </c>
      <c r="P340" s="78" t="s">
        <v>363</v>
      </c>
      <c r="Q340" s="78" t="s">
        <v>1742</v>
      </c>
      <c r="R340" s="78" t="s">
        <v>1625</v>
      </c>
      <c r="S340" s="78" t="s">
        <v>1625</v>
      </c>
      <c r="T340" s="78" t="s">
        <v>1625</v>
      </c>
      <c r="U340" s="78" t="s">
        <v>1625</v>
      </c>
      <c r="V340" s="78" t="s">
        <v>1625</v>
      </c>
      <c r="W340" s="78" t="s">
        <v>1625</v>
      </c>
      <c r="X340" s="82"/>
      <c r="Y340" s="78" t="s">
        <v>1625</v>
      </c>
      <c r="Z340" s="82"/>
      <c r="AA340" s="78" t="s">
        <v>1625</v>
      </c>
      <c r="AB340" s="83">
        <v>11125</v>
      </c>
      <c r="AC340" s="78" t="s">
        <v>1537</v>
      </c>
      <c r="AD340" s="78" t="s">
        <v>1625</v>
      </c>
      <c r="AE340" s="85">
        <v>0</v>
      </c>
      <c r="AF340" s="78" t="s">
        <v>1625</v>
      </c>
      <c r="AG340" s="78" t="s">
        <v>1625</v>
      </c>
      <c r="AH340" s="78" t="s">
        <v>1625</v>
      </c>
      <c r="AI340" s="78" t="s">
        <v>1625</v>
      </c>
      <c r="AJ340" s="78" t="s">
        <v>1625</v>
      </c>
      <c r="AK340" s="78" t="s">
        <v>1625</v>
      </c>
      <c r="AL340" s="78" t="s">
        <v>1625</v>
      </c>
      <c r="AM340" s="78" t="s">
        <v>1963</v>
      </c>
      <c r="AN340" s="78" t="s">
        <v>1625</v>
      </c>
      <c r="AO340" t="s">
        <v>2199</v>
      </c>
    </row>
    <row r="341" spans="1:41" x14ac:dyDescent="0.25">
      <c r="A341" s="82">
        <v>45688</v>
      </c>
      <c r="B341" s="86" t="s">
        <v>1805</v>
      </c>
      <c r="C341" s="78" t="s">
        <v>1961</v>
      </c>
      <c r="D341" s="78" t="s">
        <v>1821</v>
      </c>
      <c r="E341" s="78" t="s">
        <v>89</v>
      </c>
      <c r="F341" s="78" t="s">
        <v>987</v>
      </c>
      <c r="G341" s="78" t="s">
        <v>472</v>
      </c>
      <c r="H341" s="78" t="s">
        <v>89</v>
      </c>
      <c r="I341" s="84">
        <v>16.329999999999998</v>
      </c>
      <c r="J341" s="84">
        <v>16.329999999999998</v>
      </c>
      <c r="K341" s="78" t="s">
        <v>1964</v>
      </c>
      <c r="L341" s="78" t="s">
        <v>1625</v>
      </c>
      <c r="M341" s="78" t="s">
        <v>1961</v>
      </c>
      <c r="N341" s="82">
        <v>45698</v>
      </c>
      <c r="O341" s="78" t="s">
        <v>1625</v>
      </c>
      <c r="P341" s="78" t="s">
        <v>363</v>
      </c>
      <c r="Q341" s="78" t="s">
        <v>1742</v>
      </c>
      <c r="R341" s="78" t="s">
        <v>1625</v>
      </c>
      <c r="S341" s="78" t="s">
        <v>1625</v>
      </c>
      <c r="T341" s="78" t="s">
        <v>1625</v>
      </c>
      <c r="U341" s="78" t="s">
        <v>1625</v>
      </c>
      <c r="V341" s="78" t="s">
        <v>1625</v>
      </c>
      <c r="W341" s="78" t="s">
        <v>1625</v>
      </c>
      <c r="X341" s="82"/>
      <c r="Y341" s="78" t="s">
        <v>1625</v>
      </c>
      <c r="Z341" s="82"/>
      <c r="AA341" s="78" t="s">
        <v>1625</v>
      </c>
      <c r="AB341" s="83">
        <v>267159</v>
      </c>
      <c r="AC341" s="78" t="s">
        <v>1537</v>
      </c>
      <c r="AD341" s="78" t="s">
        <v>1625</v>
      </c>
      <c r="AE341" s="85">
        <v>0</v>
      </c>
      <c r="AF341" s="78" t="s">
        <v>1625</v>
      </c>
      <c r="AG341" s="78" t="s">
        <v>1625</v>
      </c>
      <c r="AH341" s="78" t="s">
        <v>1625</v>
      </c>
      <c r="AI341" s="78" t="s">
        <v>1625</v>
      </c>
      <c r="AJ341" s="78" t="s">
        <v>1625</v>
      </c>
      <c r="AK341" s="78" t="s">
        <v>1625</v>
      </c>
      <c r="AL341" s="78" t="s">
        <v>1625</v>
      </c>
      <c r="AM341" s="78" t="s">
        <v>1963</v>
      </c>
      <c r="AN341" s="78" t="s">
        <v>1625</v>
      </c>
      <c r="AO341" t="s">
        <v>2199</v>
      </c>
    </row>
    <row r="342" spans="1:41" x14ac:dyDescent="0.25">
      <c r="A342" s="82">
        <v>45688</v>
      </c>
      <c r="B342" s="86" t="s">
        <v>1805</v>
      </c>
      <c r="C342" s="78" t="s">
        <v>1961</v>
      </c>
      <c r="D342" s="78" t="s">
        <v>1821</v>
      </c>
      <c r="E342" s="78" t="s">
        <v>89</v>
      </c>
      <c r="F342" s="78" t="s">
        <v>1869</v>
      </c>
      <c r="G342" s="78" t="s">
        <v>474</v>
      </c>
      <c r="H342" s="78" t="s">
        <v>89</v>
      </c>
      <c r="I342" s="84">
        <v>-188.87</v>
      </c>
      <c r="J342" s="84">
        <v>-188.87</v>
      </c>
      <c r="K342" s="78" t="s">
        <v>1962</v>
      </c>
      <c r="L342" s="78" t="s">
        <v>1625</v>
      </c>
      <c r="M342" s="78" t="s">
        <v>1961</v>
      </c>
      <c r="N342" s="82">
        <v>45698</v>
      </c>
      <c r="O342" s="78" t="s">
        <v>1625</v>
      </c>
      <c r="P342" s="78" t="s">
        <v>348</v>
      </c>
      <c r="Q342" s="78" t="s">
        <v>349</v>
      </c>
      <c r="R342" s="78" t="s">
        <v>1625</v>
      </c>
      <c r="S342" s="78" t="s">
        <v>1625</v>
      </c>
      <c r="T342" s="78" t="s">
        <v>1625</v>
      </c>
      <c r="U342" s="78" t="s">
        <v>1625</v>
      </c>
      <c r="V342" s="78" t="s">
        <v>1625</v>
      </c>
      <c r="W342" s="78" t="s">
        <v>1625</v>
      </c>
      <c r="X342" s="82"/>
      <c r="Y342" s="78" t="s">
        <v>1625</v>
      </c>
      <c r="Z342" s="82"/>
      <c r="AA342" s="78" t="s">
        <v>1625</v>
      </c>
      <c r="AB342" s="83">
        <v>-3089913</v>
      </c>
      <c r="AC342" s="78" t="s">
        <v>1537</v>
      </c>
      <c r="AD342" s="78" t="s">
        <v>1625</v>
      </c>
      <c r="AE342" s="85">
        <v>0</v>
      </c>
      <c r="AF342" s="78" t="s">
        <v>1625</v>
      </c>
      <c r="AG342" s="78" t="s">
        <v>1625</v>
      </c>
      <c r="AH342" s="78" t="s">
        <v>1625</v>
      </c>
      <c r="AI342" s="78" t="s">
        <v>1625</v>
      </c>
      <c r="AJ342" s="78" t="s">
        <v>1625</v>
      </c>
      <c r="AK342" s="78" t="s">
        <v>1625</v>
      </c>
      <c r="AL342" s="78" t="s">
        <v>1625</v>
      </c>
      <c r="AM342" s="78" t="s">
        <v>1963</v>
      </c>
      <c r="AN342" s="78" t="s">
        <v>1625</v>
      </c>
      <c r="AO342" t="s">
        <v>2199</v>
      </c>
    </row>
    <row r="343" spans="1:41" x14ac:dyDescent="0.25">
      <c r="A343" s="82">
        <v>45688</v>
      </c>
      <c r="B343" s="86" t="s">
        <v>1805</v>
      </c>
      <c r="C343" s="78" t="s">
        <v>1961</v>
      </c>
      <c r="D343" s="78" t="s">
        <v>1821</v>
      </c>
      <c r="E343" s="78" t="s">
        <v>89</v>
      </c>
      <c r="F343" s="78" t="s">
        <v>987</v>
      </c>
      <c r="G343" s="78" t="s">
        <v>472</v>
      </c>
      <c r="H343" s="78" t="s">
        <v>89</v>
      </c>
      <c r="I343" s="84">
        <v>4551.83</v>
      </c>
      <c r="J343" s="84">
        <v>4551.83</v>
      </c>
      <c r="K343" s="78" t="s">
        <v>1964</v>
      </c>
      <c r="L343" s="78" t="s">
        <v>1625</v>
      </c>
      <c r="M343" s="78" t="s">
        <v>1961</v>
      </c>
      <c r="N343" s="82">
        <v>45698</v>
      </c>
      <c r="O343" s="78" t="s">
        <v>1625</v>
      </c>
      <c r="P343" s="78" t="s">
        <v>352</v>
      </c>
      <c r="Q343" s="78" t="s">
        <v>1735</v>
      </c>
      <c r="R343" s="78" t="s">
        <v>1625</v>
      </c>
      <c r="S343" s="78" t="s">
        <v>1625</v>
      </c>
      <c r="T343" s="78" t="s">
        <v>1625</v>
      </c>
      <c r="U343" s="78" t="s">
        <v>1625</v>
      </c>
      <c r="V343" s="78" t="s">
        <v>1625</v>
      </c>
      <c r="W343" s="78" t="s">
        <v>1625</v>
      </c>
      <c r="X343" s="82"/>
      <c r="Y343" s="78" t="s">
        <v>1625</v>
      </c>
      <c r="Z343" s="82"/>
      <c r="AA343" s="78" t="s">
        <v>1625</v>
      </c>
      <c r="AB343" s="83">
        <v>74467939</v>
      </c>
      <c r="AC343" s="78" t="s">
        <v>1537</v>
      </c>
      <c r="AD343" s="78" t="s">
        <v>1625</v>
      </c>
      <c r="AE343" s="85">
        <v>0</v>
      </c>
      <c r="AF343" s="78" t="s">
        <v>1625</v>
      </c>
      <c r="AG343" s="78" t="s">
        <v>1625</v>
      </c>
      <c r="AH343" s="78" t="s">
        <v>1625</v>
      </c>
      <c r="AI343" s="78" t="s">
        <v>1625</v>
      </c>
      <c r="AJ343" s="78" t="s">
        <v>1625</v>
      </c>
      <c r="AK343" s="78" t="s">
        <v>1625</v>
      </c>
      <c r="AL343" s="78" t="s">
        <v>1625</v>
      </c>
      <c r="AM343" s="78" t="s">
        <v>1963</v>
      </c>
      <c r="AN343" s="78" t="s">
        <v>1625</v>
      </c>
      <c r="AO343" t="s">
        <v>2199</v>
      </c>
    </row>
    <row r="344" spans="1:41" x14ac:dyDescent="0.25">
      <c r="A344" s="82">
        <v>45688</v>
      </c>
      <c r="B344" s="86" t="s">
        <v>1805</v>
      </c>
      <c r="C344" s="78" t="s">
        <v>1961</v>
      </c>
      <c r="D344" s="78" t="s">
        <v>1821</v>
      </c>
      <c r="E344" s="78" t="s">
        <v>89</v>
      </c>
      <c r="F344" s="78" t="s">
        <v>987</v>
      </c>
      <c r="G344" s="78" t="s">
        <v>472</v>
      </c>
      <c r="H344" s="78" t="s">
        <v>89</v>
      </c>
      <c r="I344" s="84">
        <v>-4568.16</v>
      </c>
      <c r="J344" s="84">
        <v>-4568.16</v>
      </c>
      <c r="K344" s="78" t="s">
        <v>1964</v>
      </c>
      <c r="L344" s="78" t="s">
        <v>1625</v>
      </c>
      <c r="M344" s="78" t="s">
        <v>1961</v>
      </c>
      <c r="N344" s="82">
        <v>45698</v>
      </c>
      <c r="O344" s="78" t="s">
        <v>1625</v>
      </c>
      <c r="P344" s="78" t="s">
        <v>348</v>
      </c>
      <c r="Q344" s="78" t="s">
        <v>349</v>
      </c>
      <c r="R344" s="78" t="s">
        <v>1625</v>
      </c>
      <c r="S344" s="78" t="s">
        <v>1625</v>
      </c>
      <c r="T344" s="78" t="s">
        <v>1625</v>
      </c>
      <c r="U344" s="78" t="s">
        <v>1625</v>
      </c>
      <c r="V344" s="78" t="s">
        <v>1625</v>
      </c>
      <c r="W344" s="78" t="s">
        <v>1625</v>
      </c>
      <c r="X344" s="82"/>
      <c r="Y344" s="78" t="s">
        <v>1625</v>
      </c>
      <c r="Z344" s="82"/>
      <c r="AA344" s="78" t="s">
        <v>1625</v>
      </c>
      <c r="AB344" s="83">
        <v>-74735098</v>
      </c>
      <c r="AC344" s="78" t="s">
        <v>1537</v>
      </c>
      <c r="AD344" s="78" t="s">
        <v>1625</v>
      </c>
      <c r="AE344" s="85">
        <v>0</v>
      </c>
      <c r="AF344" s="78" t="s">
        <v>1625</v>
      </c>
      <c r="AG344" s="78" t="s">
        <v>1625</v>
      </c>
      <c r="AH344" s="78" t="s">
        <v>1625</v>
      </c>
      <c r="AI344" s="78" t="s">
        <v>1625</v>
      </c>
      <c r="AJ344" s="78" t="s">
        <v>1625</v>
      </c>
      <c r="AK344" s="78" t="s">
        <v>1625</v>
      </c>
      <c r="AL344" s="78" t="s">
        <v>1625</v>
      </c>
      <c r="AM344" s="78" t="s">
        <v>1963</v>
      </c>
      <c r="AN344" s="78" t="s">
        <v>1625</v>
      </c>
      <c r="AO344" t="s">
        <v>2199</v>
      </c>
    </row>
    <row r="345" spans="1:41" x14ac:dyDescent="0.25">
      <c r="A345" s="82">
        <v>45716</v>
      </c>
      <c r="B345" s="86" t="s">
        <v>1927</v>
      </c>
      <c r="C345" s="78" t="s">
        <v>1965</v>
      </c>
      <c r="D345" s="78" t="s">
        <v>1821</v>
      </c>
      <c r="E345" s="78" t="s">
        <v>89</v>
      </c>
      <c r="F345" s="78" t="s">
        <v>987</v>
      </c>
      <c r="G345" s="78" t="s">
        <v>472</v>
      </c>
      <c r="H345" s="78" t="s">
        <v>89</v>
      </c>
      <c r="I345" s="84">
        <v>4568.1899999999996</v>
      </c>
      <c r="J345" s="84">
        <v>4568.1899999999996</v>
      </c>
      <c r="K345" s="78" t="s">
        <v>1964</v>
      </c>
      <c r="L345" s="78" t="s">
        <v>1625</v>
      </c>
      <c r="M345" s="78" t="s">
        <v>1965</v>
      </c>
      <c r="N345" s="82">
        <v>45726</v>
      </c>
      <c r="O345" s="78" t="s">
        <v>1625</v>
      </c>
      <c r="P345" s="78" t="s">
        <v>352</v>
      </c>
      <c r="Q345" s="78" t="s">
        <v>1735</v>
      </c>
      <c r="R345" s="78" t="s">
        <v>1625</v>
      </c>
      <c r="S345" s="78" t="s">
        <v>1625</v>
      </c>
      <c r="T345" s="78" t="s">
        <v>1625</v>
      </c>
      <c r="U345" s="78" t="s">
        <v>1625</v>
      </c>
      <c r="V345" s="78" t="s">
        <v>1625</v>
      </c>
      <c r="W345" s="78" t="s">
        <v>1625</v>
      </c>
      <c r="X345" s="82"/>
      <c r="Y345" s="78" t="s">
        <v>1625</v>
      </c>
      <c r="Z345" s="82"/>
      <c r="AA345" s="78" t="s">
        <v>1625</v>
      </c>
      <c r="AB345" s="83">
        <v>74461497</v>
      </c>
      <c r="AC345" s="78" t="s">
        <v>1537</v>
      </c>
      <c r="AD345" s="78" t="s">
        <v>1625</v>
      </c>
      <c r="AE345" s="85">
        <v>0</v>
      </c>
      <c r="AF345" s="78" t="s">
        <v>1625</v>
      </c>
      <c r="AG345" s="78" t="s">
        <v>1625</v>
      </c>
      <c r="AH345" s="78" t="s">
        <v>1625</v>
      </c>
      <c r="AI345" s="78" t="s">
        <v>1625</v>
      </c>
      <c r="AJ345" s="78" t="s">
        <v>1625</v>
      </c>
      <c r="AK345" s="78" t="s">
        <v>1625</v>
      </c>
      <c r="AL345" s="78" t="s">
        <v>1625</v>
      </c>
      <c r="AM345" s="78" t="s">
        <v>1966</v>
      </c>
      <c r="AN345" s="78" t="s">
        <v>1625</v>
      </c>
      <c r="AO345" t="s">
        <v>2199</v>
      </c>
    </row>
    <row r="346" spans="1:41" x14ac:dyDescent="0.25">
      <c r="A346" s="82">
        <v>45716</v>
      </c>
      <c r="B346" s="86" t="s">
        <v>1927</v>
      </c>
      <c r="C346" s="78" t="s">
        <v>1965</v>
      </c>
      <c r="D346" s="78" t="s">
        <v>1821</v>
      </c>
      <c r="E346" s="78" t="s">
        <v>89</v>
      </c>
      <c r="F346" s="78" t="s">
        <v>1869</v>
      </c>
      <c r="G346" s="78" t="s">
        <v>474</v>
      </c>
      <c r="H346" s="78" t="s">
        <v>89</v>
      </c>
      <c r="I346" s="84">
        <v>188.87</v>
      </c>
      <c r="J346" s="84">
        <v>188.87</v>
      </c>
      <c r="K346" s="78" t="s">
        <v>1962</v>
      </c>
      <c r="L346" s="78" t="s">
        <v>1625</v>
      </c>
      <c r="M346" s="78" t="s">
        <v>1965</v>
      </c>
      <c r="N346" s="82">
        <v>45726</v>
      </c>
      <c r="O346" s="78" t="s">
        <v>1625</v>
      </c>
      <c r="P346" s="78" t="s">
        <v>352</v>
      </c>
      <c r="Q346" s="78" t="s">
        <v>1735</v>
      </c>
      <c r="R346" s="78" t="s">
        <v>1625</v>
      </c>
      <c r="S346" s="78" t="s">
        <v>1625</v>
      </c>
      <c r="T346" s="78" t="s">
        <v>1625</v>
      </c>
      <c r="U346" s="78" t="s">
        <v>1625</v>
      </c>
      <c r="V346" s="78" t="s">
        <v>1625</v>
      </c>
      <c r="W346" s="78" t="s">
        <v>1625</v>
      </c>
      <c r="X346" s="82"/>
      <c r="Y346" s="78" t="s">
        <v>1625</v>
      </c>
      <c r="Z346" s="82"/>
      <c r="AA346" s="78" t="s">
        <v>1625</v>
      </c>
      <c r="AB346" s="83">
        <v>3078581</v>
      </c>
      <c r="AC346" s="78" t="s">
        <v>1537</v>
      </c>
      <c r="AD346" s="78" t="s">
        <v>1625</v>
      </c>
      <c r="AE346" s="85">
        <v>0</v>
      </c>
      <c r="AF346" s="78" t="s">
        <v>1625</v>
      </c>
      <c r="AG346" s="78" t="s">
        <v>1625</v>
      </c>
      <c r="AH346" s="78" t="s">
        <v>1625</v>
      </c>
      <c r="AI346" s="78" t="s">
        <v>1625</v>
      </c>
      <c r="AJ346" s="78" t="s">
        <v>1625</v>
      </c>
      <c r="AK346" s="78" t="s">
        <v>1625</v>
      </c>
      <c r="AL346" s="78" t="s">
        <v>1625</v>
      </c>
      <c r="AM346" s="78" t="s">
        <v>1966</v>
      </c>
      <c r="AN346" s="78" t="s">
        <v>1625</v>
      </c>
      <c r="AO346" t="s">
        <v>2199</v>
      </c>
    </row>
    <row r="347" spans="1:41" x14ac:dyDescent="0.25">
      <c r="A347" s="82">
        <v>45716</v>
      </c>
      <c r="B347" s="86" t="s">
        <v>1927</v>
      </c>
      <c r="C347" s="78" t="s">
        <v>1965</v>
      </c>
      <c r="D347" s="78" t="s">
        <v>1821</v>
      </c>
      <c r="E347" s="78" t="s">
        <v>89</v>
      </c>
      <c r="F347" s="78" t="s">
        <v>1869</v>
      </c>
      <c r="G347" s="78" t="s">
        <v>474</v>
      </c>
      <c r="H347" s="78" t="s">
        <v>89</v>
      </c>
      <c r="I347" s="84">
        <v>-188.87</v>
      </c>
      <c r="J347" s="84">
        <v>-188.87</v>
      </c>
      <c r="K347" s="78" t="s">
        <v>1962</v>
      </c>
      <c r="L347" s="78" t="s">
        <v>1625</v>
      </c>
      <c r="M347" s="78" t="s">
        <v>1965</v>
      </c>
      <c r="N347" s="82">
        <v>45726</v>
      </c>
      <c r="O347" s="78" t="s">
        <v>1625</v>
      </c>
      <c r="P347" s="78" t="s">
        <v>348</v>
      </c>
      <c r="Q347" s="78" t="s">
        <v>349</v>
      </c>
      <c r="R347" s="78" t="s">
        <v>1625</v>
      </c>
      <c r="S347" s="78" t="s">
        <v>1625</v>
      </c>
      <c r="T347" s="78" t="s">
        <v>1625</v>
      </c>
      <c r="U347" s="78" t="s">
        <v>1625</v>
      </c>
      <c r="V347" s="78" t="s">
        <v>1625</v>
      </c>
      <c r="W347" s="78" t="s">
        <v>1625</v>
      </c>
      <c r="X347" s="82"/>
      <c r="Y347" s="78" t="s">
        <v>1625</v>
      </c>
      <c r="Z347" s="82"/>
      <c r="AA347" s="78" t="s">
        <v>1625</v>
      </c>
      <c r="AB347" s="83">
        <v>-3078581</v>
      </c>
      <c r="AC347" s="78" t="s">
        <v>1537</v>
      </c>
      <c r="AD347" s="78" t="s">
        <v>1625</v>
      </c>
      <c r="AE347" s="85">
        <v>0</v>
      </c>
      <c r="AF347" s="78" t="s">
        <v>1625</v>
      </c>
      <c r="AG347" s="78" t="s">
        <v>1625</v>
      </c>
      <c r="AH347" s="78" t="s">
        <v>1625</v>
      </c>
      <c r="AI347" s="78" t="s">
        <v>1625</v>
      </c>
      <c r="AJ347" s="78" t="s">
        <v>1625</v>
      </c>
      <c r="AK347" s="78" t="s">
        <v>1625</v>
      </c>
      <c r="AL347" s="78" t="s">
        <v>1625</v>
      </c>
      <c r="AM347" s="78" t="s">
        <v>1966</v>
      </c>
      <c r="AN347" s="78" t="s">
        <v>1625</v>
      </c>
      <c r="AO347" t="s">
        <v>2199</v>
      </c>
    </row>
    <row r="348" spans="1:41" x14ac:dyDescent="0.25">
      <c r="A348" s="82">
        <v>45716</v>
      </c>
      <c r="B348" s="86" t="s">
        <v>1927</v>
      </c>
      <c r="C348" s="78" t="s">
        <v>1965</v>
      </c>
      <c r="D348" s="78" t="s">
        <v>1821</v>
      </c>
      <c r="E348" s="78" t="s">
        <v>89</v>
      </c>
      <c r="F348" s="78" t="s">
        <v>987</v>
      </c>
      <c r="G348" s="78" t="s">
        <v>472</v>
      </c>
      <c r="H348" s="78" t="s">
        <v>89</v>
      </c>
      <c r="I348" s="84">
        <v>-4568.1899999999996</v>
      </c>
      <c r="J348" s="84">
        <v>-4568.1899999999996</v>
      </c>
      <c r="K348" s="78" t="s">
        <v>1964</v>
      </c>
      <c r="L348" s="78" t="s">
        <v>1625</v>
      </c>
      <c r="M348" s="78" t="s">
        <v>1965</v>
      </c>
      <c r="N348" s="82">
        <v>45726</v>
      </c>
      <c r="O348" s="78" t="s">
        <v>1625</v>
      </c>
      <c r="P348" s="78" t="s">
        <v>348</v>
      </c>
      <c r="Q348" s="78" t="s">
        <v>349</v>
      </c>
      <c r="R348" s="78" t="s">
        <v>1625</v>
      </c>
      <c r="S348" s="78" t="s">
        <v>1625</v>
      </c>
      <c r="T348" s="78" t="s">
        <v>1625</v>
      </c>
      <c r="U348" s="78" t="s">
        <v>1625</v>
      </c>
      <c r="V348" s="78" t="s">
        <v>1625</v>
      </c>
      <c r="W348" s="78" t="s">
        <v>1625</v>
      </c>
      <c r="X348" s="82"/>
      <c r="Y348" s="78" t="s">
        <v>1625</v>
      </c>
      <c r="Z348" s="82"/>
      <c r="AA348" s="78" t="s">
        <v>1625</v>
      </c>
      <c r="AB348" s="83">
        <v>-74461497</v>
      </c>
      <c r="AC348" s="78" t="s">
        <v>1537</v>
      </c>
      <c r="AD348" s="78" t="s">
        <v>1625</v>
      </c>
      <c r="AE348" s="85">
        <v>0</v>
      </c>
      <c r="AF348" s="78" t="s">
        <v>1625</v>
      </c>
      <c r="AG348" s="78" t="s">
        <v>1625</v>
      </c>
      <c r="AH348" s="78" t="s">
        <v>1625</v>
      </c>
      <c r="AI348" s="78" t="s">
        <v>1625</v>
      </c>
      <c r="AJ348" s="78" t="s">
        <v>1625</v>
      </c>
      <c r="AK348" s="78" t="s">
        <v>1625</v>
      </c>
      <c r="AL348" s="78" t="s">
        <v>1625</v>
      </c>
      <c r="AM348" s="78" t="s">
        <v>1966</v>
      </c>
      <c r="AN348" s="78" t="s">
        <v>1625</v>
      </c>
      <c r="AO348" t="s">
        <v>2199</v>
      </c>
    </row>
    <row r="349" spans="1:41" x14ac:dyDescent="0.25">
      <c r="A349" s="82">
        <v>45747</v>
      </c>
      <c r="B349" s="86" t="s">
        <v>1972</v>
      </c>
      <c r="C349" s="78" t="s">
        <v>1967</v>
      </c>
      <c r="D349" s="78" t="s">
        <v>1821</v>
      </c>
      <c r="E349" s="78" t="s">
        <v>89</v>
      </c>
      <c r="F349" s="78" t="s">
        <v>987</v>
      </c>
      <c r="G349" s="78" t="s">
        <v>472</v>
      </c>
      <c r="H349" s="78" t="s">
        <v>89</v>
      </c>
      <c r="I349" s="84">
        <v>4469.99</v>
      </c>
      <c r="J349" s="84">
        <v>4469.99</v>
      </c>
      <c r="K349" s="78" t="s">
        <v>1964</v>
      </c>
      <c r="L349" s="78" t="s">
        <v>1625</v>
      </c>
      <c r="M349" s="78" t="s">
        <v>1967</v>
      </c>
      <c r="N349" s="82">
        <v>45758</v>
      </c>
      <c r="O349" s="78" t="s">
        <v>1625</v>
      </c>
      <c r="P349" s="78" t="s">
        <v>352</v>
      </c>
      <c r="Q349" s="78" t="s">
        <v>1735</v>
      </c>
      <c r="R349" s="78" t="s">
        <v>1625</v>
      </c>
      <c r="S349" s="78" t="s">
        <v>1625</v>
      </c>
      <c r="T349" s="78" t="s">
        <v>1625</v>
      </c>
      <c r="U349" s="78" t="s">
        <v>1625</v>
      </c>
      <c r="V349" s="78" t="s">
        <v>1625</v>
      </c>
      <c r="W349" s="78" t="s">
        <v>1625</v>
      </c>
      <c r="X349" s="82"/>
      <c r="Y349" s="78" t="s">
        <v>1625</v>
      </c>
      <c r="Z349" s="82"/>
      <c r="AA349" s="78" t="s">
        <v>1625</v>
      </c>
      <c r="AB349" s="83">
        <v>73620735</v>
      </c>
      <c r="AC349" s="78" t="s">
        <v>1537</v>
      </c>
      <c r="AD349" s="78" t="s">
        <v>1625</v>
      </c>
      <c r="AE349" s="85">
        <v>0</v>
      </c>
      <c r="AF349" s="78" t="s">
        <v>1625</v>
      </c>
      <c r="AG349" s="78" t="s">
        <v>1625</v>
      </c>
      <c r="AH349" s="78" t="s">
        <v>1625</v>
      </c>
      <c r="AI349" s="78" t="s">
        <v>1625</v>
      </c>
      <c r="AJ349" s="78" t="s">
        <v>1625</v>
      </c>
      <c r="AK349" s="78" t="s">
        <v>1625</v>
      </c>
      <c r="AL349" s="78" t="s">
        <v>1625</v>
      </c>
      <c r="AM349" s="78" t="s">
        <v>1966</v>
      </c>
      <c r="AN349" s="78" t="s">
        <v>1625</v>
      </c>
      <c r="AO349" t="s">
        <v>2199</v>
      </c>
    </row>
    <row r="350" spans="1:41" x14ac:dyDescent="0.25">
      <c r="A350" s="82">
        <v>45747</v>
      </c>
      <c r="B350" s="86" t="s">
        <v>1972</v>
      </c>
      <c r="C350" s="78" t="s">
        <v>1967</v>
      </c>
      <c r="D350" s="78" t="s">
        <v>1821</v>
      </c>
      <c r="E350" s="78" t="s">
        <v>89</v>
      </c>
      <c r="F350" s="78" t="s">
        <v>987</v>
      </c>
      <c r="G350" s="78" t="s">
        <v>472</v>
      </c>
      <c r="H350" s="78" t="s">
        <v>89</v>
      </c>
      <c r="I350" s="84">
        <v>98.16</v>
      </c>
      <c r="J350" s="84">
        <v>98.16</v>
      </c>
      <c r="K350" s="78" t="s">
        <v>1964</v>
      </c>
      <c r="L350" s="78" t="s">
        <v>1625</v>
      </c>
      <c r="M350" s="78" t="s">
        <v>1967</v>
      </c>
      <c r="N350" s="82">
        <v>45758</v>
      </c>
      <c r="O350" s="78" t="s">
        <v>1625</v>
      </c>
      <c r="P350" s="78" t="s">
        <v>363</v>
      </c>
      <c r="Q350" s="78" t="s">
        <v>1742</v>
      </c>
      <c r="R350" s="78" t="s">
        <v>1625</v>
      </c>
      <c r="S350" s="78" t="s">
        <v>1625</v>
      </c>
      <c r="T350" s="78" t="s">
        <v>1625</v>
      </c>
      <c r="U350" s="78" t="s">
        <v>1625</v>
      </c>
      <c r="V350" s="78" t="s">
        <v>1625</v>
      </c>
      <c r="W350" s="78" t="s">
        <v>1625</v>
      </c>
      <c r="X350" s="82"/>
      <c r="Y350" s="78" t="s">
        <v>1625</v>
      </c>
      <c r="Z350" s="82"/>
      <c r="AA350" s="78" t="s">
        <v>1625</v>
      </c>
      <c r="AB350" s="83">
        <v>1616695</v>
      </c>
      <c r="AC350" s="78" t="s">
        <v>1537</v>
      </c>
      <c r="AD350" s="78" t="s">
        <v>1625</v>
      </c>
      <c r="AE350" s="85">
        <v>0</v>
      </c>
      <c r="AF350" s="78" t="s">
        <v>1625</v>
      </c>
      <c r="AG350" s="78" t="s">
        <v>1625</v>
      </c>
      <c r="AH350" s="78" t="s">
        <v>1625</v>
      </c>
      <c r="AI350" s="78" t="s">
        <v>1625</v>
      </c>
      <c r="AJ350" s="78" t="s">
        <v>1625</v>
      </c>
      <c r="AK350" s="78" t="s">
        <v>1625</v>
      </c>
      <c r="AL350" s="78" t="s">
        <v>1625</v>
      </c>
      <c r="AM350" s="78" t="s">
        <v>1966</v>
      </c>
      <c r="AN350" s="78" t="s">
        <v>1625</v>
      </c>
      <c r="AO350" t="s">
        <v>2199</v>
      </c>
    </row>
    <row r="351" spans="1:41" x14ac:dyDescent="0.25">
      <c r="A351" s="82">
        <v>45747</v>
      </c>
      <c r="B351" s="86" t="s">
        <v>1972</v>
      </c>
      <c r="C351" s="78" t="s">
        <v>1967</v>
      </c>
      <c r="D351" s="78" t="s">
        <v>1821</v>
      </c>
      <c r="E351" s="78" t="s">
        <v>89</v>
      </c>
      <c r="F351" s="78" t="s">
        <v>1869</v>
      </c>
      <c r="G351" s="78" t="s">
        <v>474</v>
      </c>
      <c r="H351" s="78" t="s">
        <v>89</v>
      </c>
      <c r="I351" s="84">
        <v>-188.88</v>
      </c>
      <c r="J351" s="84">
        <v>-188.88</v>
      </c>
      <c r="K351" s="78" t="s">
        <v>1962</v>
      </c>
      <c r="L351" s="78" t="s">
        <v>1625</v>
      </c>
      <c r="M351" s="78" t="s">
        <v>1967</v>
      </c>
      <c r="N351" s="82">
        <v>45758</v>
      </c>
      <c r="O351" s="78" t="s">
        <v>1625</v>
      </c>
      <c r="P351" s="78" t="s">
        <v>348</v>
      </c>
      <c r="Q351" s="78" t="s">
        <v>349</v>
      </c>
      <c r="R351" s="78" t="s">
        <v>1625</v>
      </c>
      <c r="S351" s="78" t="s">
        <v>1625</v>
      </c>
      <c r="T351" s="78" t="s">
        <v>1625</v>
      </c>
      <c r="U351" s="78" t="s">
        <v>1625</v>
      </c>
      <c r="V351" s="78" t="s">
        <v>1625</v>
      </c>
      <c r="W351" s="78" t="s">
        <v>1625</v>
      </c>
      <c r="X351" s="82"/>
      <c r="Y351" s="78" t="s">
        <v>1625</v>
      </c>
      <c r="Z351" s="82"/>
      <c r="AA351" s="78" t="s">
        <v>1625</v>
      </c>
      <c r="AB351" s="83">
        <v>-3110853</v>
      </c>
      <c r="AC351" s="78" t="s">
        <v>1537</v>
      </c>
      <c r="AD351" s="78" t="s">
        <v>1625</v>
      </c>
      <c r="AE351" s="85">
        <v>0</v>
      </c>
      <c r="AF351" s="78" t="s">
        <v>1625</v>
      </c>
      <c r="AG351" s="78" t="s">
        <v>1625</v>
      </c>
      <c r="AH351" s="78" t="s">
        <v>1625</v>
      </c>
      <c r="AI351" s="78" t="s">
        <v>1625</v>
      </c>
      <c r="AJ351" s="78" t="s">
        <v>1625</v>
      </c>
      <c r="AK351" s="78" t="s">
        <v>1625</v>
      </c>
      <c r="AL351" s="78" t="s">
        <v>1625</v>
      </c>
      <c r="AM351" s="78" t="s">
        <v>1966</v>
      </c>
      <c r="AN351" s="78" t="s">
        <v>1625</v>
      </c>
      <c r="AO351" t="s">
        <v>2199</v>
      </c>
    </row>
    <row r="352" spans="1:41" x14ac:dyDescent="0.25">
      <c r="A352" s="82">
        <v>45747</v>
      </c>
      <c r="B352" s="86" t="s">
        <v>1972</v>
      </c>
      <c r="C352" s="78" t="s">
        <v>1967</v>
      </c>
      <c r="D352" s="78" t="s">
        <v>1821</v>
      </c>
      <c r="E352" s="78" t="s">
        <v>89</v>
      </c>
      <c r="F352" s="78" t="s">
        <v>1869</v>
      </c>
      <c r="G352" s="78" t="s">
        <v>474</v>
      </c>
      <c r="H352" s="78" t="s">
        <v>89</v>
      </c>
      <c r="I352" s="84">
        <v>4.09</v>
      </c>
      <c r="J352" s="84">
        <v>4.09</v>
      </c>
      <c r="K352" s="78" t="s">
        <v>1962</v>
      </c>
      <c r="L352" s="78" t="s">
        <v>1625</v>
      </c>
      <c r="M352" s="78" t="s">
        <v>1967</v>
      </c>
      <c r="N352" s="82">
        <v>45758</v>
      </c>
      <c r="O352" s="78" t="s">
        <v>1625</v>
      </c>
      <c r="P352" s="78" t="s">
        <v>363</v>
      </c>
      <c r="Q352" s="78" t="s">
        <v>1742</v>
      </c>
      <c r="R352" s="78" t="s">
        <v>1625</v>
      </c>
      <c r="S352" s="78" t="s">
        <v>1625</v>
      </c>
      <c r="T352" s="78" t="s">
        <v>1625</v>
      </c>
      <c r="U352" s="78" t="s">
        <v>1625</v>
      </c>
      <c r="V352" s="78" t="s">
        <v>1625</v>
      </c>
      <c r="W352" s="78" t="s">
        <v>1625</v>
      </c>
      <c r="X352" s="82"/>
      <c r="Y352" s="78" t="s">
        <v>1625</v>
      </c>
      <c r="Z352" s="82"/>
      <c r="AA352" s="78" t="s">
        <v>1625</v>
      </c>
      <c r="AB352" s="83">
        <v>67362</v>
      </c>
      <c r="AC352" s="78" t="s">
        <v>1537</v>
      </c>
      <c r="AD352" s="78" t="s">
        <v>1625</v>
      </c>
      <c r="AE352" s="85">
        <v>0</v>
      </c>
      <c r="AF352" s="78" t="s">
        <v>1625</v>
      </c>
      <c r="AG352" s="78" t="s">
        <v>1625</v>
      </c>
      <c r="AH352" s="78" t="s">
        <v>1625</v>
      </c>
      <c r="AI352" s="78" t="s">
        <v>1625</v>
      </c>
      <c r="AJ352" s="78" t="s">
        <v>1625</v>
      </c>
      <c r="AK352" s="78" t="s">
        <v>1625</v>
      </c>
      <c r="AL352" s="78" t="s">
        <v>1625</v>
      </c>
      <c r="AM352" s="78" t="s">
        <v>1966</v>
      </c>
      <c r="AN352" s="78" t="s">
        <v>1625</v>
      </c>
      <c r="AO352" t="s">
        <v>2199</v>
      </c>
    </row>
    <row r="353" spans="1:41" x14ac:dyDescent="0.25">
      <c r="A353" s="82">
        <v>45747</v>
      </c>
      <c r="B353" s="86" t="s">
        <v>1972</v>
      </c>
      <c r="C353" s="78" t="s">
        <v>1967</v>
      </c>
      <c r="D353" s="78" t="s">
        <v>1821</v>
      </c>
      <c r="E353" s="78" t="s">
        <v>89</v>
      </c>
      <c r="F353" s="78" t="s">
        <v>1869</v>
      </c>
      <c r="G353" s="78" t="s">
        <v>474</v>
      </c>
      <c r="H353" s="78" t="s">
        <v>89</v>
      </c>
      <c r="I353" s="84">
        <v>184.79</v>
      </c>
      <c r="J353" s="84">
        <v>184.79</v>
      </c>
      <c r="K353" s="78" t="s">
        <v>1962</v>
      </c>
      <c r="L353" s="78" t="s">
        <v>1625</v>
      </c>
      <c r="M353" s="78" t="s">
        <v>1967</v>
      </c>
      <c r="N353" s="82">
        <v>45758</v>
      </c>
      <c r="O353" s="78" t="s">
        <v>1625</v>
      </c>
      <c r="P353" s="78" t="s">
        <v>352</v>
      </c>
      <c r="Q353" s="78" t="s">
        <v>1735</v>
      </c>
      <c r="R353" s="78" t="s">
        <v>1625</v>
      </c>
      <c r="S353" s="78" t="s">
        <v>1625</v>
      </c>
      <c r="T353" s="78" t="s">
        <v>1625</v>
      </c>
      <c r="U353" s="78" t="s">
        <v>1625</v>
      </c>
      <c r="V353" s="78" t="s">
        <v>1625</v>
      </c>
      <c r="W353" s="78" t="s">
        <v>1625</v>
      </c>
      <c r="X353" s="82"/>
      <c r="Y353" s="78" t="s">
        <v>1625</v>
      </c>
      <c r="Z353" s="82"/>
      <c r="AA353" s="78" t="s">
        <v>1625</v>
      </c>
      <c r="AB353" s="83">
        <v>3043491</v>
      </c>
      <c r="AC353" s="78" t="s">
        <v>1537</v>
      </c>
      <c r="AD353" s="78" t="s">
        <v>1625</v>
      </c>
      <c r="AE353" s="85">
        <v>0</v>
      </c>
      <c r="AF353" s="78" t="s">
        <v>1625</v>
      </c>
      <c r="AG353" s="78" t="s">
        <v>1625</v>
      </c>
      <c r="AH353" s="78" t="s">
        <v>1625</v>
      </c>
      <c r="AI353" s="78" t="s">
        <v>1625</v>
      </c>
      <c r="AJ353" s="78" t="s">
        <v>1625</v>
      </c>
      <c r="AK353" s="78" t="s">
        <v>1625</v>
      </c>
      <c r="AL353" s="78" t="s">
        <v>1625</v>
      </c>
      <c r="AM353" s="78" t="s">
        <v>1966</v>
      </c>
      <c r="AN353" s="78" t="s">
        <v>1625</v>
      </c>
      <c r="AO353" t="s">
        <v>2199</v>
      </c>
    </row>
    <row r="354" spans="1:41" x14ac:dyDescent="0.25">
      <c r="A354" s="82">
        <v>45747</v>
      </c>
      <c r="B354" s="86" t="s">
        <v>1972</v>
      </c>
      <c r="C354" s="78" t="s">
        <v>1967</v>
      </c>
      <c r="D354" s="78" t="s">
        <v>1821</v>
      </c>
      <c r="E354" s="78" t="s">
        <v>89</v>
      </c>
      <c r="F354" s="78" t="s">
        <v>987</v>
      </c>
      <c r="G354" s="78" t="s">
        <v>472</v>
      </c>
      <c r="H354" s="78" t="s">
        <v>89</v>
      </c>
      <c r="I354" s="84">
        <v>-4568.1499999999996</v>
      </c>
      <c r="J354" s="84">
        <v>-4568.1499999999996</v>
      </c>
      <c r="K354" s="78" t="s">
        <v>1964</v>
      </c>
      <c r="L354" s="78" t="s">
        <v>1625</v>
      </c>
      <c r="M354" s="78" t="s">
        <v>1967</v>
      </c>
      <c r="N354" s="82">
        <v>45758</v>
      </c>
      <c r="O354" s="78" t="s">
        <v>1625</v>
      </c>
      <c r="P354" s="78" t="s">
        <v>348</v>
      </c>
      <c r="Q354" s="78" t="s">
        <v>349</v>
      </c>
      <c r="R354" s="78" t="s">
        <v>1625</v>
      </c>
      <c r="S354" s="78" t="s">
        <v>1625</v>
      </c>
      <c r="T354" s="78" t="s">
        <v>1625</v>
      </c>
      <c r="U354" s="78" t="s">
        <v>1625</v>
      </c>
      <c r="V354" s="78" t="s">
        <v>1625</v>
      </c>
      <c r="W354" s="78" t="s">
        <v>1625</v>
      </c>
      <c r="X354" s="82"/>
      <c r="Y354" s="78" t="s">
        <v>1625</v>
      </c>
      <c r="Z354" s="82"/>
      <c r="AA354" s="78" t="s">
        <v>1625</v>
      </c>
      <c r="AB354" s="83">
        <v>-75237430</v>
      </c>
      <c r="AC354" s="78" t="s">
        <v>1537</v>
      </c>
      <c r="AD354" s="78" t="s">
        <v>1625</v>
      </c>
      <c r="AE354" s="85">
        <v>0</v>
      </c>
      <c r="AF354" s="78" t="s">
        <v>1625</v>
      </c>
      <c r="AG354" s="78" t="s">
        <v>1625</v>
      </c>
      <c r="AH354" s="78" t="s">
        <v>1625</v>
      </c>
      <c r="AI354" s="78" t="s">
        <v>1625</v>
      </c>
      <c r="AJ354" s="78" t="s">
        <v>1625</v>
      </c>
      <c r="AK354" s="78" t="s">
        <v>1625</v>
      </c>
      <c r="AL354" s="78" t="s">
        <v>1625</v>
      </c>
      <c r="AM354" s="78" t="s">
        <v>1966</v>
      </c>
      <c r="AN354" s="78" t="s">
        <v>1625</v>
      </c>
      <c r="AO354" t="s">
        <v>2199</v>
      </c>
    </row>
    <row r="355" spans="1:41" x14ac:dyDescent="0.25">
      <c r="A355" s="82">
        <v>45777</v>
      </c>
      <c r="B355" s="86" t="s">
        <v>1973</v>
      </c>
      <c r="C355" s="78" t="s">
        <v>1968</v>
      </c>
      <c r="D355" s="78" t="s">
        <v>1821</v>
      </c>
      <c r="E355" s="78" t="s">
        <v>89</v>
      </c>
      <c r="F355" s="78" t="s">
        <v>987</v>
      </c>
      <c r="G355" s="78" t="s">
        <v>472</v>
      </c>
      <c r="H355" s="78" t="s">
        <v>89</v>
      </c>
      <c r="I355" s="84">
        <v>943.22</v>
      </c>
      <c r="J355" s="84">
        <v>943.22</v>
      </c>
      <c r="K355" s="78" t="s">
        <v>1964</v>
      </c>
      <c r="L355" s="78" t="s">
        <v>1625</v>
      </c>
      <c r="M355" s="78" t="s">
        <v>1968</v>
      </c>
      <c r="N355" s="82">
        <v>45785</v>
      </c>
      <c r="O355" s="78" t="s">
        <v>1625</v>
      </c>
      <c r="P355" s="78" t="s">
        <v>368</v>
      </c>
      <c r="Q355" s="78" t="s">
        <v>1746</v>
      </c>
      <c r="R355" s="78" t="s">
        <v>1625</v>
      </c>
      <c r="S355" s="78" t="s">
        <v>1625</v>
      </c>
      <c r="T355" s="78" t="s">
        <v>1625</v>
      </c>
      <c r="U355" s="78" t="s">
        <v>1625</v>
      </c>
      <c r="V355" s="78" t="s">
        <v>1625</v>
      </c>
      <c r="W355" s="78" t="s">
        <v>1625</v>
      </c>
      <c r="X355" s="82"/>
      <c r="Y355" s="78" t="s">
        <v>1625</v>
      </c>
      <c r="Z355" s="82"/>
      <c r="AA355" s="78" t="s">
        <v>1625</v>
      </c>
      <c r="AB355" s="83">
        <v>15893257</v>
      </c>
      <c r="AC355" s="78" t="s">
        <v>1537</v>
      </c>
      <c r="AD355" s="78" t="s">
        <v>1625</v>
      </c>
      <c r="AE355" s="85">
        <v>0</v>
      </c>
      <c r="AF355" s="78" t="s">
        <v>1625</v>
      </c>
      <c r="AG355" s="78" t="s">
        <v>1625</v>
      </c>
      <c r="AH355" s="78" t="s">
        <v>1625</v>
      </c>
      <c r="AI355" s="78" t="s">
        <v>1625</v>
      </c>
      <c r="AJ355" s="78" t="s">
        <v>1625</v>
      </c>
      <c r="AK355" s="78" t="s">
        <v>1625</v>
      </c>
      <c r="AL355" s="78" t="s">
        <v>1625</v>
      </c>
      <c r="AM355" s="78" t="s">
        <v>1966</v>
      </c>
      <c r="AN355" s="78" t="s">
        <v>1625</v>
      </c>
      <c r="AO355" t="s">
        <v>2199</v>
      </c>
    </row>
    <row r="356" spans="1:41" x14ac:dyDescent="0.25">
      <c r="A356" s="82">
        <v>45777</v>
      </c>
      <c r="B356" s="86" t="s">
        <v>1973</v>
      </c>
      <c r="C356" s="78" t="s">
        <v>1968</v>
      </c>
      <c r="D356" s="78" t="s">
        <v>1821</v>
      </c>
      <c r="E356" s="78" t="s">
        <v>89</v>
      </c>
      <c r="F356" s="78" t="s">
        <v>987</v>
      </c>
      <c r="G356" s="78" t="s">
        <v>472</v>
      </c>
      <c r="H356" s="78" t="s">
        <v>89</v>
      </c>
      <c r="I356" s="84">
        <v>3624.95</v>
      </c>
      <c r="J356" s="84">
        <v>3624.95</v>
      </c>
      <c r="K356" s="78" t="s">
        <v>1964</v>
      </c>
      <c r="L356" s="78" t="s">
        <v>1625</v>
      </c>
      <c r="M356" s="78" t="s">
        <v>1968</v>
      </c>
      <c r="N356" s="82">
        <v>45785</v>
      </c>
      <c r="O356" s="78" t="s">
        <v>1625</v>
      </c>
      <c r="P356" s="78" t="s">
        <v>352</v>
      </c>
      <c r="Q356" s="78" t="s">
        <v>1735</v>
      </c>
      <c r="R356" s="78" t="s">
        <v>1625</v>
      </c>
      <c r="S356" s="78" t="s">
        <v>1625</v>
      </c>
      <c r="T356" s="78" t="s">
        <v>1625</v>
      </c>
      <c r="U356" s="78" t="s">
        <v>1625</v>
      </c>
      <c r="V356" s="78" t="s">
        <v>1625</v>
      </c>
      <c r="W356" s="78" t="s">
        <v>1625</v>
      </c>
      <c r="X356" s="82"/>
      <c r="Y356" s="78" t="s">
        <v>1625</v>
      </c>
      <c r="Z356" s="82"/>
      <c r="AA356" s="78" t="s">
        <v>1625</v>
      </c>
      <c r="AB356" s="83">
        <v>61080408</v>
      </c>
      <c r="AC356" s="78" t="s">
        <v>1537</v>
      </c>
      <c r="AD356" s="78" t="s">
        <v>1625</v>
      </c>
      <c r="AE356" s="85">
        <v>0</v>
      </c>
      <c r="AF356" s="78" t="s">
        <v>1625</v>
      </c>
      <c r="AG356" s="78" t="s">
        <v>1625</v>
      </c>
      <c r="AH356" s="78" t="s">
        <v>1625</v>
      </c>
      <c r="AI356" s="78" t="s">
        <v>1625</v>
      </c>
      <c r="AJ356" s="78" t="s">
        <v>1625</v>
      </c>
      <c r="AK356" s="78" t="s">
        <v>1625</v>
      </c>
      <c r="AL356" s="78" t="s">
        <v>1625</v>
      </c>
      <c r="AM356" s="78" t="s">
        <v>1966</v>
      </c>
      <c r="AN356" s="78" t="s">
        <v>1625</v>
      </c>
      <c r="AO356" t="s">
        <v>2199</v>
      </c>
    </row>
    <row r="357" spans="1:41" x14ac:dyDescent="0.25">
      <c r="A357" s="82">
        <v>45777</v>
      </c>
      <c r="B357" s="86" t="s">
        <v>1973</v>
      </c>
      <c r="C357" s="78" t="s">
        <v>1968</v>
      </c>
      <c r="D357" s="78" t="s">
        <v>1821</v>
      </c>
      <c r="E357" s="78" t="s">
        <v>89</v>
      </c>
      <c r="F357" s="78" t="s">
        <v>987</v>
      </c>
      <c r="G357" s="78" t="s">
        <v>472</v>
      </c>
      <c r="H357" s="78" t="s">
        <v>89</v>
      </c>
      <c r="I357" s="84">
        <v>-4568.17</v>
      </c>
      <c r="J357" s="84">
        <v>-4568.17</v>
      </c>
      <c r="K357" s="78" t="s">
        <v>1964</v>
      </c>
      <c r="L357" s="78" t="s">
        <v>1625</v>
      </c>
      <c r="M357" s="78" t="s">
        <v>1968</v>
      </c>
      <c r="N357" s="82">
        <v>45785</v>
      </c>
      <c r="O357" s="78" t="s">
        <v>1625</v>
      </c>
      <c r="P357" s="78" t="s">
        <v>348</v>
      </c>
      <c r="Q357" s="78" t="s">
        <v>349</v>
      </c>
      <c r="R357" s="78" t="s">
        <v>1625</v>
      </c>
      <c r="S357" s="78" t="s">
        <v>1625</v>
      </c>
      <c r="T357" s="78" t="s">
        <v>1625</v>
      </c>
      <c r="U357" s="78" t="s">
        <v>1625</v>
      </c>
      <c r="V357" s="78" t="s">
        <v>1625</v>
      </c>
      <c r="W357" s="78" t="s">
        <v>1625</v>
      </c>
      <c r="X357" s="82"/>
      <c r="Y357" s="78" t="s">
        <v>1625</v>
      </c>
      <c r="Z357" s="82"/>
      <c r="AA357" s="78" t="s">
        <v>1625</v>
      </c>
      <c r="AB357" s="83">
        <v>-76973665</v>
      </c>
      <c r="AC357" s="78" t="s">
        <v>1537</v>
      </c>
      <c r="AD357" s="78" t="s">
        <v>1625</v>
      </c>
      <c r="AE357" s="85">
        <v>0</v>
      </c>
      <c r="AF357" s="78" t="s">
        <v>1625</v>
      </c>
      <c r="AG357" s="78" t="s">
        <v>1625</v>
      </c>
      <c r="AH357" s="78" t="s">
        <v>1625</v>
      </c>
      <c r="AI357" s="78" t="s">
        <v>1625</v>
      </c>
      <c r="AJ357" s="78" t="s">
        <v>1625</v>
      </c>
      <c r="AK357" s="78" t="s">
        <v>1625</v>
      </c>
      <c r="AL357" s="78" t="s">
        <v>1625</v>
      </c>
      <c r="AM357" s="78" t="s">
        <v>1966</v>
      </c>
      <c r="AN357" s="78" t="s">
        <v>1625</v>
      </c>
      <c r="AO357" t="s">
        <v>2199</v>
      </c>
    </row>
    <row r="358" spans="1:41" x14ac:dyDescent="0.25">
      <c r="A358" s="82">
        <v>45777</v>
      </c>
      <c r="B358" s="86" t="s">
        <v>1973</v>
      </c>
      <c r="C358" s="78" t="s">
        <v>1968</v>
      </c>
      <c r="D358" s="78" t="s">
        <v>1821</v>
      </c>
      <c r="E358" s="78" t="s">
        <v>89</v>
      </c>
      <c r="F358" s="78" t="s">
        <v>1869</v>
      </c>
      <c r="G358" s="78" t="s">
        <v>474</v>
      </c>
      <c r="H358" s="78" t="s">
        <v>89</v>
      </c>
      <c r="I358" s="84">
        <v>-188.87</v>
      </c>
      <c r="J358" s="84">
        <v>-188.87</v>
      </c>
      <c r="K358" s="78" t="s">
        <v>1962</v>
      </c>
      <c r="L358" s="78" t="s">
        <v>1625</v>
      </c>
      <c r="M358" s="78" t="s">
        <v>1968</v>
      </c>
      <c r="N358" s="82">
        <v>45785</v>
      </c>
      <c r="O358" s="78" t="s">
        <v>1625</v>
      </c>
      <c r="P358" s="78" t="s">
        <v>348</v>
      </c>
      <c r="Q358" s="78" t="s">
        <v>349</v>
      </c>
      <c r="R358" s="78" t="s">
        <v>1625</v>
      </c>
      <c r="S358" s="78" t="s">
        <v>1625</v>
      </c>
      <c r="T358" s="78" t="s">
        <v>1625</v>
      </c>
      <c r="U358" s="78" t="s">
        <v>1625</v>
      </c>
      <c r="V358" s="78" t="s">
        <v>1625</v>
      </c>
      <c r="W358" s="78" t="s">
        <v>1625</v>
      </c>
      <c r="X358" s="82"/>
      <c r="Y358" s="78" t="s">
        <v>1625</v>
      </c>
      <c r="Z358" s="82"/>
      <c r="AA358" s="78" t="s">
        <v>1625</v>
      </c>
      <c r="AB358" s="83">
        <v>-3182460</v>
      </c>
      <c r="AC358" s="78" t="s">
        <v>1537</v>
      </c>
      <c r="AD358" s="78" t="s">
        <v>1625</v>
      </c>
      <c r="AE358" s="85">
        <v>0</v>
      </c>
      <c r="AF358" s="78" t="s">
        <v>1625</v>
      </c>
      <c r="AG358" s="78" t="s">
        <v>1625</v>
      </c>
      <c r="AH358" s="78" t="s">
        <v>1625</v>
      </c>
      <c r="AI358" s="78" t="s">
        <v>1625</v>
      </c>
      <c r="AJ358" s="78" t="s">
        <v>1625</v>
      </c>
      <c r="AK358" s="78" t="s">
        <v>1625</v>
      </c>
      <c r="AL358" s="78" t="s">
        <v>1625</v>
      </c>
      <c r="AM358" s="78" t="s">
        <v>1966</v>
      </c>
      <c r="AN358" s="78" t="s">
        <v>1625</v>
      </c>
      <c r="AO358" t="s">
        <v>2199</v>
      </c>
    </row>
    <row r="359" spans="1:41" x14ac:dyDescent="0.25">
      <c r="A359" s="82">
        <v>45777</v>
      </c>
      <c r="B359" s="86" t="s">
        <v>1973</v>
      </c>
      <c r="C359" s="78" t="s">
        <v>1968</v>
      </c>
      <c r="D359" s="78" t="s">
        <v>1821</v>
      </c>
      <c r="E359" s="78" t="s">
        <v>89</v>
      </c>
      <c r="F359" s="78" t="s">
        <v>1869</v>
      </c>
      <c r="G359" s="78" t="s">
        <v>474</v>
      </c>
      <c r="H359" s="78" t="s">
        <v>89</v>
      </c>
      <c r="I359" s="84">
        <v>38.950000000000003</v>
      </c>
      <c r="J359" s="84">
        <v>38.950000000000003</v>
      </c>
      <c r="K359" s="78" t="s">
        <v>1962</v>
      </c>
      <c r="L359" s="78" t="s">
        <v>1625</v>
      </c>
      <c r="M359" s="78" t="s">
        <v>1968</v>
      </c>
      <c r="N359" s="82">
        <v>45785</v>
      </c>
      <c r="O359" s="78" t="s">
        <v>1625</v>
      </c>
      <c r="P359" s="78" t="s">
        <v>368</v>
      </c>
      <c r="Q359" s="78" t="s">
        <v>1746</v>
      </c>
      <c r="R359" s="78" t="s">
        <v>1625</v>
      </c>
      <c r="S359" s="78" t="s">
        <v>1625</v>
      </c>
      <c r="T359" s="78" t="s">
        <v>1625</v>
      </c>
      <c r="U359" s="78" t="s">
        <v>1625</v>
      </c>
      <c r="V359" s="78" t="s">
        <v>1625</v>
      </c>
      <c r="W359" s="78" t="s">
        <v>1625</v>
      </c>
      <c r="X359" s="82"/>
      <c r="Y359" s="78" t="s">
        <v>1625</v>
      </c>
      <c r="Z359" s="82"/>
      <c r="AA359" s="78" t="s">
        <v>1625</v>
      </c>
      <c r="AB359" s="83">
        <v>656308</v>
      </c>
      <c r="AC359" s="78" t="s">
        <v>1537</v>
      </c>
      <c r="AD359" s="78" t="s">
        <v>1625</v>
      </c>
      <c r="AE359" s="85">
        <v>0</v>
      </c>
      <c r="AF359" s="78" t="s">
        <v>1625</v>
      </c>
      <c r="AG359" s="78" t="s">
        <v>1625</v>
      </c>
      <c r="AH359" s="78" t="s">
        <v>1625</v>
      </c>
      <c r="AI359" s="78" t="s">
        <v>1625</v>
      </c>
      <c r="AJ359" s="78" t="s">
        <v>1625</v>
      </c>
      <c r="AK359" s="78" t="s">
        <v>1625</v>
      </c>
      <c r="AL359" s="78" t="s">
        <v>1625</v>
      </c>
      <c r="AM359" s="78" t="s">
        <v>1966</v>
      </c>
      <c r="AN359" s="78" t="s">
        <v>1625</v>
      </c>
      <c r="AO359" t="s">
        <v>2199</v>
      </c>
    </row>
    <row r="360" spans="1:41" x14ac:dyDescent="0.25">
      <c r="A360" s="82">
        <v>45777</v>
      </c>
      <c r="B360" s="86" t="s">
        <v>1973</v>
      </c>
      <c r="C360" s="78" t="s">
        <v>1968</v>
      </c>
      <c r="D360" s="78" t="s">
        <v>1821</v>
      </c>
      <c r="E360" s="78" t="s">
        <v>89</v>
      </c>
      <c r="F360" s="78" t="s">
        <v>1869</v>
      </c>
      <c r="G360" s="78" t="s">
        <v>474</v>
      </c>
      <c r="H360" s="78" t="s">
        <v>89</v>
      </c>
      <c r="I360" s="84">
        <v>149.91999999999999</v>
      </c>
      <c r="J360" s="84">
        <v>149.91999999999999</v>
      </c>
      <c r="K360" s="78" t="s">
        <v>1962</v>
      </c>
      <c r="L360" s="78" t="s">
        <v>1625</v>
      </c>
      <c r="M360" s="78" t="s">
        <v>1968</v>
      </c>
      <c r="N360" s="82">
        <v>45785</v>
      </c>
      <c r="O360" s="78" t="s">
        <v>1625</v>
      </c>
      <c r="P360" s="78" t="s">
        <v>352</v>
      </c>
      <c r="Q360" s="78" t="s">
        <v>1735</v>
      </c>
      <c r="R360" s="78" t="s">
        <v>1625</v>
      </c>
      <c r="S360" s="78" t="s">
        <v>1625</v>
      </c>
      <c r="T360" s="78" t="s">
        <v>1625</v>
      </c>
      <c r="U360" s="78" t="s">
        <v>1625</v>
      </c>
      <c r="V360" s="78" t="s">
        <v>1625</v>
      </c>
      <c r="W360" s="78" t="s">
        <v>1625</v>
      </c>
      <c r="X360" s="82"/>
      <c r="Y360" s="78" t="s">
        <v>1625</v>
      </c>
      <c r="Z360" s="82"/>
      <c r="AA360" s="78" t="s">
        <v>1625</v>
      </c>
      <c r="AB360" s="83">
        <v>2526152</v>
      </c>
      <c r="AC360" s="78" t="s">
        <v>1537</v>
      </c>
      <c r="AD360" s="78" t="s">
        <v>1625</v>
      </c>
      <c r="AE360" s="85">
        <v>0</v>
      </c>
      <c r="AF360" s="78" t="s">
        <v>1625</v>
      </c>
      <c r="AG360" s="78" t="s">
        <v>1625</v>
      </c>
      <c r="AH360" s="78" t="s">
        <v>1625</v>
      </c>
      <c r="AI360" s="78" t="s">
        <v>1625</v>
      </c>
      <c r="AJ360" s="78" t="s">
        <v>1625</v>
      </c>
      <c r="AK360" s="78" t="s">
        <v>1625</v>
      </c>
      <c r="AL360" s="78" t="s">
        <v>1625</v>
      </c>
      <c r="AM360" s="78" t="s">
        <v>1966</v>
      </c>
      <c r="AN360" s="78" t="s">
        <v>1625</v>
      </c>
      <c r="AO360" t="s">
        <v>2199</v>
      </c>
    </row>
    <row r="361" spans="1:41" x14ac:dyDescent="0.25">
      <c r="A361" s="82">
        <v>45808</v>
      </c>
      <c r="B361" s="86" t="s">
        <v>1974</v>
      </c>
      <c r="C361" s="78" t="s">
        <v>1969</v>
      </c>
      <c r="D361" s="78" t="s">
        <v>1821</v>
      </c>
      <c r="E361" s="78" t="s">
        <v>89</v>
      </c>
      <c r="F361" s="78" t="s">
        <v>1869</v>
      </c>
      <c r="G361" s="78" t="s">
        <v>474</v>
      </c>
      <c r="H361" s="78" t="s">
        <v>89</v>
      </c>
      <c r="I361" s="84">
        <v>188.87</v>
      </c>
      <c r="J361" s="84">
        <v>188.87</v>
      </c>
      <c r="K361" s="78" t="s">
        <v>1962</v>
      </c>
      <c r="L361" s="78" t="s">
        <v>1625</v>
      </c>
      <c r="M361" s="78" t="s">
        <v>1969</v>
      </c>
      <c r="N361" s="82">
        <v>45817</v>
      </c>
      <c r="O361" s="78" t="s">
        <v>1625</v>
      </c>
      <c r="P361" s="78" t="s">
        <v>352</v>
      </c>
      <c r="Q361" s="78" t="s">
        <v>1735</v>
      </c>
      <c r="R361" s="78" t="s">
        <v>1625</v>
      </c>
      <c r="S361" s="78" t="s">
        <v>1625</v>
      </c>
      <c r="T361" s="78" t="s">
        <v>1625</v>
      </c>
      <c r="U361" s="78" t="s">
        <v>1625</v>
      </c>
      <c r="V361" s="78" t="s">
        <v>1625</v>
      </c>
      <c r="W361" s="78" t="s">
        <v>1625</v>
      </c>
      <c r="X361" s="82"/>
      <c r="Y361" s="78" t="s">
        <v>1625</v>
      </c>
      <c r="Z361" s="82"/>
      <c r="AA361" s="78" t="s">
        <v>1625</v>
      </c>
      <c r="AB361" s="83">
        <v>3093691</v>
      </c>
      <c r="AC361" s="78" t="s">
        <v>1537</v>
      </c>
      <c r="AD361" s="78" t="s">
        <v>1625</v>
      </c>
      <c r="AE361" s="85">
        <v>0</v>
      </c>
      <c r="AF361" s="78" t="s">
        <v>1625</v>
      </c>
      <c r="AG361" s="78" t="s">
        <v>1625</v>
      </c>
      <c r="AH361" s="78" t="s">
        <v>1625</v>
      </c>
      <c r="AI361" s="78" t="s">
        <v>1625</v>
      </c>
      <c r="AJ361" s="78" t="s">
        <v>1625</v>
      </c>
      <c r="AK361" s="78" t="s">
        <v>1625</v>
      </c>
      <c r="AL361" s="78" t="s">
        <v>1625</v>
      </c>
      <c r="AM361" s="78" t="s">
        <v>1966</v>
      </c>
      <c r="AN361" s="78" t="s">
        <v>1625</v>
      </c>
      <c r="AO361" t="s">
        <v>2199</v>
      </c>
    </row>
    <row r="362" spans="1:41" x14ac:dyDescent="0.25">
      <c r="A362" s="82">
        <v>45808</v>
      </c>
      <c r="B362" s="86" t="s">
        <v>1974</v>
      </c>
      <c r="C362" s="78" t="s">
        <v>1969</v>
      </c>
      <c r="D362" s="78" t="s">
        <v>1821</v>
      </c>
      <c r="E362" s="78" t="s">
        <v>89</v>
      </c>
      <c r="F362" s="78" t="s">
        <v>1869</v>
      </c>
      <c r="G362" s="78" t="s">
        <v>474</v>
      </c>
      <c r="H362" s="78" t="s">
        <v>89</v>
      </c>
      <c r="I362" s="84">
        <v>-188.87</v>
      </c>
      <c r="J362" s="84">
        <v>-188.87</v>
      </c>
      <c r="K362" s="78" t="s">
        <v>1962</v>
      </c>
      <c r="L362" s="78" t="s">
        <v>1625</v>
      </c>
      <c r="M362" s="78" t="s">
        <v>1969</v>
      </c>
      <c r="N362" s="82">
        <v>45817</v>
      </c>
      <c r="O362" s="78" t="s">
        <v>1625</v>
      </c>
      <c r="P362" s="78" t="s">
        <v>348</v>
      </c>
      <c r="Q362" s="78" t="s">
        <v>349</v>
      </c>
      <c r="R362" s="78" t="s">
        <v>1625</v>
      </c>
      <c r="S362" s="78" t="s">
        <v>1625</v>
      </c>
      <c r="T362" s="78" t="s">
        <v>1625</v>
      </c>
      <c r="U362" s="78" t="s">
        <v>1625</v>
      </c>
      <c r="V362" s="78" t="s">
        <v>1625</v>
      </c>
      <c r="W362" s="78" t="s">
        <v>1625</v>
      </c>
      <c r="X362" s="82"/>
      <c r="Y362" s="78" t="s">
        <v>1625</v>
      </c>
      <c r="Z362" s="82"/>
      <c r="AA362" s="78" t="s">
        <v>1625</v>
      </c>
      <c r="AB362" s="83">
        <v>-3093691</v>
      </c>
      <c r="AC362" s="78" t="s">
        <v>1537</v>
      </c>
      <c r="AD362" s="78" t="s">
        <v>1625</v>
      </c>
      <c r="AE362" s="85">
        <v>0</v>
      </c>
      <c r="AF362" s="78" t="s">
        <v>1625</v>
      </c>
      <c r="AG362" s="78" t="s">
        <v>1625</v>
      </c>
      <c r="AH362" s="78" t="s">
        <v>1625</v>
      </c>
      <c r="AI362" s="78" t="s">
        <v>1625</v>
      </c>
      <c r="AJ362" s="78" t="s">
        <v>1625</v>
      </c>
      <c r="AK362" s="78" t="s">
        <v>1625</v>
      </c>
      <c r="AL362" s="78" t="s">
        <v>1625</v>
      </c>
      <c r="AM362" s="78" t="s">
        <v>1966</v>
      </c>
      <c r="AN362" s="78" t="s">
        <v>1625</v>
      </c>
      <c r="AO362" t="s">
        <v>2199</v>
      </c>
    </row>
    <row r="363" spans="1:41" x14ac:dyDescent="0.25">
      <c r="A363" s="82">
        <v>45808</v>
      </c>
      <c r="B363" s="86" t="s">
        <v>1974</v>
      </c>
      <c r="C363" s="78" t="s">
        <v>1969</v>
      </c>
      <c r="D363" s="78" t="s">
        <v>1821</v>
      </c>
      <c r="E363" s="78" t="s">
        <v>89</v>
      </c>
      <c r="F363" s="78" t="s">
        <v>987</v>
      </c>
      <c r="G363" s="78" t="s">
        <v>472</v>
      </c>
      <c r="H363" s="78" t="s">
        <v>89</v>
      </c>
      <c r="I363" s="84">
        <v>4568.16</v>
      </c>
      <c r="J363" s="84">
        <v>4568.16</v>
      </c>
      <c r="K363" s="78" t="s">
        <v>1964</v>
      </c>
      <c r="L363" s="78" t="s">
        <v>1625</v>
      </c>
      <c r="M363" s="78" t="s">
        <v>1969</v>
      </c>
      <c r="N363" s="82">
        <v>45817</v>
      </c>
      <c r="O363" s="78" t="s">
        <v>1625</v>
      </c>
      <c r="P363" s="78" t="s">
        <v>352</v>
      </c>
      <c r="Q363" s="78" t="s">
        <v>1735</v>
      </c>
      <c r="R363" s="78" t="s">
        <v>1625</v>
      </c>
      <c r="S363" s="78" t="s">
        <v>1625</v>
      </c>
      <c r="T363" s="78" t="s">
        <v>1625</v>
      </c>
      <c r="U363" s="78" t="s">
        <v>1625</v>
      </c>
      <c r="V363" s="78" t="s">
        <v>1625</v>
      </c>
      <c r="W363" s="78" t="s">
        <v>1625</v>
      </c>
      <c r="X363" s="82"/>
      <c r="Y363" s="78" t="s">
        <v>1625</v>
      </c>
      <c r="Z363" s="82"/>
      <c r="AA363" s="78" t="s">
        <v>1625</v>
      </c>
      <c r="AB363" s="83">
        <v>74826461</v>
      </c>
      <c r="AC363" s="78" t="s">
        <v>1537</v>
      </c>
      <c r="AD363" s="78" t="s">
        <v>1625</v>
      </c>
      <c r="AE363" s="85">
        <v>0</v>
      </c>
      <c r="AF363" s="78" t="s">
        <v>1625</v>
      </c>
      <c r="AG363" s="78" t="s">
        <v>1625</v>
      </c>
      <c r="AH363" s="78" t="s">
        <v>1625</v>
      </c>
      <c r="AI363" s="78" t="s">
        <v>1625</v>
      </c>
      <c r="AJ363" s="78" t="s">
        <v>1625</v>
      </c>
      <c r="AK363" s="78" t="s">
        <v>1625</v>
      </c>
      <c r="AL363" s="78" t="s">
        <v>1625</v>
      </c>
      <c r="AM363" s="78" t="s">
        <v>1966</v>
      </c>
      <c r="AN363" s="78" t="s">
        <v>1625</v>
      </c>
      <c r="AO363" t="s">
        <v>2199</v>
      </c>
    </row>
    <row r="364" spans="1:41" x14ac:dyDescent="0.25">
      <c r="A364" s="82">
        <v>45808</v>
      </c>
      <c r="B364" s="86" t="s">
        <v>1974</v>
      </c>
      <c r="C364" s="78" t="s">
        <v>1969</v>
      </c>
      <c r="D364" s="78" t="s">
        <v>1821</v>
      </c>
      <c r="E364" s="78" t="s">
        <v>89</v>
      </c>
      <c r="F364" s="78" t="s">
        <v>987</v>
      </c>
      <c r="G364" s="78" t="s">
        <v>472</v>
      </c>
      <c r="H364" s="78" t="s">
        <v>89</v>
      </c>
      <c r="I364" s="84">
        <v>-4568.16</v>
      </c>
      <c r="J364" s="84">
        <v>-4568.16</v>
      </c>
      <c r="K364" s="78" t="s">
        <v>1964</v>
      </c>
      <c r="L364" s="78" t="s">
        <v>1625</v>
      </c>
      <c r="M364" s="78" t="s">
        <v>1969</v>
      </c>
      <c r="N364" s="82">
        <v>45817</v>
      </c>
      <c r="O364" s="78" t="s">
        <v>1625</v>
      </c>
      <c r="P364" s="78" t="s">
        <v>348</v>
      </c>
      <c r="Q364" s="78" t="s">
        <v>349</v>
      </c>
      <c r="R364" s="78" t="s">
        <v>1625</v>
      </c>
      <c r="S364" s="78" t="s">
        <v>1625</v>
      </c>
      <c r="T364" s="78" t="s">
        <v>1625</v>
      </c>
      <c r="U364" s="78" t="s">
        <v>1625</v>
      </c>
      <c r="V364" s="78" t="s">
        <v>1625</v>
      </c>
      <c r="W364" s="78" t="s">
        <v>1625</v>
      </c>
      <c r="X364" s="82"/>
      <c r="Y364" s="78" t="s">
        <v>1625</v>
      </c>
      <c r="Z364" s="82"/>
      <c r="AA364" s="78" t="s">
        <v>1625</v>
      </c>
      <c r="AB364" s="83">
        <v>-74826461</v>
      </c>
      <c r="AC364" s="78" t="s">
        <v>1537</v>
      </c>
      <c r="AD364" s="78" t="s">
        <v>1625</v>
      </c>
      <c r="AE364" s="85">
        <v>0</v>
      </c>
      <c r="AF364" s="78" t="s">
        <v>1625</v>
      </c>
      <c r="AG364" s="78" t="s">
        <v>1625</v>
      </c>
      <c r="AH364" s="78" t="s">
        <v>1625</v>
      </c>
      <c r="AI364" s="78" t="s">
        <v>1625</v>
      </c>
      <c r="AJ364" s="78" t="s">
        <v>1625</v>
      </c>
      <c r="AK364" s="78" t="s">
        <v>1625</v>
      </c>
      <c r="AL364" s="78" t="s">
        <v>1625</v>
      </c>
      <c r="AM364" s="78" t="s">
        <v>1966</v>
      </c>
      <c r="AN364" s="78" t="s">
        <v>1625</v>
      </c>
      <c r="AO364" t="s">
        <v>2199</v>
      </c>
    </row>
    <row r="365" spans="1:41" x14ac:dyDescent="0.25">
      <c r="A365" s="82">
        <v>45838</v>
      </c>
      <c r="B365" s="86" t="s">
        <v>1975</v>
      </c>
      <c r="C365" s="78" t="s">
        <v>1970</v>
      </c>
      <c r="D365" s="78" t="s">
        <v>1821</v>
      </c>
      <c r="E365" s="78" t="s">
        <v>89</v>
      </c>
      <c r="F365" s="78" t="s">
        <v>1869</v>
      </c>
      <c r="G365" s="78" t="s">
        <v>474</v>
      </c>
      <c r="H365" s="78" t="s">
        <v>89</v>
      </c>
      <c r="I365" s="84">
        <v>188.45</v>
      </c>
      <c r="J365" s="84">
        <v>188.45</v>
      </c>
      <c r="K365" s="78" t="s">
        <v>1962</v>
      </c>
      <c r="L365" s="78" t="s">
        <v>1625</v>
      </c>
      <c r="M365" s="78" t="s">
        <v>1970</v>
      </c>
      <c r="N365" s="82">
        <v>45846</v>
      </c>
      <c r="O365" s="78" t="s">
        <v>1625</v>
      </c>
      <c r="P365" s="78" t="s">
        <v>352</v>
      </c>
      <c r="Q365" s="78" t="s">
        <v>1735</v>
      </c>
      <c r="R365" s="78" t="s">
        <v>1625</v>
      </c>
      <c r="S365" s="78" t="s">
        <v>1625</v>
      </c>
      <c r="T365" s="78" t="s">
        <v>1625</v>
      </c>
      <c r="U365" s="78" t="s">
        <v>1625</v>
      </c>
      <c r="V365" s="78" t="s">
        <v>1625</v>
      </c>
      <c r="W365" s="78" t="s">
        <v>1625</v>
      </c>
      <c r="X365" s="82"/>
      <c r="Y365" s="78" t="s">
        <v>1625</v>
      </c>
      <c r="Z365" s="82"/>
      <c r="AA365" s="78" t="s">
        <v>1625</v>
      </c>
      <c r="AB365" s="83">
        <v>3079273</v>
      </c>
      <c r="AC365" s="78" t="s">
        <v>1537</v>
      </c>
      <c r="AD365" s="78" t="s">
        <v>1625</v>
      </c>
      <c r="AE365" s="85">
        <v>0</v>
      </c>
      <c r="AF365" s="78" t="s">
        <v>1625</v>
      </c>
      <c r="AG365" s="78" t="s">
        <v>1625</v>
      </c>
      <c r="AH365" s="78" t="s">
        <v>1625</v>
      </c>
      <c r="AI365" s="78" t="s">
        <v>1625</v>
      </c>
      <c r="AJ365" s="78" t="s">
        <v>1625</v>
      </c>
      <c r="AK365" s="78" t="s">
        <v>1625</v>
      </c>
      <c r="AL365" s="78" t="s">
        <v>1625</v>
      </c>
      <c r="AM365" s="78" t="s">
        <v>1966</v>
      </c>
      <c r="AN365" s="78" t="s">
        <v>1625</v>
      </c>
      <c r="AO365" t="s">
        <v>2199</v>
      </c>
    </row>
    <row r="366" spans="1:41" x14ac:dyDescent="0.25">
      <c r="A366" s="82">
        <v>45838</v>
      </c>
      <c r="B366" s="86" t="s">
        <v>1975</v>
      </c>
      <c r="C366" s="78" t="s">
        <v>1970</v>
      </c>
      <c r="D366" s="78" t="s">
        <v>1821</v>
      </c>
      <c r="E366" s="78" t="s">
        <v>89</v>
      </c>
      <c r="F366" s="78" t="s">
        <v>987</v>
      </c>
      <c r="G366" s="78" t="s">
        <v>472</v>
      </c>
      <c r="H366" s="78" t="s">
        <v>89</v>
      </c>
      <c r="I366" s="84">
        <v>10.61</v>
      </c>
      <c r="J366" s="84">
        <v>10.61</v>
      </c>
      <c r="K366" s="78" t="s">
        <v>1964</v>
      </c>
      <c r="L366" s="78" t="s">
        <v>1625</v>
      </c>
      <c r="M366" s="78" t="s">
        <v>1970</v>
      </c>
      <c r="N366" s="82">
        <v>45846</v>
      </c>
      <c r="O366" s="78" t="s">
        <v>1625</v>
      </c>
      <c r="P366" s="78" t="s">
        <v>363</v>
      </c>
      <c r="Q366" s="78" t="s">
        <v>1742</v>
      </c>
      <c r="R366" s="78" t="s">
        <v>1625</v>
      </c>
      <c r="S366" s="78" t="s">
        <v>1625</v>
      </c>
      <c r="T366" s="78" t="s">
        <v>1625</v>
      </c>
      <c r="U366" s="78" t="s">
        <v>1625</v>
      </c>
      <c r="V366" s="78" t="s">
        <v>1625</v>
      </c>
      <c r="W366" s="78" t="s">
        <v>1625</v>
      </c>
      <c r="X366" s="82"/>
      <c r="Y366" s="78" t="s">
        <v>1625</v>
      </c>
      <c r="Z366" s="82"/>
      <c r="AA366" s="78" t="s">
        <v>1625</v>
      </c>
      <c r="AB366" s="83">
        <v>173367</v>
      </c>
      <c r="AC366" s="78" t="s">
        <v>1537</v>
      </c>
      <c r="AD366" s="78" t="s">
        <v>1625</v>
      </c>
      <c r="AE366" s="85">
        <v>0</v>
      </c>
      <c r="AF366" s="78" t="s">
        <v>1625</v>
      </c>
      <c r="AG366" s="78" t="s">
        <v>1625</v>
      </c>
      <c r="AH366" s="78" t="s">
        <v>1625</v>
      </c>
      <c r="AI366" s="78" t="s">
        <v>1625</v>
      </c>
      <c r="AJ366" s="78" t="s">
        <v>1625</v>
      </c>
      <c r="AK366" s="78" t="s">
        <v>1625</v>
      </c>
      <c r="AL366" s="78" t="s">
        <v>1625</v>
      </c>
      <c r="AM366" s="78" t="s">
        <v>1966</v>
      </c>
      <c r="AN366" s="78" t="s">
        <v>1625</v>
      </c>
      <c r="AO366" t="s">
        <v>2199</v>
      </c>
    </row>
    <row r="367" spans="1:41" x14ac:dyDescent="0.25">
      <c r="A367" s="82">
        <v>45838</v>
      </c>
      <c r="B367" s="86" t="s">
        <v>1975</v>
      </c>
      <c r="C367" s="78" t="s">
        <v>1970</v>
      </c>
      <c r="D367" s="78" t="s">
        <v>1821</v>
      </c>
      <c r="E367" s="78" t="s">
        <v>89</v>
      </c>
      <c r="F367" s="78" t="s">
        <v>1869</v>
      </c>
      <c r="G367" s="78" t="s">
        <v>474</v>
      </c>
      <c r="H367" s="78" t="s">
        <v>89</v>
      </c>
      <c r="I367" s="84">
        <v>-188.89</v>
      </c>
      <c r="J367" s="84">
        <v>-188.89</v>
      </c>
      <c r="K367" s="78" t="s">
        <v>1962</v>
      </c>
      <c r="L367" s="78" t="s">
        <v>1625</v>
      </c>
      <c r="M367" s="78" t="s">
        <v>1970</v>
      </c>
      <c r="N367" s="82">
        <v>45846</v>
      </c>
      <c r="O367" s="78" t="s">
        <v>1625</v>
      </c>
      <c r="P367" s="78" t="s">
        <v>348</v>
      </c>
      <c r="Q367" s="78" t="s">
        <v>349</v>
      </c>
      <c r="R367" s="78" t="s">
        <v>1625</v>
      </c>
      <c r="S367" s="78" t="s">
        <v>1625</v>
      </c>
      <c r="T367" s="78" t="s">
        <v>1625</v>
      </c>
      <c r="U367" s="78" t="s">
        <v>1625</v>
      </c>
      <c r="V367" s="78" t="s">
        <v>1625</v>
      </c>
      <c r="W367" s="78" t="s">
        <v>1625</v>
      </c>
      <c r="X367" s="82"/>
      <c r="Y367" s="78" t="s">
        <v>1625</v>
      </c>
      <c r="Z367" s="82"/>
      <c r="AA367" s="78" t="s">
        <v>1625</v>
      </c>
      <c r="AB367" s="83">
        <v>-3086463</v>
      </c>
      <c r="AC367" s="78" t="s">
        <v>1537</v>
      </c>
      <c r="AD367" s="78" t="s">
        <v>1625</v>
      </c>
      <c r="AE367" s="85">
        <v>0</v>
      </c>
      <c r="AF367" s="78" t="s">
        <v>1625</v>
      </c>
      <c r="AG367" s="78" t="s">
        <v>1625</v>
      </c>
      <c r="AH367" s="78" t="s">
        <v>1625</v>
      </c>
      <c r="AI367" s="78" t="s">
        <v>1625</v>
      </c>
      <c r="AJ367" s="78" t="s">
        <v>1625</v>
      </c>
      <c r="AK367" s="78" t="s">
        <v>1625</v>
      </c>
      <c r="AL367" s="78" t="s">
        <v>1625</v>
      </c>
      <c r="AM367" s="78" t="s">
        <v>1966</v>
      </c>
      <c r="AN367" s="78" t="s">
        <v>1625</v>
      </c>
      <c r="AO367" t="s">
        <v>2199</v>
      </c>
    </row>
    <row r="368" spans="1:41" x14ac:dyDescent="0.25">
      <c r="A368" s="82">
        <v>45838</v>
      </c>
      <c r="B368" s="86" t="s">
        <v>1975</v>
      </c>
      <c r="C368" s="78" t="s">
        <v>1970</v>
      </c>
      <c r="D368" s="78" t="s">
        <v>1821</v>
      </c>
      <c r="E368" s="78" t="s">
        <v>89</v>
      </c>
      <c r="F368" s="78" t="s">
        <v>987</v>
      </c>
      <c r="G368" s="78" t="s">
        <v>472</v>
      </c>
      <c r="H368" s="78" t="s">
        <v>89</v>
      </c>
      <c r="I368" s="84">
        <v>4557.57</v>
      </c>
      <c r="J368" s="84">
        <v>4557.57</v>
      </c>
      <c r="K368" s="78" t="s">
        <v>1964</v>
      </c>
      <c r="L368" s="78" t="s">
        <v>1625</v>
      </c>
      <c r="M368" s="78" t="s">
        <v>1970</v>
      </c>
      <c r="N368" s="82">
        <v>45846</v>
      </c>
      <c r="O368" s="78" t="s">
        <v>1625</v>
      </c>
      <c r="P368" s="78" t="s">
        <v>352</v>
      </c>
      <c r="Q368" s="78" t="s">
        <v>1735</v>
      </c>
      <c r="R368" s="78" t="s">
        <v>1625</v>
      </c>
      <c r="S368" s="78" t="s">
        <v>1625</v>
      </c>
      <c r="T368" s="78" t="s">
        <v>1625</v>
      </c>
      <c r="U368" s="78" t="s">
        <v>1625</v>
      </c>
      <c r="V368" s="78" t="s">
        <v>1625</v>
      </c>
      <c r="W368" s="78" t="s">
        <v>1625</v>
      </c>
      <c r="X368" s="82"/>
      <c r="Y368" s="78" t="s">
        <v>1625</v>
      </c>
      <c r="Z368" s="82"/>
      <c r="AA368" s="78" t="s">
        <v>1625</v>
      </c>
      <c r="AB368" s="83">
        <v>74470694</v>
      </c>
      <c r="AC368" s="78" t="s">
        <v>1537</v>
      </c>
      <c r="AD368" s="78" t="s">
        <v>1625</v>
      </c>
      <c r="AE368" s="85">
        <v>0</v>
      </c>
      <c r="AF368" s="78" t="s">
        <v>1625</v>
      </c>
      <c r="AG368" s="78" t="s">
        <v>1625</v>
      </c>
      <c r="AH368" s="78" t="s">
        <v>1625</v>
      </c>
      <c r="AI368" s="78" t="s">
        <v>1625</v>
      </c>
      <c r="AJ368" s="78" t="s">
        <v>1625</v>
      </c>
      <c r="AK368" s="78" t="s">
        <v>1625</v>
      </c>
      <c r="AL368" s="78" t="s">
        <v>1625</v>
      </c>
      <c r="AM368" s="78" t="s">
        <v>1966</v>
      </c>
      <c r="AN368" s="78" t="s">
        <v>1625</v>
      </c>
      <c r="AO368" t="s">
        <v>2199</v>
      </c>
    </row>
    <row r="369" spans="1:41" x14ac:dyDescent="0.25">
      <c r="A369" s="82">
        <v>45838</v>
      </c>
      <c r="B369" s="86" t="s">
        <v>1975</v>
      </c>
      <c r="C369" s="78" t="s">
        <v>1970</v>
      </c>
      <c r="D369" s="78" t="s">
        <v>1821</v>
      </c>
      <c r="E369" s="78" t="s">
        <v>89</v>
      </c>
      <c r="F369" s="78" t="s">
        <v>987</v>
      </c>
      <c r="G369" s="78" t="s">
        <v>472</v>
      </c>
      <c r="H369" s="78" t="s">
        <v>89</v>
      </c>
      <c r="I369" s="84">
        <v>-4568.18</v>
      </c>
      <c r="J369" s="84">
        <v>-4568.18</v>
      </c>
      <c r="K369" s="78" t="s">
        <v>1964</v>
      </c>
      <c r="L369" s="78" t="s">
        <v>1625</v>
      </c>
      <c r="M369" s="78" t="s">
        <v>1970</v>
      </c>
      <c r="N369" s="82">
        <v>45846</v>
      </c>
      <c r="O369" s="78" t="s">
        <v>1625</v>
      </c>
      <c r="P369" s="78" t="s">
        <v>348</v>
      </c>
      <c r="Q369" s="78" t="s">
        <v>349</v>
      </c>
      <c r="R369" s="78" t="s">
        <v>1625</v>
      </c>
      <c r="S369" s="78" t="s">
        <v>1625</v>
      </c>
      <c r="T369" s="78" t="s">
        <v>1625</v>
      </c>
      <c r="U369" s="78" t="s">
        <v>1625</v>
      </c>
      <c r="V369" s="78" t="s">
        <v>1625</v>
      </c>
      <c r="W369" s="78" t="s">
        <v>1625</v>
      </c>
      <c r="X369" s="82"/>
      <c r="Y369" s="78" t="s">
        <v>1625</v>
      </c>
      <c r="Z369" s="82"/>
      <c r="AA369" s="78" t="s">
        <v>1625</v>
      </c>
      <c r="AB369" s="83">
        <v>-74644061</v>
      </c>
      <c r="AC369" s="78" t="s">
        <v>1537</v>
      </c>
      <c r="AD369" s="78" t="s">
        <v>1625</v>
      </c>
      <c r="AE369" s="85">
        <v>0</v>
      </c>
      <c r="AF369" s="78" t="s">
        <v>1625</v>
      </c>
      <c r="AG369" s="78" t="s">
        <v>1625</v>
      </c>
      <c r="AH369" s="78" t="s">
        <v>1625</v>
      </c>
      <c r="AI369" s="78" t="s">
        <v>1625</v>
      </c>
      <c r="AJ369" s="78" t="s">
        <v>1625</v>
      </c>
      <c r="AK369" s="78" t="s">
        <v>1625</v>
      </c>
      <c r="AL369" s="78" t="s">
        <v>1625</v>
      </c>
      <c r="AM369" s="78" t="s">
        <v>1966</v>
      </c>
      <c r="AN369" s="78" t="s">
        <v>1625</v>
      </c>
      <c r="AO369" t="s">
        <v>2199</v>
      </c>
    </row>
    <row r="370" spans="1:41" x14ac:dyDescent="0.25">
      <c r="A370" s="82">
        <v>45838</v>
      </c>
      <c r="B370" s="86" t="s">
        <v>1975</v>
      </c>
      <c r="C370" s="78" t="s">
        <v>1970</v>
      </c>
      <c r="D370" s="78" t="s">
        <v>1821</v>
      </c>
      <c r="E370" s="78" t="s">
        <v>89</v>
      </c>
      <c r="F370" s="78" t="s">
        <v>1869</v>
      </c>
      <c r="G370" s="78" t="s">
        <v>474</v>
      </c>
      <c r="H370" s="78" t="s">
        <v>89</v>
      </c>
      <c r="I370" s="84">
        <v>0.44</v>
      </c>
      <c r="J370" s="84">
        <v>0.44</v>
      </c>
      <c r="K370" s="78" t="s">
        <v>1962</v>
      </c>
      <c r="L370" s="78" t="s">
        <v>1625</v>
      </c>
      <c r="M370" s="78" t="s">
        <v>1970</v>
      </c>
      <c r="N370" s="82">
        <v>45846</v>
      </c>
      <c r="O370" s="78" t="s">
        <v>1625</v>
      </c>
      <c r="P370" s="78" t="s">
        <v>363</v>
      </c>
      <c r="Q370" s="78" t="s">
        <v>1742</v>
      </c>
      <c r="R370" s="78" t="s">
        <v>1625</v>
      </c>
      <c r="S370" s="78" t="s">
        <v>1625</v>
      </c>
      <c r="T370" s="78" t="s">
        <v>1625</v>
      </c>
      <c r="U370" s="78" t="s">
        <v>1625</v>
      </c>
      <c r="V370" s="78" t="s">
        <v>1625</v>
      </c>
      <c r="W370" s="78" t="s">
        <v>1625</v>
      </c>
      <c r="X370" s="82"/>
      <c r="Y370" s="78" t="s">
        <v>1625</v>
      </c>
      <c r="Z370" s="82"/>
      <c r="AA370" s="78" t="s">
        <v>1625</v>
      </c>
      <c r="AB370" s="83">
        <v>7190</v>
      </c>
      <c r="AC370" s="78" t="s">
        <v>1537</v>
      </c>
      <c r="AD370" s="78" t="s">
        <v>1625</v>
      </c>
      <c r="AE370" s="85">
        <v>0</v>
      </c>
      <c r="AF370" s="78" t="s">
        <v>1625</v>
      </c>
      <c r="AG370" s="78" t="s">
        <v>1625</v>
      </c>
      <c r="AH370" s="78" t="s">
        <v>1625</v>
      </c>
      <c r="AI370" s="78" t="s">
        <v>1625</v>
      </c>
      <c r="AJ370" s="78" t="s">
        <v>1625</v>
      </c>
      <c r="AK370" s="78" t="s">
        <v>1625</v>
      </c>
      <c r="AL370" s="78" t="s">
        <v>1625</v>
      </c>
      <c r="AM370" s="78" t="s">
        <v>1966</v>
      </c>
      <c r="AN370" s="78" t="s">
        <v>1625</v>
      </c>
      <c r="AO370" t="s">
        <v>2199</v>
      </c>
    </row>
  </sheetData>
  <autoFilter ref="A2:AO370" xr:uid="{5F1708C9-FA6B-4CEF-9762-5C2977A09ECE}"/>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18114-2877-4051-949A-3819B63EBC61}">
  <sheetPr filterMode="1">
    <tabColor theme="5" tint="0.39997558519241921"/>
  </sheetPr>
  <dimension ref="A2:AC771"/>
  <sheetViews>
    <sheetView showGridLines="0" topLeftCell="A609" zoomScale="80" zoomScaleNormal="80" workbookViewId="0">
      <selection activeCell="D638" sqref="D638"/>
    </sheetView>
  </sheetViews>
  <sheetFormatPr defaultColWidth="8.7109375" defaultRowHeight="15" outlineLevelRow="1" x14ac:dyDescent="0.25"/>
  <cols>
    <col min="1" max="1" width="3.140625" style="189" bestFit="1" customWidth="1"/>
    <col min="2" max="2" width="30.5703125" style="189" bestFit="1" customWidth="1"/>
    <col min="3" max="3" width="44.140625" style="189" bestFit="1" customWidth="1"/>
    <col min="4" max="4" width="15.7109375" style="189" bestFit="1" customWidth="1"/>
    <col min="5" max="6" width="18.7109375" style="189" customWidth="1"/>
    <col min="7" max="7" width="19" style="189" customWidth="1"/>
    <col min="8" max="8" width="17.42578125" style="189" customWidth="1"/>
    <col min="9" max="9" width="20.42578125" style="189" customWidth="1"/>
    <col min="10" max="10" width="17.140625" style="189" customWidth="1"/>
    <col min="11" max="11" width="20.85546875" style="189" customWidth="1"/>
    <col min="12" max="12" width="17.140625" style="189" customWidth="1"/>
    <col min="13" max="13" width="25.85546875" style="189" customWidth="1"/>
    <col min="14" max="14" width="20" style="189" customWidth="1"/>
    <col min="15" max="15" width="20.85546875" style="189" customWidth="1"/>
    <col min="16" max="16" width="18.5703125" style="189" customWidth="1"/>
    <col min="17" max="17" width="21.5703125" style="189" customWidth="1"/>
    <col min="18" max="18" width="21.85546875" style="189" customWidth="1"/>
    <col min="19" max="20" width="19.5703125" style="189" customWidth="1"/>
    <col min="21" max="21" width="21.5703125" style="189" customWidth="1"/>
    <col min="22" max="22" width="20.140625" style="189" customWidth="1"/>
    <col min="23" max="23" width="21.7109375" style="189" customWidth="1"/>
    <col min="24" max="24" width="19" style="189" customWidth="1"/>
    <col min="25" max="25" width="22.42578125" style="189" customWidth="1"/>
    <col min="26" max="26" width="21.85546875" style="189" customWidth="1"/>
    <col min="27" max="27" width="22.42578125" style="189" customWidth="1"/>
    <col min="28" max="28" width="20.42578125" style="189" customWidth="1"/>
    <col min="29" max="29" width="18.5703125" style="189" customWidth="1"/>
    <col min="30" max="16384" width="8.7109375" style="189"/>
  </cols>
  <sheetData>
    <row r="2" spans="1:15" x14ac:dyDescent="0.25">
      <c r="B2" s="371"/>
      <c r="C2" s="189" t="s">
        <v>2830</v>
      </c>
    </row>
    <row r="4" spans="1:15" s="373" customFormat="1" hidden="1" outlineLevel="1" x14ac:dyDescent="0.25">
      <c r="A4" s="372"/>
      <c r="B4" s="372" t="s">
        <v>2831</v>
      </c>
    </row>
    <row r="5" spans="1:15" hidden="1" outlineLevel="1" x14ac:dyDescent="0.25">
      <c r="A5" s="374"/>
      <c r="B5" s="374"/>
    </row>
    <row r="6" spans="1:15" s="375" customFormat="1" hidden="1" outlineLevel="1" x14ac:dyDescent="0.25">
      <c r="B6" s="188"/>
      <c r="C6" s="188" t="s">
        <v>2832</v>
      </c>
      <c r="D6" s="376" t="s">
        <v>2833</v>
      </c>
      <c r="E6" s="376" t="s">
        <v>2834</v>
      </c>
      <c r="F6" s="376" t="s">
        <v>2835</v>
      </c>
      <c r="G6" s="376" t="s">
        <v>2836</v>
      </c>
      <c r="H6" s="376" t="s">
        <v>2837</v>
      </c>
      <c r="I6" s="376" t="s">
        <v>2838</v>
      </c>
      <c r="J6" s="376" t="s">
        <v>2839</v>
      </c>
      <c r="K6" s="376" t="s">
        <v>2840</v>
      </c>
      <c r="L6" s="376" t="s">
        <v>2841</v>
      </c>
      <c r="M6" s="376" t="s">
        <v>2842</v>
      </c>
      <c r="N6" s="376" t="s">
        <v>2843</v>
      </c>
      <c r="O6" s="376" t="s">
        <v>2844</v>
      </c>
    </row>
    <row r="7" spans="1:15" hidden="1" outlineLevel="1" x14ac:dyDescent="0.25">
      <c r="B7" s="191" t="s">
        <v>2831</v>
      </c>
      <c r="C7" s="377">
        <v>9950.7069999999821</v>
      </c>
      <c r="D7" s="378">
        <f>SUM(D8:D11)</f>
        <v>0</v>
      </c>
      <c r="E7" s="378">
        <f t="shared" ref="E7:O7" si="0">SUM(E8:E11)</f>
        <v>0</v>
      </c>
      <c r="F7" s="378">
        <f t="shared" si="0"/>
        <v>0</v>
      </c>
      <c r="G7" s="378">
        <f t="shared" si="0"/>
        <v>0</v>
      </c>
      <c r="H7" s="378">
        <f t="shared" si="0"/>
        <v>0</v>
      </c>
      <c r="I7" s="378">
        <f t="shared" si="0"/>
        <v>0</v>
      </c>
      <c r="J7" s="378">
        <f t="shared" si="0"/>
        <v>0</v>
      </c>
      <c r="K7" s="378">
        <f t="shared" si="0"/>
        <v>0</v>
      </c>
      <c r="L7" s="378">
        <f t="shared" si="0"/>
        <v>0</v>
      </c>
      <c r="M7" s="378">
        <f t="shared" si="0"/>
        <v>0</v>
      </c>
      <c r="N7" s="378">
        <f t="shared" si="0"/>
        <v>0</v>
      </c>
      <c r="O7" s="378">
        <f t="shared" si="0"/>
        <v>0</v>
      </c>
    </row>
    <row r="8" spans="1:15" hidden="1" outlineLevel="1" x14ac:dyDescent="0.25">
      <c r="B8" s="191" t="s">
        <v>2845</v>
      </c>
      <c r="C8" s="377">
        <v>2890.4231666666565</v>
      </c>
      <c r="D8" s="379"/>
      <c r="E8" s="379"/>
      <c r="F8" s="379"/>
      <c r="G8" s="379"/>
      <c r="H8" s="379"/>
      <c r="I8" s="379"/>
      <c r="J8" s="379"/>
      <c r="K8" s="379"/>
      <c r="L8" s="379"/>
      <c r="M8" s="379"/>
      <c r="N8" s="379"/>
      <c r="O8" s="379"/>
    </row>
    <row r="9" spans="1:15" hidden="1" outlineLevel="1" x14ac:dyDescent="0.25">
      <c r="B9" s="191" t="s">
        <v>2846</v>
      </c>
      <c r="C9" s="377">
        <v>4839.5476666666609</v>
      </c>
      <c r="D9" s="379"/>
      <c r="E9" s="379"/>
      <c r="F9" s="379"/>
      <c r="G9" s="379"/>
      <c r="H9" s="379"/>
      <c r="I9" s="379"/>
      <c r="J9" s="379"/>
      <c r="K9" s="379"/>
      <c r="L9" s="379"/>
      <c r="M9" s="379"/>
      <c r="N9" s="379"/>
      <c r="O9" s="379"/>
    </row>
    <row r="10" spans="1:15" hidden="1" outlineLevel="1" x14ac:dyDescent="0.25">
      <c r="B10" s="191" t="s">
        <v>2847</v>
      </c>
      <c r="C10" s="377">
        <v>3144.9784999999993</v>
      </c>
      <c r="D10" s="379"/>
      <c r="E10" s="379"/>
      <c r="F10" s="379"/>
      <c r="G10" s="379"/>
      <c r="H10" s="379"/>
      <c r="I10" s="379"/>
      <c r="J10" s="379"/>
      <c r="K10" s="379"/>
      <c r="L10" s="379"/>
      <c r="M10" s="379"/>
      <c r="N10" s="379"/>
      <c r="O10" s="379"/>
    </row>
    <row r="11" spans="1:15" hidden="1" outlineLevel="1" x14ac:dyDescent="0.25">
      <c r="B11" s="191" t="s">
        <v>2848</v>
      </c>
      <c r="C11" s="377">
        <v>372.25149999999996</v>
      </c>
      <c r="D11" s="379"/>
      <c r="E11" s="379"/>
      <c r="F11" s="379"/>
      <c r="G11" s="379"/>
      <c r="H11" s="379"/>
      <c r="I11" s="379"/>
      <c r="J11" s="379"/>
      <c r="K11" s="379"/>
      <c r="L11" s="379"/>
      <c r="M11" s="379"/>
      <c r="N11" s="379"/>
      <c r="O11" s="379"/>
    </row>
    <row r="12" spans="1:15" hidden="1" outlineLevel="1" x14ac:dyDescent="0.25">
      <c r="B12" s="380" t="s">
        <v>2849</v>
      </c>
      <c r="C12" s="191"/>
      <c r="D12" s="379"/>
      <c r="E12" s="379"/>
      <c r="F12" s="379"/>
      <c r="G12" s="379"/>
      <c r="H12" s="379"/>
      <c r="I12" s="379"/>
      <c r="J12" s="379"/>
      <c r="K12" s="379"/>
      <c r="L12" s="379"/>
      <c r="M12" s="379"/>
      <c r="N12" s="379"/>
      <c r="O12" s="379"/>
    </row>
    <row r="13" spans="1:15" hidden="1" outlineLevel="1" x14ac:dyDescent="0.25"/>
    <row r="14" spans="1:15" s="373" customFormat="1" hidden="1" outlineLevel="1" x14ac:dyDescent="0.25">
      <c r="A14" s="372"/>
      <c r="B14" s="372" t="s">
        <v>2850</v>
      </c>
    </row>
    <row r="15" spans="1:15" hidden="1" outlineLevel="1" x14ac:dyDescent="0.25"/>
    <row r="16" spans="1:15" s="186" customFormat="1" hidden="1" outlineLevel="1" x14ac:dyDescent="0.25">
      <c r="A16" s="185" t="s">
        <v>2342</v>
      </c>
      <c r="B16" s="185" t="s">
        <v>2851</v>
      </c>
    </row>
    <row r="17" spans="1:16" hidden="1" outlineLevel="1" x14ac:dyDescent="0.25"/>
    <row r="18" spans="1:16" hidden="1" outlineLevel="1" x14ac:dyDescent="0.25">
      <c r="B18" s="188" t="s">
        <v>2852</v>
      </c>
      <c r="C18" s="188" t="s">
        <v>2853</v>
      </c>
      <c r="D18" s="188" t="s">
        <v>2854</v>
      </c>
    </row>
    <row r="19" spans="1:16" hidden="1" outlineLevel="1" x14ac:dyDescent="0.25">
      <c r="B19" s="381">
        <v>0.91069118796959603</v>
      </c>
      <c r="C19" s="382"/>
      <c r="D19" s="381">
        <f>C19-B19</f>
        <v>-0.91069118796959603</v>
      </c>
    </row>
    <row r="20" spans="1:16" hidden="1" outlineLevel="1" x14ac:dyDescent="0.25"/>
    <row r="21" spans="1:16" s="186" customFormat="1" hidden="1" outlineLevel="1" x14ac:dyDescent="0.25">
      <c r="A21" s="185" t="s">
        <v>2344</v>
      </c>
      <c r="B21" s="185" t="s">
        <v>975</v>
      </c>
    </row>
    <row r="22" spans="1:16" hidden="1" outlineLevel="1" x14ac:dyDescent="0.25"/>
    <row r="23" spans="1:16" s="375" customFormat="1" hidden="1" outlineLevel="1" x14ac:dyDescent="0.25">
      <c r="A23" s="375" t="s">
        <v>2855</v>
      </c>
      <c r="B23" s="188" t="s">
        <v>2856</v>
      </c>
      <c r="C23" s="188" t="s">
        <v>2832</v>
      </c>
      <c r="D23" s="376" t="s">
        <v>2833</v>
      </c>
      <c r="E23" s="376" t="s">
        <v>2834</v>
      </c>
      <c r="F23" s="376" t="s">
        <v>2835</v>
      </c>
      <c r="G23" s="376" t="s">
        <v>2836</v>
      </c>
      <c r="H23" s="376" t="s">
        <v>2837</v>
      </c>
      <c r="I23" s="376" t="s">
        <v>2838</v>
      </c>
      <c r="J23" s="376" t="s">
        <v>2839</v>
      </c>
      <c r="K23" s="376" t="s">
        <v>2840</v>
      </c>
      <c r="L23" s="376" t="s">
        <v>2841</v>
      </c>
      <c r="M23" s="376" t="s">
        <v>2842</v>
      </c>
      <c r="N23" s="376" t="s">
        <v>2843</v>
      </c>
      <c r="O23" s="376" t="s">
        <v>2844</v>
      </c>
    </row>
    <row r="24" spans="1:16" hidden="1" outlineLevel="1" x14ac:dyDescent="0.25">
      <c r="B24" s="191" t="s">
        <v>2857</v>
      </c>
      <c r="C24" s="383">
        <f>SUM(C25:C27)</f>
        <v>603.43846254676646</v>
      </c>
      <c r="D24" s="383">
        <f t="shared" ref="D24:O24" si="1">SUM(D25:D27)</f>
        <v>0</v>
      </c>
      <c r="E24" s="383">
        <f t="shared" si="1"/>
        <v>0</v>
      </c>
      <c r="F24" s="383">
        <f t="shared" si="1"/>
        <v>0</v>
      </c>
      <c r="G24" s="383">
        <f t="shared" si="1"/>
        <v>0</v>
      </c>
      <c r="H24" s="383">
        <f t="shared" si="1"/>
        <v>0</v>
      </c>
      <c r="I24" s="383">
        <f t="shared" si="1"/>
        <v>0</v>
      </c>
      <c r="J24" s="383">
        <f t="shared" si="1"/>
        <v>0</v>
      </c>
      <c r="K24" s="383">
        <f t="shared" si="1"/>
        <v>0</v>
      </c>
      <c r="L24" s="383">
        <f t="shared" si="1"/>
        <v>0</v>
      </c>
      <c r="M24" s="383">
        <f t="shared" si="1"/>
        <v>0</v>
      </c>
      <c r="N24" s="383">
        <f t="shared" si="1"/>
        <v>0</v>
      </c>
      <c r="O24" s="383">
        <f t="shared" si="1"/>
        <v>0</v>
      </c>
    </row>
    <row r="25" spans="1:16" hidden="1" outlineLevel="1" x14ac:dyDescent="0.25">
      <c r="B25" s="191" t="s">
        <v>2858</v>
      </c>
      <c r="C25" s="383">
        <v>402.18409034164085</v>
      </c>
      <c r="D25" s="382"/>
      <c r="E25" s="382"/>
      <c r="F25" s="382"/>
      <c r="G25" s="382"/>
      <c r="H25" s="382"/>
      <c r="I25" s="382"/>
      <c r="J25" s="382"/>
      <c r="K25" s="382"/>
      <c r="L25" s="382"/>
      <c r="M25" s="382"/>
      <c r="N25" s="382"/>
      <c r="O25" s="382"/>
    </row>
    <row r="26" spans="1:16" hidden="1" outlineLevel="1" x14ac:dyDescent="0.25">
      <c r="B26" s="191" t="s">
        <v>2859</v>
      </c>
      <c r="C26" s="383">
        <v>54.84458732535704</v>
      </c>
      <c r="D26" s="382"/>
      <c r="E26" s="382"/>
      <c r="F26" s="382"/>
      <c r="G26" s="382"/>
      <c r="H26" s="382"/>
      <c r="I26" s="382"/>
      <c r="J26" s="382"/>
      <c r="K26" s="382"/>
      <c r="L26" s="382"/>
      <c r="M26" s="382"/>
      <c r="N26" s="382"/>
      <c r="O26" s="382"/>
    </row>
    <row r="27" spans="1:16" hidden="1" outlineLevel="1" x14ac:dyDescent="0.25">
      <c r="B27" s="191" t="s">
        <v>2860</v>
      </c>
      <c r="C27" s="383">
        <v>146.40978487976861</v>
      </c>
      <c r="D27" s="382"/>
      <c r="E27" s="382"/>
      <c r="F27" s="382"/>
      <c r="G27" s="382"/>
      <c r="H27" s="382"/>
      <c r="I27" s="382"/>
      <c r="J27" s="382"/>
      <c r="K27" s="382"/>
      <c r="L27" s="382"/>
      <c r="M27" s="382"/>
      <c r="N27" s="382"/>
      <c r="O27" s="382"/>
    </row>
    <row r="28" spans="1:16" hidden="1" outlineLevel="1" x14ac:dyDescent="0.25">
      <c r="B28" s="191" t="s">
        <v>2861</v>
      </c>
      <c r="C28" s="377">
        <v>996.74</v>
      </c>
      <c r="D28" s="377">
        <v>996.74</v>
      </c>
      <c r="E28" s="377">
        <v>996.74</v>
      </c>
      <c r="F28" s="377">
        <v>996.74</v>
      </c>
      <c r="G28" s="377">
        <v>996.74</v>
      </c>
      <c r="H28" s="377">
        <v>996.74</v>
      </c>
      <c r="I28" s="377">
        <v>996.74</v>
      </c>
      <c r="J28" s="377">
        <v>996.74</v>
      </c>
      <c r="K28" s="377">
        <v>996.74</v>
      </c>
      <c r="L28" s="377">
        <v>996.74</v>
      </c>
      <c r="M28" s="377">
        <v>996.74</v>
      </c>
      <c r="N28" s="377">
        <v>996.74</v>
      </c>
      <c r="O28" s="377">
        <v>996.74</v>
      </c>
    </row>
    <row r="29" spans="1:16" hidden="1" outlineLevel="1" x14ac:dyDescent="0.25">
      <c r="B29" s="191" t="s">
        <v>2817</v>
      </c>
      <c r="C29" s="377">
        <f t="shared" ref="C29:O29" si="2">C7</f>
        <v>9950.7069999999821</v>
      </c>
      <c r="D29" s="377">
        <f t="shared" si="2"/>
        <v>0</v>
      </c>
      <c r="E29" s="377">
        <f t="shared" si="2"/>
        <v>0</v>
      </c>
      <c r="F29" s="377">
        <f t="shared" si="2"/>
        <v>0</v>
      </c>
      <c r="G29" s="377">
        <f t="shared" si="2"/>
        <v>0</v>
      </c>
      <c r="H29" s="377">
        <f t="shared" si="2"/>
        <v>0</v>
      </c>
      <c r="I29" s="377">
        <f t="shared" si="2"/>
        <v>0</v>
      </c>
      <c r="J29" s="377">
        <f t="shared" si="2"/>
        <v>0</v>
      </c>
      <c r="K29" s="377">
        <f t="shared" si="2"/>
        <v>0</v>
      </c>
      <c r="L29" s="377">
        <f t="shared" si="2"/>
        <v>0</v>
      </c>
      <c r="M29" s="377">
        <f t="shared" si="2"/>
        <v>0</v>
      </c>
      <c r="N29" s="377">
        <f t="shared" si="2"/>
        <v>0</v>
      </c>
      <c r="O29" s="377">
        <f t="shared" si="2"/>
        <v>0</v>
      </c>
    </row>
    <row r="30" spans="1:16" hidden="1" outlineLevel="1" x14ac:dyDescent="0.25">
      <c r="B30" s="191" t="s">
        <v>2862</v>
      </c>
      <c r="C30" s="383">
        <f>C28*C24*1.02*C29</f>
        <v>6104765493.2888021</v>
      </c>
      <c r="D30" s="383">
        <f t="shared" ref="D30:O30" si="3">D28*D24*1.02*D29</f>
        <v>0</v>
      </c>
      <c r="E30" s="383">
        <f t="shared" si="3"/>
        <v>0</v>
      </c>
      <c r="F30" s="383">
        <f t="shared" si="3"/>
        <v>0</v>
      </c>
      <c r="G30" s="383">
        <f t="shared" si="3"/>
        <v>0</v>
      </c>
      <c r="H30" s="383">
        <f t="shared" si="3"/>
        <v>0</v>
      </c>
      <c r="I30" s="383">
        <f t="shared" si="3"/>
        <v>0</v>
      </c>
      <c r="J30" s="383">
        <f t="shared" si="3"/>
        <v>0</v>
      </c>
      <c r="K30" s="383">
        <f t="shared" si="3"/>
        <v>0</v>
      </c>
      <c r="L30" s="383">
        <f t="shared" si="3"/>
        <v>0</v>
      </c>
      <c r="M30" s="383">
        <f t="shared" si="3"/>
        <v>0</v>
      </c>
      <c r="N30" s="383">
        <f t="shared" si="3"/>
        <v>0</v>
      </c>
      <c r="O30" s="383">
        <f t="shared" si="3"/>
        <v>0</v>
      </c>
      <c r="P30" s="189" t="s">
        <v>2863</v>
      </c>
    </row>
    <row r="31" spans="1:16" hidden="1" outlineLevel="1" x14ac:dyDescent="0.25">
      <c r="C31" s="294"/>
      <c r="D31" s="268"/>
    </row>
    <row r="32" spans="1:16" hidden="1" outlineLevel="1" x14ac:dyDescent="0.25">
      <c r="C32" s="294"/>
      <c r="D32" s="268"/>
    </row>
    <row r="33" spans="1:21" hidden="1" outlineLevel="1" x14ac:dyDescent="0.25"/>
    <row r="34" spans="1:21" s="375" customFormat="1" hidden="1" outlineLevel="1" x14ac:dyDescent="0.25">
      <c r="A34" s="375" t="s">
        <v>2864</v>
      </c>
      <c r="B34" s="189" t="s">
        <v>2865</v>
      </c>
      <c r="C34" s="189">
        <v>25.7</v>
      </c>
      <c r="D34" s="189" t="s">
        <v>2866</v>
      </c>
      <c r="E34" s="189"/>
      <c r="F34" s="189"/>
      <c r="G34" s="189"/>
      <c r="H34" s="189"/>
      <c r="I34" s="189"/>
      <c r="J34" s="189"/>
      <c r="K34" s="189"/>
      <c r="L34" s="189"/>
      <c r="M34" s="189"/>
      <c r="N34" s="189"/>
      <c r="O34" s="189"/>
    </row>
    <row r="35" spans="1:21" hidden="1" outlineLevel="1" x14ac:dyDescent="0.25">
      <c r="B35" s="188" t="s">
        <v>2867</v>
      </c>
      <c r="C35" s="188" t="s">
        <v>2832</v>
      </c>
      <c r="D35" s="376" t="s">
        <v>2833</v>
      </c>
      <c r="E35" s="376" t="s">
        <v>2834</v>
      </c>
      <c r="F35" s="376" t="s">
        <v>2835</v>
      </c>
      <c r="G35" s="376" t="s">
        <v>2836</v>
      </c>
      <c r="H35" s="376" t="s">
        <v>2837</v>
      </c>
      <c r="I35" s="376" t="s">
        <v>2838</v>
      </c>
      <c r="J35" s="376" t="s">
        <v>2839</v>
      </c>
      <c r="K35" s="376" t="s">
        <v>2840</v>
      </c>
      <c r="L35" s="376" t="s">
        <v>2841</v>
      </c>
      <c r="M35" s="376" t="s">
        <v>2842</v>
      </c>
      <c r="N35" s="376" t="s">
        <v>2843</v>
      </c>
      <c r="O35" s="376" t="s">
        <v>2844</v>
      </c>
    </row>
    <row r="36" spans="1:21" hidden="1" outlineLevel="1" x14ac:dyDescent="0.25">
      <c r="B36" s="191" t="s">
        <v>2868</v>
      </c>
      <c r="C36" s="383">
        <v>25.312275466121871</v>
      </c>
      <c r="D36" s="384"/>
      <c r="E36" s="384"/>
      <c r="F36" s="384"/>
      <c r="G36" s="384"/>
      <c r="H36" s="384"/>
      <c r="I36" s="384"/>
      <c r="J36" s="384"/>
      <c r="K36" s="384"/>
      <c r="L36" s="384"/>
      <c r="M36" s="384"/>
      <c r="N36" s="384"/>
      <c r="O36" s="384"/>
    </row>
    <row r="37" spans="1:21" hidden="1" outlineLevel="1" x14ac:dyDescent="0.25">
      <c r="B37" s="191" t="s">
        <v>2869</v>
      </c>
      <c r="C37" s="383">
        <f>C36/C34</f>
        <v>0.98491344226155142</v>
      </c>
      <c r="D37" s="384">
        <f t="shared" ref="D37:O37" si="4">D36/$C$34</f>
        <v>0</v>
      </c>
      <c r="E37" s="384">
        <f t="shared" si="4"/>
        <v>0</v>
      </c>
      <c r="F37" s="384">
        <f t="shared" si="4"/>
        <v>0</v>
      </c>
      <c r="G37" s="384">
        <f t="shared" si="4"/>
        <v>0</v>
      </c>
      <c r="H37" s="384">
        <f t="shared" si="4"/>
        <v>0</v>
      </c>
      <c r="I37" s="384">
        <f t="shared" si="4"/>
        <v>0</v>
      </c>
      <c r="J37" s="384">
        <f t="shared" si="4"/>
        <v>0</v>
      </c>
      <c r="K37" s="384">
        <f t="shared" si="4"/>
        <v>0</v>
      </c>
      <c r="L37" s="384">
        <f t="shared" si="4"/>
        <v>0</v>
      </c>
      <c r="M37" s="384">
        <f t="shared" si="4"/>
        <v>0</v>
      </c>
      <c r="N37" s="384">
        <f t="shared" si="4"/>
        <v>0</v>
      </c>
      <c r="O37" s="384">
        <f t="shared" si="4"/>
        <v>0</v>
      </c>
    </row>
    <row r="38" spans="1:21" hidden="1" outlineLevel="1" x14ac:dyDescent="0.25">
      <c r="B38" s="191" t="s">
        <v>2870</v>
      </c>
      <c r="C38" s="191">
        <v>16.77</v>
      </c>
      <c r="D38" s="191">
        <f>C38</f>
        <v>16.77</v>
      </c>
      <c r="E38" s="191">
        <f t="shared" ref="E38:O38" si="5">D38</f>
        <v>16.77</v>
      </c>
      <c r="F38" s="191">
        <f t="shared" si="5"/>
        <v>16.77</v>
      </c>
      <c r="G38" s="191">
        <f t="shared" si="5"/>
        <v>16.77</v>
      </c>
      <c r="H38" s="191">
        <f t="shared" si="5"/>
        <v>16.77</v>
      </c>
      <c r="I38" s="191">
        <f t="shared" si="5"/>
        <v>16.77</v>
      </c>
      <c r="J38" s="191">
        <f t="shared" si="5"/>
        <v>16.77</v>
      </c>
      <c r="K38" s="191">
        <f t="shared" si="5"/>
        <v>16.77</v>
      </c>
      <c r="L38" s="191">
        <f t="shared" si="5"/>
        <v>16.77</v>
      </c>
      <c r="M38" s="191">
        <f t="shared" si="5"/>
        <v>16.77</v>
      </c>
      <c r="N38" s="191">
        <f t="shared" si="5"/>
        <v>16.77</v>
      </c>
      <c r="O38" s="191">
        <f t="shared" si="5"/>
        <v>16.77</v>
      </c>
    </row>
    <row r="39" spans="1:21" hidden="1" outlineLevel="1" x14ac:dyDescent="0.25">
      <c r="B39" s="191" t="s">
        <v>2817</v>
      </c>
      <c r="C39" s="377">
        <f t="shared" ref="C39:O39" si="6">C7</f>
        <v>9950.7069999999821</v>
      </c>
      <c r="D39" s="385">
        <f t="shared" si="6"/>
        <v>0</v>
      </c>
      <c r="E39" s="385">
        <f t="shared" si="6"/>
        <v>0</v>
      </c>
      <c r="F39" s="385">
        <f t="shared" si="6"/>
        <v>0</v>
      </c>
      <c r="G39" s="385">
        <f t="shared" si="6"/>
        <v>0</v>
      </c>
      <c r="H39" s="385">
        <f t="shared" si="6"/>
        <v>0</v>
      </c>
      <c r="I39" s="385">
        <f t="shared" si="6"/>
        <v>0</v>
      </c>
      <c r="J39" s="385">
        <f t="shared" si="6"/>
        <v>0</v>
      </c>
      <c r="K39" s="385">
        <f t="shared" si="6"/>
        <v>0</v>
      </c>
      <c r="L39" s="385">
        <f t="shared" si="6"/>
        <v>0</v>
      </c>
      <c r="M39" s="385">
        <f t="shared" si="6"/>
        <v>0</v>
      </c>
      <c r="N39" s="385">
        <f t="shared" si="6"/>
        <v>0</v>
      </c>
      <c r="O39" s="385">
        <f t="shared" si="6"/>
        <v>0</v>
      </c>
    </row>
    <row r="40" spans="1:21" hidden="1" outlineLevel="1" x14ac:dyDescent="0.25">
      <c r="B40" s="191" t="s">
        <v>2871</v>
      </c>
      <c r="C40" s="191"/>
      <c r="D40" s="191">
        <f>D37*D38*D39</f>
        <v>0</v>
      </c>
      <c r="E40" s="191">
        <f t="shared" ref="E40:O40" si="7">E37*E38*E39</f>
        <v>0</v>
      </c>
      <c r="F40" s="191">
        <f t="shared" si="7"/>
        <v>0</v>
      </c>
      <c r="G40" s="191">
        <f t="shared" si="7"/>
        <v>0</v>
      </c>
      <c r="H40" s="191">
        <f t="shared" si="7"/>
        <v>0</v>
      </c>
      <c r="I40" s="191">
        <f t="shared" si="7"/>
        <v>0</v>
      </c>
      <c r="J40" s="191">
        <f t="shared" si="7"/>
        <v>0</v>
      </c>
      <c r="K40" s="191">
        <f t="shared" si="7"/>
        <v>0</v>
      </c>
      <c r="L40" s="191">
        <f t="shared" si="7"/>
        <v>0</v>
      </c>
      <c r="M40" s="191">
        <f t="shared" si="7"/>
        <v>0</v>
      </c>
      <c r="N40" s="191">
        <f t="shared" si="7"/>
        <v>0</v>
      </c>
      <c r="O40" s="191">
        <f t="shared" si="7"/>
        <v>0</v>
      </c>
    </row>
    <row r="41" spans="1:21" hidden="1" outlineLevel="1" x14ac:dyDescent="0.25">
      <c r="B41" s="191" t="s">
        <v>2872</v>
      </c>
      <c r="C41" s="191"/>
      <c r="D41" s="191">
        <v>0</v>
      </c>
      <c r="E41" s="191">
        <v>0</v>
      </c>
      <c r="F41" s="191">
        <v>0</v>
      </c>
      <c r="G41" s="191">
        <v>0</v>
      </c>
      <c r="H41" s="191">
        <v>0</v>
      </c>
      <c r="I41" s="191">
        <v>0</v>
      </c>
      <c r="J41" s="191">
        <v>0</v>
      </c>
      <c r="K41" s="191">
        <v>0</v>
      </c>
      <c r="L41" s="191">
        <v>0</v>
      </c>
      <c r="M41" s="191">
        <v>0</v>
      </c>
      <c r="N41" s="191">
        <v>0</v>
      </c>
      <c r="O41" s="191">
        <v>0</v>
      </c>
    </row>
    <row r="42" spans="1:21" hidden="1" outlineLevel="1" x14ac:dyDescent="0.25"/>
    <row r="43" spans="1:21" hidden="1" outlineLevel="1" x14ac:dyDescent="0.25"/>
    <row r="44" spans="1:21" s="375" customFormat="1" hidden="1" outlineLevel="1" x14ac:dyDescent="0.25">
      <c r="A44" s="375" t="s">
        <v>2873</v>
      </c>
      <c r="B44" s="188" t="s">
        <v>2874</v>
      </c>
      <c r="C44" s="188" t="s">
        <v>2832</v>
      </c>
      <c r="D44" s="376" t="s">
        <v>2833</v>
      </c>
      <c r="E44" s="376" t="s">
        <v>2834</v>
      </c>
      <c r="F44" s="376" t="s">
        <v>2835</v>
      </c>
      <c r="G44" s="376" t="s">
        <v>2836</v>
      </c>
      <c r="H44" s="376" t="s">
        <v>2837</v>
      </c>
      <c r="I44" s="376" t="s">
        <v>2838</v>
      </c>
      <c r="J44" s="376" t="s">
        <v>2839</v>
      </c>
      <c r="K44" s="376" t="s">
        <v>2840</v>
      </c>
      <c r="L44" s="376" t="s">
        <v>2841</v>
      </c>
      <c r="M44" s="376" t="s">
        <v>2842</v>
      </c>
      <c r="N44" s="376" t="s">
        <v>2843</v>
      </c>
      <c r="O44" s="376" t="s">
        <v>2844</v>
      </c>
      <c r="R44" s="189" t="s">
        <v>2875</v>
      </c>
    </row>
    <row r="45" spans="1:21" hidden="1" outlineLevel="1" x14ac:dyDescent="0.25">
      <c r="B45" s="191" t="s">
        <v>2876</v>
      </c>
      <c r="C45" s="377">
        <v>42.017517583552916</v>
      </c>
      <c r="D45" s="382"/>
      <c r="E45" s="382"/>
      <c r="F45" s="382"/>
      <c r="G45" s="382"/>
      <c r="H45" s="382"/>
      <c r="I45" s="382"/>
      <c r="J45" s="382"/>
      <c r="K45" s="382"/>
      <c r="L45" s="382"/>
      <c r="M45" s="382"/>
      <c r="N45" s="382"/>
      <c r="O45" s="382"/>
      <c r="Q45" s="189" t="s">
        <v>2877</v>
      </c>
      <c r="R45" s="270">
        <v>1587382</v>
      </c>
      <c r="S45" s="386"/>
      <c r="T45" s="189" t="s">
        <v>2878</v>
      </c>
      <c r="U45" s="270">
        <v>586609</v>
      </c>
    </row>
    <row r="46" spans="1:21" hidden="1" outlineLevel="1" x14ac:dyDescent="0.25">
      <c r="B46" s="191" t="s">
        <v>2879</v>
      </c>
      <c r="C46" s="270">
        <f>U47*50%*850000000</f>
        <v>311301382.2640661</v>
      </c>
      <c r="D46" s="382"/>
      <c r="E46" s="382"/>
      <c r="F46" s="382"/>
      <c r="G46" s="382"/>
      <c r="H46" s="382"/>
      <c r="I46" s="382"/>
      <c r="J46" s="382"/>
      <c r="K46" s="382"/>
      <c r="L46" s="382"/>
      <c r="M46" s="382"/>
      <c r="N46" s="382"/>
      <c r="O46" s="382"/>
      <c r="Q46" s="189" t="s">
        <v>2880</v>
      </c>
      <c r="R46" s="270">
        <v>763105</v>
      </c>
      <c r="S46" s="386"/>
      <c r="T46" s="189" t="s">
        <v>2881</v>
      </c>
      <c r="U46" s="270">
        <v>800860</v>
      </c>
    </row>
    <row r="47" spans="1:21" hidden="1" outlineLevel="1" x14ac:dyDescent="0.25">
      <c r="B47" s="191" t="s">
        <v>2882</v>
      </c>
      <c r="C47" s="377">
        <v>1300</v>
      </c>
      <c r="D47" s="383">
        <f>C47</f>
        <v>1300</v>
      </c>
      <c r="E47" s="383">
        <f t="shared" ref="E47:O47" si="8">D47</f>
        <v>1300</v>
      </c>
      <c r="F47" s="383">
        <f t="shared" si="8"/>
        <v>1300</v>
      </c>
      <c r="G47" s="383">
        <f t="shared" si="8"/>
        <v>1300</v>
      </c>
      <c r="H47" s="383">
        <f t="shared" si="8"/>
        <v>1300</v>
      </c>
      <c r="I47" s="383">
        <f t="shared" si="8"/>
        <v>1300</v>
      </c>
      <c r="J47" s="383">
        <f t="shared" si="8"/>
        <v>1300</v>
      </c>
      <c r="K47" s="383">
        <f t="shared" si="8"/>
        <v>1300</v>
      </c>
      <c r="L47" s="383">
        <f t="shared" si="8"/>
        <v>1300</v>
      </c>
      <c r="M47" s="383">
        <f t="shared" si="8"/>
        <v>1300</v>
      </c>
      <c r="N47" s="383">
        <f t="shared" si="8"/>
        <v>1300</v>
      </c>
      <c r="O47" s="383">
        <f t="shared" si="8"/>
        <v>1300</v>
      </c>
      <c r="R47" s="387">
        <f>R46/R45</f>
        <v>0.48073179612720818</v>
      </c>
      <c r="U47" s="387">
        <f>U45/U46</f>
        <v>0.73247384062133203</v>
      </c>
    </row>
    <row r="48" spans="1:21" hidden="1" outlineLevel="1" x14ac:dyDescent="0.25">
      <c r="B48" s="191" t="s">
        <v>2817</v>
      </c>
      <c r="C48" s="377">
        <f>C7</f>
        <v>9950.7069999999821</v>
      </c>
      <c r="D48" s="385">
        <f>D7</f>
        <v>0</v>
      </c>
      <c r="E48" s="385">
        <f t="shared" ref="E48:O48" si="9">E7</f>
        <v>0</v>
      </c>
      <c r="F48" s="385">
        <f t="shared" si="9"/>
        <v>0</v>
      </c>
      <c r="G48" s="385">
        <f t="shared" si="9"/>
        <v>0</v>
      </c>
      <c r="H48" s="385">
        <f t="shared" si="9"/>
        <v>0</v>
      </c>
      <c r="I48" s="385">
        <f t="shared" si="9"/>
        <v>0</v>
      </c>
      <c r="J48" s="385">
        <f t="shared" si="9"/>
        <v>0</v>
      </c>
      <c r="K48" s="385">
        <f t="shared" si="9"/>
        <v>0</v>
      </c>
      <c r="L48" s="385">
        <f t="shared" si="9"/>
        <v>0</v>
      </c>
      <c r="M48" s="385">
        <f t="shared" si="9"/>
        <v>0</v>
      </c>
      <c r="N48" s="385">
        <f t="shared" si="9"/>
        <v>0</v>
      </c>
      <c r="O48" s="385">
        <f t="shared" si="9"/>
        <v>0</v>
      </c>
    </row>
    <row r="49" spans="1:29" hidden="1" outlineLevel="1" x14ac:dyDescent="0.25">
      <c r="B49" s="191" t="s">
        <v>2883</v>
      </c>
      <c r="C49" s="270">
        <f>U47*50.4516241207221%*775829936.039658</f>
        <v>286704034.03231752</v>
      </c>
      <c r="D49" s="377">
        <f>D45*$R$47*D28*1.02*D48</f>
        <v>0</v>
      </c>
      <c r="E49" s="388">
        <f t="shared" ref="E49:O49" si="10">E45*$R$47*E28*1.02*E48</f>
        <v>0</v>
      </c>
      <c r="F49" s="388">
        <f t="shared" si="10"/>
        <v>0</v>
      </c>
      <c r="G49" s="388">
        <f t="shared" si="10"/>
        <v>0</v>
      </c>
      <c r="H49" s="388">
        <f t="shared" si="10"/>
        <v>0</v>
      </c>
      <c r="I49" s="388">
        <f t="shared" si="10"/>
        <v>0</v>
      </c>
      <c r="J49" s="388">
        <f t="shared" si="10"/>
        <v>0</v>
      </c>
      <c r="K49" s="388">
        <f t="shared" si="10"/>
        <v>0</v>
      </c>
      <c r="L49" s="388">
        <f t="shared" si="10"/>
        <v>0</v>
      </c>
      <c r="M49" s="388">
        <f t="shared" si="10"/>
        <v>0</v>
      </c>
      <c r="N49" s="388">
        <f t="shared" si="10"/>
        <v>0</v>
      </c>
      <c r="O49" s="388">
        <f t="shared" si="10"/>
        <v>0</v>
      </c>
    </row>
    <row r="50" spans="1:29" hidden="1" outlineLevel="1" x14ac:dyDescent="0.25">
      <c r="B50" s="191" t="s">
        <v>2884</v>
      </c>
      <c r="C50" s="377">
        <f>(C45*C47*C48)+SUM(C46,C49)</f>
        <v>1141540624.5400505</v>
      </c>
      <c r="D50" s="377">
        <f t="shared" ref="D50:O50" si="11">(D45*D47*D48)+SUM(D46,D49)</f>
        <v>0</v>
      </c>
      <c r="E50" s="377">
        <f t="shared" si="11"/>
        <v>0</v>
      </c>
      <c r="F50" s="377">
        <f t="shared" si="11"/>
        <v>0</v>
      </c>
      <c r="G50" s="377">
        <f t="shared" si="11"/>
        <v>0</v>
      </c>
      <c r="H50" s="377">
        <f t="shared" si="11"/>
        <v>0</v>
      </c>
      <c r="I50" s="377">
        <f t="shared" si="11"/>
        <v>0</v>
      </c>
      <c r="J50" s="377">
        <f t="shared" si="11"/>
        <v>0</v>
      </c>
      <c r="K50" s="377">
        <f t="shared" si="11"/>
        <v>0</v>
      </c>
      <c r="L50" s="377">
        <f t="shared" si="11"/>
        <v>0</v>
      </c>
      <c r="M50" s="377">
        <f t="shared" si="11"/>
        <v>0</v>
      </c>
      <c r="N50" s="377">
        <f t="shared" si="11"/>
        <v>0</v>
      </c>
      <c r="O50" s="377">
        <f t="shared" si="11"/>
        <v>0</v>
      </c>
      <c r="R50" s="389"/>
    </row>
    <row r="51" spans="1:29" hidden="1" outlineLevel="1" x14ac:dyDescent="0.25"/>
    <row r="52" spans="1:29" s="373" customFormat="1" hidden="1" outlineLevel="1" x14ac:dyDescent="0.25">
      <c r="A52" s="372" t="s">
        <v>2347</v>
      </c>
      <c r="B52" s="372" t="s">
        <v>1626</v>
      </c>
    </row>
    <row r="53" spans="1:29" s="391" customFormat="1" hidden="1" outlineLevel="1" x14ac:dyDescent="0.25">
      <c r="A53" s="390"/>
      <c r="B53" s="390"/>
    </row>
    <row r="54" spans="1:29" hidden="1" outlineLevel="1" x14ac:dyDescent="0.25">
      <c r="B54" s="392"/>
      <c r="C54" s="392"/>
      <c r="D54" s="392"/>
      <c r="E54" s="393" t="s">
        <v>2885</v>
      </c>
      <c r="F54" s="393"/>
      <c r="G54" s="393"/>
      <c r="H54" s="393" t="s">
        <v>2886</v>
      </c>
      <c r="I54" s="393"/>
      <c r="J54" s="394" t="s">
        <v>2887</v>
      </c>
      <c r="K54" s="394"/>
      <c r="L54" s="395"/>
      <c r="M54" s="394" t="s">
        <v>2888</v>
      </c>
      <c r="N54" s="394"/>
      <c r="O54" s="396" t="s">
        <v>2889</v>
      </c>
      <c r="P54" s="396"/>
      <c r="Q54" s="397"/>
      <c r="R54" s="396" t="s">
        <v>2890</v>
      </c>
      <c r="S54" s="396"/>
      <c r="T54" s="398" t="s">
        <v>2891</v>
      </c>
      <c r="U54" s="398"/>
      <c r="V54" s="399"/>
      <c r="W54" s="398" t="s">
        <v>2892</v>
      </c>
      <c r="X54" s="398"/>
      <c r="Y54" s="400" t="s">
        <v>2893</v>
      </c>
      <c r="Z54" s="400"/>
      <c r="AA54" s="401"/>
      <c r="AB54" s="400" t="s">
        <v>2894</v>
      </c>
      <c r="AC54" s="400"/>
    </row>
    <row r="55" spans="1:29" hidden="1" outlineLevel="1" x14ac:dyDescent="0.25">
      <c r="B55" s="402" t="s">
        <v>80</v>
      </c>
      <c r="C55" s="402" t="s">
        <v>2895</v>
      </c>
      <c r="D55" s="402" t="s">
        <v>2896</v>
      </c>
      <c r="E55" s="402" t="s">
        <v>2897</v>
      </c>
      <c r="F55" s="402" t="s">
        <v>2898</v>
      </c>
      <c r="G55" s="402" t="s">
        <v>2899</v>
      </c>
      <c r="H55" s="402" t="s">
        <v>2897</v>
      </c>
      <c r="I55" s="402" t="str">
        <f>G55</f>
        <v>IDR/ton</v>
      </c>
      <c r="J55" s="403" t="s">
        <v>2897</v>
      </c>
      <c r="K55" s="403" t="s">
        <v>2898</v>
      </c>
      <c r="L55" s="403" t="s">
        <v>2899</v>
      </c>
      <c r="M55" s="403" t="s">
        <v>2897</v>
      </c>
      <c r="N55" s="403" t="str">
        <f>I55</f>
        <v>IDR/ton</v>
      </c>
      <c r="O55" s="404" t="s">
        <v>2897</v>
      </c>
      <c r="P55" s="404" t="s">
        <v>2898</v>
      </c>
      <c r="Q55" s="404" t="s">
        <v>2899</v>
      </c>
      <c r="R55" s="404" t="s">
        <v>2897</v>
      </c>
      <c r="S55" s="404" t="str">
        <f>N55</f>
        <v>IDR/ton</v>
      </c>
      <c r="T55" s="405" t="s">
        <v>2897</v>
      </c>
      <c r="U55" s="405" t="s">
        <v>2898</v>
      </c>
      <c r="V55" s="405" t="s">
        <v>2899</v>
      </c>
      <c r="W55" s="405" t="s">
        <v>2897</v>
      </c>
      <c r="X55" s="405" t="str">
        <f>S55</f>
        <v>IDR/ton</v>
      </c>
      <c r="Y55" s="406" t="s">
        <v>2897</v>
      </c>
      <c r="Z55" s="406" t="s">
        <v>2898</v>
      </c>
      <c r="AA55" s="406" t="s">
        <v>2899</v>
      </c>
      <c r="AB55" s="406" t="s">
        <v>2897</v>
      </c>
      <c r="AC55" s="406" t="str">
        <f>Z55</f>
        <v>USD/ton</v>
      </c>
    </row>
    <row r="56" spans="1:29" hidden="1" outlineLevel="1" x14ac:dyDescent="0.25">
      <c r="B56" s="191" t="s">
        <v>2900</v>
      </c>
      <c r="C56" s="191" t="s">
        <v>2901</v>
      </c>
      <c r="D56" s="193" t="s">
        <v>1850</v>
      </c>
      <c r="E56" s="407">
        <v>50.659382125645358</v>
      </c>
      <c r="F56" s="407">
        <v>3.6195262306487432</v>
      </c>
      <c r="G56" s="407">
        <v>59722.182805704266</v>
      </c>
      <c r="H56" s="379"/>
      <c r="I56" s="379"/>
      <c r="J56" s="407">
        <v>50.372382279617476</v>
      </c>
      <c r="K56" s="407">
        <v>3.5628684546439868</v>
      </c>
      <c r="L56" s="407">
        <v>58787.329501625783</v>
      </c>
      <c r="M56" s="379"/>
      <c r="N56" s="379"/>
      <c r="O56" s="407">
        <v>50.47825530340549</v>
      </c>
      <c r="P56" s="407">
        <v>3.6195243834250954</v>
      </c>
      <c r="Q56" s="407">
        <v>59722.152326514071</v>
      </c>
      <c r="R56" s="379"/>
      <c r="S56" s="379"/>
      <c r="T56" s="407">
        <v>51.064262444021445</v>
      </c>
      <c r="U56" s="407">
        <v>3.6648431330299394</v>
      </c>
      <c r="V56" s="407">
        <v>60469.911694994</v>
      </c>
      <c r="W56" s="379"/>
      <c r="X56" s="379"/>
      <c r="Y56" s="407">
        <v>57.567853652172928</v>
      </c>
      <c r="Z56" s="407">
        <v>4.1736685157368001</v>
      </c>
      <c r="AA56" s="407">
        <v>68865.530509657197</v>
      </c>
      <c r="AB56" s="379"/>
      <c r="AC56" s="379"/>
    </row>
    <row r="57" spans="1:29" hidden="1" outlineLevel="1" x14ac:dyDescent="0.25">
      <c r="B57" s="191" t="s">
        <v>2902</v>
      </c>
      <c r="C57" s="191" t="s">
        <v>2903</v>
      </c>
      <c r="D57" s="193" t="s">
        <v>1850</v>
      </c>
      <c r="E57" s="378">
        <v>0.30326153374495618</v>
      </c>
      <c r="F57" s="378">
        <v>0.70691677150846444</v>
      </c>
      <c r="G57" s="407">
        <v>11664.126729889664</v>
      </c>
      <c r="H57" s="379"/>
      <c r="I57" s="379"/>
      <c r="J57" s="378">
        <v>7.4037601991265592E-2</v>
      </c>
      <c r="K57" s="378">
        <v>0.17200826245799422</v>
      </c>
      <c r="L57" s="407">
        <v>2838.1363305569048</v>
      </c>
      <c r="M57" s="379"/>
      <c r="N57" s="379"/>
      <c r="O57" s="378">
        <v>0.41298625498264541</v>
      </c>
      <c r="P57" s="378">
        <v>0.96341269635185589</v>
      </c>
      <c r="Q57" s="407">
        <v>15896.309489805622</v>
      </c>
      <c r="R57" s="379"/>
      <c r="S57" s="379"/>
      <c r="T57" s="378">
        <v>0.38394539104162367</v>
      </c>
      <c r="U57" s="378">
        <v>0.89412216967460922</v>
      </c>
      <c r="V57" s="407">
        <v>14753.015799631052</v>
      </c>
      <c r="W57" s="379"/>
      <c r="X57" s="379"/>
      <c r="Y57" s="378">
        <v>0</v>
      </c>
      <c r="Z57" s="378">
        <v>3.6299956244225472E-17</v>
      </c>
      <c r="AA57" s="407">
        <v>5.9894927802972032E-13</v>
      </c>
      <c r="AB57" s="379"/>
      <c r="AC57" s="379"/>
    </row>
    <row r="58" spans="1:29" hidden="1" outlineLevel="1" x14ac:dyDescent="0.25">
      <c r="B58" s="191" t="s">
        <v>2900</v>
      </c>
      <c r="C58" s="191" t="s">
        <v>2904</v>
      </c>
      <c r="D58" s="193" t="s">
        <v>1850</v>
      </c>
      <c r="E58" s="378">
        <v>1.6749228639398886E-2</v>
      </c>
      <c r="F58" s="378">
        <v>3.1811977447096691E-2</v>
      </c>
      <c r="G58" s="407">
        <v>524.89762787709537</v>
      </c>
      <c r="H58" s="379"/>
      <c r="I58" s="379"/>
      <c r="J58" s="378">
        <v>1.0702625197555705E-2</v>
      </c>
      <c r="K58" s="378">
        <v>2.0327603063969524E-2</v>
      </c>
      <c r="L58" s="407">
        <v>335.40545055549717</v>
      </c>
      <c r="M58" s="379"/>
      <c r="N58" s="379"/>
      <c r="O58" s="378">
        <v>2.8046329987899271E-2</v>
      </c>
      <c r="P58" s="378">
        <v>5.3268675009316958E-2</v>
      </c>
      <c r="Q58" s="407">
        <v>878.93313765372977</v>
      </c>
      <c r="R58" s="379"/>
      <c r="S58" s="379"/>
      <c r="T58" s="378">
        <v>0</v>
      </c>
      <c r="U58" s="378">
        <v>0</v>
      </c>
      <c r="V58" s="407">
        <v>0</v>
      </c>
      <c r="W58" s="379"/>
      <c r="X58" s="379"/>
      <c r="Y58" s="378">
        <v>0</v>
      </c>
      <c r="Z58" s="378">
        <v>0</v>
      </c>
      <c r="AA58" s="407">
        <v>0</v>
      </c>
      <c r="AB58" s="379"/>
      <c r="AC58" s="379"/>
    </row>
    <row r="59" spans="1:29" hidden="1" outlineLevel="1" x14ac:dyDescent="0.25">
      <c r="B59" s="191" t="s">
        <v>2905</v>
      </c>
      <c r="C59" s="191" t="s">
        <v>2906</v>
      </c>
      <c r="D59" s="193" t="s">
        <v>1850</v>
      </c>
      <c r="E59" s="378">
        <v>0.52135323985856907</v>
      </c>
      <c r="F59" s="378">
        <v>0.24730236086072455</v>
      </c>
      <c r="G59" s="407">
        <v>4080.488954201955</v>
      </c>
      <c r="H59" s="379"/>
      <c r="I59" s="379"/>
      <c r="J59" s="378">
        <v>0.53579278629631621</v>
      </c>
      <c r="K59" s="378">
        <v>0.25415185564836135</v>
      </c>
      <c r="L59" s="407">
        <v>4193.5056181979626</v>
      </c>
      <c r="M59" s="379"/>
      <c r="N59" s="379"/>
      <c r="O59" s="378">
        <v>0.49793248209048385</v>
      </c>
      <c r="P59" s="378">
        <v>0.23619278704204019</v>
      </c>
      <c r="Q59" s="407">
        <v>3897.1809861936631</v>
      </c>
      <c r="R59" s="379"/>
      <c r="S59" s="379"/>
      <c r="T59" s="378">
        <v>0.55217879537046821</v>
      </c>
      <c r="U59" s="378">
        <v>0.26192420363779467</v>
      </c>
      <c r="V59" s="407">
        <v>4321.7493600236121</v>
      </c>
      <c r="W59" s="379"/>
      <c r="X59" s="379"/>
      <c r="Y59" s="378">
        <v>0.57759748208150707</v>
      </c>
      <c r="Z59" s="378">
        <v>0.27398152423451066</v>
      </c>
      <c r="AA59" s="407">
        <v>4520.6951498694261</v>
      </c>
      <c r="AB59" s="379"/>
      <c r="AC59" s="379"/>
    </row>
    <row r="60" spans="1:29" customFormat="1" hidden="1" outlineLevel="1" x14ac:dyDescent="0.25">
      <c r="B60" s="16" t="s">
        <v>2900</v>
      </c>
      <c r="C60" s="16" t="s">
        <v>2907</v>
      </c>
      <c r="D60" s="408" t="s">
        <v>2055</v>
      </c>
      <c r="E60" s="409">
        <v>6.6996914557595542E-5</v>
      </c>
      <c r="F60" s="409">
        <v>9.2532788541223078E-3</v>
      </c>
      <c r="G60" s="407">
        <v>152.67910109301809</v>
      </c>
      <c r="H60" s="379"/>
      <c r="I60" s="379"/>
      <c r="J60" s="409">
        <v>4.281050079022282E-5</v>
      </c>
      <c r="K60" s="409">
        <v>5.9127723166416245E-3</v>
      </c>
      <c r="L60" s="407">
        <v>97.560743224586801</v>
      </c>
      <c r="M60" s="379"/>
      <c r="N60" s="379"/>
      <c r="O60" s="409">
        <v>1.1218531995159707E-4</v>
      </c>
      <c r="P60" s="409">
        <v>1.5494475465114831E-2</v>
      </c>
      <c r="Q60" s="407">
        <v>255.65884517439471</v>
      </c>
      <c r="R60" s="379"/>
      <c r="S60" s="379"/>
      <c r="T60" s="409">
        <v>0</v>
      </c>
      <c r="U60" s="409">
        <v>0</v>
      </c>
      <c r="V60" s="407">
        <v>0</v>
      </c>
      <c r="W60" s="379"/>
      <c r="X60" s="410"/>
      <c r="Y60" s="409">
        <v>0</v>
      </c>
      <c r="Z60" s="409">
        <v>0</v>
      </c>
      <c r="AA60" s="407">
        <v>0</v>
      </c>
      <c r="AB60" s="379"/>
      <c r="AC60" s="379"/>
    </row>
    <row r="61" spans="1:29" hidden="1" outlineLevel="1" x14ac:dyDescent="0.25">
      <c r="B61" s="191" t="s">
        <v>2905</v>
      </c>
      <c r="C61" s="191" t="s">
        <v>2908</v>
      </c>
      <c r="D61" s="193" t="s">
        <v>1850</v>
      </c>
      <c r="E61" s="378">
        <v>0.7882186997701115</v>
      </c>
      <c r="F61" s="378">
        <v>0.31442573209454761</v>
      </c>
      <c r="G61" s="407">
        <v>5188.0245795600358</v>
      </c>
      <c r="H61" s="379"/>
      <c r="I61" s="379"/>
      <c r="J61" s="378">
        <v>0.98982427164832454</v>
      </c>
      <c r="K61" s="378">
        <v>0.39463206719818839</v>
      </c>
      <c r="L61" s="407">
        <v>6511.4291087701085</v>
      </c>
      <c r="M61" s="379"/>
      <c r="N61" s="379"/>
      <c r="O61" s="378">
        <v>0.74449479477209246</v>
      </c>
      <c r="P61" s="378">
        <v>0.2971131217234883</v>
      </c>
      <c r="Q61" s="407">
        <v>4902.3665084375571</v>
      </c>
      <c r="R61" s="379"/>
      <c r="S61" s="379"/>
      <c r="T61" s="378">
        <v>0.64810015814299571</v>
      </c>
      <c r="U61" s="378">
        <v>0.25851586862554432</v>
      </c>
      <c r="V61" s="407">
        <v>4265.5118323214811</v>
      </c>
      <c r="W61" s="379"/>
      <c r="X61" s="379"/>
      <c r="Y61" s="378">
        <v>0.16491730947827746</v>
      </c>
      <c r="Z61" s="378">
        <v>6.603317808311493E-2</v>
      </c>
      <c r="AA61" s="407">
        <v>1089.5474383713963</v>
      </c>
      <c r="AB61" s="379"/>
      <c r="AC61" s="379"/>
    </row>
    <row r="62" spans="1:29" hidden="1" outlineLevel="1" x14ac:dyDescent="0.25">
      <c r="B62" s="191" t="s">
        <v>2900</v>
      </c>
      <c r="C62" s="191" t="s">
        <v>2909</v>
      </c>
      <c r="D62" s="193" t="s">
        <v>1850</v>
      </c>
      <c r="E62" s="378">
        <v>9.334696854538425</v>
      </c>
      <c r="F62" s="378">
        <v>0.51309503267791345</v>
      </c>
      <c r="G62" s="407">
        <v>8466.0680391855713</v>
      </c>
      <c r="H62" s="379"/>
      <c r="I62" s="379"/>
      <c r="J62" s="378">
        <v>7.6676840589063113</v>
      </c>
      <c r="K62" s="378">
        <v>0.42074085174672271</v>
      </c>
      <c r="L62" s="407">
        <v>6942.2240538209244</v>
      </c>
      <c r="M62" s="379"/>
      <c r="N62" s="379"/>
      <c r="O62" s="378">
        <v>9.9258263334227461</v>
      </c>
      <c r="P62" s="378">
        <v>0.54827026999084094</v>
      </c>
      <c r="Q62" s="407">
        <v>9046.4594548488749</v>
      </c>
      <c r="R62" s="379"/>
      <c r="S62" s="379"/>
      <c r="T62" s="378">
        <v>10.139187345608677</v>
      </c>
      <c r="U62" s="378">
        <v>0.55251064099221936</v>
      </c>
      <c r="V62" s="407">
        <v>9116.4255763716192</v>
      </c>
      <c r="W62" s="379"/>
      <c r="X62" s="379"/>
      <c r="Y62" s="378">
        <v>11.517384484905902</v>
      </c>
      <c r="Z62" s="378">
        <v>0.62648288442220712</v>
      </c>
      <c r="AA62" s="407">
        <v>10336.967592966417</v>
      </c>
      <c r="AB62" s="379"/>
      <c r="AC62" s="379"/>
    </row>
    <row r="63" spans="1:29" hidden="1" outlineLevel="1" x14ac:dyDescent="0.25">
      <c r="B63" s="191" t="s">
        <v>2910</v>
      </c>
      <c r="C63" s="191" t="s">
        <v>2911</v>
      </c>
      <c r="D63" s="193" t="s">
        <v>1850</v>
      </c>
      <c r="E63" s="378">
        <v>6.0297223101835988E-3</v>
      </c>
      <c r="F63" s="378">
        <v>1.3325351320932963E-2</v>
      </c>
      <c r="G63" s="407">
        <v>219.86829679539389</v>
      </c>
      <c r="H63" s="379"/>
      <c r="I63" s="379"/>
      <c r="J63" s="378">
        <v>6.6568239000576665E-3</v>
      </c>
      <c r="K63" s="378">
        <v>1.4711217666970313E-2</v>
      </c>
      <c r="L63" s="407">
        <v>242.73509150501016</v>
      </c>
      <c r="M63" s="379"/>
      <c r="N63" s="379"/>
      <c r="O63" s="378">
        <v>5.7180009725606266E-3</v>
      </c>
      <c r="P63" s="378">
        <v>1.2636390638628757E-2</v>
      </c>
      <c r="Q63" s="407">
        <v>208.50044553737447</v>
      </c>
      <c r="R63" s="379"/>
      <c r="S63" s="379"/>
      <c r="T63" s="378">
        <v>6.0053721559420997E-3</v>
      </c>
      <c r="U63" s="378">
        <v>1.3271686961733822E-2</v>
      </c>
      <c r="V63" s="407">
        <v>218.98283486860808</v>
      </c>
      <c r="W63" s="379"/>
      <c r="X63" s="379"/>
      <c r="Y63" s="378">
        <v>3.991222397828593E-3</v>
      </c>
      <c r="Z63" s="378">
        <v>8.8206014992011899E-3</v>
      </c>
      <c r="AA63" s="407">
        <v>145.53992473681964</v>
      </c>
      <c r="AB63" s="379"/>
      <c r="AC63" s="379"/>
    </row>
    <row r="64" spans="1:29" customFormat="1" hidden="1" outlineLevel="1" x14ac:dyDescent="0.25">
      <c r="B64" s="16" t="s">
        <v>2912</v>
      </c>
      <c r="C64" s="16" t="s">
        <v>2913</v>
      </c>
      <c r="D64" s="408" t="s">
        <v>1700</v>
      </c>
      <c r="E64" s="409">
        <v>8.5421066060934316E-4</v>
      </c>
      <c r="F64" s="409">
        <v>1.1896977102565027E-3</v>
      </c>
      <c r="G64" s="407">
        <v>19.630012219232295</v>
      </c>
      <c r="H64" s="379"/>
      <c r="I64" s="379"/>
      <c r="J64" s="409">
        <v>5.2901939962612683E-4</v>
      </c>
      <c r="K64" s="409">
        <v>7.3434219238907735E-4</v>
      </c>
      <c r="L64" s="407">
        <v>12.116646174419776</v>
      </c>
      <c r="M64" s="379"/>
      <c r="N64" s="379"/>
      <c r="O64" s="409">
        <v>8.8247003912032362E-4</v>
      </c>
      <c r="P64" s="409">
        <v>1.2273509411071062E-3</v>
      </c>
      <c r="Q64" s="407">
        <v>20.251290528267251</v>
      </c>
      <c r="R64" s="379"/>
      <c r="S64" s="379"/>
      <c r="T64" s="409">
        <v>1.1432147713700959E-3</v>
      </c>
      <c r="U64" s="409">
        <v>1.5997872736499841E-3</v>
      </c>
      <c r="V64" s="407">
        <v>26.396490015224735</v>
      </c>
      <c r="W64" s="379"/>
      <c r="X64" s="410"/>
      <c r="Y64" s="409">
        <v>2.4437537665984079E-3</v>
      </c>
      <c r="Z64" s="409">
        <v>3.3989322662762223E-3</v>
      </c>
      <c r="AA64" s="407">
        <v>56.082382393557666</v>
      </c>
      <c r="AB64" s="379"/>
      <c r="AC64" s="379"/>
    </row>
    <row r="65" spans="2:29" customFormat="1" hidden="1" outlineLevel="1" x14ac:dyDescent="0.25">
      <c r="B65" s="16" t="s">
        <v>2912</v>
      </c>
      <c r="C65" s="16" t="s">
        <v>2914</v>
      </c>
      <c r="D65" s="16" t="s">
        <v>2915</v>
      </c>
      <c r="E65" s="409">
        <v>0</v>
      </c>
      <c r="F65" s="409">
        <v>0</v>
      </c>
      <c r="G65" s="407">
        <v>0</v>
      </c>
      <c r="H65" s="379"/>
      <c r="I65" s="379">
        <v>0</v>
      </c>
      <c r="J65" s="409">
        <v>0</v>
      </c>
      <c r="K65" s="409">
        <v>0</v>
      </c>
      <c r="L65" s="407">
        <v>0</v>
      </c>
      <c r="M65" s="379">
        <v>0</v>
      </c>
      <c r="N65" s="379">
        <v>0</v>
      </c>
      <c r="O65" s="409">
        <v>0</v>
      </c>
      <c r="P65" s="409">
        <v>0</v>
      </c>
      <c r="Q65" s="407">
        <v>0</v>
      </c>
      <c r="R65" s="379">
        <v>0</v>
      </c>
      <c r="S65" s="379">
        <v>0</v>
      </c>
      <c r="T65" s="409">
        <v>0</v>
      </c>
      <c r="U65" s="409">
        <v>0</v>
      </c>
      <c r="V65" s="407">
        <v>0</v>
      </c>
      <c r="W65" s="379">
        <v>0</v>
      </c>
      <c r="X65" s="410">
        <v>0</v>
      </c>
      <c r="Y65" s="409">
        <v>0</v>
      </c>
      <c r="Z65" s="409">
        <v>0</v>
      </c>
      <c r="AA65" s="407">
        <v>0</v>
      </c>
      <c r="AB65" s="379">
        <v>0</v>
      </c>
      <c r="AC65" s="379">
        <v>0</v>
      </c>
    </row>
    <row r="66" spans="2:29" customFormat="1" hidden="1" outlineLevel="1" x14ac:dyDescent="0.25">
      <c r="B66" s="16" t="s">
        <v>2912</v>
      </c>
      <c r="C66" s="16" t="s">
        <v>2916</v>
      </c>
      <c r="D66" s="16" t="s">
        <v>2915</v>
      </c>
      <c r="E66" s="409">
        <v>0</v>
      </c>
      <c r="F66" s="409">
        <v>0</v>
      </c>
      <c r="G66" s="407">
        <v>0</v>
      </c>
      <c r="H66" s="379"/>
      <c r="I66" s="379">
        <v>0</v>
      </c>
      <c r="J66" s="409">
        <v>0</v>
      </c>
      <c r="K66" s="409">
        <v>0</v>
      </c>
      <c r="L66" s="407">
        <v>0</v>
      </c>
      <c r="M66" s="379">
        <v>0</v>
      </c>
      <c r="N66" s="379">
        <v>0</v>
      </c>
      <c r="O66" s="409">
        <v>0</v>
      </c>
      <c r="P66" s="409">
        <v>0</v>
      </c>
      <c r="Q66" s="407">
        <v>0</v>
      </c>
      <c r="R66" s="379">
        <v>0</v>
      </c>
      <c r="S66" s="379">
        <v>0</v>
      </c>
      <c r="T66" s="409">
        <v>0</v>
      </c>
      <c r="U66" s="409">
        <v>0</v>
      </c>
      <c r="V66" s="407">
        <v>0</v>
      </c>
      <c r="W66" s="379">
        <v>0</v>
      </c>
      <c r="X66" s="410">
        <v>0</v>
      </c>
      <c r="Y66" s="409">
        <v>0</v>
      </c>
      <c r="Z66" s="409">
        <v>0</v>
      </c>
      <c r="AA66" s="407">
        <v>0</v>
      </c>
      <c r="AB66" s="379">
        <v>0</v>
      </c>
      <c r="AC66" s="379">
        <v>0</v>
      </c>
    </row>
    <row r="67" spans="2:29" customFormat="1" hidden="1" outlineLevel="1" x14ac:dyDescent="0.25">
      <c r="B67" s="16" t="s">
        <v>2912</v>
      </c>
      <c r="C67" s="16" t="s">
        <v>2917</v>
      </c>
      <c r="D67" s="408" t="s">
        <v>1700</v>
      </c>
      <c r="E67" s="409">
        <v>1.3399382911519108E-4</v>
      </c>
      <c r="F67" s="409">
        <v>6.6661929984807564E-5</v>
      </c>
      <c r="G67" s="407">
        <v>1.0999218447493249</v>
      </c>
      <c r="H67" s="379"/>
      <c r="I67" s="379"/>
      <c r="J67" s="409">
        <v>3.3266779526962697E-5</v>
      </c>
      <c r="K67" s="409">
        <v>1.6550222814663928E-5</v>
      </c>
      <c r="L67" s="407">
        <v>0.27307867644195483</v>
      </c>
      <c r="M67" s="379"/>
      <c r="N67" s="379"/>
      <c r="O67" s="409">
        <v>9.301950983158881E-5</v>
      </c>
      <c r="P67" s="409">
        <v>4.627720614121543E-5</v>
      </c>
      <c r="Q67" s="407">
        <v>0.76357390133005465</v>
      </c>
      <c r="R67" s="379"/>
      <c r="S67" s="379"/>
      <c r="T67" s="409">
        <v>3.3756980693774988E-4</v>
      </c>
      <c r="U67" s="409">
        <v>1.6794097895153054E-4</v>
      </c>
      <c r="V67" s="407">
        <v>2.7710261527002538</v>
      </c>
      <c r="W67" s="379"/>
      <c r="X67" s="410"/>
      <c r="Y67" s="409">
        <v>6.3859558365257478E-4</v>
      </c>
      <c r="Z67" s="409">
        <v>3.1770130286715598E-4</v>
      </c>
      <c r="AA67" s="407">
        <v>5.242071497308074</v>
      </c>
      <c r="AB67" s="379"/>
      <c r="AC67" s="379"/>
    </row>
    <row r="68" spans="2:29" customFormat="1" hidden="1" outlineLevel="1" x14ac:dyDescent="0.25">
      <c r="B68" s="16" t="s">
        <v>2902</v>
      </c>
      <c r="C68" s="16" t="s">
        <v>2918</v>
      </c>
      <c r="D68" s="16" t="s">
        <v>2915</v>
      </c>
      <c r="E68" s="409">
        <v>0</v>
      </c>
      <c r="F68" s="409">
        <v>0</v>
      </c>
      <c r="G68" s="407">
        <v>0</v>
      </c>
      <c r="H68" s="379"/>
      <c r="I68" s="379">
        <v>0</v>
      </c>
      <c r="J68" s="409">
        <v>0</v>
      </c>
      <c r="K68" s="409">
        <v>0</v>
      </c>
      <c r="L68" s="407">
        <v>0</v>
      </c>
      <c r="M68" s="379">
        <v>0</v>
      </c>
      <c r="N68" s="379">
        <v>0</v>
      </c>
      <c r="O68" s="409">
        <v>0</v>
      </c>
      <c r="P68" s="409">
        <v>0</v>
      </c>
      <c r="Q68" s="407">
        <v>0</v>
      </c>
      <c r="R68" s="379">
        <v>0</v>
      </c>
      <c r="S68" s="379">
        <v>0</v>
      </c>
      <c r="T68" s="409">
        <v>0</v>
      </c>
      <c r="U68" s="409">
        <v>0</v>
      </c>
      <c r="V68" s="407">
        <v>0</v>
      </c>
      <c r="W68" s="379">
        <v>0</v>
      </c>
      <c r="X68" s="410">
        <v>0</v>
      </c>
      <c r="Y68" s="409">
        <v>0</v>
      </c>
      <c r="Z68" s="409">
        <v>0</v>
      </c>
      <c r="AA68" s="407">
        <v>0</v>
      </c>
      <c r="AB68" s="379">
        <v>0</v>
      </c>
      <c r="AC68" s="379">
        <v>0</v>
      </c>
    </row>
    <row r="69" spans="2:29" hidden="1" outlineLevel="1" x14ac:dyDescent="0.25">
      <c r="B69" s="191" t="s">
        <v>2902</v>
      </c>
      <c r="C69" s="191" t="s">
        <v>2919</v>
      </c>
      <c r="D69" s="193" t="s">
        <v>1850</v>
      </c>
      <c r="E69" s="378">
        <v>2.3823767832108187</v>
      </c>
      <c r="F69" s="378">
        <v>3.0558721438922265</v>
      </c>
      <c r="G69" s="407">
        <v>50421.890374221737</v>
      </c>
      <c r="H69" s="379"/>
      <c r="I69" s="379"/>
      <c r="J69" s="378">
        <v>2.9581597019905823</v>
      </c>
      <c r="K69" s="378">
        <v>3.7891937276312349</v>
      </c>
      <c r="L69" s="407">
        <v>62521.696505915374</v>
      </c>
      <c r="M69" s="379"/>
      <c r="N69" s="379"/>
      <c r="O69" s="378">
        <v>2.6503854389146424</v>
      </c>
      <c r="P69" s="378">
        <v>3.4013747014786433</v>
      </c>
      <c r="Q69" s="407">
        <v>56122.682574397615</v>
      </c>
      <c r="R69" s="379"/>
      <c r="S69" s="379"/>
      <c r="T69" s="378">
        <v>1.0404681621829839</v>
      </c>
      <c r="U69" s="378">
        <v>1.3372325120823549</v>
      </c>
      <c r="V69" s="407">
        <v>22064.336449358856</v>
      </c>
      <c r="W69" s="379"/>
      <c r="X69" s="379"/>
      <c r="Y69" s="378">
        <v>1.1913988257938519</v>
      </c>
      <c r="Z69" s="378">
        <v>1.538381980999405</v>
      </c>
      <c r="AA69" s="407">
        <v>25383.302686490184</v>
      </c>
      <c r="AB69" s="379"/>
      <c r="AC69" s="379"/>
    </row>
    <row r="70" spans="2:29" hidden="1" outlineLevel="1" x14ac:dyDescent="0.25">
      <c r="B70" s="191" t="s">
        <v>2920</v>
      </c>
      <c r="C70" s="191" t="s">
        <v>2921</v>
      </c>
      <c r="D70" s="193" t="s">
        <v>1850</v>
      </c>
      <c r="E70" s="378">
        <v>1.5545481676159654</v>
      </c>
      <c r="F70" s="378">
        <v>4.1059839600677019</v>
      </c>
      <c r="G70" s="407">
        <v>67748.735341117077</v>
      </c>
      <c r="H70" s="379"/>
      <c r="I70" s="379"/>
      <c r="J70" s="378">
        <v>1.5655723538597852</v>
      </c>
      <c r="K70" s="378">
        <v>4.1155426752424313</v>
      </c>
      <c r="L70" s="407">
        <v>67906.454141500115</v>
      </c>
      <c r="M70" s="379"/>
      <c r="N70" s="379"/>
      <c r="O70" s="378">
        <v>1.5623828336717596</v>
      </c>
      <c r="P70" s="378">
        <v>4.1369051826810912</v>
      </c>
      <c r="Q70" s="407">
        <v>68258.935514238008</v>
      </c>
      <c r="R70" s="379"/>
      <c r="S70" s="379"/>
      <c r="T70" s="378">
        <v>1.5219681136014254</v>
      </c>
      <c r="U70" s="378">
        <v>4.0230512399183427</v>
      </c>
      <c r="V70" s="407">
        <v>66380.34545865265</v>
      </c>
      <c r="W70" s="379"/>
      <c r="X70" s="379"/>
      <c r="Y70" s="378">
        <v>1.5426871795001635</v>
      </c>
      <c r="Z70" s="378">
        <v>4.0786445296857394</v>
      </c>
      <c r="AA70" s="407">
        <v>67297.634739814705</v>
      </c>
      <c r="AB70" s="379"/>
      <c r="AC70" s="379"/>
    </row>
    <row r="71" spans="2:29" hidden="1" outlineLevel="1" x14ac:dyDescent="0.25">
      <c r="B71" s="191" t="s">
        <v>2920</v>
      </c>
      <c r="C71" s="191" t="s">
        <v>2922</v>
      </c>
      <c r="D71" s="193" t="s">
        <v>1850</v>
      </c>
      <c r="E71" s="378">
        <v>0.53696352095048883</v>
      </c>
      <c r="F71" s="378">
        <v>1.1389512323094249</v>
      </c>
      <c r="G71" s="407">
        <v>18792.695333105508</v>
      </c>
      <c r="H71" s="379"/>
      <c r="I71" s="379"/>
      <c r="J71" s="378">
        <v>0.55203489209413148</v>
      </c>
      <c r="K71" s="378">
        <v>1.1689348928836503</v>
      </c>
      <c r="L71" s="407">
        <v>19287.425732580228</v>
      </c>
      <c r="M71" s="379"/>
      <c r="N71" s="379"/>
      <c r="O71" s="378">
        <v>0.5250588677202449</v>
      </c>
      <c r="P71" s="378">
        <v>1.116483789255543</v>
      </c>
      <c r="Q71" s="407">
        <v>18421.982522716458</v>
      </c>
      <c r="R71" s="379"/>
      <c r="S71" s="379"/>
      <c r="T71" s="378">
        <v>0.545458744487477</v>
      </c>
      <c r="U71" s="378">
        <v>1.1534436300485023</v>
      </c>
      <c r="V71" s="407">
        <v>19031.819895800287</v>
      </c>
      <c r="W71" s="379"/>
      <c r="X71" s="379"/>
      <c r="Y71" s="378">
        <v>0.50665309537689696</v>
      </c>
      <c r="Z71" s="378">
        <v>1.0719100646600113</v>
      </c>
      <c r="AA71" s="407">
        <v>17686.516066890184</v>
      </c>
      <c r="AB71" s="379"/>
      <c r="AC71" s="379"/>
    </row>
    <row r="72" spans="2:29" hidden="1" outlineLevel="1" x14ac:dyDescent="0.25">
      <c r="B72" s="191" t="s">
        <v>2905</v>
      </c>
      <c r="C72" s="191" t="s">
        <v>2923</v>
      </c>
      <c r="D72" s="193" t="s">
        <v>1850</v>
      </c>
      <c r="E72" s="378">
        <v>13.21597885791769</v>
      </c>
      <c r="F72" s="378">
        <v>3.6959233147956283</v>
      </c>
      <c r="G72" s="407">
        <v>60982.734694127867</v>
      </c>
      <c r="H72" s="379"/>
      <c r="I72" s="379"/>
      <c r="J72" s="378">
        <v>12.569130994658934</v>
      </c>
      <c r="K72" s="378">
        <v>3.5548871490055891</v>
      </c>
      <c r="L72" s="407">
        <v>58655.637958592219</v>
      </c>
      <c r="M72" s="379"/>
      <c r="N72" s="379"/>
      <c r="O72" s="378">
        <v>13.771700780425425</v>
      </c>
      <c r="P72" s="378">
        <v>3.8432912881851622</v>
      </c>
      <c r="Q72" s="407">
        <v>63414.306255055177</v>
      </c>
      <c r="R72" s="379"/>
      <c r="S72" s="379"/>
      <c r="T72" s="378">
        <v>12.715071775691637</v>
      </c>
      <c r="U72" s="378">
        <v>3.5220089426507437</v>
      </c>
      <c r="V72" s="407">
        <v>58113.147553737268</v>
      </c>
      <c r="W72" s="379"/>
      <c r="X72" s="379"/>
      <c r="Y72" s="378">
        <v>15.073185493348435</v>
      </c>
      <c r="Z72" s="378">
        <v>4.1721968288287634</v>
      </c>
      <c r="AA72" s="407">
        <v>68841.247675674589</v>
      </c>
      <c r="AB72" s="379"/>
      <c r="AC72" s="379"/>
    </row>
    <row r="73" spans="2:29" hidden="1" outlineLevel="1" x14ac:dyDescent="0.25">
      <c r="B73" s="191" t="s">
        <v>2910</v>
      </c>
      <c r="C73" s="191" t="s">
        <v>2924</v>
      </c>
      <c r="D73" s="193" t="s">
        <v>1850</v>
      </c>
      <c r="E73" s="378">
        <v>0.3240975741723684</v>
      </c>
      <c r="F73" s="378">
        <v>0.28796948799718503</v>
      </c>
      <c r="G73" s="407">
        <v>4751.4965519535526</v>
      </c>
      <c r="H73" s="379"/>
      <c r="I73" s="379"/>
      <c r="J73" s="378">
        <v>0.37207834692863578</v>
      </c>
      <c r="K73" s="378">
        <v>0.33287423927899312</v>
      </c>
      <c r="L73" s="407">
        <v>5492.4249481033867</v>
      </c>
      <c r="M73" s="379"/>
      <c r="N73" s="379"/>
      <c r="O73" s="378">
        <v>0.3965456430770154</v>
      </c>
      <c r="P73" s="378">
        <v>0.35032842513429591</v>
      </c>
      <c r="Q73" s="407">
        <v>5780.4190147158824</v>
      </c>
      <c r="R73" s="379"/>
      <c r="S73" s="379"/>
      <c r="T73" s="378">
        <v>0.10990595859823796</v>
      </c>
      <c r="U73" s="378">
        <v>9.9168312967369818E-2</v>
      </c>
      <c r="V73" s="407">
        <v>1636.2771639616019</v>
      </c>
      <c r="W73" s="379"/>
      <c r="X73" s="379"/>
      <c r="Y73" s="378">
        <v>0</v>
      </c>
      <c r="Z73" s="378">
        <v>0</v>
      </c>
      <c r="AA73" s="407">
        <v>0</v>
      </c>
      <c r="AB73" s="379"/>
      <c r="AC73" s="379"/>
    </row>
    <row r="74" spans="2:29" hidden="1" outlineLevel="1" x14ac:dyDescent="0.25">
      <c r="B74" s="191" t="s">
        <v>2910</v>
      </c>
      <c r="C74" s="191" t="s">
        <v>2925</v>
      </c>
      <c r="D74" s="193" t="s">
        <v>1700</v>
      </c>
      <c r="E74" s="378">
        <v>4.6227871044740923E-2</v>
      </c>
      <c r="F74" s="378">
        <v>0.11208768047000768</v>
      </c>
      <c r="G74" s="407">
        <v>1849.4467277551266</v>
      </c>
      <c r="H74" s="379"/>
      <c r="I74" s="379"/>
      <c r="J74" s="378">
        <v>4.9236506748180336E-2</v>
      </c>
      <c r="K74" s="378">
        <v>0.11938259901656237</v>
      </c>
      <c r="L74" s="407">
        <v>1969.8128837732791</v>
      </c>
      <c r="M74" s="379"/>
      <c r="N74" s="379"/>
      <c r="O74" s="378">
        <v>3.1171786470324578E-2</v>
      </c>
      <c r="P74" s="378">
        <v>7.5581531706613955E-2</v>
      </c>
      <c r="Q74" s="407">
        <v>1247.0952731591303</v>
      </c>
      <c r="R74" s="379"/>
      <c r="S74" s="379"/>
      <c r="T74" s="378">
        <v>7.4844735953613239E-2</v>
      </c>
      <c r="U74" s="378">
        <v>0.18147440823003616</v>
      </c>
      <c r="V74" s="407">
        <v>2994.3277357955967</v>
      </c>
      <c r="W74" s="379"/>
      <c r="X74" s="379"/>
      <c r="Y74" s="378">
        <v>7.9824447956571842E-2</v>
      </c>
      <c r="Z74" s="378">
        <v>0.19354874247134063</v>
      </c>
      <c r="AA74" s="407">
        <v>3193.5542507771202</v>
      </c>
      <c r="AB74" s="379"/>
      <c r="AC74" s="379"/>
    </row>
    <row r="75" spans="2:29" customFormat="1" hidden="1" outlineLevel="1" x14ac:dyDescent="0.25">
      <c r="B75" s="16" t="s">
        <v>2926</v>
      </c>
      <c r="C75" s="16" t="s">
        <v>2927</v>
      </c>
      <c r="D75" s="16" t="s">
        <v>2915</v>
      </c>
      <c r="E75" s="409">
        <v>0</v>
      </c>
      <c r="F75" s="409">
        <v>0</v>
      </c>
      <c r="G75" s="407">
        <v>0</v>
      </c>
      <c r="H75" s="379"/>
      <c r="I75" s="379">
        <v>0</v>
      </c>
      <c r="J75" s="409">
        <v>0</v>
      </c>
      <c r="K75" s="409">
        <v>0</v>
      </c>
      <c r="L75" s="407">
        <v>0</v>
      </c>
      <c r="M75" s="379">
        <v>0</v>
      </c>
      <c r="N75" s="379">
        <v>0</v>
      </c>
      <c r="O75" s="409">
        <v>0</v>
      </c>
      <c r="P75" s="409">
        <v>0</v>
      </c>
      <c r="Q75" s="407">
        <v>0</v>
      </c>
      <c r="R75" s="379">
        <v>0</v>
      </c>
      <c r="S75" s="379">
        <v>0</v>
      </c>
      <c r="T75" s="409">
        <v>0</v>
      </c>
      <c r="U75" s="409">
        <v>0</v>
      </c>
      <c r="V75" s="407">
        <v>0</v>
      </c>
      <c r="W75" s="379">
        <v>0</v>
      </c>
      <c r="X75" s="410">
        <v>0</v>
      </c>
      <c r="Y75" s="409">
        <v>0</v>
      </c>
      <c r="Z75" s="409">
        <v>0</v>
      </c>
      <c r="AA75" s="407">
        <v>0</v>
      </c>
      <c r="AB75" s="379">
        <v>0</v>
      </c>
      <c r="AC75" s="379">
        <v>0</v>
      </c>
    </row>
    <row r="76" spans="2:29" hidden="1" outlineLevel="1" x14ac:dyDescent="0.25">
      <c r="B76" s="191" t="s">
        <v>2910</v>
      </c>
      <c r="C76" s="191" t="s">
        <v>2928</v>
      </c>
      <c r="D76" s="193" t="s">
        <v>1850</v>
      </c>
      <c r="E76" s="378">
        <v>0.25458827531886302</v>
      </c>
      <c r="F76" s="378">
        <v>0.22725788897881033</v>
      </c>
      <c r="G76" s="407">
        <v>3749.7551681503705</v>
      </c>
      <c r="H76" s="379"/>
      <c r="I76" s="379"/>
      <c r="J76" s="378">
        <v>0.34023808278773071</v>
      </c>
      <c r="K76" s="378">
        <v>0.30625784595604011</v>
      </c>
      <c r="L76" s="407">
        <v>5053.2544582746614</v>
      </c>
      <c r="M76" s="379"/>
      <c r="N76" s="379"/>
      <c r="O76" s="378">
        <v>0.20260686004292727</v>
      </c>
      <c r="P76" s="378">
        <v>0.17947509411687415</v>
      </c>
      <c r="Q76" s="407">
        <v>2961.3390529284234</v>
      </c>
      <c r="R76" s="379"/>
      <c r="S76" s="379"/>
      <c r="T76" s="378">
        <v>0.26554708533187699</v>
      </c>
      <c r="U76" s="378">
        <v>0.23705938607386487</v>
      </c>
      <c r="V76" s="407">
        <v>3911.4798702187704</v>
      </c>
      <c r="W76" s="379"/>
      <c r="X76" s="379"/>
      <c r="Y76" s="378">
        <v>0.10167177689603653</v>
      </c>
      <c r="Z76" s="378">
        <v>8.5043357784689758E-2</v>
      </c>
      <c r="AA76" s="407">
        <v>1403.215403447381</v>
      </c>
      <c r="AB76" s="379"/>
      <c r="AC76" s="379"/>
    </row>
    <row r="77" spans="2:29" customFormat="1" hidden="1" outlineLevel="1" x14ac:dyDescent="0.25">
      <c r="B77" s="16" t="s">
        <v>2926</v>
      </c>
      <c r="C77" s="16" t="s">
        <v>2929</v>
      </c>
      <c r="D77" s="16" t="s">
        <v>2915</v>
      </c>
      <c r="E77" s="409">
        <v>0</v>
      </c>
      <c r="F77" s="409">
        <v>0</v>
      </c>
      <c r="G77" s="407">
        <v>0</v>
      </c>
      <c r="H77" s="379"/>
      <c r="I77" s="379">
        <v>0</v>
      </c>
      <c r="J77" s="409">
        <v>0</v>
      </c>
      <c r="K77" s="409">
        <v>0</v>
      </c>
      <c r="L77" s="407">
        <v>0</v>
      </c>
      <c r="M77" s="379">
        <v>0</v>
      </c>
      <c r="N77" s="379">
        <v>0</v>
      </c>
      <c r="O77" s="409">
        <v>0</v>
      </c>
      <c r="P77" s="409">
        <v>0</v>
      </c>
      <c r="Q77" s="407">
        <v>0</v>
      </c>
      <c r="R77" s="379">
        <v>0</v>
      </c>
      <c r="S77" s="379">
        <v>0</v>
      </c>
      <c r="T77" s="409">
        <v>0</v>
      </c>
      <c r="U77" s="409">
        <v>0</v>
      </c>
      <c r="V77" s="407">
        <v>0</v>
      </c>
      <c r="W77" s="379">
        <v>0</v>
      </c>
      <c r="X77" s="410">
        <v>0</v>
      </c>
      <c r="Y77" s="409">
        <v>0</v>
      </c>
      <c r="Z77" s="409">
        <v>0</v>
      </c>
      <c r="AA77" s="407">
        <v>0</v>
      </c>
      <c r="AB77" s="379">
        <v>0</v>
      </c>
      <c r="AC77" s="379">
        <v>0</v>
      </c>
    </row>
    <row r="78" spans="2:29" customFormat="1" hidden="1" outlineLevel="1" x14ac:dyDescent="0.25">
      <c r="B78" s="16" t="s">
        <v>2930</v>
      </c>
      <c r="C78" s="16" t="s">
        <v>2931</v>
      </c>
      <c r="D78" s="16" t="s">
        <v>2915</v>
      </c>
      <c r="E78" s="409">
        <v>0</v>
      </c>
      <c r="F78" s="409">
        <v>0</v>
      </c>
      <c r="G78" s="407">
        <v>0</v>
      </c>
      <c r="H78" s="379"/>
      <c r="I78" s="379">
        <v>0</v>
      </c>
      <c r="J78" s="409">
        <v>0</v>
      </c>
      <c r="K78" s="409">
        <v>0</v>
      </c>
      <c r="L78" s="407">
        <v>0</v>
      </c>
      <c r="M78" s="379">
        <v>0</v>
      </c>
      <c r="N78" s="379">
        <v>0</v>
      </c>
      <c r="O78" s="409">
        <v>0</v>
      </c>
      <c r="P78" s="409">
        <v>0</v>
      </c>
      <c r="Q78" s="407">
        <v>0</v>
      </c>
      <c r="R78" s="379">
        <v>0</v>
      </c>
      <c r="S78" s="379">
        <v>0</v>
      </c>
      <c r="T78" s="409">
        <v>0</v>
      </c>
      <c r="U78" s="409">
        <v>0</v>
      </c>
      <c r="V78" s="407">
        <v>0</v>
      </c>
      <c r="W78" s="379">
        <v>0</v>
      </c>
      <c r="X78" s="410">
        <v>0</v>
      </c>
      <c r="Y78" s="409">
        <v>0</v>
      </c>
      <c r="Z78" s="409">
        <v>0</v>
      </c>
      <c r="AA78" s="407">
        <v>0</v>
      </c>
      <c r="AB78" s="379">
        <v>0</v>
      </c>
      <c r="AC78" s="379">
        <v>0</v>
      </c>
    </row>
    <row r="79" spans="2:29" customFormat="1" hidden="1" outlineLevel="1" x14ac:dyDescent="0.25">
      <c r="B79" s="16" t="s">
        <v>2930</v>
      </c>
      <c r="C79" s="16" t="s">
        <v>2932</v>
      </c>
      <c r="D79" s="408">
        <v>0</v>
      </c>
      <c r="E79" s="409">
        <v>1.6749228639398885E-5</v>
      </c>
      <c r="F79" s="409">
        <v>9.8731678060664605E-3</v>
      </c>
      <c r="G79" s="407">
        <v>162.9072688000966</v>
      </c>
      <c r="H79" s="379"/>
      <c r="I79" s="379"/>
      <c r="J79" s="409">
        <v>1.0702625197555705E-5</v>
      </c>
      <c r="K79" s="409">
        <v>6.3088764752031621E-3</v>
      </c>
      <c r="L79" s="407">
        <v>104.09646184085217</v>
      </c>
      <c r="M79" s="379"/>
      <c r="N79" s="379"/>
      <c r="O79" s="409">
        <v>2.8046329987899269E-5</v>
      </c>
      <c r="P79" s="409">
        <v>1.6532470137966982E-2</v>
      </c>
      <c r="Q79" s="407">
        <v>272.78575727645523</v>
      </c>
      <c r="R79" s="379"/>
      <c r="S79" s="379"/>
      <c r="T79" s="409">
        <v>0</v>
      </c>
      <c r="U79" s="409">
        <v>0</v>
      </c>
      <c r="V79" s="407">
        <v>0</v>
      </c>
      <c r="W79" s="379"/>
      <c r="X79" s="410"/>
      <c r="Y79" s="409">
        <v>0</v>
      </c>
      <c r="Z79" s="409">
        <v>0</v>
      </c>
      <c r="AA79" s="407">
        <v>0</v>
      </c>
      <c r="AB79" s="379"/>
      <c r="AC79" s="379"/>
    </row>
    <row r="80" spans="2:29" customFormat="1" hidden="1" outlineLevel="1" x14ac:dyDescent="0.25">
      <c r="B80" s="16" t="s">
        <v>2930</v>
      </c>
      <c r="C80" s="16" t="s">
        <v>2933</v>
      </c>
      <c r="D80" s="408" t="s">
        <v>2055</v>
      </c>
      <c r="E80" s="409">
        <v>2.0099074367278661E-4</v>
      </c>
      <c r="F80" s="409">
        <v>0.18286221605493322</v>
      </c>
      <c r="G80" s="407">
        <v>3017.2265649063979</v>
      </c>
      <c r="H80" s="379"/>
      <c r="I80" s="379"/>
      <c r="J80" s="409">
        <v>1.355600344359132E-4</v>
      </c>
      <c r="K80" s="409">
        <v>0.12261283527307129</v>
      </c>
      <c r="L80" s="407">
        <v>2023.1117820056763</v>
      </c>
      <c r="M80" s="379"/>
      <c r="N80" s="379"/>
      <c r="O80" s="409">
        <v>2.5037023729556523E-4</v>
      </c>
      <c r="P80" s="409">
        <v>0.2282978508039003</v>
      </c>
      <c r="Q80" s="407">
        <v>3766.9145382643551</v>
      </c>
      <c r="R80" s="379"/>
      <c r="S80" s="379"/>
      <c r="T80" s="409">
        <v>1.5989351354051619E-4</v>
      </c>
      <c r="U80" s="409">
        <v>0.14525980200405147</v>
      </c>
      <c r="V80" s="407">
        <v>2396.7867330668491</v>
      </c>
      <c r="W80" s="379"/>
      <c r="X80" s="410"/>
      <c r="Y80" s="409">
        <v>4.9365278610980694E-4</v>
      </c>
      <c r="Z80" s="409">
        <v>0.4495970043505646</v>
      </c>
      <c r="AA80" s="407">
        <v>7418.3505717843163</v>
      </c>
      <c r="AB80" s="379"/>
      <c r="AC80" s="379"/>
    </row>
    <row r="81" spans="2:29" hidden="1" outlineLevel="1" x14ac:dyDescent="0.25">
      <c r="B81" s="191" t="s">
        <v>2934</v>
      </c>
      <c r="C81" s="191" t="s">
        <v>2935</v>
      </c>
      <c r="D81" s="193" t="s">
        <v>1700</v>
      </c>
      <c r="E81" s="378">
        <v>8.374614319699443E-3</v>
      </c>
      <c r="F81" s="378">
        <v>7.5104378680496575E-2</v>
      </c>
      <c r="G81" s="407">
        <v>1239.2222482281934</v>
      </c>
      <c r="H81" s="379"/>
      <c r="I81" s="379"/>
      <c r="J81" s="378">
        <v>1.1600651589532886E-2</v>
      </c>
      <c r="K81" s="378">
        <v>0.10403580352008988</v>
      </c>
      <c r="L81" s="407">
        <v>1716.590758081483</v>
      </c>
      <c r="M81" s="379"/>
      <c r="N81" s="379"/>
      <c r="O81" s="378">
        <v>8.4871482443725325E-3</v>
      </c>
      <c r="P81" s="378">
        <v>7.6113594170357304E-2</v>
      </c>
      <c r="Q81" s="407">
        <v>1255.8743038108955</v>
      </c>
      <c r="R81" s="379"/>
      <c r="S81" s="379"/>
      <c r="T81" s="378">
        <v>4.1631044923574985E-3</v>
      </c>
      <c r="U81" s="378">
        <v>3.7335137397911278E-2</v>
      </c>
      <c r="V81" s="407">
        <v>616.02976706553613</v>
      </c>
      <c r="W81" s="379"/>
      <c r="X81" s="379"/>
      <c r="Y81" s="378">
        <v>0</v>
      </c>
      <c r="Z81" s="378">
        <v>0</v>
      </c>
      <c r="AA81" s="407">
        <v>0</v>
      </c>
      <c r="AB81" s="379"/>
      <c r="AC81" s="379"/>
    </row>
    <row r="82" spans="2:29" customFormat="1" hidden="1" outlineLevel="1" x14ac:dyDescent="0.25">
      <c r="B82" s="16" t="s">
        <v>2930</v>
      </c>
      <c r="C82" s="16" t="s">
        <v>2936</v>
      </c>
      <c r="D82" s="408" t="s">
        <v>2055</v>
      </c>
      <c r="E82" s="409">
        <v>1.5074305775458996E-4</v>
      </c>
      <c r="F82" s="409">
        <v>6.4041848148746389E-2</v>
      </c>
      <c r="G82" s="407">
        <v>1056.6904944543155</v>
      </c>
      <c r="H82" s="379"/>
      <c r="I82" s="379"/>
      <c r="J82" s="409">
        <v>7.9654973987120401E-5</v>
      </c>
      <c r="K82" s="409">
        <v>3.3639112367216541E-2</v>
      </c>
      <c r="L82" s="407">
        <v>555.04535405907291</v>
      </c>
      <c r="M82" s="379"/>
      <c r="N82" s="379"/>
      <c r="O82" s="409">
        <v>1.6950339466647758E-4</v>
      </c>
      <c r="P82" s="409">
        <v>7.2015990155519988E-2</v>
      </c>
      <c r="Q82" s="407">
        <v>1188.2638375660797</v>
      </c>
      <c r="R82" s="379"/>
      <c r="S82" s="379"/>
      <c r="T82" s="409">
        <v>1.8543732143830492E-4</v>
      </c>
      <c r="U82" s="409">
        <v>7.9018676278033204E-2</v>
      </c>
      <c r="V82" s="407">
        <v>1303.808158587548</v>
      </c>
      <c r="W82" s="379"/>
      <c r="X82" s="410"/>
      <c r="Y82" s="409">
        <v>4.8875075331968163E-4</v>
      </c>
      <c r="Z82" s="409">
        <v>0.20817287123846212</v>
      </c>
      <c r="AA82" s="407">
        <v>3434.8523754346252</v>
      </c>
      <c r="AB82" s="379"/>
      <c r="AC82" s="379"/>
    </row>
    <row r="83" spans="2:29" customFormat="1" hidden="1" outlineLevel="1" x14ac:dyDescent="0.25">
      <c r="B83" s="16" t="s">
        <v>2910</v>
      </c>
      <c r="C83" s="16" t="s">
        <v>2937</v>
      </c>
      <c r="D83" s="408" t="s">
        <v>1850</v>
      </c>
      <c r="E83" s="409">
        <v>0</v>
      </c>
      <c r="F83" s="409">
        <v>0</v>
      </c>
      <c r="G83" s="407">
        <v>0</v>
      </c>
      <c r="H83" s="379"/>
      <c r="I83" s="379">
        <v>0</v>
      </c>
      <c r="J83" s="409">
        <v>0</v>
      </c>
      <c r="K83" s="409">
        <v>0</v>
      </c>
      <c r="L83" s="407">
        <v>0</v>
      </c>
      <c r="M83" s="379">
        <v>0</v>
      </c>
      <c r="N83" s="379">
        <v>0</v>
      </c>
      <c r="O83" s="409">
        <v>0</v>
      </c>
      <c r="P83" s="409">
        <v>0</v>
      </c>
      <c r="Q83" s="407">
        <v>0</v>
      </c>
      <c r="R83" s="379">
        <v>0</v>
      </c>
      <c r="S83" s="379">
        <v>0</v>
      </c>
      <c r="T83" s="409">
        <v>0</v>
      </c>
      <c r="U83" s="409">
        <v>0</v>
      </c>
      <c r="V83" s="407">
        <v>0</v>
      </c>
      <c r="W83" s="379">
        <v>0</v>
      </c>
      <c r="X83" s="410">
        <v>0</v>
      </c>
      <c r="Y83" s="409">
        <v>0</v>
      </c>
      <c r="Z83" s="409">
        <v>0</v>
      </c>
      <c r="AA83" s="407">
        <v>0</v>
      </c>
      <c r="AB83" s="379">
        <v>0</v>
      </c>
      <c r="AC83" s="379">
        <v>0</v>
      </c>
    </row>
    <row r="84" spans="2:29" hidden="1" outlineLevel="1" x14ac:dyDescent="0.25">
      <c r="B84" s="191" t="s">
        <v>2910</v>
      </c>
      <c r="C84" s="191" t="s">
        <v>2938</v>
      </c>
      <c r="D84" s="193" t="s">
        <v>1850</v>
      </c>
      <c r="E84" s="378">
        <v>0.31640967822688432</v>
      </c>
      <c r="F84" s="378">
        <v>0.20433891447780247</v>
      </c>
      <c r="G84" s="407">
        <v>3371.5920888837409</v>
      </c>
      <c r="H84" s="379"/>
      <c r="I84" s="379"/>
      <c r="J84" s="378">
        <v>0.29383895871514848</v>
      </c>
      <c r="K84" s="378">
        <v>0.18841794231188516</v>
      </c>
      <c r="L84" s="407">
        <v>3108.8960481461054</v>
      </c>
      <c r="M84" s="379"/>
      <c r="N84" s="379"/>
      <c r="O84" s="378">
        <v>0.33859405784968927</v>
      </c>
      <c r="P84" s="378">
        <v>0.21647589160225833</v>
      </c>
      <c r="Q84" s="407">
        <v>3571.8522114372627</v>
      </c>
      <c r="R84" s="379"/>
      <c r="S84" s="379"/>
      <c r="T84" s="378">
        <v>0.28427862543300653</v>
      </c>
      <c r="U84" s="378">
        <v>0.19020667586139578</v>
      </c>
      <c r="V84" s="407">
        <v>3138.4101517130302</v>
      </c>
      <c r="W84" s="379"/>
      <c r="X84" s="379"/>
      <c r="Y84" s="378">
        <v>0.51985451112452441</v>
      </c>
      <c r="Z84" s="378">
        <v>0.34062789006138849</v>
      </c>
      <c r="AA84" s="407">
        <v>5620.3601860129102</v>
      </c>
      <c r="AB84" s="379"/>
      <c r="AC84" s="379"/>
    </row>
    <row r="85" spans="2:29" customFormat="1" hidden="1" outlineLevel="1" x14ac:dyDescent="0.25">
      <c r="B85" s="16" t="s">
        <v>2934</v>
      </c>
      <c r="C85" s="16" t="s">
        <v>2939</v>
      </c>
      <c r="D85" s="408" t="s">
        <v>1700</v>
      </c>
      <c r="E85" s="409">
        <v>4.1873071598497215E-3</v>
      </c>
      <c r="F85" s="409">
        <v>4.9426638730293321E-2</v>
      </c>
      <c r="G85" s="407">
        <v>815.53953904983985</v>
      </c>
      <c r="H85" s="379"/>
      <c r="I85" s="379"/>
      <c r="J85" s="409">
        <v>4.4245589594482685E-3</v>
      </c>
      <c r="K85" s="409">
        <v>5.2227139992610611E-2</v>
      </c>
      <c r="L85" s="407">
        <v>861.74780987807503</v>
      </c>
      <c r="M85" s="379"/>
      <c r="N85" s="379"/>
      <c r="O85" s="409">
        <v>3.1405361065188239E-3</v>
      </c>
      <c r="P85" s="409">
        <v>3.707063695845967E-2</v>
      </c>
      <c r="Q85" s="407">
        <v>611.66550981458454</v>
      </c>
      <c r="R85" s="379"/>
      <c r="S85" s="379"/>
      <c r="T85" s="409">
        <v>6.52423129201483E-3</v>
      </c>
      <c r="U85" s="409">
        <v>7.7011504232439687E-2</v>
      </c>
      <c r="V85" s="407">
        <v>1270.6898198352549</v>
      </c>
      <c r="W85" s="379"/>
      <c r="X85" s="410"/>
      <c r="Y85" s="409">
        <v>0</v>
      </c>
      <c r="Z85" s="409">
        <v>0</v>
      </c>
      <c r="AA85" s="407">
        <v>0</v>
      </c>
      <c r="AB85" s="379"/>
      <c r="AC85" s="379"/>
    </row>
    <row r="86" spans="2:29" customFormat="1" hidden="1" outlineLevel="1" x14ac:dyDescent="0.25">
      <c r="B86" s="16" t="s">
        <v>2926</v>
      </c>
      <c r="C86" s="16" t="s">
        <v>2940</v>
      </c>
      <c r="D86" s="408" t="s">
        <v>1700</v>
      </c>
      <c r="E86" s="409">
        <v>2.5123842959098327E-4</v>
      </c>
      <c r="F86" s="409">
        <v>0.10680329883427733</v>
      </c>
      <c r="G86" s="407">
        <v>1762.254430765576</v>
      </c>
      <c r="H86" s="379"/>
      <c r="I86" s="379"/>
      <c r="J86" s="409">
        <v>1.5994436728375471E-4</v>
      </c>
      <c r="K86" s="409">
        <v>6.799352935937128E-2</v>
      </c>
      <c r="L86" s="407">
        <v>1121.8932344296261</v>
      </c>
      <c r="M86" s="379"/>
      <c r="N86" s="379"/>
      <c r="O86" s="409">
        <v>3.3082648186278702E-4</v>
      </c>
      <c r="P86" s="409">
        <v>0.14063665416306145</v>
      </c>
      <c r="Q86" s="407">
        <v>2320.5047936905139</v>
      </c>
      <c r="R86" s="379"/>
      <c r="S86" s="379"/>
      <c r="T86" s="409">
        <v>1.8878015240667476E-4</v>
      </c>
      <c r="U86" s="409">
        <v>8.0252069620349836E-2</v>
      </c>
      <c r="V86" s="407">
        <v>1324.1591487357723</v>
      </c>
      <c r="W86" s="379"/>
      <c r="X86" s="410"/>
      <c r="Y86" s="409">
        <v>3.291018574065379E-4</v>
      </c>
      <c r="Z86" s="409">
        <v>0.13990364333728586</v>
      </c>
      <c r="AA86" s="407">
        <v>2308.4101150652168</v>
      </c>
      <c r="AB86" s="379"/>
      <c r="AC86" s="379"/>
    </row>
    <row r="87" spans="2:29" customFormat="1" hidden="1" outlineLevel="1" x14ac:dyDescent="0.25">
      <c r="B87" s="16" t="s">
        <v>2934</v>
      </c>
      <c r="C87" s="16" t="s">
        <v>2941</v>
      </c>
      <c r="D87" s="16" t="s">
        <v>2915</v>
      </c>
      <c r="E87" s="409">
        <v>0</v>
      </c>
      <c r="F87" s="409">
        <v>0</v>
      </c>
      <c r="G87" s="407">
        <v>0</v>
      </c>
      <c r="H87" s="379"/>
      <c r="I87" s="379">
        <v>0</v>
      </c>
      <c r="J87" s="409">
        <v>0</v>
      </c>
      <c r="K87" s="409">
        <v>0</v>
      </c>
      <c r="L87" s="407">
        <v>0</v>
      </c>
      <c r="M87" s="379">
        <v>0</v>
      </c>
      <c r="N87" s="379">
        <v>0</v>
      </c>
      <c r="O87" s="409">
        <v>0</v>
      </c>
      <c r="P87" s="409">
        <v>0</v>
      </c>
      <c r="Q87" s="407">
        <v>0</v>
      </c>
      <c r="R87" s="379">
        <v>0</v>
      </c>
      <c r="S87" s="379">
        <v>0</v>
      </c>
      <c r="T87" s="409">
        <v>0</v>
      </c>
      <c r="U87" s="409">
        <v>0</v>
      </c>
      <c r="V87" s="407">
        <v>0</v>
      </c>
      <c r="W87" s="379">
        <v>0</v>
      </c>
      <c r="X87" s="410">
        <v>0</v>
      </c>
      <c r="Y87" s="409">
        <v>0</v>
      </c>
      <c r="Z87" s="409">
        <v>0</v>
      </c>
      <c r="AA87" s="407">
        <v>0</v>
      </c>
      <c r="AB87" s="379">
        <v>0</v>
      </c>
      <c r="AC87" s="379">
        <v>0</v>
      </c>
    </row>
    <row r="88" spans="2:29" customFormat="1" hidden="1" outlineLevel="1" x14ac:dyDescent="0.25">
      <c r="B88" s="16" t="s">
        <v>2926</v>
      </c>
      <c r="C88" s="16" t="s">
        <v>2942</v>
      </c>
      <c r="D88" s="408" t="s">
        <v>1700</v>
      </c>
      <c r="E88" s="409">
        <v>5.0247685918196653E-4</v>
      </c>
      <c r="F88" s="409">
        <v>0.11757958504858017</v>
      </c>
      <c r="G88" s="407">
        <v>1940.0631533015728</v>
      </c>
      <c r="H88" s="379"/>
      <c r="I88" s="379"/>
      <c r="J88" s="409">
        <v>5.0012284841013824E-4</v>
      </c>
      <c r="K88" s="409">
        <v>0.11702874652797238</v>
      </c>
      <c r="L88" s="407">
        <v>1930.9743177115442</v>
      </c>
      <c r="M88" s="379"/>
      <c r="N88" s="379"/>
      <c r="O88" s="409">
        <v>5.5752511179047088E-4</v>
      </c>
      <c r="P88" s="409">
        <v>0.13046087615897017</v>
      </c>
      <c r="Q88" s="407">
        <v>2152.604456623008</v>
      </c>
      <c r="R88" s="379"/>
      <c r="S88" s="379"/>
      <c r="T88" s="409">
        <v>3.6326733247588148E-4</v>
      </c>
      <c r="U88" s="409">
        <v>8.5004555799356243E-2</v>
      </c>
      <c r="V88" s="407">
        <v>1402.575170689378</v>
      </c>
      <c r="W88" s="379"/>
      <c r="X88" s="410"/>
      <c r="Y88" s="409">
        <v>7.625383267202741E-4</v>
      </c>
      <c r="Z88" s="409">
        <v>0.17843396845254408</v>
      </c>
      <c r="AA88" s="407">
        <v>2944.1604794669774</v>
      </c>
      <c r="AB88" s="379"/>
      <c r="AC88" s="379"/>
    </row>
    <row r="89" spans="2:29" customFormat="1" hidden="1" outlineLevel="1" x14ac:dyDescent="0.25">
      <c r="B89" s="16" t="s">
        <v>2910</v>
      </c>
      <c r="C89" s="16" t="s">
        <v>2943</v>
      </c>
      <c r="D89" s="16" t="s">
        <v>2915</v>
      </c>
      <c r="E89" s="409">
        <v>0</v>
      </c>
      <c r="F89" s="409">
        <v>0</v>
      </c>
      <c r="G89" s="407">
        <v>0</v>
      </c>
      <c r="H89" s="379"/>
      <c r="I89" s="379">
        <v>0</v>
      </c>
      <c r="J89" s="409">
        <v>0</v>
      </c>
      <c r="K89" s="409">
        <v>0</v>
      </c>
      <c r="L89" s="407">
        <v>0</v>
      </c>
      <c r="M89" s="379">
        <v>0</v>
      </c>
      <c r="N89" s="379">
        <v>0</v>
      </c>
      <c r="O89" s="409">
        <v>0</v>
      </c>
      <c r="P89" s="409">
        <v>0</v>
      </c>
      <c r="Q89" s="407">
        <v>0</v>
      </c>
      <c r="R89" s="379">
        <v>0</v>
      </c>
      <c r="S89" s="379">
        <v>0</v>
      </c>
      <c r="T89" s="409">
        <v>0</v>
      </c>
      <c r="U89" s="409">
        <v>0</v>
      </c>
      <c r="V89" s="407">
        <v>0</v>
      </c>
      <c r="W89" s="379">
        <v>0</v>
      </c>
      <c r="X89" s="410">
        <v>0</v>
      </c>
      <c r="Y89" s="409">
        <v>0</v>
      </c>
      <c r="Z89" s="409">
        <v>0</v>
      </c>
      <c r="AA89" s="407">
        <v>0</v>
      </c>
      <c r="AB89" s="379">
        <v>0</v>
      </c>
      <c r="AC89" s="379">
        <v>0</v>
      </c>
    </row>
    <row r="90" spans="2:29" customFormat="1" hidden="1" outlineLevel="1" x14ac:dyDescent="0.25">
      <c r="B90" s="16" t="s">
        <v>2930</v>
      </c>
      <c r="C90" s="16" t="s">
        <v>2944</v>
      </c>
      <c r="D90" s="16" t="s">
        <v>2915</v>
      </c>
      <c r="E90" s="409">
        <v>0</v>
      </c>
      <c r="F90" s="409">
        <v>0</v>
      </c>
      <c r="G90" s="407">
        <v>0</v>
      </c>
      <c r="H90" s="379"/>
      <c r="I90" s="379">
        <v>0</v>
      </c>
      <c r="J90" s="409">
        <v>0</v>
      </c>
      <c r="K90" s="409">
        <v>0</v>
      </c>
      <c r="L90" s="407">
        <v>0</v>
      </c>
      <c r="M90" s="379">
        <v>0</v>
      </c>
      <c r="N90" s="379">
        <v>0</v>
      </c>
      <c r="O90" s="409">
        <v>0</v>
      </c>
      <c r="P90" s="409">
        <v>0</v>
      </c>
      <c r="Q90" s="407">
        <v>0</v>
      </c>
      <c r="R90" s="379">
        <v>0</v>
      </c>
      <c r="S90" s="379">
        <v>0</v>
      </c>
      <c r="T90" s="409">
        <v>0</v>
      </c>
      <c r="U90" s="409">
        <v>0</v>
      </c>
      <c r="V90" s="407">
        <v>0</v>
      </c>
      <c r="W90" s="379">
        <v>0</v>
      </c>
      <c r="X90" s="410">
        <v>0</v>
      </c>
      <c r="Y90" s="409">
        <v>0</v>
      </c>
      <c r="Z90" s="409">
        <v>0</v>
      </c>
      <c r="AA90" s="407">
        <v>0</v>
      </c>
      <c r="AB90" s="379">
        <v>0</v>
      </c>
      <c r="AC90" s="379">
        <v>0</v>
      </c>
    </row>
    <row r="91" spans="2:29" hidden="1" outlineLevel="1" x14ac:dyDescent="0.25">
      <c r="B91" s="191" t="s">
        <v>2900</v>
      </c>
      <c r="C91" s="191" t="s">
        <v>2945</v>
      </c>
      <c r="D91" s="193" t="s">
        <v>1850</v>
      </c>
      <c r="E91" s="378">
        <v>6.4902758500811499</v>
      </c>
      <c r="F91" s="378">
        <v>1.1402891606931398</v>
      </c>
      <c r="G91" s="407">
        <v>18814.771151436806</v>
      </c>
      <c r="H91" s="379"/>
      <c r="I91" s="379"/>
      <c r="J91" s="378">
        <v>5.9984880242906042</v>
      </c>
      <c r="K91" s="378">
        <v>1.0665959875170661</v>
      </c>
      <c r="L91" s="407">
        <v>17598.833794031591</v>
      </c>
      <c r="M91" s="379"/>
      <c r="N91" s="379"/>
      <c r="O91" s="378">
        <v>6.6324909715047555</v>
      </c>
      <c r="P91" s="378">
        <v>1.1614274587090321</v>
      </c>
      <c r="Q91" s="407">
        <v>19163.553068699028</v>
      </c>
      <c r="R91" s="379"/>
      <c r="S91" s="379"/>
      <c r="T91" s="378">
        <v>6.6620732764351986</v>
      </c>
      <c r="U91" s="378">
        <v>1.163566522354162</v>
      </c>
      <c r="V91" s="407">
        <v>19198.847618843673</v>
      </c>
      <c r="W91" s="379"/>
      <c r="X91" s="379"/>
      <c r="Y91" s="378">
        <v>9.4964578872789414</v>
      </c>
      <c r="Z91" s="378">
        <v>1.6391464076840321</v>
      </c>
      <c r="AA91" s="407">
        <v>27045.91572678653</v>
      </c>
      <c r="AB91" s="379"/>
      <c r="AC91" s="379"/>
    </row>
    <row r="92" spans="2:29" hidden="1" outlineLevel="1" x14ac:dyDescent="0.25">
      <c r="B92" s="191" t="s">
        <v>2934</v>
      </c>
      <c r="C92" s="191" t="s">
        <v>2946</v>
      </c>
      <c r="D92" s="193" t="s">
        <v>1700</v>
      </c>
      <c r="E92" s="378">
        <v>7.0346760285475316E-3</v>
      </c>
      <c r="F92" s="378">
        <v>8.3547497345331151E-2</v>
      </c>
      <c r="G92" s="407">
        <v>1378.533706197964</v>
      </c>
      <c r="H92" s="379"/>
      <c r="I92" s="379"/>
      <c r="J92" s="378">
        <v>9.1942406010803533E-3</v>
      </c>
      <c r="K92" s="378">
        <v>0.10912073376524788</v>
      </c>
      <c r="L92" s="407">
        <v>1800.4921071265899</v>
      </c>
      <c r="M92" s="379"/>
      <c r="N92" s="379"/>
      <c r="O92" s="378">
        <v>6.6879893190059502E-3</v>
      </c>
      <c r="P92" s="378">
        <v>7.9370025500566141E-2</v>
      </c>
      <c r="Q92" s="407">
        <v>1309.6054207593413</v>
      </c>
      <c r="R92" s="379"/>
      <c r="S92" s="379"/>
      <c r="T92" s="378">
        <v>5.2740793919147308E-3</v>
      </c>
      <c r="U92" s="378">
        <v>6.287954660742047E-2</v>
      </c>
      <c r="V92" s="407">
        <v>1037.5125190224378</v>
      </c>
      <c r="W92" s="379"/>
      <c r="X92" s="379"/>
      <c r="Y92" s="378">
        <v>0</v>
      </c>
      <c r="Z92" s="378">
        <v>0</v>
      </c>
      <c r="AA92" s="407">
        <v>0</v>
      </c>
      <c r="AB92" s="379"/>
      <c r="AC92" s="379"/>
    </row>
    <row r="93" spans="2:29" customFormat="1" hidden="1" outlineLevel="1" x14ac:dyDescent="0.25">
      <c r="B93" s="16" t="s">
        <v>2934</v>
      </c>
      <c r="C93" s="16" t="s">
        <v>2947</v>
      </c>
      <c r="D93" s="408" t="s">
        <v>1700</v>
      </c>
      <c r="E93" s="409">
        <v>2.0769043512854617E-3</v>
      </c>
      <c r="F93" s="409">
        <v>0.22640351082591456</v>
      </c>
      <c r="G93" s="407">
        <v>3735.6579286275901</v>
      </c>
      <c r="H93" s="379"/>
      <c r="I93" s="379"/>
      <c r="J93" s="409">
        <v>1.9866250407598947E-3</v>
      </c>
      <c r="K93" s="409">
        <v>0.21197712879840044</v>
      </c>
      <c r="L93" s="407">
        <v>3497.6226251736075</v>
      </c>
      <c r="M93" s="379"/>
      <c r="N93" s="379"/>
      <c r="O93" s="409">
        <v>2.4671096638299054E-3</v>
      </c>
      <c r="P93" s="409">
        <v>0.27727919176956883</v>
      </c>
      <c r="Q93" s="407">
        <v>4575.1066641978859</v>
      </c>
      <c r="R93" s="379"/>
      <c r="S93" s="379"/>
      <c r="T93" s="409">
        <v>1.2982386741966752E-3</v>
      </c>
      <c r="U93" s="409">
        <v>0.12964202211627132</v>
      </c>
      <c r="V93" s="407">
        <v>2139.0933649184767</v>
      </c>
      <c r="W93" s="379"/>
      <c r="X93" s="410"/>
      <c r="Y93" s="409">
        <v>2.1181620186674277E-3</v>
      </c>
      <c r="Z93" s="409">
        <v>0.21317267282349742</v>
      </c>
      <c r="AA93" s="407">
        <v>3517.3491015877075</v>
      </c>
      <c r="AB93" s="379"/>
      <c r="AC93" s="379"/>
    </row>
    <row r="94" spans="2:29" customFormat="1" hidden="1" outlineLevel="1" x14ac:dyDescent="0.25">
      <c r="B94" s="16" t="s">
        <v>2930</v>
      </c>
      <c r="C94" s="16" t="s">
        <v>2948</v>
      </c>
      <c r="D94" s="16" t="s">
        <v>2915</v>
      </c>
      <c r="E94" s="409">
        <v>0</v>
      </c>
      <c r="F94" s="409">
        <v>0</v>
      </c>
      <c r="G94" s="407">
        <v>0</v>
      </c>
      <c r="H94" s="379"/>
      <c r="I94" s="379">
        <v>0</v>
      </c>
      <c r="J94" s="409">
        <v>0</v>
      </c>
      <c r="K94" s="409">
        <v>0</v>
      </c>
      <c r="L94" s="407">
        <v>0</v>
      </c>
      <c r="M94" s="379">
        <v>0</v>
      </c>
      <c r="N94" s="379">
        <v>0</v>
      </c>
      <c r="O94" s="409">
        <v>0</v>
      </c>
      <c r="P94" s="409">
        <v>0</v>
      </c>
      <c r="Q94" s="407">
        <v>0</v>
      </c>
      <c r="R94" s="379">
        <v>0</v>
      </c>
      <c r="S94" s="379">
        <v>0</v>
      </c>
      <c r="T94" s="409">
        <v>0</v>
      </c>
      <c r="U94" s="409">
        <v>0</v>
      </c>
      <c r="V94" s="407">
        <v>0</v>
      </c>
      <c r="W94" s="379">
        <v>0</v>
      </c>
      <c r="X94" s="410">
        <v>0</v>
      </c>
      <c r="Y94" s="409">
        <v>0</v>
      </c>
      <c r="Z94" s="409">
        <v>0</v>
      </c>
      <c r="AA94" s="407">
        <v>0</v>
      </c>
      <c r="AB94" s="379">
        <v>0</v>
      </c>
      <c r="AC94" s="379">
        <v>0</v>
      </c>
    </row>
    <row r="95" spans="2:29" customFormat="1" hidden="1" outlineLevel="1" x14ac:dyDescent="0.25">
      <c r="B95" s="16" t="s">
        <v>2934</v>
      </c>
      <c r="C95" s="16" t="s">
        <v>2949</v>
      </c>
      <c r="D95" s="16" t="s">
        <v>2915</v>
      </c>
      <c r="E95" s="409">
        <v>0</v>
      </c>
      <c r="F95" s="409">
        <v>0</v>
      </c>
      <c r="G95" s="407">
        <v>0</v>
      </c>
      <c r="H95" s="379"/>
      <c r="I95" s="379">
        <v>0</v>
      </c>
      <c r="J95" s="409">
        <v>0</v>
      </c>
      <c r="K95" s="409">
        <v>0</v>
      </c>
      <c r="L95" s="407">
        <v>0</v>
      </c>
      <c r="M95" s="379">
        <v>0</v>
      </c>
      <c r="N95" s="379">
        <v>0</v>
      </c>
      <c r="O95" s="409">
        <v>0</v>
      </c>
      <c r="P95" s="409">
        <v>0</v>
      </c>
      <c r="Q95" s="407">
        <v>0</v>
      </c>
      <c r="R95" s="379">
        <v>0</v>
      </c>
      <c r="S95" s="379">
        <v>0</v>
      </c>
      <c r="T95" s="409">
        <v>0</v>
      </c>
      <c r="U95" s="409">
        <v>0</v>
      </c>
      <c r="V95" s="407">
        <v>0</v>
      </c>
      <c r="W95" s="379">
        <v>0</v>
      </c>
      <c r="X95" s="410">
        <v>0</v>
      </c>
      <c r="Y95" s="409">
        <v>0</v>
      </c>
      <c r="Z95" s="409">
        <v>0</v>
      </c>
      <c r="AA95" s="407">
        <v>0</v>
      </c>
      <c r="AB95" s="379">
        <v>0</v>
      </c>
      <c r="AC95" s="379">
        <v>0</v>
      </c>
    </row>
    <row r="96" spans="2:29" customFormat="1" hidden="1" outlineLevel="1" x14ac:dyDescent="0.25">
      <c r="B96" s="16" t="s">
        <v>2930</v>
      </c>
      <c r="C96" s="16" t="s">
        <v>2950</v>
      </c>
      <c r="D96" s="16" t="s">
        <v>1700</v>
      </c>
      <c r="E96" s="409">
        <v>0</v>
      </c>
      <c r="F96" s="409">
        <v>0</v>
      </c>
      <c r="G96" s="407">
        <v>0</v>
      </c>
      <c r="H96" s="379"/>
      <c r="I96" s="379">
        <v>0</v>
      </c>
      <c r="J96" s="409">
        <v>0</v>
      </c>
      <c r="K96" s="409">
        <v>0</v>
      </c>
      <c r="L96" s="407">
        <v>0</v>
      </c>
      <c r="M96" s="379">
        <v>0</v>
      </c>
      <c r="N96" s="379">
        <v>0</v>
      </c>
      <c r="O96" s="409">
        <v>0</v>
      </c>
      <c r="P96" s="409">
        <v>0</v>
      </c>
      <c r="Q96" s="407">
        <v>0</v>
      </c>
      <c r="R96" s="379">
        <v>0</v>
      </c>
      <c r="S96" s="379">
        <v>0</v>
      </c>
      <c r="T96" s="409">
        <v>0</v>
      </c>
      <c r="U96" s="409">
        <v>0</v>
      </c>
      <c r="V96" s="407">
        <v>0</v>
      </c>
      <c r="W96" s="379">
        <v>0</v>
      </c>
      <c r="X96" s="410">
        <v>0</v>
      </c>
      <c r="Y96" s="409">
        <v>0</v>
      </c>
      <c r="Z96" s="409">
        <v>0</v>
      </c>
      <c r="AA96" s="407">
        <v>0</v>
      </c>
      <c r="AB96" s="379">
        <v>0</v>
      </c>
      <c r="AC96" s="379">
        <v>0</v>
      </c>
    </row>
    <row r="97" spans="2:29" customFormat="1" hidden="1" outlineLevel="1" x14ac:dyDescent="0.25">
      <c r="B97" s="16" t="s">
        <v>2926</v>
      </c>
      <c r="C97" s="16" t="s">
        <v>2951</v>
      </c>
      <c r="D97" s="408" t="s">
        <v>1700</v>
      </c>
      <c r="E97" s="409">
        <v>3.5173380142737657E-4</v>
      </c>
      <c r="F97" s="409">
        <v>0.11169306864326345</v>
      </c>
      <c r="G97" s="407">
        <v>1842.935632613847</v>
      </c>
      <c r="H97" s="379"/>
      <c r="I97" s="379"/>
      <c r="J97" s="409">
        <v>2.9915218635814936E-4</v>
      </c>
      <c r="K97" s="409">
        <v>9.4995776778030311E-2</v>
      </c>
      <c r="L97" s="407">
        <v>1567.4303168375002</v>
      </c>
      <c r="M97" s="379"/>
      <c r="N97" s="379"/>
      <c r="O97" s="409">
        <v>4.3267226079525745E-4</v>
      </c>
      <c r="P97" s="409">
        <v>0.137395076415534</v>
      </c>
      <c r="Q97" s="407">
        <v>2267.018760856311</v>
      </c>
      <c r="R97" s="379"/>
      <c r="S97" s="379"/>
      <c r="T97" s="409">
        <v>2.3873740631496471E-4</v>
      </c>
      <c r="U97" s="409">
        <v>7.5811063375317053E-2</v>
      </c>
      <c r="V97" s="407">
        <v>1250.8825456927314</v>
      </c>
      <c r="W97" s="379"/>
      <c r="X97" s="410"/>
      <c r="Y97" s="409">
        <v>3.291018574065379E-4</v>
      </c>
      <c r="Z97" s="409">
        <v>0.10450629481944614</v>
      </c>
      <c r="AA97" s="407">
        <v>1724.3538645208612</v>
      </c>
      <c r="AB97" s="379"/>
      <c r="AC97" s="379"/>
    </row>
    <row r="98" spans="2:29" customFormat="1" hidden="1" outlineLevel="1" x14ac:dyDescent="0.25">
      <c r="B98" s="16" t="s">
        <v>2926</v>
      </c>
      <c r="C98" s="16" t="s">
        <v>2952</v>
      </c>
      <c r="D98" s="16" t="s">
        <v>2915</v>
      </c>
      <c r="E98" s="409">
        <v>0</v>
      </c>
      <c r="F98" s="409">
        <v>0</v>
      </c>
      <c r="G98" s="407">
        <v>0</v>
      </c>
      <c r="H98" s="379"/>
      <c r="I98" s="379">
        <v>0</v>
      </c>
      <c r="J98" s="409">
        <v>0</v>
      </c>
      <c r="K98" s="409">
        <v>0</v>
      </c>
      <c r="L98" s="407">
        <v>0</v>
      </c>
      <c r="M98" s="379">
        <v>0</v>
      </c>
      <c r="N98" s="379">
        <v>0</v>
      </c>
      <c r="O98" s="409">
        <v>0</v>
      </c>
      <c r="P98" s="409">
        <v>0</v>
      </c>
      <c r="Q98" s="407">
        <v>0</v>
      </c>
      <c r="R98" s="379">
        <v>0</v>
      </c>
      <c r="S98" s="379">
        <v>0</v>
      </c>
      <c r="T98" s="409">
        <v>0</v>
      </c>
      <c r="U98" s="409">
        <v>0</v>
      </c>
      <c r="V98" s="407">
        <v>0</v>
      </c>
      <c r="W98" s="379">
        <v>0</v>
      </c>
      <c r="X98" s="410">
        <v>0</v>
      </c>
      <c r="Y98" s="409">
        <v>0</v>
      </c>
      <c r="Z98" s="409">
        <v>0</v>
      </c>
      <c r="AA98" s="407">
        <v>0</v>
      </c>
      <c r="AB98" s="379">
        <v>0</v>
      </c>
      <c r="AC98" s="379">
        <v>0</v>
      </c>
    </row>
    <row r="99" spans="2:29" hidden="1" outlineLevel="1" x14ac:dyDescent="0.25">
      <c r="B99" s="191" t="s">
        <v>2934</v>
      </c>
      <c r="C99" s="191" t="s">
        <v>2953</v>
      </c>
      <c r="D99" s="193" t="s">
        <v>1700</v>
      </c>
      <c r="E99" s="378">
        <v>1.6749228639398886E-2</v>
      </c>
      <c r="F99" s="378">
        <v>0.57482280739784053</v>
      </c>
      <c r="G99" s="407">
        <v>9484.5763220643694</v>
      </c>
      <c r="H99" s="379"/>
      <c r="I99" s="379"/>
      <c r="J99" s="378">
        <v>1.7397622335898748E-2</v>
      </c>
      <c r="K99" s="378">
        <v>0.5967663064997587</v>
      </c>
      <c r="L99" s="407">
        <v>9846.6440572460178</v>
      </c>
      <c r="M99" s="379"/>
      <c r="N99" s="379"/>
      <c r="O99" s="378">
        <v>1.5640834810806008E-2</v>
      </c>
      <c r="P99" s="378">
        <v>0.5380586631975014</v>
      </c>
      <c r="Q99" s="407">
        <v>8877.9679427587726</v>
      </c>
      <c r="R99" s="379"/>
      <c r="S99" s="379"/>
      <c r="T99" s="378">
        <v>1.8554685276577637E-2</v>
      </c>
      <c r="U99" s="378">
        <v>0.63441698411980696</v>
      </c>
      <c r="V99" s="407">
        <v>10467.880237976815</v>
      </c>
      <c r="W99" s="379"/>
      <c r="X99" s="379"/>
      <c r="Y99" s="378">
        <v>1.4368400632182931E-2</v>
      </c>
      <c r="Z99" s="378">
        <v>0.49058589049597889</v>
      </c>
      <c r="AA99" s="407">
        <v>8094.6671931836518</v>
      </c>
      <c r="AB99" s="379"/>
      <c r="AC99" s="379"/>
    </row>
    <row r="100" spans="2:29" customFormat="1" hidden="1" outlineLevel="1" x14ac:dyDescent="0.25">
      <c r="B100" s="16" t="s">
        <v>2934</v>
      </c>
      <c r="C100" s="16" t="s">
        <v>2954</v>
      </c>
      <c r="D100" s="408" t="s">
        <v>1700</v>
      </c>
      <c r="E100" s="409">
        <v>2.5123842959098325E-3</v>
      </c>
      <c r="F100" s="409">
        <v>2.2611458663188495E-2</v>
      </c>
      <c r="G100" s="407">
        <v>373.08906794261014</v>
      </c>
      <c r="H100" s="379"/>
      <c r="I100" s="379"/>
      <c r="J100" s="409">
        <v>3.8418885773275572E-3</v>
      </c>
      <c r="K100" s="409">
        <v>3.4576997195948006E-2</v>
      </c>
      <c r="L100" s="407">
        <v>570.52045373314206</v>
      </c>
      <c r="M100" s="379"/>
      <c r="N100" s="379"/>
      <c r="O100" s="409">
        <v>1.6657114552309068E-3</v>
      </c>
      <c r="P100" s="409">
        <v>1.4991403097078164E-2</v>
      </c>
      <c r="Q100" s="407">
        <v>247.3581511017897</v>
      </c>
      <c r="R100" s="379"/>
      <c r="S100" s="379"/>
      <c r="T100" s="409">
        <v>2.7825434732722592E-3</v>
      </c>
      <c r="U100" s="409">
        <v>2.5042891259450334E-2</v>
      </c>
      <c r="V100" s="407">
        <v>413.2077057809305</v>
      </c>
      <c r="W100" s="379"/>
      <c r="X100" s="410"/>
      <c r="Y100" s="409">
        <v>0</v>
      </c>
      <c r="Z100" s="409">
        <v>0</v>
      </c>
      <c r="AA100" s="407">
        <v>0</v>
      </c>
      <c r="AB100" s="379"/>
      <c r="AC100" s="379"/>
    </row>
    <row r="101" spans="2:29" hidden="1" outlineLevel="1" x14ac:dyDescent="0.25">
      <c r="B101" s="191" t="s">
        <v>2910</v>
      </c>
      <c r="C101" s="191" t="s">
        <v>2955</v>
      </c>
      <c r="D101" s="193" t="s">
        <v>1850</v>
      </c>
      <c r="E101" s="378">
        <v>0.51376583928492137</v>
      </c>
      <c r="F101" s="378">
        <v>0.19238247761356755</v>
      </c>
      <c r="G101" s="407">
        <v>3174.3108806238647</v>
      </c>
      <c r="H101" s="379"/>
      <c r="I101" s="379"/>
      <c r="J101" s="378">
        <v>0.49294389322054755</v>
      </c>
      <c r="K101" s="378">
        <v>0.18439994865255149</v>
      </c>
      <c r="L101" s="407">
        <v>3042.5991527670994</v>
      </c>
      <c r="M101" s="379"/>
      <c r="N101" s="379"/>
      <c r="O101" s="378">
        <v>0.55075452075632159</v>
      </c>
      <c r="P101" s="378">
        <v>0.20655855345885291</v>
      </c>
      <c r="Q101" s="407">
        <v>3408.2161320710729</v>
      </c>
      <c r="R101" s="379"/>
      <c r="S101" s="379"/>
      <c r="T101" s="378">
        <v>0.45509876150035361</v>
      </c>
      <c r="U101" s="378">
        <v>0.16996936877369878</v>
      </c>
      <c r="V101" s="407">
        <v>2804.4945847660297</v>
      </c>
      <c r="W101" s="379"/>
      <c r="X101" s="379"/>
      <c r="Y101" s="378">
        <v>0.54745446403253628</v>
      </c>
      <c r="Z101" s="378">
        <v>0.20414540244527213</v>
      </c>
      <c r="AA101" s="407">
        <v>3368.39914034699</v>
      </c>
      <c r="AB101" s="379"/>
      <c r="AC101" s="379"/>
    </row>
    <row r="102" spans="2:29" customFormat="1" hidden="1" outlineLevel="1" x14ac:dyDescent="0.25">
      <c r="B102" s="16" t="s">
        <v>2926</v>
      </c>
      <c r="C102" s="16" t="s">
        <v>2956</v>
      </c>
      <c r="D102" s="408" t="s">
        <v>1700</v>
      </c>
      <c r="E102" s="409">
        <v>3.3498457278797771E-5</v>
      </c>
      <c r="F102" s="409">
        <v>8.4416112342570373E-3</v>
      </c>
      <c r="G102" s="407">
        <v>139.28658536524111</v>
      </c>
      <c r="H102" s="379"/>
      <c r="I102" s="379"/>
      <c r="J102" s="409">
        <v>5.1225181031034101E-5</v>
      </c>
      <c r="K102" s="409">
        <v>1.2908745619820593E-2</v>
      </c>
      <c r="L102" s="407">
        <v>212.99430272703978</v>
      </c>
      <c r="M102" s="379"/>
      <c r="N102" s="379"/>
      <c r="O102" s="409">
        <v>2.2209486069745428E-5</v>
      </c>
      <c r="P102" s="409">
        <v>5.5967904895758477E-3</v>
      </c>
      <c r="Q102" s="407">
        <v>92.347043078001491</v>
      </c>
      <c r="R102" s="379"/>
      <c r="S102" s="379"/>
      <c r="T102" s="409">
        <v>3.7100579643630126E-5</v>
      </c>
      <c r="U102" s="409">
        <v>9.3493460701947907E-3</v>
      </c>
      <c r="V102" s="407">
        <v>154.26421015821404</v>
      </c>
      <c r="W102" s="379"/>
      <c r="X102" s="410"/>
      <c r="Y102" s="409">
        <v>0</v>
      </c>
      <c r="Z102" s="409">
        <v>0</v>
      </c>
      <c r="AA102" s="407">
        <v>0</v>
      </c>
      <c r="AB102" s="379"/>
      <c r="AC102" s="379"/>
    </row>
    <row r="103" spans="2:29" hidden="1" outlineLevel="1" x14ac:dyDescent="0.25">
      <c r="B103" s="191" t="s">
        <v>2930</v>
      </c>
      <c r="C103" s="191" t="s">
        <v>2957</v>
      </c>
      <c r="D103" s="193" t="s">
        <v>1850</v>
      </c>
      <c r="E103" s="378">
        <v>0.1668223172484129</v>
      </c>
      <c r="F103" s="378">
        <v>9.787076770859951E-3</v>
      </c>
      <c r="G103" s="407">
        <v>161.48676671918921</v>
      </c>
      <c r="H103" s="379"/>
      <c r="I103" s="379"/>
      <c r="J103" s="378">
        <v>0.10659814696765482</v>
      </c>
      <c r="K103" s="378">
        <v>6.2538649816877255E-3</v>
      </c>
      <c r="L103" s="407">
        <v>103.18877219784747</v>
      </c>
      <c r="M103" s="379"/>
      <c r="N103" s="379"/>
      <c r="O103" s="378">
        <v>0.27934144667947675</v>
      </c>
      <c r="P103" s="378">
        <v>1.6388312001829181E-2</v>
      </c>
      <c r="Q103" s="407">
        <v>270.40714803018147</v>
      </c>
      <c r="R103" s="379"/>
      <c r="S103" s="379"/>
      <c r="T103" s="378">
        <v>0</v>
      </c>
      <c r="U103" s="378">
        <v>0</v>
      </c>
      <c r="V103" s="407">
        <v>0</v>
      </c>
      <c r="W103" s="379"/>
      <c r="X103" s="379"/>
      <c r="Y103" s="378">
        <v>0</v>
      </c>
      <c r="Z103" s="378">
        <v>0</v>
      </c>
      <c r="AA103" s="407">
        <v>0</v>
      </c>
      <c r="AB103" s="379"/>
      <c r="AC103" s="379"/>
    </row>
    <row r="104" spans="2:29" customFormat="1" hidden="1" outlineLevel="1" x14ac:dyDescent="0.25">
      <c r="B104" s="16" t="s">
        <v>2910</v>
      </c>
      <c r="C104" s="16" t="s">
        <v>2958</v>
      </c>
      <c r="D104" s="408" t="s">
        <v>1850</v>
      </c>
      <c r="E104" s="409">
        <v>0</v>
      </c>
      <c r="F104" s="409">
        <v>0</v>
      </c>
      <c r="G104" s="407">
        <v>0</v>
      </c>
      <c r="H104" s="379"/>
      <c r="I104" s="379">
        <v>0</v>
      </c>
      <c r="J104" s="409">
        <v>0</v>
      </c>
      <c r="K104" s="409">
        <v>0</v>
      </c>
      <c r="L104" s="407">
        <v>0</v>
      </c>
      <c r="M104" s="379">
        <v>0</v>
      </c>
      <c r="N104" s="379">
        <v>0</v>
      </c>
      <c r="O104" s="409">
        <v>0</v>
      </c>
      <c r="P104" s="409">
        <v>0</v>
      </c>
      <c r="Q104" s="407">
        <v>0</v>
      </c>
      <c r="R104" s="379">
        <v>0</v>
      </c>
      <c r="S104" s="379">
        <v>0</v>
      </c>
      <c r="T104" s="409">
        <v>0</v>
      </c>
      <c r="U104" s="409">
        <v>0</v>
      </c>
      <c r="V104" s="407">
        <v>0</v>
      </c>
      <c r="W104" s="379">
        <v>0</v>
      </c>
      <c r="X104" s="410">
        <v>0</v>
      </c>
      <c r="Y104" s="409">
        <v>0</v>
      </c>
      <c r="Z104" s="409">
        <v>0</v>
      </c>
      <c r="AA104" s="407">
        <v>0</v>
      </c>
      <c r="AB104" s="379">
        <v>0</v>
      </c>
      <c r="AC104" s="379">
        <v>0</v>
      </c>
    </row>
    <row r="105" spans="2:29" customFormat="1" hidden="1" outlineLevel="1" x14ac:dyDescent="0.25">
      <c r="B105" s="16" t="s">
        <v>2934</v>
      </c>
      <c r="C105" s="16" t="s">
        <v>2959</v>
      </c>
      <c r="D105" s="16" t="s">
        <v>2915</v>
      </c>
      <c r="E105" s="409">
        <v>0</v>
      </c>
      <c r="F105" s="409">
        <v>0</v>
      </c>
      <c r="G105" s="407">
        <v>0</v>
      </c>
      <c r="H105" s="379"/>
      <c r="I105" s="379">
        <v>0</v>
      </c>
      <c r="J105" s="409">
        <v>0</v>
      </c>
      <c r="K105" s="409">
        <v>0</v>
      </c>
      <c r="L105" s="407">
        <v>0</v>
      </c>
      <c r="M105" s="379">
        <v>0</v>
      </c>
      <c r="N105" s="379">
        <v>0</v>
      </c>
      <c r="O105" s="409">
        <v>0</v>
      </c>
      <c r="P105" s="409">
        <v>0</v>
      </c>
      <c r="Q105" s="407">
        <v>0</v>
      </c>
      <c r="R105" s="379">
        <v>0</v>
      </c>
      <c r="S105" s="379">
        <v>0</v>
      </c>
      <c r="T105" s="409">
        <v>0</v>
      </c>
      <c r="U105" s="409">
        <v>0</v>
      </c>
      <c r="V105" s="407">
        <v>0</v>
      </c>
      <c r="W105" s="379">
        <v>0</v>
      </c>
      <c r="X105" s="410">
        <v>0</v>
      </c>
      <c r="Y105" s="409">
        <v>0</v>
      </c>
      <c r="Z105" s="409">
        <v>0</v>
      </c>
      <c r="AA105" s="407">
        <v>0</v>
      </c>
      <c r="AB105" s="379">
        <v>0</v>
      </c>
      <c r="AC105" s="379">
        <v>0</v>
      </c>
    </row>
    <row r="106" spans="2:29" customFormat="1" hidden="1" outlineLevel="1" x14ac:dyDescent="0.25">
      <c r="B106" s="16" t="s">
        <v>2926</v>
      </c>
      <c r="C106" s="16" t="s">
        <v>2960</v>
      </c>
      <c r="D106" s="16" t="s">
        <v>2915</v>
      </c>
      <c r="E106" s="409">
        <v>0</v>
      </c>
      <c r="F106" s="409">
        <v>0</v>
      </c>
      <c r="G106" s="407">
        <v>0</v>
      </c>
      <c r="H106" s="379"/>
      <c r="I106" s="379">
        <v>0</v>
      </c>
      <c r="J106" s="409">
        <v>0</v>
      </c>
      <c r="K106" s="409">
        <v>0</v>
      </c>
      <c r="L106" s="407">
        <v>0</v>
      </c>
      <c r="M106" s="379">
        <v>0</v>
      </c>
      <c r="N106" s="379">
        <v>0</v>
      </c>
      <c r="O106" s="409">
        <v>0</v>
      </c>
      <c r="P106" s="409">
        <v>0</v>
      </c>
      <c r="Q106" s="407">
        <v>0</v>
      </c>
      <c r="R106" s="379">
        <v>0</v>
      </c>
      <c r="S106" s="379">
        <v>0</v>
      </c>
      <c r="T106" s="409">
        <v>0</v>
      </c>
      <c r="U106" s="409">
        <v>0</v>
      </c>
      <c r="V106" s="407">
        <v>0</v>
      </c>
      <c r="W106" s="379">
        <v>0</v>
      </c>
      <c r="X106" s="410">
        <v>0</v>
      </c>
      <c r="Y106" s="409">
        <v>0</v>
      </c>
      <c r="Z106" s="409">
        <v>0</v>
      </c>
      <c r="AA106" s="407">
        <v>0</v>
      </c>
      <c r="AB106" s="379">
        <v>0</v>
      </c>
      <c r="AC106" s="379">
        <v>0</v>
      </c>
    </row>
    <row r="107" spans="2:29" customFormat="1" hidden="1" outlineLevel="1" x14ac:dyDescent="0.25">
      <c r="B107" s="16" t="s">
        <v>2934</v>
      </c>
      <c r="C107" s="16" t="s">
        <v>2961</v>
      </c>
      <c r="D107" s="16" t="s">
        <v>2915</v>
      </c>
      <c r="E107" s="409">
        <v>0</v>
      </c>
      <c r="F107" s="409">
        <v>0</v>
      </c>
      <c r="G107" s="407">
        <v>0</v>
      </c>
      <c r="H107" s="379"/>
      <c r="I107" s="379">
        <v>0</v>
      </c>
      <c r="J107" s="409">
        <v>0</v>
      </c>
      <c r="K107" s="409">
        <v>0</v>
      </c>
      <c r="L107" s="407">
        <v>0</v>
      </c>
      <c r="M107" s="379">
        <v>0</v>
      </c>
      <c r="N107" s="379">
        <v>0</v>
      </c>
      <c r="O107" s="409">
        <v>0</v>
      </c>
      <c r="P107" s="409">
        <v>0</v>
      </c>
      <c r="Q107" s="407">
        <v>0</v>
      </c>
      <c r="R107" s="379">
        <v>0</v>
      </c>
      <c r="S107" s="379">
        <v>0</v>
      </c>
      <c r="T107" s="409">
        <v>0</v>
      </c>
      <c r="U107" s="409">
        <v>0</v>
      </c>
      <c r="V107" s="407">
        <v>0</v>
      </c>
      <c r="W107" s="379">
        <v>0</v>
      </c>
      <c r="X107" s="410">
        <v>0</v>
      </c>
      <c r="Y107" s="409">
        <v>0</v>
      </c>
      <c r="Z107" s="409">
        <v>0</v>
      </c>
      <c r="AA107" s="407">
        <v>0</v>
      </c>
      <c r="AB107" s="379">
        <v>0</v>
      </c>
      <c r="AC107" s="379">
        <v>0</v>
      </c>
    </row>
    <row r="108" spans="2:29" customFormat="1" hidden="1" outlineLevel="1" x14ac:dyDescent="0.25">
      <c r="B108" s="16" t="s">
        <v>2930</v>
      </c>
      <c r="C108" s="16" t="s">
        <v>2962</v>
      </c>
      <c r="D108" s="16" t="s">
        <v>2915</v>
      </c>
      <c r="E108" s="409">
        <v>0</v>
      </c>
      <c r="F108" s="409">
        <v>0</v>
      </c>
      <c r="G108" s="407">
        <v>0</v>
      </c>
      <c r="H108" s="379"/>
      <c r="I108" s="379">
        <v>0</v>
      </c>
      <c r="J108" s="409">
        <v>0</v>
      </c>
      <c r="K108" s="409">
        <v>0</v>
      </c>
      <c r="L108" s="407">
        <v>0</v>
      </c>
      <c r="M108" s="379">
        <v>0</v>
      </c>
      <c r="N108" s="379">
        <v>0</v>
      </c>
      <c r="O108" s="409">
        <v>0</v>
      </c>
      <c r="P108" s="409">
        <v>0</v>
      </c>
      <c r="Q108" s="407">
        <v>0</v>
      </c>
      <c r="R108" s="379">
        <v>0</v>
      </c>
      <c r="S108" s="379">
        <v>0</v>
      </c>
      <c r="T108" s="409">
        <v>0</v>
      </c>
      <c r="U108" s="409">
        <v>0</v>
      </c>
      <c r="V108" s="407">
        <v>0</v>
      </c>
      <c r="W108" s="379">
        <v>0</v>
      </c>
      <c r="X108" s="410">
        <v>0</v>
      </c>
      <c r="Y108" s="409">
        <v>0</v>
      </c>
      <c r="Z108" s="409">
        <v>0</v>
      </c>
      <c r="AA108" s="407">
        <v>0</v>
      </c>
      <c r="AB108" s="379">
        <v>0</v>
      </c>
      <c r="AC108" s="379">
        <v>0</v>
      </c>
    </row>
    <row r="109" spans="2:29" customFormat="1" hidden="1" outlineLevel="1" x14ac:dyDescent="0.25">
      <c r="B109" s="16" t="s">
        <v>2910</v>
      </c>
      <c r="C109" s="16" t="s">
        <v>2963</v>
      </c>
      <c r="D109" s="16" t="s">
        <v>2915</v>
      </c>
      <c r="E109" s="409">
        <v>0</v>
      </c>
      <c r="F109" s="409">
        <v>0</v>
      </c>
      <c r="G109" s="407">
        <v>0</v>
      </c>
      <c r="H109" s="379"/>
      <c r="I109" s="379">
        <v>0</v>
      </c>
      <c r="J109" s="409">
        <v>0</v>
      </c>
      <c r="K109" s="409">
        <v>0</v>
      </c>
      <c r="L109" s="407">
        <v>0</v>
      </c>
      <c r="M109" s="379">
        <v>0</v>
      </c>
      <c r="N109" s="379">
        <v>0</v>
      </c>
      <c r="O109" s="409">
        <v>0</v>
      </c>
      <c r="P109" s="409">
        <v>0</v>
      </c>
      <c r="Q109" s="407">
        <v>0</v>
      </c>
      <c r="R109" s="379">
        <v>0</v>
      </c>
      <c r="S109" s="379">
        <v>0</v>
      </c>
      <c r="T109" s="409">
        <v>0</v>
      </c>
      <c r="U109" s="409">
        <v>0</v>
      </c>
      <c r="V109" s="407">
        <v>0</v>
      </c>
      <c r="W109" s="379">
        <v>0</v>
      </c>
      <c r="X109" s="410">
        <v>0</v>
      </c>
      <c r="Y109" s="409">
        <v>0</v>
      </c>
      <c r="Z109" s="409">
        <v>0</v>
      </c>
      <c r="AA109" s="407">
        <v>0</v>
      </c>
      <c r="AB109" s="379">
        <v>0</v>
      </c>
      <c r="AC109" s="379">
        <v>0</v>
      </c>
    </row>
    <row r="110" spans="2:29" hidden="1" outlineLevel="1" x14ac:dyDescent="0.25">
      <c r="B110" s="191" t="s">
        <v>2910</v>
      </c>
      <c r="C110" s="191" t="s">
        <v>2964</v>
      </c>
      <c r="D110" s="193" t="s">
        <v>1850</v>
      </c>
      <c r="E110" s="378">
        <v>0.28909168631602472</v>
      </c>
      <c r="F110" s="378">
        <v>0.22839532909571189</v>
      </c>
      <c r="G110" s="407">
        <v>3768.5229300792462</v>
      </c>
      <c r="H110" s="379"/>
      <c r="I110" s="379"/>
      <c r="J110" s="378">
        <v>0.24768250560450217</v>
      </c>
      <c r="K110" s="378">
        <v>0.19568008437671267</v>
      </c>
      <c r="L110" s="407">
        <v>3228.7213922157589</v>
      </c>
      <c r="M110" s="379"/>
      <c r="N110" s="379"/>
      <c r="O110" s="378">
        <v>0.30553228859403797</v>
      </c>
      <c r="P110" s="378">
        <v>0.24138448479434055</v>
      </c>
      <c r="Q110" s="407">
        <v>3982.8439991066189</v>
      </c>
      <c r="R110" s="379"/>
      <c r="S110" s="379"/>
      <c r="T110" s="378">
        <v>0.2961230148774846</v>
      </c>
      <c r="U110" s="378">
        <v>0.23394987950883586</v>
      </c>
      <c r="V110" s="407">
        <v>3860.1730118957917</v>
      </c>
      <c r="W110" s="379"/>
      <c r="X110" s="379"/>
      <c r="Y110" s="378">
        <v>0.49365278610980678</v>
      </c>
      <c r="Z110" s="378">
        <v>0.39000624538267142</v>
      </c>
      <c r="AA110" s="407">
        <v>6435.1030488140786</v>
      </c>
      <c r="AB110" s="379"/>
      <c r="AC110" s="379"/>
    </row>
    <row r="111" spans="2:29" customFormat="1" hidden="1" outlineLevel="1" x14ac:dyDescent="0.25">
      <c r="B111" s="16" t="s">
        <v>2930</v>
      </c>
      <c r="C111" s="16" t="s">
        <v>2965</v>
      </c>
      <c r="D111" s="408" t="s">
        <v>1700</v>
      </c>
      <c r="E111" s="409">
        <v>6.6996914557595542E-5</v>
      </c>
      <c r="F111" s="409">
        <v>1.0177501290444337E-2</v>
      </c>
      <c r="G111" s="407">
        <v>167.92877129233156</v>
      </c>
      <c r="H111" s="379"/>
      <c r="I111" s="379"/>
      <c r="J111" s="409">
        <v>1.183270533590361E-5</v>
      </c>
      <c r="K111" s="409">
        <v>1.7975062675771179E-3</v>
      </c>
      <c r="L111" s="407">
        <v>29.658853415022445</v>
      </c>
      <c r="M111" s="379"/>
      <c r="N111" s="379"/>
      <c r="O111" s="409">
        <v>1.2199743357058752E-4</v>
      </c>
      <c r="P111" s="409">
        <v>1.8532630133707949E-2</v>
      </c>
      <c r="Q111" s="407">
        <v>305.78839720618117</v>
      </c>
      <c r="R111" s="379"/>
      <c r="S111" s="379"/>
      <c r="T111" s="409">
        <v>0</v>
      </c>
      <c r="U111" s="409">
        <v>0</v>
      </c>
      <c r="V111" s="407">
        <v>0</v>
      </c>
      <c r="W111" s="379"/>
      <c r="X111" s="410"/>
      <c r="Y111" s="409">
        <v>3.3890592298678842E-4</v>
      </c>
      <c r="Z111" s="409">
        <v>5.1483198760923034E-2</v>
      </c>
      <c r="AA111" s="407">
        <v>849.47277955523009</v>
      </c>
      <c r="AB111" s="379"/>
      <c r="AC111" s="379"/>
    </row>
    <row r="112" spans="2:29" hidden="1" outlineLevel="1" x14ac:dyDescent="0.25">
      <c r="B112" s="191" t="s">
        <v>2930</v>
      </c>
      <c r="C112" s="191" t="s">
        <v>2966</v>
      </c>
      <c r="D112" s="193" t="s">
        <v>1700</v>
      </c>
      <c r="E112" s="378">
        <v>3.1488549842069904E-2</v>
      </c>
      <c r="F112" s="378">
        <v>5.768283600351222E-2</v>
      </c>
      <c r="G112" s="407">
        <v>951.76679405795164</v>
      </c>
      <c r="H112" s="379"/>
      <c r="I112" s="379"/>
      <c r="J112" s="378">
        <v>1.8973895888079663E-2</v>
      </c>
      <c r="K112" s="378">
        <v>3.4860998855801184E-2</v>
      </c>
      <c r="L112" s="407">
        <v>575.20648112071956</v>
      </c>
      <c r="M112" s="379"/>
      <c r="N112" s="379"/>
      <c r="O112" s="378">
        <v>5.1098748040336012E-2</v>
      </c>
      <c r="P112" s="378">
        <v>9.3574108256067975E-2</v>
      </c>
      <c r="Q112" s="407">
        <v>1543.9727862251216</v>
      </c>
      <c r="R112" s="379"/>
      <c r="S112" s="379"/>
      <c r="T112" s="378">
        <v>2.3313385157201993E-3</v>
      </c>
      <c r="U112" s="378">
        <v>4.2698464915415452E-3</v>
      </c>
      <c r="V112" s="407">
        <v>70.452467110435492</v>
      </c>
      <c r="W112" s="379"/>
      <c r="X112" s="379"/>
      <c r="Y112" s="378">
        <v>5.0835888448018264E-2</v>
      </c>
      <c r="Z112" s="378">
        <v>9.1979914763421849E-2</v>
      </c>
      <c r="AA112" s="407">
        <v>1517.6685935964606</v>
      </c>
      <c r="AB112" s="379"/>
      <c r="AC112" s="379"/>
    </row>
    <row r="113" spans="2:29" customFormat="1" hidden="1" outlineLevel="1" x14ac:dyDescent="0.25">
      <c r="B113" s="16" t="s">
        <v>2930</v>
      </c>
      <c r="C113" s="16" t="s">
        <v>2967</v>
      </c>
      <c r="D113" s="16" t="s">
        <v>1700</v>
      </c>
      <c r="E113" s="409">
        <v>0</v>
      </c>
      <c r="F113" s="409">
        <v>0</v>
      </c>
      <c r="G113" s="407">
        <v>0</v>
      </c>
      <c r="H113" s="379"/>
      <c r="I113" s="379">
        <v>0</v>
      </c>
      <c r="J113" s="409">
        <v>0</v>
      </c>
      <c r="K113" s="409">
        <v>0</v>
      </c>
      <c r="L113" s="407">
        <v>0</v>
      </c>
      <c r="M113" s="379">
        <v>0</v>
      </c>
      <c r="N113" s="379">
        <v>0</v>
      </c>
      <c r="O113" s="409">
        <v>0</v>
      </c>
      <c r="P113" s="409">
        <v>0</v>
      </c>
      <c r="Q113" s="407">
        <v>0</v>
      </c>
      <c r="R113" s="379">
        <v>0</v>
      </c>
      <c r="S113" s="379">
        <v>0</v>
      </c>
      <c r="T113" s="409">
        <v>0</v>
      </c>
      <c r="U113" s="409">
        <v>0</v>
      </c>
      <c r="V113" s="407">
        <v>0</v>
      </c>
      <c r="W113" s="379">
        <v>0</v>
      </c>
      <c r="X113" s="410">
        <v>0</v>
      </c>
      <c r="Y113" s="409">
        <v>0</v>
      </c>
      <c r="Z113" s="409">
        <v>0</v>
      </c>
      <c r="AA113" s="407">
        <v>0</v>
      </c>
      <c r="AB113" s="379">
        <v>0</v>
      </c>
      <c r="AC113" s="379">
        <v>0</v>
      </c>
    </row>
    <row r="114" spans="2:29" customFormat="1" hidden="1" outlineLevel="1" x14ac:dyDescent="0.25">
      <c r="B114" s="16" t="s">
        <v>2930</v>
      </c>
      <c r="C114" s="16" t="s">
        <v>2968</v>
      </c>
      <c r="D114" s="16" t="s">
        <v>2055</v>
      </c>
      <c r="E114" s="409">
        <v>0</v>
      </c>
      <c r="F114" s="409">
        <v>0</v>
      </c>
      <c r="G114" s="407">
        <v>0</v>
      </c>
      <c r="H114" s="379"/>
      <c r="I114" s="379">
        <v>0</v>
      </c>
      <c r="J114" s="409">
        <v>0</v>
      </c>
      <c r="K114" s="409">
        <v>0</v>
      </c>
      <c r="L114" s="407">
        <v>0</v>
      </c>
      <c r="M114" s="379">
        <v>0</v>
      </c>
      <c r="N114" s="379">
        <v>0</v>
      </c>
      <c r="O114" s="409">
        <v>0</v>
      </c>
      <c r="P114" s="409">
        <v>0</v>
      </c>
      <c r="Q114" s="407">
        <v>0</v>
      </c>
      <c r="R114" s="379">
        <v>0</v>
      </c>
      <c r="S114" s="379">
        <v>0</v>
      </c>
      <c r="T114" s="409">
        <v>0</v>
      </c>
      <c r="U114" s="409">
        <v>0</v>
      </c>
      <c r="V114" s="407">
        <v>0</v>
      </c>
      <c r="W114" s="379">
        <v>0</v>
      </c>
      <c r="X114" s="410">
        <v>0</v>
      </c>
      <c r="Y114" s="409">
        <v>0</v>
      </c>
      <c r="Z114" s="409">
        <v>0</v>
      </c>
      <c r="AA114" s="407">
        <v>0</v>
      </c>
      <c r="AB114" s="379">
        <v>0</v>
      </c>
      <c r="AC114" s="379">
        <v>0</v>
      </c>
    </row>
    <row r="115" spans="2:29" hidden="1" outlineLevel="1" x14ac:dyDescent="0.25">
      <c r="B115" s="191" t="s">
        <v>2934</v>
      </c>
      <c r="C115" s="191" t="s">
        <v>2969</v>
      </c>
      <c r="D115" s="193" t="s">
        <v>1700</v>
      </c>
      <c r="E115" s="378">
        <v>1.5074305775458995E-2</v>
      </c>
      <c r="F115" s="378">
        <v>4.2183434805185271E-2</v>
      </c>
      <c r="G115" s="407">
        <v>696.02667428555696</v>
      </c>
      <c r="H115" s="379"/>
      <c r="I115" s="379"/>
      <c r="J115" s="378">
        <v>1.7854955667641559E-2</v>
      </c>
      <c r="K115" s="378">
        <v>4.9854836978141165E-2</v>
      </c>
      <c r="L115" s="407">
        <v>822.60481013932917</v>
      </c>
      <c r="M115" s="379"/>
      <c r="N115" s="379"/>
      <c r="O115" s="378">
        <v>1.6837610853455115E-2</v>
      </c>
      <c r="P115" s="378">
        <v>4.7174522661841335E-2</v>
      </c>
      <c r="Q115" s="407">
        <v>778.37962392038207</v>
      </c>
      <c r="R115" s="379"/>
      <c r="S115" s="379"/>
      <c r="T115" s="378">
        <v>8.062949641959017E-3</v>
      </c>
      <c r="U115" s="378">
        <v>2.258365509673415E-2</v>
      </c>
      <c r="V115" s="407">
        <v>372.63030909611348</v>
      </c>
      <c r="W115" s="379"/>
      <c r="X115" s="379"/>
      <c r="Y115" s="378">
        <v>0</v>
      </c>
      <c r="Z115" s="378">
        <v>0</v>
      </c>
      <c r="AA115" s="407">
        <v>0</v>
      </c>
      <c r="AB115" s="379"/>
      <c r="AC115" s="379"/>
    </row>
    <row r="116" spans="2:29" customFormat="1" hidden="1" outlineLevel="1" x14ac:dyDescent="0.25">
      <c r="B116" s="16" t="s">
        <v>2930</v>
      </c>
      <c r="C116" s="16" t="s">
        <v>2970</v>
      </c>
      <c r="D116" s="16" t="s">
        <v>2915</v>
      </c>
      <c r="E116" s="409">
        <v>0</v>
      </c>
      <c r="F116" s="409">
        <v>0</v>
      </c>
      <c r="G116" s="407">
        <v>0</v>
      </c>
      <c r="H116" s="379"/>
      <c r="I116" s="379">
        <v>0</v>
      </c>
      <c r="J116" s="409">
        <v>0</v>
      </c>
      <c r="K116" s="409">
        <v>0</v>
      </c>
      <c r="L116" s="407">
        <v>0</v>
      </c>
      <c r="M116" s="379">
        <v>0</v>
      </c>
      <c r="N116" s="379">
        <v>0</v>
      </c>
      <c r="O116" s="409">
        <v>0</v>
      </c>
      <c r="P116" s="409">
        <v>0</v>
      </c>
      <c r="Q116" s="407">
        <v>0</v>
      </c>
      <c r="R116" s="379">
        <v>0</v>
      </c>
      <c r="S116" s="379">
        <v>0</v>
      </c>
      <c r="T116" s="409">
        <v>0</v>
      </c>
      <c r="U116" s="409">
        <v>0</v>
      </c>
      <c r="V116" s="407">
        <v>0</v>
      </c>
      <c r="W116" s="379">
        <v>0</v>
      </c>
      <c r="X116" s="410">
        <v>0</v>
      </c>
      <c r="Y116" s="409">
        <v>0</v>
      </c>
      <c r="Z116" s="409">
        <v>0</v>
      </c>
      <c r="AA116" s="407">
        <v>0</v>
      </c>
      <c r="AB116" s="379">
        <v>0</v>
      </c>
      <c r="AC116" s="379">
        <v>0</v>
      </c>
    </row>
    <row r="117" spans="2:29" hidden="1" outlineLevel="1" x14ac:dyDescent="0.25">
      <c r="B117" s="191" t="s">
        <v>2934</v>
      </c>
      <c r="C117" s="191" t="s">
        <v>2971</v>
      </c>
      <c r="D117" s="193" t="s">
        <v>1850</v>
      </c>
      <c r="E117" s="378">
        <v>6.3781062658830948E-2</v>
      </c>
      <c r="F117" s="378">
        <v>3.2638719372737428E-2</v>
      </c>
      <c r="G117" s="407">
        <v>538.53886965016761</v>
      </c>
      <c r="H117" s="379"/>
      <c r="I117" s="379"/>
      <c r="J117" s="378">
        <v>6.4553079629087282E-2</v>
      </c>
      <c r="K117" s="378">
        <v>3.3033721561445573E-2</v>
      </c>
      <c r="L117" s="407">
        <v>545.0564057638519</v>
      </c>
      <c r="M117" s="379"/>
      <c r="N117" s="379"/>
      <c r="O117" s="378">
        <v>8.5719272811530814E-2</v>
      </c>
      <c r="P117" s="378">
        <v>4.3865227458288761E-2</v>
      </c>
      <c r="Q117" s="407">
        <v>723.77625306176458</v>
      </c>
      <c r="R117" s="379"/>
      <c r="S117" s="379"/>
      <c r="T117" s="378">
        <v>1.5853101906897354E-2</v>
      </c>
      <c r="U117" s="378">
        <v>8.1124752000773636E-3</v>
      </c>
      <c r="V117" s="407">
        <v>133.85584080127649</v>
      </c>
      <c r="W117" s="379"/>
      <c r="X117" s="379"/>
      <c r="Y117" s="378">
        <v>0</v>
      </c>
      <c r="Z117" s="378">
        <v>0</v>
      </c>
      <c r="AA117" s="407">
        <v>0</v>
      </c>
      <c r="AB117" s="379"/>
      <c r="AC117" s="379"/>
    </row>
    <row r="118" spans="2:29" hidden="1" outlineLevel="1" x14ac:dyDescent="0.25">
      <c r="B118" s="191" t="s">
        <v>2900</v>
      </c>
      <c r="C118" s="191" t="s">
        <v>2972</v>
      </c>
      <c r="D118" s="193" t="s">
        <v>1850</v>
      </c>
      <c r="E118" s="378">
        <v>0.67794177840830927</v>
      </c>
      <c r="F118" s="378">
        <v>0.25332303858744287</v>
      </c>
      <c r="G118" s="407">
        <v>4179.8301366928072</v>
      </c>
      <c r="H118" s="379"/>
      <c r="I118" s="379"/>
      <c r="J118" s="378">
        <v>0.38327721217752525</v>
      </c>
      <c r="K118" s="378">
        <v>0.14332198420622164</v>
      </c>
      <c r="L118" s="407">
        <v>2364.8127394026569</v>
      </c>
      <c r="M118" s="379"/>
      <c r="N118" s="379"/>
      <c r="O118" s="378">
        <v>0.80555049118571209</v>
      </c>
      <c r="P118" s="378">
        <v>0.30134358975559911</v>
      </c>
      <c r="Q118" s="407">
        <v>4972.1692309673854</v>
      </c>
      <c r="R118" s="379"/>
      <c r="S118" s="379"/>
      <c r="T118" s="378">
        <v>0.79086391210623475</v>
      </c>
      <c r="U118" s="378">
        <v>0.29465304770763912</v>
      </c>
      <c r="V118" s="407">
        <v>4861.7752871760458</v>
      </c>
      <c r="W118" s="379"/>
      <c r="X118" s="379"/>
      <c r="Y118" s="378">
        <v>0.65681400880856089</v>
      </c>
      <c r="Z118" s="378">
        <v>0.24452554254314626</v>
      </c>
      <c r="AA118" s="407">
        <v>4034.6714519619131</v>
      </c>
      <c r="AB118" s="379"/>
      <c r="AC118" s="379"/>
    </row>
    <row r="119" spans="2:29" hidden="1" outlineLevel="1" x14ac:dyDescent="0.25">
      <c r="B119" s="191" t="s">
        <v>2934</v>
      </c>
      <c r="C119" s="191" t="s">
        <v>2973</v>
      </c>
      <c r="D119" s="193" t="s">
        <v>1850</v>
      </c>
      <c r="E119" s="378">
        <v>0.54568986907161565</v>
      </c>
      <c r="F119" s="378">
        <v>3.3227119774839511E-2</v>
      </c>
      <c r="G119" s="407">
        <v>548.24747628485193</v>
      </c>
      <c r="H119" s="379"/>
      <c r="I119" s="379"/>
      <c r="J119" s="378">
        <v>0.6360836232078193</v>
      </c>
      <c r="K119" s="378">
        <v>3.8667579114894247E-2</v>
      </c>
      <c r="L119" s="407">
        <v>638.0150553957551</v>
      </c>
      <c r="M119" s="379"/>
      <c r="N119" s="379"/>
      <c r="O119" s="378">
        <v>0.46715326106736904</v>
      </c>
      <c r="P119" s="378">
        <v>2.8513634556390628E-2</v>
      </c>
      <c r="Q119" s="407">
        <v>470.47497018044538</v>
      </c>
      <c r="R119" s="379"/>
      <c r="S119" s="379"/>
      <c r="T119" s="378">
        <v>0.61386287136083606</v>
      </c>
      <c r="U119" s="378">
        <v>3.73062193474724E-2</v>
      </c>
      <c r="V119" s="407">
        <v>615.55261923329465</v>
      </c>
      <c r="W119" s="379"/>
      <c r="X119" s="379"/>
      <c r="Y119" s="378">
        <v>0.35122757100891616</v>
      </c>
      <c r="Z119" s="378">
        <v>2.1408118697473007E-2</v>
      </c>
      <c r="AA119" s="407">
        <v>353.23395850830462</v>
      </c>
      <c r="AB119" s="379"/>
      <c r="AC119" s="379"/>
    </row>
    <row r="120" spans="2:29" customFormat="1" hidden="1" outlineLevel="1" x14ac:dyDescent="0.25">
      <c r="B120" s="16" t="s">
        <v>2930</v>
      </c>
      <c r="C120" s="16" t="s">
        <v>2974</v>
      </c>
      <c r="D120" s="16" t="s">
        <v>2915</v>
      </c>
      <c r="E120" s="409">
        <v>0</v>
      </c>
      <c r="F120" s="409">
        <v>0</v>
      </c>
      <c r="G120" s="407">
        <v>0</v>
      </c>
      <c r="H120" s="379"/>
      <c r="I120" s="379">
        <v>0</v>
      </c>
      <c r="J120" s="409">
        <v>0</v>
      </c>
      <c r="K120" s="409">
        <v>0</v>
      </c>
      <c r="L120" s="407">
        <v>0</v>
      </c>
      <c r="M120" s="379">
        <v>0</v>
      </c>
      <c r="N120" s="379">
        <v>0</v>
      </c>
      <c r="O120" s="409">
        <v>0</v>
      </c>
      <c r="P120" s="409">
        <v>0</v>
      </c>
      <c r="Q120" s="407">
        <v>0</v>
      </c>
      <c r="R120" s="379">
        <v>0</v>
      </c>
      <c r="S120" s="379">
        <v>0</v>
      </c>
      <c r="T120" s="409">
        <v>0</v>
      </c>
      <c r="U120" s="409">
        <v>0</v>
      </c>
      <c r="V120" s="407">
        <v>0</v>
      </c>
      <c r="W120" s="379">
        <v>0</v>
      </c>
      <c r="X120" s="410">
        <v>0</v>
      </c>
      <c r="Y120" s="409">
        <v>0</v>
      </c>
      <c r="Z120" s="409">
        <v>0</v>
      </c>
      <c r="AA120" s="407">
        <v>0</v>
      </c>
      <c r="AB120" s="379">
        <v>0</v>
      </c>
      <c r="AC120" s="379">
        <v>0</v>
      </c>
    </row>
    <row r="121" spans="2:29" hidden="1" outlineLevel="1" x14ac:dyDescent="0.25">
      <c r="B121" s="191" t="s">
        <v>2934</v>
      </c>
      <c r="C121" s="191" t="s">
        <v>2975</v>
      </c>
      <c r="D121" s="193" t="s">
        <v>1850</v>
      </c>
      <c r="E121" s="378">
        <v>0.99791904233538553</v>
      </c>
      <c r="F121" s="378">
        <v>0.15055412645553756</v>
      </c>
      <c r="G121" s="407">
        <v>2484.1430865163697</v>
      </c>
      <c r="H121" s="379"/>
      <c r="I121" s="379"/>
      <c r="J121" s="378">
        <v>0.98753383824409335</v>
      </c>
      <c r="K121" s="378">
        <v>0.1489108588401104</v>
      </c>
      <c r="L121" s="407">
        <v>2457.0291708618215</v>
      </c>
      <c r="M121" s="379"/>
      <c r="N121" s="379"/>
      <c r="O121" s="378">
        <v>1.0253327895926903</v>
      </c>
      <c r="P121" s="378">
        <v>0.15470446476213087</v>
      </c>
      <c r="Q121" s="407">
        <v>2552.6236685751592</v>
      </c>
      <c r="R121" s="379"/>
      <c r="S121" s="379"/>
      <c r="T121" s="378">
        <v>0.94505823429730129</v>
      </c>
      <c r="U121" s="378">
        <v>0.14264355135600523</v>
      </c>
      <c r="V121" s="407">
        <v>2353.6185973740862</v>
      </c>
      <c r="W121" s="379"/>
      <c r="X121" s="379"/>
      <c r="Y121" s="378">
        <v>1.0638279864546674</v>
      </c>
      <c r="Z121" s="378">
        <v>0.1606255791499106</v>
      </c>
      <c r="AA121" s="407">
        <v>2650.322055973525</v>
      </c>
      <c r="AB121" s="379"/>
      <c r="AC121" s="379"/>
    </row>
    <row r="122" spans="2:29" hidden="1" outlineLevel="1" x14ac:dyDescent="0.25">
      <c r="B122" s="191" t="s">
        <v>2910</v>
      </c>
      <c r="C122" s="191" t="s">
        <v>2976</v>
      </c>
      <c r="D122" s="193" t="s">
        <v>1850</v>
      </c>
      <c r="E122" s="378">
        <v>3.3498457278797772E-2</v>
      </c>
      <c r="F122" s="378">
        <v>2.0168081189272984E-2</v>
      </c>
      <c r="G122" s="407">
        <v>332.77333962300423</v>
      </c>
      <c r="H122" s="379"/>
      <c r="I122" s="379"/>
      <c r="J122" s="378">
        <v>3.6315215713072752E-2</v>
      </c>
      <c r="K122" s="378">
        <v>2.1863938772212575E-2</v>
      </c>
      <c r="L122" s="407">
        <v>360.75498974150747</v>
      </c>
      <c r="M122" s="379"/>
      <c r="N122" s="379"/>
      <c r="O122" s="378">
        <v>3.9151073022771987E-2</v>
      </c>
      <c r="P122" s="378">
        <v>2.35712950240901E-2</v>
      </c>
      <c r="Q122" s="407">
        <v>388.92636789748667</v>
      </c>
      <c r="R122" s="379"/>
      <c r="S122" s="379"/>
      <c r="T122" s="378">
        <v>1.8550289821815062E-2</v>
      </c>
      <c r="U122" s="378">
        <v>1.1168387490121976E-2</v>
      </c>
      <c r="V122" s="407">
        <v>184.2783935870126</v>
      </c>
      <c r="W122" s="379"/>
      <c r="X122" s="379"/>
      <c r="Y122" s="378">
        <v>0</v>
      </c>
      <c r="Z122" s="378">
        <v>0</v>
      </c>
      <c r="AA122" s="407">
        <v>0</v>
      </c>
      <c r="AB122" s="379"/>
      <c r="AC122" s="379"/>
    </row>
    <row r="123" spans="2:29" customFormat="1" hidden="1" outlineLevel="1" x14ac:dyDescent="0.25">
      <c r="B123" s="16" t="s">
        <v>2930</v>
      </c>
      <c r="C123" s="16" t="s">
        <v>2977</v>
      </c>
      <c r="D123" s="16" t="s">
        <v>2915</v>
      </c>
      <c r="E123" s="409">
        <v>0</v>
      </c>
      <c r="F123" s="409">
        <v>0</v>
      </c>
      <c r="G123" s="407">
        <v>0</v>
      </c>
      <c r="H123" s="379"/>
      <c r="I123" s="379">
        <v>0</v>
      </c>
      <c r="J123" s="409">
        <v>0</v>
      </c>
      <c r="K123" s="409">
        <v>0</v>
      </c>
      <c r="L123" s="407">
        <v>0</v>
      </c>
      <c r="M123" s="379">
        <v>0</v>
      </c>
      <c r="N123" s="379">
        <v>0</v>
      </c>
      <c r="O123" s="409">
        <v>0</v>
      </c>
      <c r="P123" s="409">
        <v>0</v>
      </c>
      <c r="Q123" s="407">
        <v>0</v>
      </c>
      <c r="R123" s="379">
        <v>0</v>
      </c>
      <c r="S123" s="379">
        <v>0</v>
      </c>
      <c r="T123" s="409">
        <v>0</v>
      </c>
      <c r="U123" s="409">
        <v>0</v>
      </c>
      <c r="V123" s="407">
        <v>0</v>
      </c>
      <c r="W123" s="379">
        <v>0</v>
      </c>
      <c r="X123" s="410">
        <v>0</v>
      </c>
      <c r="Y123" s="409">
        <v>0</v>
      </c>
      <c r="Z123" s="409">
        <v>0</v>
      </c>
      <c r="AA123" s="407">
        <v>0</v>
      </c>
      <c r="AB123" s="379">
        <v>0</v>
      </c>
      <c r="AC123" s="379">
        <v>0</v>
      </c>
    </row>
    <row r="124" spans="2:29" customFormat="1" hidden="1" outlineLevel="1" x14ac:dyDescent="0.25">
      <c r="B124" s="16" t="s">
        <v>2930</v>
      </c>
      <c r="C124" s="16" t="s">
        <v>2978</v>
      </c>
      <c r="D124" s="16" t="s">
        <v>1700</v>
      </c>
      <c r="E124" s="409">
        <v>0</v>
      </c>
      <c r="F124" s="409">
        <v>0</v>
      </c>
      <c r="G124" s="407">
        <v>0</v>
      </c>
      <c r="H124" s="379"/>
      <c r="I124" s="379">
        <v>0</v>
      </c>
      <c r="J124" s="409">
        <v>0</v>
      </c>
      <c r="K124" s="409">
        <v>0</v>
      </c>
      <c r="L124" s="407">
        <v>0</v>
      </c>
      <c r="M124" s="379">
        <v>0</v>
      </c>
      <c r="N124" s="379">
        <v>0</v>
      </c>
      <c r="O124" s="409">
        <v>0</v>
      </c>
      <c r="P124" s="409">
        <v>0</v>
      </c>
      <c r="Q124" s="407">
        <v>0</v>
      </c>
      <c r="R124" s="379">
        <v>0</v>
      </c>
      <c r="S124" s="379">
        <v>0</v>
      </c>
      <c r="T124" s="409">
        <v>0</v>
      </c>
      <c r="U124" s="409">
        <v>0</v>
      </c>
      <c r="V124" s="407">
        <v>0</v>
      </c>
      <c r="W124" s="379">
        <v>0</v>
      </c>
      <c r="X124" s="410">
        <v>0</v>
      </c>
      <c r="Y124" s="409">
        <v>0</v>
      </c>
      <c r="Z124" s="409">
        <v>0</v>
      </c>
      <c r="AA124" s="407">
        <v>0</v>
      </c>
      <c r="AB124" s="379">
        <v>0</v>
      </c>
      <c r="AC124" s="379">
        <v>0</v>
      </c>
    </row>
    <row r="125" spans="2:29" hidden="1" outlineLevel="1" x14ac:dyDescent="0.25">
      <c r="B125" s="191" t="s">
        <v>2910</v>
      </c>
      <c r="C125" s="191" t="s">
        <v>2979</v>
      </c>
      <c r="D125" s="193" t="s">
        <v>1850</v>
      </c>
      <c r="E125" s="378">
        <v>3.3749695708388754E-2</v>
      </c>
      <c r="F125" s="378">
        <v>1.4296639089731705E-2</v>
      </c>
      <c r="G125" s="407">
        <v>235.89454498057313</v>
      </c>
      <c r="H125" s="379"/>
      <c r="I125" s="379"/>
      <c r="J125" s="378">
        <v>4.9183614828296862E-2</v>
      </c>
      <c r="K125" s="378">
        <v>2.0834568787901176E-2</v>
      </c>
      <c r="L125" s="407">
        <v>343.7703850003694</v>
      </c>
      <c r="M125" s="379"/>
      <c r="N125" s="379"/>
      <c r="O125" s="378">
        <v>2.8280827989864102E-2</v>
      </c>
      <c r="P125" s="378">
        <v>1.1979985716644005E-2</v>
      </c>
      <c r="Q125" s="407">
        <v>197.66976432462607</v>
      </c>
      <c r="R125" s="379"/>
      <c r="S125" s="379"/>
      <c r="T125" s="378">
        <v>2.7093408668834688E-2</v>
      </c>
      <c r="U125" s="378">
        <v>1.1476978834476488E-2</v>
      </c>
      <c r="V125" s="407">
        <v>189.37015076886206</v>
      </c>
      <c r="W125" s="379"/>
      <c r="X125" s="379"/>
      <c r="Y125" s="378">
        <v>0</v>
      </c>
      <c r="Z125" s="378">
        <v>0</v>
      </c>
      <c r="AA125" s="407">
        <v>0</v>
      </c>
      <c r="AB125" s="379"/>
      <c r="AC125" s="379"/>
    </row>
    <row r="126" spans="2:29" customFormat="1" hidden="1" outlineLevel="1" x14ac:dyDescent="0.25">
      <c r="B126" s="16" t="s">
        <v>2930</v>
      </c>
      <c r="C126" s="16" t="s">
        <v>2980</v>
      </c>
      <c r="D126" s="408" t="s">
        <v>1700</v>
      </c>
      <c r="E126" s="409">
        <v>5.0247685918196653E-4</v>
      </c>
      <c r="F126" s="409">
        <v>4.05498825359847E-4</v>
      </c>
      <c r="G126" s="407">
        <v>6.6907306184374757</v>
      </c>
      <c r="H126" s="379"/>
      <c r="I126" s="379"/>
      <c r="J126" s="409">
        <v>3.9554819116456477E-4</v>
      </c>
      <c r="K126" s="409">
        <v>3.1920739026980384E-4</v>
      </c>
      <c r="L126" s="407">
        <v>5.2669219394517635</v>
      </c>
      <c r="M126" s="379"/>
      <c r="N126" s="379"/>
      <c r="O126" s="409">
        <v>3.6751727581099187E-4</v>
      </c>
      <c r="P126" s="409">
        <v>2.9658644157947052E-4</v>
      </c>
      <c r="Q126" s="407">
        <v>4.8936762860612637</v>
      </c>
      <c r="R126" s="379"/>
      <c r="S126" s="379"/>
      <c r="T126" s="409">
        <v>9.4390076203337381E-4</v>
      </c>
      <c r="U126" s="409">
        <v>7.6172791496093278E-4</v>
      </c>
      <c r="V126" s="407">
        <v>12.568510596855392</v>
      </c>
      <c r="W126" s="379"/>
      <c r="X126" s="410"/>
      <c r="Y126" s="409">
        <v>7.9824447956571855E-4</v>
      </c>
      <c r="Z126" s="409">
        <v>6.4418329500953492E-4</v>
      </c>
      <c r="AA126" s="407">
        <v>10.629024367657326</v>
      </c>
      <c r="AB126" s="379"/>
      <c r="AC126" s="379"/>
    </row>
    <row r="127" spans="2:29" hidden="1" outlineLevel="1" x14ac:dyDescent="0.25">
      <c r="B127" s="191" t="s">
        <v>2910</v>
      </c>
      <c r="C127" s="191" t="s">
        <v>2981</v>
      </c>
      <c r="D127" s="193" t="s">
        <v>1850</v>
      </c>
      <c r="E127" s="378">
        <v>5.0247685918196651E-3</v>
      </c>
      <c r="F127" s="378">
        <v>2.4432099816291152E-3</v>
      </c>
      <c r="G127" s="407">
        <v>40.3129646968804</v>
      </c>
      <c r="H127" s="379"/>
      <c r="I127" s="379"/>
      <c r="J127" s="378">
        <v>7.6837771546551144E-3</v>
      </c>
      <c r="K127" s="378">
        <v>3.7361085784984724E-3</v>
      </c>
      <c r="L127" s="407">
        <v>61.645791545224796</v>
      </c>
      <c r="M127" s="379"/>
      <c r="N127" s="379"/>
      <c r="O127" s="378">
        <v>3.3314229104618137E-3</v>
      </c>
      <c r="P127" s="378">
        <v>1.6198488664968826E-3</v>
      </c>
      <c r="Q127" s="407">
        <v>26.727506297198563</v>
      </c>
      <c r="R127" s="379"/>
      <c r="S127" s="379"/>
      <c r="T127" s="378">
        <v>5.5650869465445185E-3</v>
      </c>
      <c r="U127" s="378">
        <v>2.7059307763081632E-3</v>
      </c>
      <c r="V127" s="407">
        <v>44.647857809084691</v>
      </c>
      <c r="W127" s="379"/>
      <c r="X127" s="379"/>
      <c r="Y127" s="378">
        <v>0</v>
      </c>
      <c r="Z127" s="378">
        <v>0</v>
      </c>
      <c r="AA127" s="407">
        <v>0</v>
      </c>
      <c r="AB127" s="379"/>
      <c r="AC127" s="379"/>
    </row>
    <row r="128" spans="2:29" customFormat="1" hidden="1" outlineLevel="1" x14ac:dyDescent="0.25">
      <c r="B128" s="16" t="s">
        <v>2930</v>
      </c>
      <c r="C128" s="16" t="s">
        <v>2982</v>
      </c>
      <c r="D128" s="16" t="s">
        <v>2915</v>
      </c>
      <c r="E128" s="409">
        <v>0</v>
      </c>
      <c r="F128" s="409">
        <v>0</v>
      </c>
      <c r="G128" s="407">
        <v>0</v>
      </c>
      <c r="H128" s="379"/>
      <c r="I128" s="379">
        <v>0</v>
      </c>
      <c r="J128" s="409">
        <v>0</v>
      </c>
      <c r="K128" s="409">
        <v>0</v>
      </c>
      <c r="L128" s="407">
        <v>0</v>
      </c>
      <c r="M128" s="379">
        <v>0</v>
      </c>
      <c r="N128" s="379">
        <v>0</v>
      </c>
      <c r="O128" s="409">
        <v>0</v>
      </c>
      <c r="P128" s="409">
        <v>0</v>
      </c>
      <c r="Q128" s="407">
        <v>0</v>
      </c>
      <c r="R128" s="379">
        <v>0</v>
      </c>
      <c r="S128" s="379">
        <v>0</v>
      </c>
      <c r="T128" s="409">
        <v>0</v>
      </c>
      <c r="U128" s="409">
        <v>0</v>
      </c>
      <c r="V128" s="407">
        <v>0</v>
      </c>
      <c r="W128" s="379">
        <v>0</v>
      </c>
      <c r="X128" s="410">
        <v>0</v>
      </c>
      <c r="Y128" s="409">
        <v>0</v>
      </c>
      <c r="Z128" s="409">
        <v>0</v>
      </c>
      <c r="AA128" s="407">
        <v>0</v>
      </c>
      <c r="AB128" s="379">
        <v>0</v>
      </c>
      <c r="AC128" s="379">
        <v>0</v>
      </c>
    </row>
    <row r="129" spans="2:29" customFormat="1" hidden="1" outlineLevel="1" x14ac:dyDescent="0.25">
      <c r="B129" s="16" t="s">
        <v>2934</v>
      </c>
      <c r="C129" s="16" t="s">
        <v>2983</v>
      </c>
      <c r="D129" s="16" t="s">
        <v>2915</v>
      </c>
      <c r="E129" s="409">
        <v>0</v>
      </c>
      <c r="F129" s="409">
        <v>0</v>
      </c>
      <c r="G129" s="407">
        <v>0</v>
      </c>
      <c r="H129" s="379"/>
      <c r="I129" s="379">
        <v>0</v>
      </c>
      <c r="J129" s="409">
        <v>0</v>
      </c>
      <c r="K129" s="409">
        <v>0</v>
      </c>
      <c r="L129" s="407">
        <v>0</v>
      </c>
      <c r="M129" s="379">
        <v>0</v>
      </c>
      <c r="N129" s="379">
        <v>0</v>
      </c>
      <c r="O129" s="409">
        <v>0</v>
      </c>
      <c r="P129" s="409">
        <v>0</v>
      </c>
      <c r="Q129" s="407">
        <v>0</v>
      </c>
      <c r="R129" s="379">
        <v>0</v>
      </c>
      <c r="S129" s="379">
        <v>0</v>
      </c>
      <c r="T129" s="409">
        <v>0</v>
      </c>
      <c r="U129" s="409">
        <v>0</v>
      </c>
      <c r="V129" s="407">
        <v>0</v>
      </c>
      <c r="W129" s="379">
        <v>0</v>
      </c>
      <c r="X129" s="410">
        <v>0</v>
      </c>
      <c r="Y129" s="409">
        <v>0</v>
      </c>
      <c r="Z129" s="409">
        <v>0</v>
      </c>
      <c r="AA129" s="407">
        <v>0</v>
      </c>
      <c r="AB129" s="379">
        <v>0</v>
      </c>
      <c r="AC129" s="379">
        <v>0</v>
      </c>
    </row>
    <row r="130" spans="2:29" customFormat="1" hidden="1" outlineLevel="1" x14ac:dyDescent="0.25">
      <c r="B130" s="16" t="s">
        <v>2930</v>
      </c>
      <c r="C130" s="16" t="s">
        <v>2984</v>
      </c>
      <c r="D130" s="16" t="s">
        <v>2915</v>
      </c>
      <c r="E130" s="409">
        <v>0</v>
      </c>
      <c r="F130" s="409">
        <v>0</v>
      </c>
      <c r="G130" s="407">
        <v>0</v>
      </c>
      <c r="H130" s="379"/>
      <c r="I130" s="379">
        <v>0</v>
      </c>
      <c r="J130" s="409">
        <v>0</v>
      </c>
      <c r="K130" s="409">
        <v>0</v>
      </c>
      <c r="L130" s="407">
        <v>0</v>
      </c>
      <c r="M130" s="379">
        <v>0</v>
      </c>
      <c r="N130" s="379">
        <v>0</v>
      </c>
      <c r="O130" s="409">
        <v>0</v>
      </c>
      <c r="P130" s="409">
        <v>0</v>
      </c>
      <c r="Q130" s="407">
        <v>0</v>
      </c>
      <c r="R130" s="379">
        <v>0</v>
      </c>
      <c r="S130" s="379">
        <v>0</v>
      </c>
      <c r="T130" s="409">
        <v>0</v>
      </c>
      <c r="U130" s="409">
        <v>0</v>
      </c>
      <c r="V130" s="407">
        <v>0</v>
      </c>
      <c r="W130" s="379">
        <v>0</v>
      </c>
      <c r="X130" s="410">
        <v>0</v>
      </c>
      <c r="Y130" s="409">
        <v>0</v>
      </c>
      <c r="Z130" s="409">
        <v>0</v>
      </c>
      <c r="AA130" s="407">
        <v>0</v>
      </c>
      <c r="AB130" s="379">
        <v>0</v>
      </c>
      <c r="AC130" s="379">
        <v>0</v>
      </c>
    </row>
    <row r="131" spans="2:29" customFormat="1" hidden="1" outlineLevel="1" x14ac:dyDescent="0.25">
      <c r="B131" s="16" t="s">
        <v>2930</v>
      </c>
      <c r="C131" s="16" t="s">
        <v>2985</v>
      </c>
      <c r="D131" s="408" t="s">
        <v>1700</v>
      </c>
      <c r="E131" s="409">
        <v>5.0247685918196653E-5</v>
      </c>
      <c r="F131" s="409">
        <v>5.4019612207789275E-3</v>
      </c>
      <c r="G131" s="407">
        <v>89.132360142852306</v>
      </c>
      <c r="H131" s="379"/>
      <c r="I131" s="379"/>
      <c r="J131" s="409">
        <v>1.2475042322610992E-5</v>
      </c>
      <c r="K131" s="409">
        <v>1.3411502166295016E-3</v>
      </c>
      <c r="L131" s="407">
        <v>22.128978574386778</v>
      </c>
      <c r="M131" s="379"/>
      <c r="N131" s="379"/>
      <c r="O131" s="409">
        <v>3.4882316186845805E-5</v>
      </c>
      <c r="P131" s="409">
        <v>3.7500815388605024E-3</v>
      </c>
      <c r="Q131" s="407">
        <v>61.876345391198292</v>
      </c>
      <c r="R131" s="379"/>
      <c r="S131" s="379"/>
      <c r="T131" s="409">
        <v>1.2658867760165622E-4</v>
      </c>
      <c r="U131" s="409">
        <v>1.3609126766695385E-2</v>
      </c>
      <c r="V131" s="407">
        <v>224.55059165047385</v>
      </c>
      <c r="W131" s="379"/>
      <c r="X131" s="410"/>
      <c r="Y131" s="409">
        <v>2.3947334386971558E-4</v>
      </c>
      <c r="Z131" s="409">
        <v>2.5744980954953551E-2</v>
      </c>
      <c r="AA131" s="407">
        <v>424.7921857567336</v>
      </c>
      <c r="AB131" s="379"/>
      <c r="AC131" s="379"/>
    </row>
    <row r="132" spans="2:29" customFormat="1" hidden="1" outlineLevel="1" x14ac:dyDescent="0.25">
      <c r="B132" s="16" t="s">
        <v>2930</v>
      </c>
      <c r="C132" s="16" t="s">
        <v>2986</v>
      </c>
      <c r="D132" s="16" t="s">
        <v>2915</v>
      </c>
      <c r="E132" s="409">
        <v>0</v>
      </c>
      <c r="F132" s="409">
        <v>0</v>
      </c>
      <c r="G132" s="407">
        <v>0</v>
      </c>
      <c r="H132" s="379"/>
      <c r="I132" s="379">
        <v>0</v>
      </c>
      <c r="J132" s="409">
        <v>0</v>
      </c>
      <c r="K132" s="409">
        <v>0</v>
      </c>
      <c r="L132" s="407">
        <v>0</v>
      </c>
      <c r="M132" s="379">
        <v>0</v>
      </c>
      <c r="N132" s="379">
        <v>0</v>
      </c>
      <c r="O132" s="409">
        <v>0</v>
      </c>
      <c r="P132" s="409">
        <v>0</v>
      </c>
      <c r="Q132" s="407">
        <v>0</v>
      </c>
      <c r="R132" s="379">
        <v>0</v>
      </c>
      <c r="S132" s="379">
        <v>0</v>
      </c>
      <c r="T132" s="409">
        <v>0</v>
      </c>
      <c r="U132" s="409">
        <v>0</v>
      </c>
      <c r="V132" s="407">
        <v>0</v>
      </c>
      <c r="W132" s="379">
        <v>0</v>
      </c>
      <c r="X132" s="410">
        <v>0</v>
      </c>
      <c r="Y132" s="409">
        <v>0</v>
      </c>
      <c r="Z132" s="409">
        <v>0</v>
      </c>
      <c r="AA132" s="407">
        <v>0</v>
      </c>
      <c r="AB132" s="379">
        <v>0</v>
      </c>
      <c r="AC132" s="379">
        <v>0</v>
      </c>
    </row>
    <row r="133" spans="2:29" customFormat="1" hidden="1" outlineLevel="1" x14ac:dyDescent="0.25">
      <c r="B133" s="16" t="s">
        <v>2926</v>
      </c>
      <c r="C133" s="16" t="s">
        <v>2987</v>
      </c>
      <c r="D133" s="408" t="s">
        <v>1850</v>
      </c>
      <c r="E133" s="409">
        <v>4.6060378758346933E-3</v>
      </c>
      <c r="F133" s="409">
        <v>1.1969501262573625E-2</v>
      </c>
      <c r="G133" s="407">
        <v>197.49677083246482</v>
      </c>
      <c r="H133" s="379"/>
      <c r="I133" s="379"/>
      <c r="J133" s="409">
        <v>4.9801492212046142E-3</v>
      </c>
      <c r="K133" s="409">
        <v>1.2941709604625653E-2</v>
      </c>
      <c r="L133" s="407">
        <v>213.53820847632326</v>
      </c>
      <c r="M133" s="379"/>
      <c r="N133" s="379"/>
      <c r="O133" s="409">
        <v>5.2859402838318333E-3</v>
      </c>
      <c r="P133" s="409">
        <v>1.3736259892627171E-2</v>
      </c>
      <c r="Q133" s="407">
        <v>226.64828822834832</v>
      </c>
      <c r="R133" s="379"/>
      <c r="S133" s="379"/>
      <c r="T133" s="409">
        <v>2.6681605396912376E-3</v>
      </c>
      <c r="U133" s="409">
        <v>6.9337468455615229E-3</v>
      </c>
      <c r="V133" s="407">
        <v>114.40682295176512</v>
      </c>
      <c r="W133" s="379"/>
      <c r="X133" s="410"/>
      <c r="Y133" s="409">
        <v>2.1181620186674277E-3</v>
      </c>
      <c r="Z133" s="409">
        <v>5.5046794541129115E-3</v>
      </c>
      <c r="AA133" s="407">
        <v>90.827210992863044</v>
      </c>
      <c r="AB133" s="379"/>
      <c r="AC133" s="379"/>
    </row>
    <row r="134" spans="2:29" hidden="1" outlineLevel="1" x14ac:dyDescent="0.25">
      <c r="B134" s="191" t="s">
        <v>2934</v>
      </c>
      <c r="C134" s="191" t="s">
        <v>2988</v>
      </c>
      <c r="D134" s="193" t="s">
        <v>1700</v>
      </c>
      <c r="E134" s="378">
        <v>6.5740722409640628E-2</v>
      </c>
      <c r="F134" s="378">
        <v>6.4093770757528534E-2</v>
      </c>
      <c r="G134" s="407">
        <v>1057.5472174992208</v>
      </c>
      <c r="H134" s="379"/>
      <c r="I134" s="379"/>
      <c r="J134" s="378">
        <v>6.5242821836870676E-2</v>
      </c>
      <c r="K134" s="378">
        <v>6.3483640108106879E-2</v>
      </c>
      <c r="L134" s="407">
        <v>1047.4800617837634</v>
      </c>
      <c r="M134" s="379"/>
      <c r="N134" s="379"/>
      <c r="O134" s="378">
        <v>6.6606622221346071E-2</v>
      </c>
      <c r="P134" s="378">
        <v>6.4985837650943748E-2</v>
      </c>
      <c r="Q134" s="407">
        <v>1072.2663212405719</v>
      </c>
      <c r="R134" s="379"/>
      <c r="S134" s="379"/>
      <c r="T134" s="378">
        <v>6.4334623761919146E-2</v>
      </c>
      <c r="U134" s="378">
        <v>6.2787089715978822E-2</v>
      </c>
      <c r="V134" s="407">
        <v>1035.9869803136505</v>
      </c>
      <c r="W134" s="379"/>
      <c r="X134" s="379"/>
      <c r="Y134" s="378">
        <v>6.7325779401209346E-2</v>
      </c>
      <c r="Z134" s="378">
        <v>6.5592687747226125E-2</v>
      </c>
      <c r="AA134" s="407">
        <v>1082.279347829231</v>
      </c>
      <c r="AB134" s="379"/>
      <c r="AC134" s="379"/>
    </row>
    <row r="135" spans="2:29" customFormat="1" hidden="1" outlineLevel="1" x14ac:dyDescent="0.25">
      <c r="B135" s="16" t="s">
        <v>2926</v>
      </c>
      <c r="C135" s="16" t="s">
        <v>2989</v>
      </c>
      <c r="D135" s="408" t="s">
        <v>1850</v>
      </c>
      <c r="E135" s="409">
        <v>1.6749228639398885E-3</v>
      </c>
      <c r="F135" s="409">
        <v>4.3259907729839434E-3</v>
      </c>
      <c r="G135" s="407">
        <v>71.378847754235068</v>
      </c>
      <c r="H135" s="379"/>
      <c r="I135" s="379"/>
      <c r="J135" s="409">
        <v>1.5315894749139394E-3</v>
      </c>
      <c r="K135" s="409">
        <v>3.9557892958077233E-3</v>
      </c>
      <c r="L135" s="407">
        <v>65.270523380827427</v>
      </c>
      <c r="M135" s="379"/>
      <c r="N135" s="379"/>
      <c r="O135" s="409">
        <v>1.8405590423584502E-3</v>
      </c>
      <c r="P135" s="409">
        <v>4.7537958946034034E-3</v>
      </c>
      <c r="Q135" s="407">
        <v>78.43763226095615</v>
      </c>
      <c r="R135" s="379"/>
      <c r="S135" s="379"/>
      <c r="T135" s="409">
        <v>1.4712160959162186E-3</v>
      </c>
      <c r="U135" s="409">
        <v>3.799856932532408E-3</v>
      </c>
      <c r="V135" s="407">
        <v>62.697639386784729</v>
      </c>
      <c r="W135" s="379"/>
      <c r="X135" s="410"/>
      <c r="Y135" s="409">
        <v>1.9956111989142965E-3</v>
      </c>
      <c r="Z135" s="409">
        <v>5.1542646045558442E-3</v>
      </c>
      <c r="AA135" s="407">
        <v>85.045365975171435</v>
      </c>
      <c r="AB135" s="379"/>
      <c r="AC135" s="379"/>
    </row>
    <row r="136" spans="2:29" customFormat="1" hidden="1" outlineLevel="1" x14ac:dyDescent="0.25">
      <c r="B136" s="16" t="s">
        <v>2930</v>
      </c>
      <c r="C136" s="16" t="s">
        <v>2990</v>
      </c>
      <c r="D136" s="16" t="s">
        <v>1700</v>
      </c>
      <c r="E136" s="409">
        <v>0</v>
      </c>
      <c r="F136" s="409">
        <v>0</v>
      </c>
      <c r="G136" s="407">
        <v>0</v>
      </c>
      <c r="H136" s="379"/>
      <c r="I136" s="379">
        <v>0</v>
      </c>
      <c r="J136" s="409">
        <v>0</v>
      </c>
      <c r="K136" s="409">
        <v>0</v>
      </c>
      <c r="L136" s="407">
        <v>0</v>
      </c>
      <c r="M136" s="379">
        <v>0</v>
      </c>
      <c r="N136" s="379">
        <v>0</v>
      </c>
      <c r="O136" s="409">
        <v>0</v>
      </c>
      <c r="P136" s="409">
        <v>0</v>
      </c>
      <c r="Q136" s="407">
        <v>0</v>
      </c>
      <c r="R136" s="379">
        <v>0</v>
      </c>
      <c r="S136" s="379">
        <v>0</v>
      </c>
      <c r="T136" s="409">
        <v>0</v>
      </c>
      <c r="U136" s="409">
        <v>0</v>
      </c>
      <c r="V136" s="407">
        <v>0</v>
      </c>
      <c r="W136" s="379">
        <v>0</v>
      </c>
      <c r="X136" s="410">
        <v>0</v>
      </c>
      <c r="Y136" s="409">
        <v>0</v>
      </c>
      <c r="Z136" s="409">
        <v>0</v>
      </c>
      <c r="AA136" s="407">
        <v>0</v>
      </c>
      <c r="AB136" s="379">
        <v>0</v>
      </c>
      <c r="AC136" s="379">
        <v>0</v>
      </c>
    </row>
    <row r="137" spans="2:29" customFormat="1" hidden="1" outlineLevel="1" x14ac:dyDescent="0.25">
      <c r="B137" s="16" t="s">
        <v>2930</v>
      </c>
      <c r="C137" s="16" t="s">
        <v>2991</v>
      </c>
      <c r="D137" s="16" t="s">
        <v>1700</v>
      </c>
      <c r="E137" s="409">
        <v>0</v>
      </c>
      <c r="F137" s="409">
        <v>0</v>
      </c>
      <c r="G137" s="407">
        <v>0</v>
      </c>
      <c r="H137" s="379"/>
      <c r="I137" s="379">
        <v>0</v>
      </c>
      <c r="J137" s="409">
        <v>0</v>
      </c>
      <c r="K137" s="409">
        <v>0</v>
      </c>
      <c r="L137" s="407">
        <v>0</v>
      </c>
      <c r="M137" s="379">
        <v>0</v>
      </c>
      <c r="N137" s="379">
        <v>0</v>
      </c>
      <c r="O137" s="409">
        <v>0</v>
      </c>
      <c r="P137" s="409">
        <v>0</v>
      </c>
      <c r="Q137" s="407">
        <v>0</v>
      </c>
      <c r="R137" s="379">
        <v>0</v>
      </c>
      <c r="S137" s="379">
        <v>0</v>
      </c>
      <c r="T137" s="409">
        <v>0</v>
      </c>
      <c r="U137" s="409">
        <v>0</v>
      </c>
      <c r="V137" s="407">
        <v>0</v>
      </c>
      <c r="W137" s="379">
        <v>0</v>
      </c>
      <c r="X137" s="410">
        <v>0</v>
      </c>
      <c r="Y137" s="409">
        <v>0</v>
      </c>
      <c r="Z137" s="409">
        <v>0</v>
      </c>
      <c r="AA137" s="407">
        <v>0</v>
      </c>
      <c r="AB137" s="379">
        <v>0</v>
      </c>
      <c r="AC137" s="379">
        <v>0</v>
      </c>
    </row>
    <row r="138" spans="2:29" customFormat="1" hidden="1" outlineLevel="1" x14ac:dyDescent="0.25">
      <c r="B138" s="16" t="s">
        <v>2930</v>
      </c>
      <c r="C138" s="16" t="s">
        <v>1846</v>
      </c>
      <c r="D138" s="16" t="s">
        <v>1700</v>
      </c>
      <c r="E138" s="409">
        <v>0</v>
      </c>
      <c r="F138" s="409">
        <v>0</v>
      </c>
      <c r="G138" s="407">
        <v>0</v>
      </c>
      <c r="H138" s="379"/>
      <c r="I138" s="379">
        <v>0</v>
      </c>
      <c r="J138" s="409">
        <v>0</v>
      </c>
      <c r="K138" s="409">
        <v>0</v>
      </c>
      <c r="L138" s="407">
        <v>0</v>
      </c>
      <c r="M138" s="379">
        <v>0</v>
      </c>
      <c r="N138" s="379">
        <v>0</v>
      </c>
      <c r="O138" s="409">
        <v>0</v>
      </c>
      <c r="P138" s="409">
        <v>0</v>
      </c>
      <c r="Q138" s="407">
        <v>0</v>
      </c>
      <c r="R138" s="379">
        <v>0</v>
      </c>
      <c r="S138" s="379">
        <v>0</v>
      </c>
      <c r="T138" s="409">
        <v>0</v>
      </c>
      <c r="U138" s="409">
        <v>0</v>
      </c>
      <c r="V138" s="407">
        <v>0</v>
      </c>
      <c r="W138" s="379">
        <v>0</v>
      </c>
      <c r="X138" s="410">
        <v>0</v>
      </c>
      <c r="Y138" s="409">
        <v>0</v>
      </c>
      <c r="Z138" s="409">
        <v>0</v>
      </c>
      <c r="AA138" s="407">
        <v>0</v>
      </c>
      <c r="AB138" s="379">
        <v>0</v>
      </c>
      <c r="AC138" s="379">
        <v>0</v>
      </c>
    </row>
    <row r="139" spans="2:29" customFormat="1" hidden="1" outlineLevel="1" x14ac:dyDescent="0.25">
      <c r="B139" s="16" t="s">
        <v>2930</v>
      </c>
      <c r="C139" s="16" t="s">
        <v>2992</v>
      </c>
      <c r="D139" s="408" t="s">
        <v>1700</v>
      </c>
      <c r="E139" s="409">
        <v>3.3498457278797771E-5</v>
      </c>
      <c r="F139" s="409">
        <v>2.1504334650124224E-3</v>
      </c>
      <c r="G139" s="407">
        <v>35.482152172704971</v>
      </c>
      <c r="H139" s="379"/>
      <c r="I139" s="379"/>
      <c r="J139" s="409">
        <v>8.3166948817406743E-6</v>
      </c>
      <c r="K139" s="409">
        <v>5.3389022793334199E-4</v>
      </c>
      <c r="L139" s="407">
        <v>8.8091887609001436</v>
      </c>
      <c r="M139" s="379"/>
      <c r="N139" s="379"/>
      <c r="O139" s="409">
        <v>2.3254877457897202E-5</v>
      </c>
      <c r="P139" s="409">
        <v>1.4928468584097106E-3</v>
      </c>
      <c r="Q139" s="407">
        <v>24.631973163760225</v>
      </c>
      <c r="R139" s="379"/>
      <c r="S139" s="379"/>
      <c r="T139" s="409">
        <v>8.4392451734437469E-5</v>
      </c>
      <c r="U139" s="409">
        <v>5.4175734390922124E-3</v>
      </c>
      <c r="V139" s="407">
        <v>89.389961745021509</v>
      </c>
      <c r="W139" s="379"/>
      <c r="X139" s="410"/>
      <c r="Y139" s="409">
        <v>1.5964889591314369E-4</v>
      </c>
      <c r="Z139" s="409">
        <v>1.024866087314426E-2</v>
      </c>
      <c r="AA139" s="407">
        <v>169.1029044068803</v>
      </c>
      <c r="AB139" s="379"/>
      <c r="AC139" s="379"/>
    </row>
    <row r="140" spans="2:29" customFormat="1" hidden="1" outlineLevel="1" x14ac:dyDescent="0.25">
      <c r="B140" s="16" t="s">
        <v>2910</v>
      </c>
      <c r="C140" s="16" t="s">
        <v>2993</v>
      </c>
      <c r="D140" s="408" t="s">
        <v>1700</v>
      </c>
      <c r="E140" s="409">
        <v>1.172446004757922E-4</v>
      </c>
      <c r="F140" s="409">
        <v>1.0965552497928056E-2</v>
      </c>
      <c r="G140" s="407">
        <v>180.93161621581294</v>
      </c>
      <c r="H140" s="379"/>
      <c r="I140" s="379"/>
      <c r="J140" s="409">
        <v>1.0753258168384362E-4</v>
      </c>
      <c r="K140" s="409">
        <v>1.0041524755880386E-2</v>
      </c>
      <c r="L140" s="407">
        <v>165.68515847202636</v>
      </c>
      <c r="M140" s="379"/>
      <c r="N140" s="379"/>
      <c r="O140" s="409">
        <v>1.2778860754793291E-4</v>
      </c>
      <c r="P140" s="409">
        <v>1.1948767819429988E-2</v>
      </c>
      <c r="Q140" s="407">
        <v>197.15466902059481</v>
      </c>
      <c r="R140" s="379"/>
      <c r="S140" s="379"/>
      <c r="T140" s="409">
        <v>1.0349585882652312E-4</v>
      </c>
      <c r="U140" s="409">
        <v>9.7074398018323661E-3</v>
      </c>
      <c r="V140" s="407">
        <v>160.17275673023403</v>
      </c>
      <c r="W140" s="379"/>
      <c r="X140" s="410"/>
      <c r="Y140" s="409">
        <v>1.6455092870326895E-4</v>
      </c>
      <c r="Z140" s="409">
        <v>1.5400769256894733E-2</v>
      </c>
      <c r="AA140" s="407">
        <v>254.11269273876309</v>
      </c>
      <c r="AB140" s="379"/>
      <c r="AC140" s="379"/>
    </row>
    <row r="141" spans="2:29" hidden="1" outlineLevel="1" x14ac:dyDescent="0.25">
      <c r="B141" s="191" t="s">
        <v>2930</v>
      </c>
      <c r="C141" s="191" t="s">
        <v>2097</v>
      </c>
      <c r="D141" s="193" t="s">
        <v>2095</v>
      </c>
      <c r="E141" s="378">
        <v>8.8435927216026118E-3</v>
      </c>
      <c r="F141" s="378">
        <v>2.7023205486806159E-3</v>
      </c>
      <c r="G141" s="407">
        <v>44.588289053230163</v>
      </c>
      <c r="H141" s="379"/>
      <c r="I141" s="379"/>
      <c r="J141" s="378">
        <v>7.0747980387502072E-3</v>
      </c>
      <c r="K141" s="378">
        <v>2.1543172118730332E-3</v>
      </c>
      <c r="L141" s="407">
        <v>35.546233995905048</v>
      </c>
      <c r="M141" s="379"/>
      <c r="N141" s="379"/>
      <c r="O141" s="378">
        <v>1.1011004044818811E-2</v>
      </c>
      <c r="P141" s="378">
        <v>3.3709670280959482E-3</v>
      </c>
      <c r="Q141" s="407">
        <v>55.620955963583143</v>
      </c>
      <c r="R141" s="379"/>
      <c r="S141" s="379"/>
      <c r="T141" s="378">
        <v>6.0277737717768258E-3</v>
      </c>
      <c r="U141" s="378">
        <v>1.8381536926688254E-3</v>
      </c>
      <c r="V141" s="407">
        <v>30.329535929035618</v>
      </c>
      <c r="W141" s="379"/>
      <c r="X141" s="379"/>
      <c r="Y141" s="378">
        <v>1.3091270067256059E-2</v>
      </c>
      <c r="Z141" s="378">
        <v>3.9907437186583817E-3</v>
      </c>
      <c r="AA141" s="407">
        <v>65.847271357863292</v>
      </c>
      <c r="AB141" s="379"/>
      <c r="AC141" s="379"/>
    </row>
    <row r="142" spans="2:29" customFormat="1" hidden="1" outlineLevel="1" x14ac:dyDescent="0.25">
      <c r="B142" s="16" t="s">
        <v>2930</v>
      </c>
      <c r="C142" s="16" t="s">
        <v>2994</v>
      </c>
      <c r="D142" s="408" t="s">
        <v>1836</v>
      </c>
      <c r="E142" s="409">
        <v>3.3498457278797767E-4</v>
      </c>
      <c r="F142" s="409">
        <v>1.725505534430873E-3</v>
      </c>
      <c r="G142" s="407">
        <v>28.470841318109404</v>
      </c>
      <c r="H142" s="379"/>
      <c r="I142" s="379"/>
      <c r="J142" s="409">
        <v>2.1405250395111411E-4</v>
      </c>
      <c r="K142" s="409">
        <v>1.1025844478521887E-3</v>
      </c>
      <c r="L142" s="407">
        <v>18.192643389561113</v>
      </c>
      <c r="M142" s="379"/>
      <c r="N142" s="379"/>
      <c r="O142" s="409">
        <v>5.6092659975798536E-4</v>
      </c>
      <c r="P142" s="409">
        <v>2.8893329153533822E-3</v>
      </c>
      <c r="Q142" s="407">
        <v>47.673993103330808</v>
      </c>
      <c r="R142" s="379"/>
      <c r="S142" s="379"/>
      <c r="T142" s="409">
        <v>0</v>
      </c>
      <c r="U142" s="409">
        <v>0</v>
      </c>
      <c r="V142" s="407">
        <v>0</v>
      </c>
      <c r="W142" s="379"/>
      <c r="X142" s="410"/>
      <c r="Y142" s="409">
        <v>0</v>
      </c>
      <c r="Z142" s="409">
        <v>0</v>
      </c>
      <c r="AA142" s="407">
        <v>0</v>
      </c>
      <c r="AB142" s="379"/>
      <c r="AC142" s="379"/>
    </row>
    <row r="143" spans="2:29" customFormat="1" hidden="1" outlineLevel="1" x14ac:dyDescent="0.25">
      <c r="B143" s="16" t="s">
        <v>2930</v>
      </c>
      <c r="C143" s="16" t="s">
        <v>2995</v>
      </c>
      <c r="D143" s="16" t="s">
        <v>1700</v>
      </c>
      <c r="E143" s="409">
        <v>0</v>
      </c>
      <c r="F143" s="409">
        <v>0</v>
      </c>
      <c r="G143" s="407">
        <v>0</v>
      </c>
      <c r="H143" s="379"/>
      <c r="I143" s="379">
        <v>0</v>
      </c>
      <c r="J143" s="409">
        <v>0</v>
      </c>
      <c r="K143" s="409">
        <v>0</v>
      </c>
      <c r="L143" s="407">
        <v>0</v>
      </c>
      <c r="M143" s="379">
        <v>0</v>
      </c>
      <c r="N143" s="379">
        <v>0</v>
      </c>
      <c r="O143" s="409">
        <v>0</v>
      </c>
      <c r="P143" s="409">
        <v>0</v>
      </c>
      <c r="Q143" s="407">
        <v>0</v>
      </c>
      <c r="R143" s="379">
        <v>0</v>
      </c>
      <c r="S143" s="379">
        <v>0</v>
      </c>
      <c r="T143" s="409">
        <v>0</v>
      </c>
      <c r="U143" s="409">
        <v>0</v>
      </c>
      <c r="V143" s="407">
        <v>0</v>
      </c>
      <c r="W143" s="379">
        <v>0</v>
      </c>
      <c r="X143" s="410">
        <v>0</v>
      </c>
      <c r="Y143" s="409">
        <v>0</v>
      </c>
      <c r="Z143" s="409">
        <v>0</v>
      </c>
      <c r="AA143" s="407">
        <v>0</v>
      </c>
      <c r="AB143" s="379">
        <v>0</v>
      </c>
      <c r="AC143" s="379">
        <v>0</v>
      </c>
    </row>
    <row r="144" spans="2:29" customFormat="1" hidden="1" outlineLevel="1" x14ac:dyDescent="0.25">
      <c r="B144" s="16" t="s">
        <v>2930</v>
      </c>
      <c r="C144" s="16" t="s">
        <v>2996</v>
      </c>
      <c r="D144" s="408" t="s">
        <v>1700</v>
      </c>
      <c r="E144" s="409">
        <v>4.1873071598497213E-4</v>
      </c>
      <c r="F144" s="409">
        <v>1.0155057324067545E-3</v>
      </c>
      <c r="G144" s="407">
        <v>16.755844584711451</v>
      </c>
      <c r="H144" s="379"/>
      <c r="I144" s="379"/>
      <c r="J144" s="409">
        <v>4.9748656935755383E-4</v>
      </c>
      <c r="K144" s="409">
        <v>1.2064934218712566E-3</v>
      </c>
      <c r="L144" s="407">
        <v>19.907141460875735</v>
      </c>
      <c r="M144" s="379"/>
      <c r="N144" s="379"/>
      <c r="O144" s="409">
        <v>3.5817513127858004E-4</v>
      </c>
      <c r="P144" s="409">
        <v>8.6863750407268703E-4</v>
      </c>
      <c r="Q144" s="407">
        <v>14.332518817199336</v>
      </c>
      <c r="R144" s="379"/>
      <c r="S144" s="379"/>
      <c r="T144" s="409">
        <v>4.747159673680398E-4</v>
      </c>
      <c r="U144" s="409">
        <v>1.151316705493337E-3</v>
      </c>
      <c r="V144" s="407">
        <v>18.996725640640062</v>
      </c>
      <c r="W144" s="379"/>
      <c r="X144" s="410"/>
      <c r="Y144" s="409">
        <v>0</v>
      </c>
      <c r="Z144" s="409">
        <v>0</v>
      </c>
      <c r="AA144" s="407">
        <v>0</v>
      </c>
      <c r="AB144" s="379"/>
      <c r="AC144" s="379"/>
    </row>
    <row r="145" spans="2:29" customFormat="1" hidden="1" outlineLevel="1" x14ac:dyDescent="0.25">
      <c r="B145" s="16" t="s">
        <v>2930</v>
      </c>
      <c r="C145" s="16" t="s">
        <v>2997</v>
      </c>
      <c r="D145" s="16" t="s">
        <v>1700</v>
      </c>
      <c r="E145" s="409">
        <v>0</v>
      </c>
      <c r="F145" s="409">
        <v>0</v>
      </c>
      <c r="G145" s="407">
        <v>0</v>
      </c>
      <c r="H145" s="379"/>
      <c r="I145" s="379">
        <v>0</v>
      </c>
      <c r="J145" s="409">
        <v>0</v>
      </c>
      <c r="K145" s="409">
        <v>0</v>
      </c>
      <c r="L145" s="407">
        <v>0</v>
      </c>
      <c r="M145" s="379">
        <v>0</v>
      </c>
      <c r="N145" s="379">
        <v>0</v>
      </c>
      <c r="O145" s="409">
        <v>0</v>
      </c>
      <c r="P145" s="409">
        <v>0</v>
      </c>
      <c r="Q145" s="407">
        <v>0</v>
      </c>
      <c r="R145" s="379">
        <v>0</v>
      </c>
      <c r="S145" s="379">
        <v>0</v>
      </c>
      <c r="T145" s="409">
        <v>0</v>
      </c>
      <c r="U145" s="409">
        <v>0</v>
      </c>
      <c r="V145" s="407">
        <v>0</v>
      </c>
      <c r="W145" s="379">
        <v>0</v>
      </c>
      <c r="X145" s="410">
        <v>0</v>
      </c>
      <c r="Y145" s="409">
        <v>0</v>
      </c>
      <c r="Z145" s="409">
        <v>0</v>
      </c>
      <c r="AA145" s="407">
        <v>0</v>
      </c>
      <c r="AB145" s="379">
        <v>0</v>
      </c>
      <c r="AC145" s="379">
        <v>0</v>
      </c>
    </row>
    <row r="146" spans="2:29" customFormat="1" hidden="1" outlineLevel="1" x14ac:dyDescent="0.25">
      <c r="B146" s="16" t="s">
        <v>2930</v>
      </c>
      <c r="C146" s="16" t="s">
        <v>2998</v>
      </c>
      <c r="D146" s="16" t="s">
        <v>1700</v>
      </c>
      <c r="E146" s="409">
        <v>0</v>
      </c>
      <c r="F146" s="409">
        <v>0</v>
      </c>
      <c r="G146" s="407">
        <v>0</v>
      </c>
      <c r="H146" s="379"/>
      <c r="I146" s="379">
        <v>0</v>
      </c>
      <c r="J146" s="409">
        <v>0</v>
      </c>
      <c r="K146" s="409">
        <v>0</v>
      </c>
      <c r="L146" s="407">
        <v>0</v>
      </c>
      <c r="M146" s="379">
        <v>0</v>
      </c>
      <c r="N146" s="379">
        <v>0</v>
      </c>
      <c r="O146" s="409">
        <v>0</v>
      </c>
      <c r="P146" s="409">
        <v>0</v>
      </c>
      <c r="Q146" s="407">
        <v>0</v>
      </c>
      <c r="R146" s="379">
        <v>0</v>
      </c>
      <c r="S146" s="379">
        <v>0</v>
      </c>
      <c r="T146" s="409">
        <v>0</v>
      </c>
      <c r="U146" s="409">
        <v>0</v>
      </c>
      <c r="V146" s="407">
        <v>0</v>
      </c>
      <c r="W146" s="379">
        <v>0</v>
      </c>
      <c r="X146" s="410">
        <v>0</v>
      </c>
      <c r="Y146" s="409">
        <v>0</v>
      </c>
      <c r="Z146" s="409">
        <v>0</v>
      </c>
      <c r="AA146" s="407">
        <v>0</v>
      </c>
      <c r="AB146" s="379">
        <v>0</v>
      </c>
      <c r="AC146" s="379">
        <v>0</v>
      </c>
    </row>
    <row r="147" spans="2:29" customFormat="1" hidden="1" outlineLevel="1" x14ac:dyDescent="0.25">
      <c r="B147" s="16" t="s">
        <v>2930</v>
      </c>
      <c r="C147" s="16" t="s">
        <v>2999</v>
      </c>
      <c r="D147" s="408" t="s">
        <v>3000</v>
      </c>
      <c r="E147" s="409">
        <v>1.6749228639398883E-4</v>
      </c>
      <c r="F147" s="409">
        <v>1.2374497611074288E-2</v>
      </c>
      <c r="G147" s="407">
        <v>204.17921058272574</v>
      </c>
      <c r="H147" s="379"/>
      <c r="I147" s="379"/>
      <c r="J147" s="409">
        <v>1.4094218864257703E-4</v>
      </c>
      <c r="K147" s="409">
        <v>1.0392487476847156E-2</v>
      </c>
      <c r="L147" s="407">
        <v>171.47604336797806</v>
      </c>
      <c r="M147" s="379"/>
      <c r="N147" s="379"/>
      <c r="O147" s="409">
        <v>1.9717140667481557E-4</v>
      </c>
      <c r="P147" s="409">
        <v>1.4573420027669912E-2</v>
      </c>
      <c r="Q147" s="407">
        <v>240.46143045655353</v>
      </c>
      <c r="R147" s="379"/>
      <c r="S147" s="379"/>
      <c r="T147" s="409">
        <v>1.2602349665801244E-4</v>
      </c>
      <c r="U147" s="409">
        <v>9.3202788806713271E-3</v>
      </c>
      <c r="V147" s="407">
        <v>153.7846015310769</v>
      </c>
      <c r="W147" s="379"/>
      <c r="X147" s="410"/>
      <c r="Y147" s="409">
        <v>3.291018574065379E-4</v>
      </c>
      <c r="Z147" s="409">
        <v>2.4388093143111484E-2</v>
      </c>
      <c r="AA147" s="407">
        <v>402.40353686133949</v>
      </c>
      <c r="AB147" s="379"/>
      <c r="AC147" s="379"/>
    </row>
    <row r="148" spans="2:29" customFormat="1" hidden="1" outlineLevel="1" x14ac:dyDescent="0.25">
      <c r="B148" s="16" t="s">
        <v>2930</v>
      </c>
      <c r="C148" s="16" t="s">
        <v>3001</v>
      </c>
      <c r="D148" s="16" t="s">
        <v>1700</v>
      </c>
      <c r="E148" s="409">
        <v>0</v>
      </c>
      <c r="F148" s="409">
        <v>0</v>
      </c>
      <c r="G148" s="407">
        <v>0</v>
      </c>
      <c r="H148" s="379"/>
      <c r="I148" s="379">
        <v>0</v>
      </c>
      <c r="J148" s="409">
        <v>0</v>
      </c>
      <c r="K148" s="409">
        <v>0</v>
      </c>
      <c r="L148" s="407">
        <v>0</v>
      </c>
      <c r="M148" s="379">
        <v>0</v>
      </c>
      <c r="N148" s="379">
        <v>0</v>
      </c>
      <c r="O148" s="409">
        <v>0</v>
      </c>
      <c r="P148" s="409">
        <v>0</v>
      </c>
      <c r="Q148" s="407">
        <v>0</v>
      </c>
      <c r="R148" s="379">
        <v>0</v>
      </c>
      <c r="S148" s="379">
        <v>0</v>
      </c>
      <c r="T148" s="409">
        <v>0</v>
      </c>
      <c r="U148" s="409">
        <v>0</v>
      </c>
      <c r="V148" s="407">
        <v>0</v>
      </c>
      <c r="W148" s="379">
        <v>0</v>
      </c>
      <c r="X148" s="410">
        <v>0</v>
      </c>
      <c r="Y148" s="409">
        <v>0</v>
      </c>
      <c r="Z148" s="409">
        <v>0</v>
      </c>
      <c r="AA148" s="407">
        <v>0</v>
      </c>
      <c r="AB148" s="379">
        <v>0</v>
      </c>
      <c r="AC148" s="379">
        <v>0</v>
      </c>
    </row>
    <row r="149" spans="2:29" customFormat="1" hidden="1" outlineLevel="1" x14ac:dyDescent="0.25">
      <c r="B149" s="16" t="s">
        <v>2930</v>
      </c>
      <c r="C149" s="16" t="s">
        <v>3002</v>
      </c>
      <c r="D149" s="16" t="s">
        <v>2915</v>
      </c>
      <c r="E149" s="409">
        <v>0</v>
      </c>
      <c r="F149" s="409">
        <v>0</v>
      </c>
      <c r="G149" s="407">
        <v>0</v>
      </c>
      <c r="H149" s="379"/>
      <c r="I149" s="379">
        <v>0</v>
      </c>
      <c r="J149" s="409">
        <v>0</v>
      </c>
      <c r="K149" s="409">
        <v>0</v>
      </c>
      <c r="L149" s="407">
        <v>0</v>
      </c>
      <c r="M149" s="379">
        <v>0</v>
      </c>
      <c r="N149" s="379">
        <v>0</v>
      </c>
      <c r="O149" s="409">
        <v>0</v>
      </c>
      <c r="P149" s="409">
        <v>0</v>
      </c>
      <c r="Q149" s="407">
        <v>0</v>
      </c>
      <c r="R149" s="379">
        <v>0</v>
      </c>
      <c r="S149" s="379">
        <v>0</v>
      </c>
      <c r="T149" s="409">
        <v>0</v>
      </c>
      <c r="U149" s="409">
        <v>0</v>
      </c>
      <c r="V149" s="407">
        <v>0</v>
      </c>
      <c r="W149" s="379">
        <v>0</v>
      </c>
      <c r="X149" s="410">
        <v>0</v>
      </c>
      <c r="Y149" s="409">
        <v>0</v>
      </c>
      <c r="Z149" s="409">
        <v>0</v>
      </c>
      <c r="AA149" s="407">
        <v>0</v>
      </c>
      <c r="AB149" s="379">
        <v>0</v>
      </c>
      <c r="AC149" s="379">
        <v>0</v>
      </c>
    </row>
    <row r="150" spans="2:29" customFormat="1" hidden="1" outlineLevel="1" x14ac:dyDescent="0.25">
      <c r="B150" s="16" t="s">
        <v>2930</v>
      </c>
      <c r="C150" s="16" t="s">
        <v>3003</v>
      </c>
      <c r="D150" s="16" t="s">
        <v>1700</v>
      </c>
      <c r="E150" s="409">
        <v>0</v>
      </c>
      <c r="F150" s="409">
        <v>0</v>
      </c>
      <c r="G150" s="407">
        <v>0</v>
      </c>
      <c r="H150" s="379"/>
      <c r="I150" s="379">
        <v>0</v>
      </c>
      <c r="J150" s="409">
        <v>0</v>
      </c>
      <c r="K150" s="409">
        <v>0</v>
      </c>
      <c r="L150" s="407">
        <v>0</v>
      </c>
      <c r="M150" s="379">
        <v>0</v>
      </c>
      <c r="N150" s="379">
        <v>0</v>
      </c>
      <c r="O150" s="409">
        <v>0</v>
      </c>
      <c r="P150" s="409">
        <v>0</v>
      </c>
      <c r="Q150" s="407">
        <v>0</v>
      </c>
      <c r="R150" s="379">
        <v>0</v>
      </c>
      <c r="S150" s="379">
        <v>0</v>
      </c>
      <c r="T150" s="409">
        <v>0</v>
      </c>
      <c r="U150" s="409">
        <v>0</v>
      </c>
      <c r="V150" s="407">
        <v>0</v>
      </c>
      <c r="W150" s="379">
        <v>0</v>
      </c>
      <c r="X150" s="410">
        <v>0</v>
      </c>
      <c r="Y150" s="409">
        <v>0</v>
      </c>
      <c r="Z150" s="409">
        <v>0</v>
      </c>
      <c r="AA150" s="407">
        <v>0</v>
      </c>
      <c r="AB150" s="379">
        <v>0</v>
      </c>
      <c r="AC150" s="379">
        <v>0</v>
      </c>
    </row>
    <row r="151" spans="2:29" customFormat="1" hidden="1" outlineLevel="1" x14ac:dyDescent="0.25">
      <c r="B151" s="16" t="s">
        <v>2930</v>
      </c>
      <c r="C151" s="16" t="s">
        <v>3004</v>
      </c>
      <c r="D151" s="16" t="s">
        <v>2915</v>
      </c>
      <c r="E151" s="409">
        <v>0</v>
      </c>
      <c r="F151" s="409">
        <v>0</v>
      </c>
      <c r="G151" s="407">
        <v>0</v>
      </c>
      <c r="H151" s="379"/>
      <c r="I151" s="379">
        <v>0</v>
      </c>
      <c r="J151" s="409">
        <v>0</v>
      </c>
      <c r="K151" s="409">
        <v>0</v>
      </c>
      <c r="L151" s="407">
        <v>0</v>
      </c>
      <c r="M151" s="379">
        <v>0</v>
      </c>
      <c r="N151" s="379">
        <v>0</v>
      </c>
      <c r="O151" s="409">
        <v>0</v>
      </c>
      <c r="P151" s="409">
        <v>0</v>
      </c>
      <c r="Q151" s="407">
        <v>0</v>
      </c>
      <c r="R151" s="379">
        <v>0</v>
      </c>
      <c r="S151" s="379">
        <v>0</v>
      </c>
      <c r="T151" s="409">
        <v>0</v>
      </c>
      <c r="U151" s="409">
        <v>0</v>
      </c>
      <c r="V151" s="407">
        <v>0</v>
      </c>
      <c r="W151" s="379">
        <v>0</v>
      </c>
      <c r="X151" s="410">
        <v>0</v>
      </c>
      <c r="Y151" s="409">
        <v>0</v>
      </c>
      <c r="Z151" s="409">
        <v>0</v>
      </c>
      <c r="AA151" s="407">
        <v>0</v>
      </c>
      <c r="AB151" s="379">
        <v>0</v>
      </c>
      <c r="AC151" s="379">
        <v>0</v>
      </c>
    </row>
    <row r="152" spans="2:29" customFormat="1" hidden="1" outlineLevel="1" x14ac:dyDescent="0.25">
      <c r="B152" s="16" t="s">
        <v>2930</v>
      </c>
      <c r="C152" s="16" t="s">
        <v>3005</v>
      </c>
      <c r="D152" s="408" t="s">
        <v>1836</v>
      </c>
      <c r="E152" s="409">
        <v>8.3746143196994417E-5</v>
      </c>
      <c r="F152" s="409">
        <v>5.3379791673764242E-4</v>
      </c>
      <c r="G152" s="407">
        <v>8.8076656261711008</v>
      </c>
      <c r="H152" s="379"/>
      <c r="I152" s="379"/>
      <c r="J152" s="409">
        <v>1.1600651589532886E-4</v>
      </c>
      <c r="K152" s="409">
        <v>7.3942553231682608E-4</v>
      </c>
      <c r="L152" s="407">
        <v>12.20052128322763</v>
      </c>
      <c r="M152" s="379"/>
      <c r="N152" s="379"/>
      <c r="O152" s="409">
        <v>8.4871482443725317E-5</v>
      </c>
      <c r="P152" s="409">
        <v>5.4097082909630527E-4</v>
      </c>
      <c r="Q152" s="407">
        <v>8.9260186800890366</v>
      </c>
      <c r="R152" s="379"/>
      <c r="S152" s="379"/>
      <c r="T152" s="409">
        <v>4.1631044923574987E-5</v>
      </c>
      <c r="U152" s="409">
        <v>2.6535628034286699E-4</v>
      </c>
      <c r="V152" s="407">
        <v>4.3783786256573052</v>
      </c>
      <c r="W152" s="379"/>
      <c r="X152" s="410"/>
      <c r="Y152" s="409">
        <v>0</v>
      </c>
      <c r="Z152" s="409">
        <v>0</v>
      </c>
      <c r="AA152" s="407">
        <v>0</v>
      </c>
      <c r="AB152" s="379"/>
      <c r="AC152" s="379"/>
    </row>
    <row r="153" spans="2:29" customFormat="1" hidden="1" outlineLevel="1" x14ac:dyDescent="0.25">
      <c r="B153" s="16" t="s">
        <v>2930</v>
      </c>
      <c r="C153" s="16" t="s">
        <v>3006</v>
      </c>
      <c r="D153" s="16" t="s">
        <v>1836</v>
      </c>
      <c r="E153" s="409">
        <v>0</v>
      </c>
      <c r="F153" s="409">
        <v>0</v>
      </c>
      <c r="G153" s="407">
        <v>0</v>
      </c>
      <c r="H153" s="379"/>
      <c r="I153" s="379">
        <v>0</v>
      </c>
      <c r="J153" s="409">
        <v>0</v>
      </c>
      <c r="K153" s="409">
        <v>0</v>
      </c>
      <c r="L153" s="407">
        <v>0</v>
      </c>
      <c r="M153" s="379">
        <v>0</v>
      </c>
      <c r="N153" s="379">
        <v>0</v>
      </c>
      <c r="O153" s="409">
        <v>0</v>
      </c>
      <c r="P153" s="409">
        <v>0</v>
      </c>
      <c r="Q153" s="407">
        <v>0</v>
      </c>
      <c r="R153" s="379">
        <v>0</v>
      </c>
      <c r="S153" s="379">
        <v>0</v>
      </c>
      <c r="T153" s="409">
        <v>0</v>
      </c>
      <c r="U153" s="409">
        <v>0</v>
      </c>
      <c r="V153" s="407">
        <v>0</v>
      </c>
      <c r="W153" s="379">
        <v>0</v>
      </c>
      <c r="X153" s="410">
        <v>0</v>
      </c>
      <c r="Y153" s="409">
        <v>0</v>
      </c>
      <c r="Z153" s="409">
        <v>0</v>
      </c>
      <c r="AA153" s="407">
        <v>0</v>
      </c>
      <c r="AB153" s="379">
        <v>0</v>
      </c>
      <c r="AC153" s="379">
        <v>0</v>
      </c>
    </row>
    <row r="154" spans="2:29" customFormat="1" hidden="1" outlineLevel="1" x14ac:dyDescent="0.25">
      <c r="B154" s="16" t="s">
        <v>2930</v>
      </c>
      <c r="C154" s="16" t="s">
        <v>3007</v>
      </c>
      <c r="D154" s="16" t="s">
        <v>2915</v>
      </c>
      <c r="E154" s="409">
        <v>0</v>
      </c>
      <c r="F154" s="409">
        <v>0</v>
      </c>
      <c r="G154" s="407">
        <v>0</v>
      </c>
      <c r="H154" s="379"/>
      <c r="I154" s="379">
        <v>0</v>
      </c>
      <c r="J154" s="409">
        <v>0</v>
      </c>
      <c r="K154" s="409">
        <v>0</v>
      </c>
      <c r="L154" s="407">
        <v>0</v>
      </c>
      <c r="M154" s="379">
        <v>0</v>
      </c>
      <c r="N154" s="379">
        <v>0</v>
      </c>
      <c r="O154" s="409">
        <v>0</v>
      </c>
      <c r="P154" s="409">
        <v>0</v>
      </c>
      <c r="Q154" s="407">
        <v>0</v>
      </c>
      <c r="R154" s="379">
        <v>0</v>
      </c>
      <c r="S154" s="379">
        <v>0</v>
      </c>
      <c r="T154" s="409">
        <v>0</v>
      </c>
      <c r="U154" s="409">
        <v>0</v>
      </c>
      <c r="V154" s="407">
        <v>0</v>
      </c>
      <c r="W154" s="379">
        <v>0</v>
      </c>
      <c r="X154" s="410">
        <v>0</v>
      </c>
      <c r="Y154" s="409">
        <v>0</v>
      </c>
      <c r="Z154" s="409">
        <v>0</v>
      </c>
      <c r="AA154" s="407">
        <v>0</v>
      </c>
      <c r="AB154" s="379">
        <v>0</v>
      </c>
      <c r="AC154" s="379">
        <v>0</v>
      </c>
    </row>
    <row r="155" spans="2:29" customFormat="1" hidden="1" outlineLevel="1" x14ac:dyDescent="0.25">
      <c r="B155" s="16" t="s">
        <v>2930</v>
      </c>
      <c r="C155" s="16" t="s">
        <v>3008</v>
      </c>
      <c r="D155" s="408" t="s">
        <v>3000</v>
      </c>
      <c r="E155" s="409">
        <v>3.3498457278797767E-4</v>
      </c>
      <c r="F155" s="409">
        <v>1.9643495348287011E-3</v>
      </c>
      <c r="G155" s="407">
        <v>32.411767324673569</v>
      </c>
      <c r="H155" s="379"/>
      <c r="I155" s="379"/>
      <c r="J155" s="409">
        <v>1.9910140522286639E-4</v>
      </c>
      <c r="K155" s="409">
        <v>1.1684997726492301E-3</v>
      </c>
      <c r="L155" s="407">
        <v>19.280246248712295</v>
      </c>
      <c r="M155" s="379"/>
      <c r="N155" s="379"/>
      <c r="O155" s="409">
        <v>5.3009671630969047E-4</v>
      </c>
      <c r="P155" s="409">
        <v>3.1106697665654534E-3</v>
      </c>
      <c r="Q155" s="407">
        <v>51.326051148329981</v>
      </c>
      <c r="R155" s="379"/>
      <c r="S155" s="379"/>
      <c r="T155" s="409">
        <v>4.1631044923574987E-5</v>
      </c>
      <c r="U155" s="409">
        <v>2.4121027428719344E-4</v>
      </c>
      <c r="V155" s="407">
        <v>3.9799695257386918</v>
      </c>
      <c r="W155" s="379"/>
      <c r="X155" s="410"/>
      <c r="Y155" s="409">
        <v>8.4726480746697102E-4</v>
      </c>
      <c r="Z155" s="409">
        <v>4.9098995592710979E-3</v>
      </c>
      <c r="AA155" s="407">
        <v>81.013342727973111</v>
      </c>
      <c r="AB155" s="379"/>
      <c r="AC155" s="379"/>
    </row>
    <row r="156" spans="2:29" hidden="1" outlineLevel="1" x14ac:dyDescent="0.25">
      <c r="B156" s="191" t="s">
        <v>2930</v>
      </c>
      <c r="C156" s="191" t="s">
        <v>3009</v>
      </c>
      <c r="D156" s="193" t="s">
        <v>2095</v>
      </c>
      <c r="E156" s="378">
        <v>1.9646845194014891E-2</v>
      </c>
      <c r="F156" s="378">
        <v>1.3931003428533626E-2</v>
      </c>
      <c r="G156" s="407">
        <v>229.86155657080482</v>
      </c>
      <c r="H156" s="379"/>
      <c r="I156" s="379"/>
      <c r="J156" s="378">
        <v>1.438983726908917E-2</v>
      </c>
      <c r="K156" s="378">
        <v>1.0194776428663047E-2</v>
      </c>
      <c r="L156" s="407">
        <v>168.21381107294027</v>
      </c>
      <c r="M156" s="379"/>
      <c r="N156" s="379"/>
      <c r="O156" s="378">
        <v>2.3708683446472274E-2</v>
      </c>
      <c r="P156" s="378">
        <v>1.6848172735191149E-2</v>
      </c>
      <c r="Q156" s="407">
        <v>277.99485013065396</v>
      </c>
      <c r="R156" s="379"/>
      <c r="S156" s="379"/>
      <c r="T156" s="378">
        <v>1.6593484069807179E-2</v>
      </c>
      <c r="U156" s="378">
        <v>1.1714071119597316E-2</v>
      </c>
      <c r="V156" s="407">
        <v>193.28217347335573</v>
      </c>
      <c r="W156" s="379"/>
      <c r="X156" s="379"/>
      <c r="Y156" s="378">
        <v>3.5276233245456617E-2</v>
      </c>
      <c r="Z156" s="378">
        <v>2.4646609383796779E-2</v>
      </c>
      <c r="AA156" s="407">
        <v>406.66905483264685</v>
      </c>
      <c r="AB156" s="379"/>
      <c r="AC156" s="379"/>
    </row>
    <row r="157" spans="2:29" customFormat="1" hidden="1" outlineLevel="1" x14ac:dyDescent="0.25">
      <c r="B157" s="16" t="s">
        <v>2930</v>
      </c>
      <c r="C157" s="16" t="s">
        <v>3010</v>
      </c>
      <c r="D157" s="408" t="s">
        <v>3011</v>
      </c>
      <c r="E157" s="409">
        <v>3.3498457278797771E-5</v>
      </c>
      <c r="F157" s="409">
        <v>1.5486336799988209E-3</v>
      </c>
      <c r="G157" s="407">
        <v>25.552455719980546</v>
      </c>
      <c r="H157" s="379"/>
      <c r="I157" s="379"/>
      <c r="J157" s="409">
        <v>7.1165237748462397E-6</v>
      </c>
      <c r="K157" s="409">
        <v>3.3020906692910471E-4</v>
      </c>
      <c r="L157" s="407">
        <v>5.4484496043302277</v>
      </c>
      <c r="M157" s="379"/>
      <c r="N157" s="379"/>
      <c r="O157" s="409">
        <v>4.2126797121595479E-5</v>
      </c>
      <c r="P157" s="409">
        <v>1.9284611920710238E-3</v>
      </c>
      <c r="Q157" s="407">
        <v>31.819609669171893</v>
      </c>
      <c r="R157" s="379"/>
      <c r="S157" s="379"/>
      <c r="T157" s="409">
        <v>4.2196225867218734E-5</v>
      </c>
      <c r="U157" s="409">
        <v>1.9933497099674131E-3</v>
      </c>
      <c r="V157" s="407">
        <v>32.890270214462319</v>
      </c>
      <c r="W157" s="379"/>
      <c r="X157" s="410"/>
      <c r="Y157" s="409">
        <v>1.6455092870326895E-4</v>
      </c>
      <c r="Z157" s="409">
        <v>7.6022383808340976E-3</v>
      </c>
      <c r="AA157" s="407">
        <v>125.43693328376261</v>
      </c>
      <c r="AB157" s="379"/>
      <c r="AC157" s="379"/>
    </row>
    <row r="158" spans="2:29" customFormat="1" hidden="1" outlineLevel="1" x14ac:dyDescent="0.25">
      <c r="B158" s="16" t="s">
        <v>2930</v>
      </c>
      <c r="C158" s="16" t="s">
        <v>3012</v>
      </c>
      <c r="D158" s="16" t="s">
        <v>3000</v>
      </c>
      <c r="E158" s="409">
        <v>0</v>
      </c>
      <c r="F158" s="409">
        <v>0</v>
      </c>
      <c r="G158" s="407">
        <v>0</v>
      </c>
      <c r="H158" s="379"/>
      <c r="I158" s="379">
        <v>0</v>
      </c>
      <c r="J158" s="409">
        <v>0</v>
      </c>
      <c r="K158" s="409">
        <v>0</v>
      </c>
      <c r="L158" s="407">
        <v>0</v>
      </c>
      <c r="M158" s="379">
        <v>0</v>
      </c>
      <c r="N158" s="379">
        <v>0</v>
      </c>
      <c r="O158" s="409">
        <v>0</v>
      </c>
      <c r="P158" s="409">
        <v>0</v>
      </c>
      <c r="Q158" s="407">
        <v>0</v>
      </c>
      <c r="R158" s="379">
        <v>0</v>
      </c>
      <c r="S158" s="379">
        <v>0</v>
      </c>
      <c r="T158" s="409">
        <v>0</v>
      </c>
      <c r="U158" s="409">
        <v>0</v>
      </c>
      <c r="V158" s="407">
        <v>0</v>
      </c>
      <c r="W158" s="379">
        <v>0</v>
      </c>
      <c r="X158" s="410">
        <v>0</v>
      </c>
      <c r="Y158" s="409">
        <v>0</v>
      </c>
      <c r="Z158" s="409">
        <v>0</v>
      </c>
      <c r="AA158" s="407">
        <v>0</v>
      </c>
      <c r="AB158" s="379">
        <v>0</v>
      </c>
      <c r="AC158" s="379">
        <v>0</v>
      </c>
    </row>
    <row r="159" spans="2:29" customFormat="1" hidden="1" outlineLevel="1" x14ac:dyDescent="0.25">
      <c r="B159" s="16" t="s">
        <v>2930</v>
      </c>
      <c r="C159" s="16" t="s">
        <v>3013</v>
      </c>
      <c r="D159" s="16" t="s">
        <v>1700</v>
      </c>
      <c r="E159" s="409">
        <v>0</v>
      </c>
      <c r="F159" s="409">
        <v>0</v>
      </c>
      <c r="G159" s="407">
        <v>0</v>
      </c>
      <c r="H159" s="379"/>
      <c r="I159" s="379">
        <v>0</v>
      </c>
      <c r="J159" s="409">
        <v>0</v>
      </c>
      <c r="K159" s="409">
        <v>0</v>
      </c>
      <c r="L159" s="407">
        <v>0</v>
      </c>
      <c r="M159" s="379">
        <v>0</v>
      </c>
      <c r="N159" s="379">
        <v>0</v>
      </c>
      <c r="O159" s="409">
        <v>0</v>
      </c>
      <c r="P159" s="409">
        <v>0</v>
      </c>
      <c r="Q159" s="407">
        <v>0</v>
      </c>
      <c r="R159" s="379">
        <v>0</v>
      </c>
      <c r="S159" s="379">
        <v>0</v>
      </c>
      <c r="T159" s="409">
        <v>0</v>
      </c>
      <c r="U159" s="409">
        <v>0</v>
      </c>
      <c r="V159" s="407">
        <v>0</v>
      </c>
      <c r="W159" s="379">
        <v>0</v>
      </c>
      <c r="X159" s="410">
        <v>0</v>
      </c>
      <c r="Y159" s="409">
        <v>0</v>
      </c>
      <c r="Z159" s="409">
        <v>0</v>
      </c>
      <c r="AA159" s="407">
        <v>0</v>
      </c>
      <c r="AB159" s="379">
        <v>0</v>
      </c>
      <c r="AC159" s="379">
        <v>0</v>
      </c>
    </row>
    <row r="160" spans="2:29" customFormat="1" hidden="1" outlineLevel="1" x14ac:dyDescent="0.25">
      <c r="B160" s="16" t="s">
        <v>2930</v>
      </c>
      <c r="C160" s="16" t="s">
        <v>3014</v>
      </c>
      <c r="D160" s="16" t="s">
        <v>2915</v>
      </c>
      <c r="E160" s="409">
        <v>0</v>
      </c>
      <c r="F160" s="409">
        <v>0</v>
      </c>
      <c r="G160" s="407">
        <v>0</v>
      </c>
      <c r="H160" s="379"/>
      <c r="I160" s="379">
        <v>0</v>
      </c>
      <c r="J160" s="409">
        <v>0</v>
      </c>
      <c r="K160" s="409">
        <v>0</v>
      </c>
      <c r="L160" s="407">
        <v>0</v>
      </c>
      <c r="M160" s="379">
        <v>0</v>
      </c>
      <c r="N160" s="379">
        <v>0</v>
      </c>
      <c r="O160" s="409">
        <v>0</v>
      </c>
      <c r="P160" s="409">
        <v>0</v>
      </c>
      <c r="Q160" s="407">
        <v>0</v>
      </c>
      <c r="R160" s="379">
        <v>0</v>
      </c>
      <c r="S160" s="379">
        <v>0</v>
      </c>
      <c r="T160" s="409">
        <v>0</v>
      </c>
      <c r="U160" s="409">
        <v>0</v>
      </c>
      <c r="V160" s="407">
        <v>0</v>
      </c>
      <c r="W160" s="379">
        <v>0</v>
      </c>
      <c r="X160" s="410">
        <v>0</v>
      </c>
      <c r="Y160" s="409">
        <v>0</v>
      </c>
      <c r="Z160" s="409">
        <v>0</v>
      </c>
      <c r="AA160" s="407">
        <v>0</v>
      </c>
      <c r="AB160" s="379">
        <v>0</v>
      </c>
      <c r="AC160" s="379">
        <v>0</v>
      </c>
    </row>
    <row r="161" spans="2:29" customFormat="1" hidden="1" outlineLevel="1" x14ac:dyDescent="0.25">
      <c r="B161" s="16" t="s">
        <v>2930</v>
      </c>
      <c r="C161" s="16" t="s">
        <v>3015</v>
      </c>
      <c r="D161" s="408" t="s">
        <v>1850</v>
      </c>
      <c r="E161" s="409">
        <v>3.1656042128463892E-3</v>
      </c>
      <c r="F161" s="409">
        <v>1.0729555866398925E-3</v>
      </c>
      <c r="G161" s="407">
        <v>17.703767179558227</v>
      </c>
      <c r="H161" s="379"/>
      <c r="I161" s="379"/>
      <c r="J161" s="409">
        <v>2.9164148224592543E-3</v>
      </c>
      <c r="K161" s="409">
        <v>9.8796185136213019E-4</v>
      </c>
      <c r="L161" s="407">
        <v>16.301370547475148</v>
      </c>
      <c r="M161" s="379"/>
      <c r="N161" s="379"/>
      <c r="O161" s="409">
        <v>3.5657720009850172E-3</v>
      </c>
      <c r="P161" s="409">
        <v>1.2080696797029395E-3</v>
      </c>
      <c r="Q161" s="407">
        <v>19.933149715098502</v>
      </c>
      <c r="R161" s="379"/>
      <c r="S161" s="379"/>
      <c r="T161" s="409">
        <v>2.6152471923146792E-3</v>
      </c>
      <c r="U161" s="409">
        <v>8.8953186684866646E-4</v>
      </c>
      <c r="V161" s="407">
        <v>14.677275803002997</v>
      </c>
      <c r="W161" s="379"/>
      <c r="X161" s="410"/>
      <c r="Y161" s="409">
        <v>2.6622270559930549E-3</v>
      </c>
      <c r="Z161" s="409">
        <v>8.8237908989183289E-4</v>
      </c>
      <c r="AA161" s="407">
        <v>14.559254983215242</v>
      </c>
      <c r="AB161" s="379"/>
      <c r="AC161" s="379"/>
    </row>
    <row r="162" spans="2:29" customFormat="1" hidden="1" outlineLevel="1" x14ac:dyDescent="0.25">
      <c r="B162" s="16" t="s">
        <v>2930</v>
      </c>
      <c r="C162" s="16" t="s">
        <v>3016</v>
      </c>
      <c r="D162" s="408" t="s">
        <v>1700</v>
      </c>
      <c r="E162" s="409">
        <v>3.3498457278797771E-5</v>
      </c>
      <c r="F162" s="409">
        <v>1.0476642513944001E-3</v>
      </c>
      <c r="G162" s="407">
        <v>17.286460148007603</v>
      </c>
      <c r="H162" s="379"/>
      <c r="I162" s="379"/>
      <c r="J162" s="409">
        <v>3.6315215713072757E-5</v>
      </c>
      <c r="K162" s="409">
        <v>1.1255450451835467E-3</v>
      </c>
      <c r="L162" s="407">
        <v>18.571493245528522</v>
      </c>
      <c r="M162" s="379"/>
      <c r="N162" s="379"/>
      <c r="O162" s="409">
        <v>3.9151073022771984E-5</v>
      </c>
      <c r="P162" s="409">
        <v>1.2360547958500171E-3</v>
      </c>
      <c r="Q162" s="407">
        <v>20.39490413152528</v>
      </c>
      <c r="R162" s="379"/>
      <c r="S162" s="379"/>
      <c r="T162" s="409">
        <v>1.8550289821815063E-5</v>
      </c>
      <c r="U162" s="409">
        <v>5.6745336564932277E-4</v>
      </c>
      <c r="V162" s="407">
        <v>9.3629805332138254</v>
      </c>
      <c r="W162" s="379"/>
      <c r="X162" s="410"/>
      <c r="Y162" s="409">
        <v>0</v>
      </c>
      <c r="Z162" s="409">
        <v>0</v>
      </c>
      <c r="AA162" s="407">
        <v>0</v>
      </c>
      <c r="AB162" s="379"/>
      <c r="AC162" s="379"/>
    </row>
    <row r="163" spans="2:29" customFormat="1" hidden="1" outlineLevel="1" x14ac:dyDescent="0.25">
      <c r="B163" s="16" t="s">
        <v>2930</v>
      </c>
      <c r="C163" s="16" t="s">
        <v>3017</v>
      </c>
      <c r="D163" s="408" t="s">
        <v>1700</v>
      </c>
      <c r="E163" s="409">
        <v>2.5626319818280291E-3</v>
      </c>
      <c r="F163" s="409">
        <v>1.1984073091489901E-3</v>
      </c>
      <c r="G163" s="407">
        <v>19.773720600958338</v>
      </c>
      <c r="H163" s="379"/>
      <c r="I163" s="379"/>
      <c r="J163" s="409">
        <v>2.5681995941457657E-3</v>
      </c>
      <c r="K163" s="409">
        <v>1.1874687405123523E-3</v>
      </c>
      <c r="L163" s="407">
        <v>19.593234218453812</v>
      </c>
      <c r="M163" s="379"/>
      <c r="N163" s="379"/>
      <c r="O163" s="409">
        <v>2.1301763644169976E-3</v>
      </c>
      <c r="P163" s="409">
        <v>9.9562856807447779E-4</v>
      </c>
      <c r="Q163" s="407">
        <v>16.427871373228882</v>
      </c>
      <c r="R163" s="379"/>
      <c r="S163" s="379"/>
      <c r="T163" s="409">
        <v>3.4556855465388355E-3</v>
      </c>
      <c r="U163" s="409">
        <v>1.6334597911358915E-3</v>
      </c>
      <c r="V163" s="407">
        <v>26.952086553742209</v>
      </c>
      <c r="W163" s="379"/>
      <c r="X163" s="410"/>
      <c r="Y163" s="409">
        <v>4.2096956872232395E-3</v>
      </c>
      <c r="Z163" s="409">
        <v>2.0109279351286625E-3</v>
      </c>
      <c r="AA163" s="407">
        <v>33.180310929622934</v>
      </c>
      <c r="AB163" s="379"/>
      <c r="AC163" s="379"/>
    </row>
    <row r="164" spans="2:29" customFormat="1" hidden="1" outlineLevel="1" x14ac:dyDescent="0.25">
      <c r="B164" s="16" t="s">
        <v>2930</v>
      </c>
      <c r="C164" s="16" t="s">
        <v>3018</v>
      </c>
      <c r="D164" s="408" t="s">
        <v>1850</v>
      </c>
      <c r="E164" s="409">
        <v>1.0468267899624303E-4</v>
      </c>
      <c r="F164" s="409">
        <v>7.378035215655209E-4</v>
      </c>
      <c r="G164" s="407">
        <v>12.173758105831094</v>
      </c>
      <c r="H164" s="379"/>
      <c r="I164" s="379"/>
      <c r="J164" s="409">
        <v>1.0171637771350242E-4</v>
      </c>
      <c r="K164" s="409">
        <v>7.1689703012476507E-4</v>
      </c>
      <c r="L164" s="407">
        <v>11.828800997058623</v>
      </c>
      <c r="M164" s="379"/>
      <c r="N164" s="379"/>
      <c r="O164" s="409">
        <v>1.0039369083317619E-4</v>
      </c>
      <c r="P164" s="409">
        <v>7.0757473299222582E-4</v>
      </c>
      <c r="Q164" s="407">
        <v>11.674983094371726</v>
      </c>
      <c r="R164" s="379"/>
      <c r="S164" s="379"/>
      <c r="T164" s="409">
        <v>1.1896206230226014E-4</v>
      </c>
      <c r="U164" s="409">
        <v>8.3844461510632962E-4</v>
      </c>
      <c r="V164" s="407">
        <v>13.834336149254439</v>
      </c>
      <c r="W164" s="379"/>
      <c r="X164" s="410"/>
      <c r="Y164" s="409">
        <v>9.9780559945714819E-5</v>
      </c>
      <c r="Z164" s="409">
        <v>7.0325338649739803E-4</v>
      </c>
      <c r="AA164" s="407">
        <v>11.603680877207067</v>
      </c>
      <c r="AB164" s="379"/>
      <c r="AC164" s="379"/>
    </row>
    <row r="165" spans="2:29" customFormat="1" hidden="1" outlineLevel="1" x14ac:dyDescent="0.25">
      <c r="B165" s="16" t="s">
        <v>2930</v>
      </c>
      <c r="C165" s="16" t="s">
        <v>3019</v>
      </c>
      <c r="D165" s="408" t="s">
        <v>1700</v>
      </c>
      <c r="E165" s="409">
        <v>3.60108415747076E-3</v>
      </c>
      <c r="F165" s="409">
        <v>1.4754395508446477E-3</v>
      </c>
      <c r="G165" s="407">
        <v>24.344752588936686</v>
      </c>
      <c r="H165" s="379"/>
      <c r="I165" s="379"/>
      <c r="J165" s="409">
        <v>2.6866861038783003E-3</v>
      </c>
      <c r="K165" s="409">
        <v>1.1119048239872286E-3</v>
      </c>
      <c r="L165" s="407">
        <v>18.346429595789271</v>
      </c>
      <c r="M165" s="379"/>
      <c r="N165" s="379"/>
      <c r="O165" s="409">
        <v>4.1353813410639519E-3</v>
      </c>
      <c r="P165" s="409">
        <v>1.7001590424844271E-3</v>
      </c>
      <c r="Q165" s="407">
        <v>28.052624200993048</v>
      </c>
      <c r="R165" s="379"/>
      <c r="S165" s="379"/>
      <c r="T165" s="409">
        <v>3.5366291223202818E-3</v>
      </c>
      <c r="U165" s="409">
        <v>1.4148877032483093E-3</v>
      </c>
      <c r="V165" s="407">
        <v>23.345647103597102</v>
      </c>
      <c r="W165" s="379"/>
      <c r="X165" s="410"/>
      <c r="Y165" s="409">
        <v>5.1514910410171586E-3</v>
      </c>
      <c r="Z165" s="409">
        <v>2.2022439628660148E-3</v>
      </c>
      <c r="AA165" s="407">
        <v>36.337025387289245</v>
      </c>
      <c r="AB165" s="379"/>
      <c r="AC165" s="379"/>
    </row>
    <row r="166" spans="2:29" customFormat="1" hidden="1" outlineLevel="1" x14ac:dyDescent="0.25">
      <c r="B166" s="16" t="s">
        <v>2930</v>
      </c>
      <c r="C166" s="16" t="s">
        <v>3020</v>
      </c>
      <c r="D166" s="16" t="s">
        <v>1836</v>
      </c>
      <c r="E166" s="409">
        <v>0</v>
      </c>
      <c r="F166" s="409">
        <v>0</v>
      </c>
      <c r="G166" s="407">
        <v>0</v>
      </c>
      <c r="H166" s="379"/>
      <c r="I166" s="379">
        <v>0</v>
      </c>
      <c r="J166" s="409">
        <v>0</v>
      </c>
      <c r="K166" s="409">
        <v>0</v>
      </c>
      <c r="L166" s="407">
        <v>0</v>
      </c>
      <c r="M166" s="379">
        <v>0</v>
      </c>
      <c r="N166" s="379">
        <v>0</v>
      </c>
      <c r="O166" s="409">
        <v>0</v>
      </c>
      <c r="P166" s="409">
        <v>0</v>
      </c>
      <c r="Q166" s="407">
        <v>0</v>
      </c>
      <c r="R166" s="379">
        <v>0</v>
      </c>
      <c r="S166" s="379">
        <v>0</v>
      </c>
      <c r="T166" s="409">
        <v>0</v>
      </c>
      <c r="U166" s="409">
        <v>0</v>
      </c>
      <c r="V166" s="407">
        <v>0</v>
      </c>
      <c r="W166" s="379">
        <v>0</v>
      </c>
      <c r="X166" s="410">
        <v>0</v>
      </c>
      <c r="Y166" s="409">
        <v>0</v>
      </c>
      <c r="Z166" s="409">
        <v>0</v>
      </c>
      <c r="AA166" s="407">
        <v>0</v>
      </c>
      <c r="AB166" s="379">
        <v>0</v>
      </c>
      <c r="AC166" s="379">
        <v>0</v>
      </c>
    </row>
    <row r="167" spans="2:29" hidden="1" outlineLevel="1" x14ac:dyDescent="0.25">
      <c r="B167" s="191" t="s">
        <v>2934</v>
      </c>
      <c r="C167" s="191" t="s">
        <v>3021</v>
      </c>
      <c r="D167" s="193" t="s">
        <v>1700</v>
      </c>
      <c r="E167" s="378">
        <v>6.1134684533805932E-2</v>
      </c>
      <c r="F167" s="378">
        <v>3.7545070918076533E-3</v>
      </c>
      <c r="G167" s="407">
        <v>61.949367014826279</v>
      </c>
      <c r="H167" s="379"/>
      <c r="I167" s="379"/>
      <c r="J167" s="378">
        <v>7.5579542942380631E-2</v>
      </c>
      <c r="K167" s="378">
        <v>4.6325067148856652E-3</v>
      </c>
      <c r="L167" s="407">
        <v>76.436360795613481</v>
      </c>
      <c r="M167" s="379"/>
      <c r="N167" s="379"/>
      <c r="O167" s="378">
        <v>5.317523854395878E-2</v>
      </c>
      <c r="P167" s="378">
        <v>3.2666180222170275E-3</v>
      </c>
      <c r="Q167" s="407">
        <v>53.899197366580957</v>
      </c>
      <c r="R167" s="379"/>
      <c r="S167" s="379"/>
      <c r="T167" s="378">
        <v>6.1071041253132743E-2</v>
      </c>
      <c r="U167" s="378">
        <v>3.7597210260715266E-3</v>
      </c>
      <c r="V167" s="407">
        <v>62.035396930180191</v>
      </c>
      <c r="W167" s="379"/>
      <c r="X167" s="379"/>
      <c r="Y167" s="378">
        <v>3.6166103219963601E-2</v>
      </c>
      <c r="Z167" s="378">
        <v>2.2429495831336049E-3</v>
      </c>
      <c r="AA167" s="407">
        <v>37.008668121704481</v>
      </c>
      <c r="AB167" s="379"/>
      <c r="AC167" s="379"/>
    </row>
    <row r="168" spans="2:29" customFormat="1" hidden="1" outlineLevel="1" x14ac:dyDescent="0.25">
      <c r="B168" s="16" t="s">
        <v>2930</v>
      </c>
      <c r="C168" s="16" t="s">
        <v>3022</v>
      </c>
      <c r="D168" s="16" t="s">
        <v>1836</v>
      </c>
      <c r="E168" s="409">
        <v>0</v>
      </c>
      <c r="F168" s="409">
        <v>0</v>
      </c>
      <c r="G168" s="407">
        <v>0</v>
      </c>
      <c r="H168" s="379"/>
      <c r="I168" s="379">
        <v>0</v>
      </c>
      <c r="J168" s="409">
        <v>0</v>
      </c>
      <c r="K168" s="409">
        <v>0</v>
      </c>
      <c r="L168" s="407">
        <v>0</v>
      </c>
      <c r="M168" s="379">
        <v>0</v>
      </c>
      <c r="N168" s="379">
        <v>0</v>
      </c>
      <c r="O168" s="409">
        <v>0</v>
      </c>
      <c r="P168" s="409">
        <v>0</v>
      </c>
      <c r="Q168" s="407">
        <v>0</v>
      </c>
      <c r="R168" s="379">
        <v>0</v>
      </c>
      <c r="S168" s="379">
        <v>0</v>
      </c>
      <c r="T168" s="409">
        <v>0</v>
      </c>
      <c r="U168" s="409">
        <v>0</v>
      </c>
      <c r="V168" s="407">
        <v>0</v>
      </c>
      <c r="W168" s="379">
        <v>0</v>
      </c>
      <c r="X168" s="410">
        <v>0</v>
      </c>
      <c r="Y168" s="409">
        <v>0</v>
      </c>
      <c r="Z168" s="409">
        <v>0</v>
      </c>
      <c r="AA168" s="407">
        <v>0</v>
      </c>
      <c r="AB168" s="379">
        <v>0</v>
      </c>
      <c r="AC168" s="379">
        <v>0</v>
      </c>
    </row>
    <row r="169" spans="2:29" customFormat="1" hidden="1" outlineLevel="1" x14ac:dyDescent="0.25">
      <c r="B169" s="16" t="s">
        <v>2930</v>
      </c>
      <c r="C169" s="16" t="s">
        <v>3023</v>
      </c>
      <c r="D169" s="408" t="s">
        <v>1700</v>
      </c>
      <c r="E169" s="409">
        <v>2.0099074367278661E-4</v>
      </c>
      <c r="F169" s="409">
        <v>3.3615701879273561E-4</v>
      </c>
      <c r="G169" s="407">
        <v>5.5465908100801373</v>
      </c>
      <c r="H169" s="379"/>
      <c r="I169" s="379"/>
      <c r="J169" s="409">
        <v>2.4771122491435923E-4</v>
      </c>
      <c r="K169" s="409">
        <v>4.1250782783111036E-4</v>
      </c>
      <c r="L169" s="407">
        <v>6.8063791592133205</v>
      </c>
      <c r="M169" s="379"/>
      <c r="N169" s="379"/>
      <c r="O169" s="409">
        <v>2.0102326423057879E-4</v>
      </c>
      <c r="P169" s="409">
        <v>3.3824439986000619E-4</v>
      </c>
      <c r="Q169" s="407">
        <v>5.5810325976901023</v>
      </c>
      <c r="R169" s="379"/>
      <c r="S169" s="379"/>
      <c r="T169" s="409">
        <v>1.484023185745205E-4</v>
      </c>
      <c r="U169" s="409">
        <v>2.4597684303726773E-4</v>
      </c>
      <c r="V169" s="407">
        <v>4.0586179101149176</v>
      </c>
      <c r="W169" s="379"/>
      <c r="X169" s="410"/>
      <c r="Y169" s="409">
        <v>0</v>
      </c>
      <c r="Z169" s="409">
        <v>0</v>
      </c>
      <c r="AA169" s="407">
        <v>0</v>
      </c>
      <c r="AB169" s="379"/>
      <c r="AC169" s="379"/>
    </row>
    <row r="170" spans="2:29" customFormat="1" hidden="1" outlineLevel="1" x14ac:dyDescent="0.25">
      <c r="B170" s="16" t="s">
        <v>2930</v>
      </c>
      <c r="C170" s="16" t="s">
        <v>3024</v>
      </c>
      <c r="D170" s="16" t="s">
        <v>3025</v>
      </c>
      <c r="E170" s="409">
        <v>0</v>
      </c>
      <c r="F170" s="409">
        <v>0</v>
      </c>
      <c r="G170" s="407">
        <v>0</v>
      </c>
      <c r="H170" s="379"/>
      <c r="I170" s="379">
        <v>0</v>
      </c>
      <c r="J170" s="409">
        <v>0</v>
      </c>
      <c r="K170" s="409">
        <v>0</v>
      </c>
      <c r="L170" s="407">
        <v>0</v>
      </c>
      <c r="M170" s="379">
        <v>0</v>
      </c>
      <c r="N170" s="379">
        <v>0</v>
      </c>
      <c r="O170" s="409">
        <v>0</v>
      </c>
      <c r="P170" s="409">
        <v>0</v>
      </c>
      <c r="Q170" s="407">
        <v>0</v>
      </c>
      <c r="R170" s="379">
        <v>0</v>
      </c>
      <c r="S170" s="379">
        <v>0</v>
      </c>
      <c r="T170" s="409">
        <v>0</v>
      </c>
      <c r="U170" s="409">
        <v>0</v>
      </c>
      <c r="V170" s="407">
        <v>0</v>
      </c>
      <c r="W170" s="379">
        <v>0</v>
      </c>
      <c r="X170" s="410">
        <v>0</v>
      </c>
      <c r="Y170" s="409">
        <v>0</v>
      </c>
      <c r="Z170" s="409">
        <v>0</v>
      </c>
      <c r="AA170" s="407">
        <v>0</v>
      </c>
      <c r="AB170" s="379">
        <v>0</v>
      </c>
      <c r="AC170" s="379">
        <v>0</v>
      </c>
    </row>
    <row r="171" spans="2:29" customFormat="1" hidden="1" outlineLevel="1" x14ac:dyDescent="0.25">
      <c r="B171" s="16" t="s">
        <v>2930</v>
      </c>
      <c r="C171" s="16" t="s">
        <v>2042</v>
      </c>
      <c r="D171" s="408" t="s">
        <v>1700</v>
      </c>
      <c r="E171" s="409">
        <v>8.2071220333054535E-4</v>
      </c>
      <c r="F171" s="409">
        <v>1.2513348716494909E-3</v>
      </c>
      <c r="G171" s="407">
        <v>20.647025382216601</v>
      </c>
      <c r="H171" s="379"/>
      <c r="I171" s="379"/>
      <c r="J171" s="409">
        <v>4.494100356161832E-4</v>
      </c>
      <c r="K171" s="409">
        <v>6.8477743796259774E-4</v>
      </c>
      <c r="L171" s="407">
        <v>11.298827726382862</v>
      </c>
      <c r="M171" s="379"/>
      <c r="N171" s="379"/>
      <c r="O171" s="409">
        <v>1.0675131495476232E-3</v>
      </c>
      <c r="P171" s="409">
        <v>1.6270411071170271E-3</v>
      </c>
      <c r="Q171" s="407">
        <v>26.846178267430947</v>
      </c>
      <c r="R171" s="379"/>
      <c r="S171" s="379"/>
      <c r="T171" s="409">
        <v>6.5865297721978569E-4</v>
      </c>
      <c r="U171" s="409">
        <v>1.0065977935365459E-3</v>
      </c>
      <c r="V171" s="407">
        <v>16.608863593353007</v>
      </c>
      <c r="W171" s="379"/>
      <c r="X171" s="410"/>
      <c r="Y171" s="409">
        <v>2.5824026080364828E-3</v>
      </c>
      <c r="Z171" s="409">
        <v>3.9307416349166121E-3</v>
      </c>
      <c r="AA171" s="407">
        <v>64.857236976124099</v>
      </c>
      <c r="AB171" s="379"/>
      <c r="AC171" s="379"/>
    </row>
    <row r="172" spans="2:29" customFormat="1" hidden="1" outlineLevel="1" x14ac:dyDescent="0.25">
      <c r="B172" s="16" t="s">
        <v>2930</v>
      </c>
      <c r="C172" s="16" t="s">
        <v>3026</v>
      </c>
      <c r="D172" s="408" t="s">
        <v>1700</v>
      </c>
      <c r="E172" s="409">
        <v>7.2021683149415205E-4</v>
      </c>
      <c r="F172" s="409">
        <v>1.6106058259645966E-3</v>
      </c>
      <c r="G172" s="407">
        <v>26.574996128415844</v>
      </c>
      <c r="H172" s="379"/>
      <c r="I172" s="379"/>
      <c r="J172" s="409">
        <v>6.4158236528730715E-4</v>
      </c>
      <c r="K172" s="409">
        <v>1.4681149101050575E-3</v>
      </c>
      <c r="L172" s="407">
        <v>24.223896016733448</v>
      </c>
      <c r="M172" s="379"/>
      <c r="N172" s="379"/>
      <c r="O172" s="409">
        <v>6.7110488873559863E-4</v>
      </c>
      <c r="P172" s="409">
        <v>1.4982793576890033E-3</v>
      </c>
      <c r="Q172" s="407">
        <v>24.721609401868555</v>
      </c>
      <c r="R172" s="379"/>
      <c r="S172" s="379"/>
      <c r="T172" s="409">
        <v>9.0756961230855455E-4</v>
      </c>
      <c r="U172" s="409">
        <v>1.9993266502622534E-3</v>
      </c>
      <c r="V172" s="407">
        <v>32.988889729327184</v>
      </c>
      <c r="W172" s="379"/>
      <c r="X172" s="410"/>
      <c r="Y172" s="409">
        <v>1.3017013312557758E-3</v>
      </c>
      <c r="Z172" s="409">
        <v>2.7425495662239574E-3</v>
      </c>
      <c r="AA172" s="407">
        <v>45.252067842695297</v>
      </c>
      <c r="AB172" s="379"/>
      <c r="AC172" s="379"/>
    </row>
    <row r="173" spans="2:29" customFormat="1" hidden="1" outlineLevel="1" x14ac:dyDescent="0.25">
      <c r="B173" s="16" t="s">
        <v>2930</v>
      </c>
      <c r="C173" s="16" t="s">
        <v>3027</v>
      </c>
      <c r="D173" s="408" t="s">
        <v>1700</v>
      </c>
      <c r="E173" s="409">
        <v>9.8820448972453427E-4</v>
      </c>
      <c r="F173" s="409">
        <v>5.830406489374751E-4</v>
      </c>
      <c r="G173" s="407">
        <v>9.6201707074683398</v>
      </c>
      <c r="H173" s="379"/>
      <c r="I173" s="379"/>
      <c r="J173" s="409">
        <v>6.6776270281542892E-4</v>
      </c>
      <c r="K173" s="409">
        <v>3.9496014372119166E-4</v>
      </c>
      <c r="L173" s="407">
        <v>6.5168423713996626</v>
      </c>
      <c r="M173" s="379"/>
      <c r="N173" s="379"/>
      <c r="O173" s="409">
        <v>1.0024353000861149E-3</v>
      </c>
      <c r="P173" s="409">
        <v>5.9397710084517768E-4</v>
      </c>
      <c r="Q173" s="407">
        <v>9.8006221639454321</v>
      </c>
      <c r="R173" s="379"/>
      <c r="S173" s="379"/>
      <c r="T173" s="409">
        <v>1.3103919161809184E-3</v>
      </c>
      <c r="U173" s="409">
        <v>7.6576977760941134E-4</v>
      </c>
      <c r="V173" s="407">
        <v>12.635201330555287</v>
      </c>
      <c r="W173" s="379"/>
      <c r="X173" s="410"/>
      <c r="Y173" s="409">
        <v>2.4535578321786583E-3</v>
      </c>
      <c r="Z173" s="409">
        <v>1.4500779758467627E-3</v>
      </c>
      <c r="AA173" s="407">
        <v>23.926286601471585</v>
      </c>
      <c r="AB173" s="379"/>
      <c r="AC173" s="379"/>
    </row>
    <row r="174" spans="2:29" customFormat="1" hidden="1" outlineLevel="1" x14ac:dyDescent="0.25">
      <c r="B174" s="16" t="s">
        <v>2930</v>
      </c>
      <c r="C174" s="16" t="s">
        <v>3028</v>
      </c>
      <c r="D174" s="408" t="s">
        <v>1700</v>
      </c>
      <c r="E174" s="409">
        <v>4.0030656448163332E-3</v>
      </c>
      <c r="F174" s="409">
        <v>1.1344252557464864E-3</v>
      </c>
      <c r="G174" s="407">
        <v>18.718016719817026</v>
      </c>
      <c r="H174" s="379"/>
      <c r="I174" s="379"/>
      <c r="J174" s="409">
        <v>3.2213461580701238E-3</v>
      </c>
      <c r="K174" s="409">
        <v>9.3517443495175646E-4</v>
      </c>
      <c r="L174" s="407">
        <v>15.430378176703982</v>
      </c>
      <c r="M174" s="379"/>
      <c r="N174" s="379"/>
      <c r="O174" s="409">
        <v>4.2935400869133335E-3</v>
      </c>
      <c r="P174" s="409">
        <v>1.2179637917578633E-3</v>
      </c>
      <c r="Q174" s="407">
        <v>20.096402564004745</v>
      </c>
      <c r="R174" s="379"/>
      <c r="S174" s="379"/>
      <c r="T174" s="409">
        <v>4.1814601395715198E-3</v>
      </c>
      <c r="U174" s="409">
        <v>1.1554871665947211E-3</v>
      </c>
      <c r="V174" s="407">
        <v>19.065538248812896</v>
      </c>
      <c r="W174" s="379"/>
      <c r="X174" s="410"/>
      <c r="Y174" s="409">
        <v>7.8690323810161576E-3</v>
      </c>
      <c r="Z174" s="409">
        <v>2.1617223130913047E-3</v>
      </c>
      <c r="AA174" s="407">
        <v>35.668418166006525</v>
      </c>
      <c r="AB174" s="379"/>
      <c r="AC174" s="379"/>
    </row>
    <row r="175" spans="2:29" customFormat="1" hidden="1" outlineLevel="1" x14ac:dyDescent="0.25">
      <c r="B175" s="16" t="s">
        <v>2930</v>
      </c>
      <c r="C175" s="16" t="s">
        <v>3029</v>
      </c>
      <c r="D175" s="16" t="s">
        <v>2915</v>
      </c>
      <c r="E175" s="409">
        <v>0</v>
      </c>
      <c r="F175" s="409">
        <v>0</v>
      </c>
      <c r="G175" s="407">
        <v>0</v>
      </c>
      <c r="H175" s="379"/>
      <c r="I175" s="379">
        <v>0</v>
      </c>
      <c r="J175" s="409">
        <v>0</v>
      </c>
      <c r="K175" s="409">
        <v>0</v>
      </c>
      <c r="L175" s="407">
        <v>0</v>
      </c>
      <c r="M175" s="379">
        <v>0</v>
      </c>
      <c r="N175" s="379">
        <v>0</v>
      </c>
      <c r="O175" s="409">
        <v>0</v>
      </c>
      <c r="P175" s="409">
        <v>0</v>
      </c>
      <c r="Q175" s="407">
        <v>0</v>
      </c>
      <c r="R175" s="379">
        <v>0</v>
      </c>
      <c r="S175" s="379">
        <v>0</v>
      </c>
      <c r="T175" s="409">
        <v>0</v>
      </c>
      <c r="U175" s="409">
        <v>0</v>
      </c>
      <c r="V175" s="407">
        <v>0</v>
      </c>
      <c r="W175" s="379">
        <v>0</v>
      </c>
      <c r="X175" s="410">
        <v>0</v>
      </c>
      <c r="Y175" s="409">
        <v>0</v>
      </c>
      <c r="Z175" s="409">
        <v>0</v>
      </c>
      <c r="AA175" s="407">
        <v>0</v>
      </c>
      <c r="AB175" s="379">
        <v>0</v>
      </c>
      <c r="AC175" s="379">
        <v>0</v>
      </c>
    </row>
    <row r="176" spans="2:29" customFormat="1" hidden="1" outlineLevel="1" x14ac:dyDescent="0.25">
      <c r="B176" s="16" t="s">
        <v>2930</v>
      </c>
      <c r="C176" s="16" t="s">
        <v>3030</v>
      </c>
      <c r="D176" s="16" t="s">
        <v>2915</v>
      </c>
      <c r="E176" s="409">
        <v>0</v>
      </c>
      <c r="F176" s="409">
        <v>0</v>
      </c>
      <c r="G176" s="407">
        <v>0</v>
      </c>
      <c r="H176" s="379"/>
      <c r="I176" s="379">
        <v>0</v>
      </c>
      <c r="J176" s="409">
        <v>0</v>
      </c>
      <c r="K176" s="409">
        <v>0</v>
      </c>
      <c r="L176" s="407">
        <v>0</v>
      </c>
      <c r="M176" s="379">
        <v>0</v>
      </c>
      <c r="N176" s="379">
        <v>0</v>
      </c>
      <c r="O176" s="409">
        <v>0</v>
      </c>
      <c r="P176" s="409">
        <v>0</v>
      </c>
      <c r="Q176" s="407">
        <v>0</v>
      </c>
      <c r="R176" s="379">
        <v>0</v>
      </c>
      <c r="S176" s="379">
        <v>0</v>
      </c>
      <c r="T176" s="409">
        <v>0</v>
      </c>
      <c r="U176" s="409">
        <v>0</v>
      </c>
      <c r="V176" s="407">
        <v>0</v>
      </c>
      <c r="W176" s="379">
        <v>0</v>
      </c>
      <c r="X176" s="410">
        <v>0</v>
      </c>
      <c r="Y176" s="409">
        <v>0</v>
      </c>
      <c r="Z176" s="409">
        <v>0</v>
      </c>
      <c r="AA176" s="407">
        <v>0</v>
      </c>
      <c r="AB176" s="379">
        <v>0</v>
      </c>
      <c r="AC176" s="379">
        <v>0</v>
      </c>
    </row>
    <row r="177" spans="2:29" customFormat="1" hidden="1" outlineLevel="1" x14ac:dyDescent="0.25">
      <c r="B177" s="16" t="s">
        <v>2930</v>
      </c>
      <c r="C177" s="16" t="s">
        <v>3031</v>
      </c>
      <c r="D177" s="408" t="s">
        <v>1700</v>
      </c>
      <c r="E177" s="409">
        <v>5.1922608782136543E-4</v>
      </c>
      <c r="F177" s="409">
        <v>9.0563079253229764E-4</v>
      </c>
      <c r="G177" s="407">
        <v>14.942908076782912</v>
      </c>
      <c r="H177" s="379"/>
      <c r="I177" s="379"/>
      <c r="J177" s="409">
        <v>4.4131310861242979E-4</v>
      </c>
      <c r="K177" s="409">
        <v>7.9608569803646704E-4</v>
      </c>
      <c r="L177" s="407">
        <v>13.135414017601706</v>
      </c>
      <c r="M177" s="379"/>
      <c r="N177" s="379"/>
      <c r="O177" s="409">
        <v>4.2222709964405891E-4</v>
      </c>
      <c r="P177" s="409">
        <v>7.4530575856415402E-4</v>
      </c>
      <c r="Q177" s="407">
        <v>12.297545016308542</v>
      </c>
      <c r="R177" s="379"/>
      <c r="S177" s="379"/>
      <c r="T177" s="409">
        <v>8.1984639327912037E-4</v>
      </c>
      <c r="U177" s="409">
        <v>1.3789313914403065E-3</v>
      </c>
      <c r="V177" s="407">
        <v>22.752367958765056</v>
      </c>
      <c r="W177" s="379"/>
      <c r="X177" s="410"/>
      <c r="Y177" s="409">
        <v>1.0377178234354341E-3</v>
      </c>
      <c r="Z177" s="409">
        <v>1.7130326531480319E-3</v>
      </c>
      <c r="AA177" s="407">
        <v>28.265038776942529</v>
      </c>
      <c r="AB177" s="379"/>
      <c r="AC177" s="379"/>
    </row>
    <row r="178" spans="2:29" customFormat="1" hidden="1" outlineLevel="1" x14ac:dyDescent="0.25">
      <c r="B178" s="16" t="s">
        <v>2930</v>
      </c>
      <c r="C178" s="16" t="s">
        <v>3032</v>
      </c>
      <c r="D178" s="408" t="s">
        <v>1700</v>
      </c>
      <c r="E178" s="409">
        <v>1.3399382911519108E-4</v>
      </c>
      <c r="F178" s="409">
        <v>2.0718795826936423E-4</v>
      </c>
      <c r="G178" s="407">
        <v>3.41860131144451</v>
      </c>
      <c r="H178" s="379"/>
      <c r="I178" s="379"/>
      <c r="J178" s="409">
        <v>7.9640562089146552E-5</v>
      </c>
      <c r="K178" s="409">
        <v>1.231639567834407E-4</v>
      </c>
      <c r="L178" s="407">
        <v>2.0322052869267715</v>
      </c>
      <c r="M178" s="379"/>
      <c r="N178" s="379"/>
      <c r="O178" s="409">
        <v>2.1203868652387619E-4</v>
      </c>
      <c r="P178" s="409">
        <v>3.2808974356400491E-4</v>
      </c>
      <c r="Q178" s="407">
        <v>5.4134807688060809</v>
      </c>
      <c r="R178" s="379"/>
      <c r="S178" s="379"/>
      <c r="T178" s="409">
        <v>1.6652417969429994E-5</v>
      </c>
      <c r="U178" s="409">
        <v>2.5478199493227888E-5</v>
      </c>
      <c r="V178" s="407">
        <v>0.42039029163826014</v>
      </c>
      <c r="W178" s="379"/>
      <c r="X178" s="410"/>
      <c r="Y178" s="409">
        <v>3.3890592298678842E-4</v>
      </c>
      <c r="Z178" s="409">
        <v>5.1937332697725316E-4</v>
      </c>
      <c r="AA178" s="407">
        <v>8.5696598951246781</v>
      </c>
      <c r="AB178" s="379"/>
      <c r="AC178" s="379"/>
    </row>
    <row r="179" spans="2:29" customFormat="1" hidden="1" outlineLevel="1" x14ac:dyDescent="0.25">
      <c r="B179" s="16" t="s">
        <v>2930</v>
      </c>
      <c r="C179" s="16" t="s">
        <v>3033</v>
      </c>
      <c r="D179" s="408" t="s">
        <v>1700</v>
      </c>
      <c r="E179" s="409">
        <v>8.7095988924874195E-4</v>
      </c>
      <c r="F179" s="409">
        <v>2.5174090645016517E-4</v>
      </c>
      <c r="G179" s="407">
        <v>4.153724956427725</v>
      </c>
      <c r="H179" s="379"/>
      <c r="I179" s="379"/>
      <c r="J179" s="409">
        <v>8.0638525410288778E-4</v>
      </c>
      <c r="K179" s="409">
        <v>2.3206818068552114E-4</v>
      </c>
      <c r="L179" s="407">
        <v>3.8291249813110988</v>
      </c>
      <c r="M179" s="379"/>
      <c r="N179" s="379"/>
      <c r="O179" s="409">
        <v>9.5479630542546806E-4</v>
      </c>
      <c r="P179" s="409">
        <v>2.7645091793099209E-4</v>
      </c>
      <c r="Q179" s="407">
        <v>4.5614401458613694</v>
      </c>
      <c r="R179" s="379"/>
      <c r="S179" s="379"/>
      <c r="T179" s="409">
        <v>7.6372678808608657E-4</v>
      </c>
      <c r="U179" s="409">
        <v>2.2108378309179349E-4</v>
      </c>
      <c r="V179" s="407">
        <v>3.6478824210145926</v>
      </c>
      <c r="W179" s="379"/>
      <c r="X179" s="410"/>
      <c r="Y179" s="409">
        <v>9.1728518984329245E-4</v>
      </c>
      <c r="Z179" s="409">
        <v>2.6426915511171961E-4</v>
      </c>
      <c r="AA179" s="407">
        <v>4.3604410593433736</v>
      </c>
      <c r="AB179" s="379"/>
      <c r="AC179" s="379"/>
    </row>
    <row r="180" spans="2:29" customFormat="1" hidden="1" outlineLevel="1" x14ac:dyDescent="0.25">
      <c r="B180" s="16" t="s">
        <v>2930</v>
      </c>
      <c r="C180" s="16" t="s">
        <v>3034</v>
      </c>
      <c r="D180" s="16" t="s">
        <v>3035</v>
      </c>
      <c r="E180" s="409">
        <v>0</v>
      </c>
      <c r="F180" s="409">
        <v>0</v>
      </c>
      <c r="G180" s="407">
        <v>0</v>
      </c>
      <c r="H180" s="379"/>
      <c r="I180" s="379">
        <v>0</v>
      </c>
      <c r="J180" s="409">
        <v>0</v>
      </c>
      <c r="K180" s="409">
        <v>0</v>
      </c>
      <c r="L180" s="407">
        <v>0</v>
      </c>
      <c r="M180" s="379">
        <v>0</v>
      </c>
      <c r="N180" s="379">
        <v>0</v>
      </c>
      <c r="O180" s="409">
        <v>0</v>
      </c>
      <c r="P180" s="409">
        <v>0</v>
      </c>
      <c r="Q180" s="407">
        <v>0</v>
      </c>
      <c r="R180" s="379">
        <v>0</v>
      </c>
      <c r="S180" s="379">
        <v>0</v>
      </c>
      <c r="T180" s="409">
        <v>0</v>
      </c>
      <c r="U180" s="409">
        <v>0</v>
      </c>
      <c r="V180" s="407">
        <v>0</v>
      </c>
      <c r="W180" s="379">
        <v>0</v>
      </c>
      <c r="X180" s="410">
        <v>0</v>
      </c>
      <c r="Y180" s="409">
        <v>0</v>
      </c>
      <c r="Z180" s="409">
        <v>0</v>
      </c>
      <c r="AA180" s="407">
        <v>0</v>
      </c>
      <c r="AB180" s="379">
        <v>0</v>
      </c>
      <c r="AC180" s="379">
        <v>0</v>
      </c>
    </row>
    <row r="181" spans="2:29" customFormat="1" hidden="1" outlineLevel="1" x14ac:dyDescent="0.25">
      <c r="B181" s="16" t="s">
        <v>2930</v>
      </c>
      <c r="C181" s="16" t="s">
        <v>2037</v>
      </c>
      <c r="D181" s="408" t="s">
        <v>1700</v>
      </c>
      <c r="E181" s="409">
        <v>5.0247685918196653E-4</v>
      </c>
      <c r="F181" s="409">
        <v>3.1036320668806133E-4</v>
      </c>
      <c r="G181" s="407">
        <v>5.1209929103530119</v>
      </c>
      <c r="H181" s="379"/>
      <c r="I181" s="379"/>
      <c r="J181" s="409">
        <v>3.5879133974663394E-4</v>
      </c>
      <c r="K181" s="409">
        <v>2.2061157392674698E-4</v>
      </c>
      <c r="L181" s="407">
        <v>3.6400909697913253</v>
      </c>
      <c r="M181" s="379"/>
      <c r="N181" s="379"/>
      <c r="O181" s="409">
        <v>5.8170195669231956E-4</v>
      </c>
      <c r="P181" s="409">
        <v>3.5990166915147434E-4</v>
      </c>
      <c r="Q181" s="407">
        <v>5.9383775409993262</v>
      </c>
      <c r="R181" s="379"/>
      <c r="S181" s="379"/>
      <c r="T181" s="409">
        <v>4.94592207009133E-4</v>
      </c>
      <c r="U181" s="409">
        <v>3.0550782502207795E-4</v>
      </c>
      <c r="V181" s="407">
        <v>5.0408791128642862</v>
      </c>
      <c r="W181" s="379"/>
      <c r="X181" s="410"/>
      <c r="Y181" s="409">
        <v>8.9277502589266611E-4</v>
      </c>
      <c r="Z181" s="409">
        <v>5.5097872163105215E-4</v>
      </c>
      <c r="AA181" s="407">
        <v>9.0911489069123608</v>
      </c>
      <c r="AB181" s="379"/>
      <c r="AC181" s="379"/>
    </row>
    <row r="182" spans="2:29" customFormat="1" hidden="1" outlineLevel="1" x14ac:dyDescent="0.25">
      <c r="B182" s="16" t="s">
        <v>2930</v>
      </c>
      <c r="C182" s="16" t="s">
        <v>3036</v>
      </c>
      <c r="D182" s="408" t="s">
        <v>1700</v>
      </c>
      <c r="E182" s="409">
        <v>1.4404336629883041E-3</v>
      </c>
      <c r="F182" s="409">
        <v>8.9943357793572005E-4</v>
      </c>
      <c r="G182" s="407">
        <v>14.84065403593938</v>
      </c>
      <c r="H182" s="379"/>
      <c r="I182" s="379"/>
      <c r="J182" s="409">
        <v>1.1962487641166842E-3</v>
      </c>
      <c r="K182" s="409">
        <v>7.4556763300972725E-4</v>
      </c>
      <c r="L182" s="407">
        <v>12.3018659446605</v>
      </c>
      <c r="M182" s="379"/>
      <c r="N182" s="379"/>
      <c r="O182" s="409">
        <v>1.5869024459633329E-3</v>
      </c>
      <c r="P182" s="409">
        <v>9.9075087093010417E-4</v>
      </c>
      <c r="Q182" s="407">
        <v>16.347389370346718</v>
      </c>
      <c r="R182" s="379"/>
      <c r="S182" s="379"/>
      <c r="T182" s="409">
        <v>1.4368731467110812E-3</v>
      </c>
      <c r="U182" s="409">
        <v>8.9966283316084735E-4</v>
      </c>
      <c r="V182" s="407">
        <v>14.844436747153981</v>
      </c>
      <c r="W182" s="379"/>
      <c r="X182" s="410"/>
      <c r="Y182" s="409">
        <v>1.4760563255392951E-3</v>
      </c>
      <c r="Z182" s="409">
        <v>9.1815181844102098E-4</v>
      </c>
      <c r="AA182" s="407">
        <v>15.149505004276847</v>
      </c>
      <c r="AB182" s="379"/>
      <c r="AC182" s="379"/>
    </row>
    <row r="183" spans="2:29" customFormat="1" hidden="1" outlineLevel="1" x14ac:dyDescent="0.25">
      <c r="B183" s="16" t="s">
        <v>2930</v>
      </c>
      <c r="C183" s="16" t="s">
        <v>3037</v>
      </c>
      <c r="D183" s="16" t="s">
        <v>3011</v>
      </c>
      <c r="E183" s="409">
        <v>0</v>
      </c>
      <c r="F183" s="409">
        <v>0</v>
      </c>
      <c r="G183" s="407">
        <v>0</v>
      </c>
      <c r="H183" s="379"/>
      <c r="I183" s="379">
        <v>0</v>
      </c>
      <c r="J183" s="409">
        <v>0</v>
      </c>
      <c r="K183" s="409">
        <v>0</v>
      </c>
      <c r="L183" s="407">
        <v>0</v>
      </c>
      <c r="M183" s="379">
        <v>0</v>
      </c>
      <c r="N183" s="379">
        <v>0</v>
      </c>
      <c r="O183" s="409">
        <v>0</v>
      </c>
      <c r="P183" s="409">
        <v>0</v>
      </c>
      <c r="Q183" s="407">
        <v>0</v>
      </c>
      <c r="R183" s="379">
        <v>0</v>
      </c>
      <c r="S183" s="379">
        <v>0</v>
      </c>
      <c r="T183" s="409">
        <v>0</v>
      </c>
      <c r="U183" s="409">
        <v>0</v>
      </c>
      <c r="V183" s="407">
        <v>0</v>
      </c>
      <c r="W183" s="379">
        <v>0</v>
      </c>
      <c r="X183" s="410">
        <v>0</v>
      </c>
      <c r="Y183" s="409">
        <v>0</v>
      </c>
      <c r="Z183" s="409">
        <v>0</v>
      </c>
      <c r="AA183" s="407">
        <v>0</v>
      </c>
      <c r="AB183" s="379">
        <v>0</v>
      </c>
      <c r="AC183" s="379">
        <v>0</v>
      </c>
    </row>
    <row r="184" spans="2:29" hidden="1" outlineLevel="1" x14ac:dyDescent="0.25">
      <c r="B184" s="191" t="s">
        <v>2930</v>
      </c>
      <c r="C184" s="191" t="s">
        <v>3038</v>
      </c>
      <c r="D184" s="193" t="s">
        <v>1700</v>
      </c>
      <c r="E184" s="378">
        <v>7.2524160008597171E-3</v>
      </c>
      <c r="F184" s="378">
        <v>7.8369640803747378E-4</v>
      </c>
      <c r="G184" s="407">
        <v>12.930990732618318</v>
      </c>
      <c r="H184" s="379"/>
      <c r="I184" s="379"/>
      <c r="J184" s="378">
        <v>7.9294537109038978E-3</v>
      </c>
      <c r="K184" s="378">
        <v>8.5396006046739939E-4</v>
      </c>
      <c r="L184" s="407">
        <v>14.09034099771209</v>
      </c>
      <c r="M184" s="379"/>
      <c r="N184" s="379"/>
      <c r="O184" s="378">
        <v>7.7066235039174964E-3</v>
      </c>
      <c r="P184" s="378">
        <v>8.3461180902673403E-4</v>
      </c>
      <c r="Q184" s="407">
        <v>13.771094848941111</v>
      </c>
      <c r="R184" s="379"/>
      <c r="S184" s="379"/>
      <c r="T184" s="378">
        <v>5.5296616909508442E-3</v>
      </c>
      <c r="U184" s="378">
        <v>5.9771870978257843E-4</v>
      </c>
      <c r="V184" s="407">
        <v>9.8623587114125435</v>
      </c>
      <c r="W184" s="379"/>
      <c r="X184" s="379"/>
      <c r="Y184" s="378">
        <v>2.8757983125975765E-3</v>
      </c>
      <c r="Z184" s="378">
        <v>3.036288422737288E-4</v>
      </c>
      <c r="AA184" s="407">
        <v>5.0098758975165252</v>
      </c>
      <c r="AB184" s="379"/>
      <c r="AC184" s="379"/>
    </row>
    <row r="185" spans="2:29" customFormat="1" hidden="1" outlineLevel="1" x14ac:dyDescent="0.25">
      <c r="B185" s="16" t="s">
        <v>2930</v>
      </c>
      <c r="C185" s="16" t="s">
        <v>3039</v>
      </c>
      <c r="D185" s="16" t="s">
        <v>3040</v>
      </c>
      <c r="E185" s="409">
        <v>0</v>
      </c>
      <c r="F185" s="409">
        <v>0</v>
      </c>
      <c r="G185" s="407">
        <v>0</v>
      </c>
      <c r="H185" s="379"/>
      <c r="I185" s="379">
        <v>0</v>
      </c>
      <c r="J185" s="409">
        <v>0</v>
      </c>
      <c r="K185" s="409">
        <v>0</v>
      </c>
      <c r="L185" s="407">
        <v>0</v>
      </c>
      <c r="M185" s="379">
        <v>0</v>
      </c>
      <c r="N185" s="379">
        <v>0</v>
      </c>
      <c r="O185" s="409">
        <v>0</v>
      </c>
      <c r="P185" s="409">
        <v>0</v>
      </c>
      <c r="Q185" s="407">
        <v>0</v>
      </c>
      <c r="R185" s="379">
        <v>0</v>
      </c>
      <c r="S185" s="379">
        <v>0</v>
      </c>
      <c r="T185" s="409">
        <v>0</v>
      </c>
      <c r="U185" s="409">
        <v>0</v>
      </c>
      <c r="V185" s="407">
        <v>0</v>
      </c>
      <c r="W185" s="379">
        <v>0</v>
      </c>
      <c r="X185" s="410">
        <v>0</v>
      </c>
      <c r="Y185" s="409">
        <v>0</v>
      </c>
      <c r="Z185" s="409">
        <v>0</v>
      </c>
      <c r="AA185" s="407">
        <v>0</v>
      </c>
      <c r="AB185" s="379">
        <v>0</v>
      </c>
      <c r="AC185" s="379">
        <v>0</v>
      </c>
    </row>
    <row r="186" spans="2:29" customFormat="1" hidden="1" outlineLevel="1" x14ac:dyDescent="0.25">
      <c r="B186" s="16" t="s">
        <v>2930</v>
      </c>
      <c r="C186" s="16" t="s">
        <v>3041</v>
      </c>
      <c r="D186" s="408" t="s">
        <v>2095</v>
      </c>
      <c r="E186" s="409">
        <v>4.8572763054256763E-4</v>
      </c>
      <c r="F186" s="409">
        <v>5.1252639636560579E-5</v>
      </c>
      <c r="G186" s="407">
        <v>0.84566855400324958</v>
      </c>
      <c r="H186" s="379"/>
      <c r="I186" s="379"/>
      <c r="J186" s="409">
        <v>1.9905918459300692E-4</v>
      </c>
      <c r="K186" s="409">
        <v>2.1058859098183066E-5</v>
      </c>
      <c r="L186" s="407">
        <v>0.34747117512002057</v>
      </c>
      <c r="M186" s="379"/>
      <c r="N186" s="379"/>
      <c r="O186" s="409">
        <v>7.8750831659788866E-4</v>
      </c>
      <c r="P186" s="409">
        <v>8.304889054187914E-5</v>
      </c>
      <c r="Q186" s="407">
        <v>1.3703066939410058</v>
      </c>
      <c r="R186" s="379"/>
      <c r="S186" s="379"/>
      <c r="T186" s="409">
        <v>9.2751449109075321E-5</v>
      </c>
      <c r="U186" s="409">
        <v>9.831653605561983E-6</v>
      </c>
      <c r="V186" s="407">
        <v>0.16222228449177273</v>
      </c>
      <c r="W186" s="379"/>
      <c r="X186" s="410"/>
      <c r="Y186" s="409">
        <v>2.0334355379207306E-3</v>
      </c>
      <c r="Z186" s="409">
        <v>2.1435799628914369E-4</v>
      </c>
      <c r="AA186" s="407">
        <v>3.5369069387708709</v>
      </c>
      <c r="AB186" s="379"/>
      <c r="AC186" s="379"/>
    </row>
    <row r="187" spans="2:29" customFormat="1" hidden="1" outlineLevel="1" x14ac:dyDescent="0.25">
      <c r="B187" s="16" t="s">
        <v>2930</v>
      </c>
      <c r="C187" s="16" t="s">
        <v>3042</v>
      </c>
      <c r="D187" s="16" t="s">
        <v>2915</v>
      </c>
      <c r="E187" s="409">
        <v>0</v>
      </c>
      <c r="F187" s="409">
        <v>0</v>
      </c>
      <c r="G187" s="407">
        <v>0</v>
      </c>
      <c r="H187" s="379"/>
      <c r="I187" s="379">
        <v>0</v>
      </c>
      <c r="J187" s="409">
        <v>0</v>
      </c>
      <c r="K187" s="409">
        <v>0</v>
      </c>
      <c r="L187" s="407">
        <v>0</v>
      </c>
      <c r="M187" s="379">
        <v>0</v>
      </c>
      <c r="N187" s="379">
        <v>0</v>
      </c>
      <c r="O187" s="409">
        <v>0</v>
      </c>
      <c r="P187" s="409">
        <v>0</v>
      </c>
      <c r="Q187" s="407">
        <v>0</v>
      </c>
      <c r="R187" s="379">
        <v>0</v>
      </c>
      <c r="S187" s="379">
        <v>0</v>
      </c>
      <c r="T187" s="409">
        <v>0</v>
      </c>
      <c r="U187" s="409">
        <v>0</v>
      </c>
      <c r="V187" s="407">
        <v>0</v>
      </c>
      <c r="W187" s="379">
        <v>0</v>
      </c>
      <c r="X187" s="410">
        <v>0</v>
      </c>
      <c r="Y187" s="409">
        <v>0</v>
      </c>
      <c r="Z187" s="409">
        <v>0</v>
      </c>
      <c r="AA187" s="407">
        <v>0</v>
      </c>
      <c r="AB187" s="379">
        <v>0</v>
      </c>
      <c r="AC187" s="379">
        <v>0</v>
      </c>
    </row>
    <row r="188" spans="2:29" customFormat="1" hidden="1" outlineLevel="1" x14ac:dyDescent="0.25">
      <c r="B188" s="16" t="s">
        <v>2930</v>
      </c>
      <c r="C188" s="16" t="s">
        <v>3043</v>
      </c>
      <c r="D188" s="408" t="s">
        <v>1700</v>
      </c>
      <c r="E188" s="409">
        <v>8.3746143196994417E-5</v>
      </c>
      <c r="F188" s="409">
        <v>1.7921674644156807E-5</v>
      </c>
      <c r="G188" s="407">
        <v>0.29570763162858732</v>
      </c>
      <c r="H188" s="379"/>
      <c r="I188" s="379"/>
      <c r="J188" s="409">
        <v>5.3513125987778526E-5</v>
      </c>
      <c r="K188" s="409">
        <v>1.1451808961384605E-5</v>
      </c>
      <c r="L188" s="407">
        <v>0.188954847862846</v>
      </c>
      <c r="M188" s="379"/>
      <c r="N188" s="379"/>
      <c r="O188" s="409">
        <v>1.4023164993949634E-4</v>
      </c>
      <c r="P188" s="409">
        <v>3.000957308705222E-5</v>
      </c>
      <c r="Q188" s="407">
        <v>0.49515795593636164</v>
      </c>
      <c r="R188" s="379"/>
      <c r="S188" s="379"/>
      <c r="T188" s="409">
        <v>0</v>
      </c>
      <c r="U188" s="409">
        <v>0</v>
      </c>
      <c r="V188" s="407">
        <v>0</v>
      </c>
      <c r="W188" s="379"/>
      <c r="X188" s="410"/>
      <c r="Y188" s="409">
        <v>0</v>
      </c>
      <c r="Z188" s="409">
        <v>0</v>
      </c>
      <c r="AA188" s="407">
        <v>0</v>
      </c>
      <c r="AB188" s="379"/>
      <c r="AC188" s="379"/>
    </row>
    <row r="189" spans="2:29" customFormat="1" hidden="1" outlineLevel="1" x14ac:dyDescent="0.25">
      <c r="B189" s="16" t="s">
        <v>2930</v>
      </c>
      <c r="C189" s="16" t="s">
        <v>2103</v>
      </c>
      <c r="D189" s="408" t="s">
        <v>1700</v>
      </c>
      <c r="E189" s="409">
        <v>1.0886998615609275E-3</v>
      </c>
      <c r="F189" s="409">
        <v>6.054846153142698E-4</v>
      </c>
      <c r="G189" s="407">
        <v>9.9904961526854521</v>
      </c>
      <c r="H189" s="379"/>
      <c r="I189" s="379"/>
      <c r="J189" s="409">
        <v>7.3996968915855915E-4</v>
      </c>
      <c r="K189" s="409">
        <v>4.1150892712942655E-4</v>
      </c>
      <c r="L189" s="407">
        <v>6.7898972976355383</v>
      </c>
      <c r="M189" s="379"/>
      <c r="N189" s="379"/>
      <c r="O189" s="409">
        <v>1.2462732581245883E-3</v>
      </c>
      <c r="P189" s="409">
        <v>6.9313318025888461E-4</v>
      </c>
      <c r="Q189" s="407">
        <v>11.436697474271597</v>
      </c>
      <c r="R189" s="379"/>
      <c r="S189" s="379"/>
      <c r="T189" s="409">
        <v>1.143572300708376E-3</v>
      </c>
      <c r="U189" s="409">
        <v>6.3600962445528196E-4</v>
      </c>
      <c r="V189" s="407">
        <v>10.494158803512152</v>
      </c>
      <c r="W189" s="379"/>
      <c r="X189" s="410"/>
      <c r="Y189" s="409">
        <v>2.1391620731424964E-3</v>
      </c>
      <c r="Z189" s="409">
        <v>1.1897032145246345E-3</v>
      </c>
      <c r="AA189" s="407">
        <v>19.630103039656468</v>
      </c>
      <c r="AB189" s="379"/>
      <c r="AC189" s="379"/>
    </row>
    <row r="190" spans="2:29" customFormat="1" hidden="1" outlineLevel="1" x14ac:dyDescent="0.25">
      <c r="B190" s="16" t="s">
        <v>2930</v>
      </c>
      <c r="C190" s="16" t="s">
        <v>2092</v>
      </c>
      <c r="D190" s="408" t="s">
        <v>1700</v>
      </c>
      <c r="E190" s="409">
        <v>8.5421066060934316E-4</v>
      </c>
      <c r="F190" s="409">
        <v>1.6062510265183529E-4</v>
      </c>
      <c r="G190" s="407">
        <v>2.6503141937552823</v>
      </c>
      <c r="H190" s="379"/>
      <c r="I190" s="379"/>
      <c r="J190" s="409">
        <v>5.5328301150961651E-4</v>
      </c>
      <c r="K190" s="409">
        <v>1.0405909483073181E-4</v>
      </c>
      <c r="L190" s="407">
        <v>1.7169750647070749</v>
      </c>
      <c r="M190" s="379"/>
      <c r="N190" s="379"/>
      <c r="O190" s="409">
        <v>8.5524340722883756E-4</v>
      </c>
      <c r="P190" s="409">
        <v>1.6087888519310262E-4</v>
      </c>
      <c r="Q190" s="407">
        <v>2.654501605686193</v>
      </c>
      <c r="R190" s="379"/>
      <c r="S190" s="379"/>
      <c r="T190" s="409">
        <v>1.1929576325835588E-3</v>
      </c>
      <c r="U190" s="409">
        <v>2.2420011181960281E-4</v>
      </c>
      <c r="V190" s="407">
        <v>3.6993018450234465</v>
      </c>
      <c r="W190" s="379"/>
      <c r="X190" s="410"/>
      <c r="Y190" s="409">
        <v>2.0999458108214943E-3</v>
      </c>
      <c r="Z190" s="409">
        <v>3.9415121685078833E-4</v>
      </c>
      <c r="AA190" s="407">
        <v>6.5034950780380072</v>
      </c>
      <c r="AB190" s="379"/>
      <c r="AC190" s="379"/>
    </row>
    <row r="191" spans="2:29" customFormat="1" hidden="1" outlineLevel="1" x14ac:dyDescent="0.25">
      <c r="B191" s="16" t="s">
        <v>3044</v>
      </c>
      <c r="C191" s="16" t="s">
        <v>3045</v>
      </c>
      <c r="D191" s="16" t="s">
        <v>2055</v>
      </c>
      <c r="E191" s="409">
        <v>0</v>
      </c>
      <c r="F191" s="409">
        <v>0</v>
      </c>
      <c r="G191" s="407">
        <v>0</v>
      </c>
      <c r="H191" s="379"/>
      <c r="I191" s="379">
        <v>0</v>
      </c>
      <c r="J191" s="409">
        <v>0</v>
      </c>
      <c r="K191" s="409">
        <v>0</v>
      </c>
      <c r="L191" s="407">
        <v>0</v>
      </c>
      <c r="M191" s="379">
        <v>0</v>
      </c>
      <c r="N191" s="379">
        <v>0</v>
      </c>
      <c r="O191" s="409">
        <v>0</v>
      </c>
      <c r="P191" s="409">
        <v>0</v>
      </c>
      <c r="Q191" s="407">
        <v>0</v>
      </c>
      <c r="R191" s="379">
        <v>0</v>
      </c>
      <c r="S191" s="379">
        <v>0</v>
      </c>
      <c r="T191" s="409">
        <v>0</v>
      </c>
      <c r="U191" s="409">
        <v>0</v>
      </c>
      <c r="V191" s="407">
        <v>0</v>
      </c>
      <c r="W191" s="379">
        <v>0</v>
      </c>
      <c r="X191" s="410">
        <v>0</v>
      </c>
      <c r="Y191" s="409">
        <v>0</v>
      </c>
      <c r="Z191" s="409">
        <v>0</v>
      </c>
      <c r="AA191" s="407">
        <v>0</v>
      </c>
      <c r="AB191" s="379">
        <v>0</v>
      </c>
      <c r="AC191" s="379">
        <v>0</v>
      </c>
    </row>
    <row r="192" spans="2:29" customFormat="1" hidden="1" outlineLevel="1" x14ac:dyDescent="0.25">
      <c r="B192" s="16" t="s">
        <v>3044</v>
      </c>
      <c r="C192" s="16" t="s">
        <v>3046</v>
      </c>
      <c r="D192" s="408" t="s">
        <v>1849</v>
      </c>
      <c r="E192" s="409">
        <v>2.5123842959098327E-4</v>
      </c>
      <c r="F192" s="409">
        <v>1.8513592384273161E-2</v>
      </c>
      <c r="G192" s="407">
        <v>305.47427434050718</v>
      </c>
      <c r="H192" s="379"/>
      <c r="I192" s="379"/>
      <c r="J192" s="409">
        <v>2.6375213978246188E-4</v>
      </c>
      <c r="K192" s="409">
        <v>1.9324082348036752E-2</v>
      </c>
      <c r="L192" s="407">
        <v>318.84735874260639</v>
      </c>
      <c r="M192" s="379"/>
      <c r="N192" s="379"/>
      <c r="O192" s="409">
        <v>2.9020153177647482E-4</v>
      </c>
      <c r="P192" s="409">
        <v>2.1517839966768443E-2</v>
      </c>
      <c r="Q192" s="407">
        <v>355.04435945167933</v>
      </c>
      <c r="R192" s="379"/>
      <c r="S192" s="379"/>
      <c r="T192" s="409">
        <v>1.5892027192376815E-4</v>
      </c>
      <c r="U192" s="409">
        <v>1.1557445863515085E-2</v>
      </c>
      <c r="V192" s="407">
        <v>190.69785674799891</v>
      </c>
      <c r="W192" s="379"/>
      <c r="X192" s="410"/>
      <c r="Y192" s="409">
        <v>0</v>
      </c>
      <c r="Z192" s="409">
        <v>0</v>
      </c>
      <c r="AA192" s="407">
        <v>0</v>
      </c>
      <c r="AB192" s="379"/>
      <c r="AC192" s="379"/>
    </row>
    <row r="193" spans="2:29" customFormat="1" hidden="1" outlineLevel="1" x14ac:dyDescent="0.25">
      <c r="B193" s="16" t="s">
        <v>3044</v>
      </c>
      <c r="C193" s="16" t="s">
        <v>3047</v>
      </c>
      <c r="D193" s="408" t="s">
        <v>1700</v>
      </c>
      <c r="E193" s="409">
        <v>3.3498457278797771E-5</v>
      </c>
      <c r="F193" s="409">
        <v>2.7368239596777774E-4</v>
      </c>
      <c r="G193" s="407">
        <v>4.5157595334683327</v>
      </c>
      <c r="H193" s="379"/>
      <c r="I193" s="379"/>
      <c r="J193" s="409">
        <v>5.9163526679518051E-6</v>
      </c>
      <c r="K193" s="409">
        <v>4.8336601297166307E-5</v>
      </c>
      <c r="L193" s="407">
        <v>0.7975539214032441</v>
      </c>
      <c r="M193" s="379"/>
      <c r="N193" s="379"/>
      <c r="O193" s="409">
        <v>6.0998716785293759E-5</v>
      </c>
      <c r="P193" s="409">
        <v>4.9835951613584996E-4</v>
      </c>
      <c r="Q193" s="407">
        <v>8.2229320162415238</v>
      </c>
      <c r="R193" s="379"/>
      <c r="S193" s="379"/>
      <c r="T193" s="409">
        <v>0</v>
      </c>
      <c r="U193" s="409">
        <v>0</v>
      </c>
      <c r="V193" s="407">
        <v>0</v>
      </c>
      <c r="W193" s="379"/>
      <c r="X193" s="410"/>
      <c r="Y193" s="409">
        <v>1.6945296149339421E-4</v>
      </c>
      <c r="Z193" s="409">
        <v>1.3844306954010307E-3</v>
      </c>
      <c r="AA193" s="407">
        <v>22.843106474117008</v>
      </c>
      <c r="AB193" s="379"/>
      <c r="AC193" s="379"/>
    </row>
    <row r="194" spans="2:29" customFormat="1" hidden="1" outlineLevel="1" x14ac:dyDescent="0.25">
      <c r="B194" s="16" t="s">
        <v>3044</v>
      </c>
      <c r="C194" s="16" t="s">
        <v>3048</v>
      </c>
      <c r="D194" s="408" t="s">
        <v>1700</v>
      </c>
      <c r="E194" s="409">
        <v>3.3498457278797767E-4</v>
      </c>
      <c r="F194" s="409">
        <v>6.1469669106593914E-4</v>
      </c>
      <c r="G194" s="407">
        <v>10.142495402587995</v>
      </c>
      <c r="H194" s="379"/>
      <c r="I194" s="379"/>
      <c r="J194" s="409">
        <v>4.6402606358131543E-4</v>
      </c>
      <c r="K194" s="409">
        <v>8.5148782667171389E-4</v>
      </c>
      <c r="L194" s="407">
        <v>14.049549140083279</v>
      </c>
      <c r="M194" s="379"/>
      <c r="N194" s="379"/>
      <c r="O194" s="409">
        <v>3.3948592977490127E-4</v>
      </c>
      <c r="P194" s="409">
        <v>6.2295668113694397E-4</v>
      </c>
      <c r="Q194" s="407">
        <v>10.278785238759575</v>
      </c>
      <c r="R194" s="379"/>
      <c r="S194" s="379"/>
      <c r="T194" s="409">
        <v>1.6652417969429995E-4</v>
      </c>
      <c r="U194" s="409">
        <v>3.0557186973904037E-4</v>
      </c>
      <c r="V194" s="407">
        <v>5.0419358506941663</v>
      </c>
      <c r="W194" s="379"/>
      <c r="X194" s="410"/>
      <c r="Y194" s="409">
        <v>0</v>
      </c>
      <c r="Z194" s="409">
        <v>0</v>
      </c>
      <c r="AA194" s="407">
        <v>0</v>
      </c>
      <c r="AB194" s="379"/>
      <c r="AC194" s="379"/>
    </row>
    <row r="195" spans="2:29" customFormat="1" hidden="1" outlineLevel="1" x14ac:dyDescent="0.25">
      <c r="B195" s="16" t="s">
        <v>3044</v>
      </c>
      <c r="C195" s="16" t="s">
        <v>3049</v>
      </c>
      <c r="D195" s="408" t="s">
        <v>3050</v>
      </c>
      <c r="E195" s="409">
        <v>1.6749228639398885E-5</v>
      </c>
      <c r="F195" s="409">
        <v>4.9912701345408676E-5</v>
      </c>
      <c r="G195" s="407">
        <v>0.82355957219924314</v>
      </c>
      <c r="H195" s="379"/>
      <c r="I195" s="379"/>
      <c r="J195" s="409">
        <v>2.3201303179065773E-5</v>
      </c>
      <c r="K195" s="409">
        <v>6.9139883473616005E-5</v>
      </c>
      <c r="L195" s="407">
        <v>1.140808077314664</v>
      </c>
      <c r="M195" s="379"/>
      <c r="N195" s="379"/>
      <c r="O195" s="409">
        <v>1.6974296488745065E-5</v>
      </c>
      <c r="P195" s="409">
        <v>5.058340353646029E-5</v>
      </c>
      <c r="Q195" s="407">
        <v>0.83462615835159482</v>
      </c>
      <c r="R195" s="379"/>
      <c r="S195" s="379"/>
      <c r="T195" s="409">
        <v>8.326208984714997E-6</v>
      </c>
      <c r="U195" s="409">
        <v>2.4812102774450689E-5</v>
      </c>
      <c r="V195" s="407">
        <v>0.40939969577843638</v>
      </c>
      <c r="W195" s="379"/>
      <c r="X195" s="410"/>
      <c r="Y195" s="409">
        <v>0</v>
      </c>
      <c r="Z195" s="409">
        <v>0</v>
      </c>
      <c r="AA195" s="407">
        <v>0</v>
      </c>
      <c r="AB195" s="379"/>
      <c r="AC195" s="379"/>
    </row>
    <row r="196" spans="2:29" customFormat="1" hidden="1" outlineLevel="1" x14ac:dyDescent="0.25">
      <c r="B196" s="16" t="s">
        <v>3044</v>
      </c>
      <c r="C196" s="16" t="s">
        <v>3051</v>
      </c>
      <c r="D196" s="408" t="s">
        <v>1700</v>
      </c>
      <c r="E196" s="409">
        <v>2.0099074367278661E-4</v>
      </c>
      <c r="F196" s="409">
        <v>1.1582091604144327E-3</v>
      </c>
      <c r="G196" s="407">
        <v>19.110451146838141</v>
      </c>
      <c r="H196" s="379"/>
      <c r="I196" s="379"/>
      <c r="J196" s="409">
        <v>1.5709356818819462E-4</v>
      </c>
      <c r="K196" s="409">
        <v>9.0525168668447137E-4</v>
      </c>
      <c r="L196" s="407">
        <v>14.936652830293777</v>
      </c>
      <c r="M196" s="379"/>
      <c r="N196" s="379"/>
      <c r="O196" s="409">
        <v>2.7860172566167545E-4</v>
      </c>
      <c r="P196" s="409">
        <v>1.6054424441254043E-3</v>
      </c>
      <c r="Q196" s="407">
        <v>26.489800328069173</v>
      </c>
      <c r="R196" s="379"/>
      <c r="S196" s="379"/>
      <c r="T196" s="409">
        <v>7.4201159287260251E-5</v>
      </c>
      <c r="U196" s="409">
        <v>4.2758418039283712E-4</v>
      </c>
      <c r="V196" s="407">
        <v>7.0551389764818122</v>
      </c>
      <c r="W196" s="379"/>
      <c r="X196" s="410"/>
      <c r="Y196" s="409">
        <v>3.3890592298678842E-4</v>
      </c>
      <c r="Z196" s="409">
        <v>1.9529453812113678E-3</v>
      </c>
      <c r="AA196" s="407">
        <v>32.22359878998757</v>
      </c>
      <c r="AB196" s="379"/>
      <c r="AC196" s="379"/>
    </row>
    <row r="197" spans="2:29" customFormat="1" hidden="1" outlineLevel="1" x14ac:dyDescent="0.25">
      <c r="B197" s="16" t="s">
        <v>3044</v>
      </c>
      <c r="C197" s="16" t="s">
        <v>3052</v>
      </c>
      <c r="D197" s="408" t="s">
        <v>1700</v>
      </c>
      <c r="E197" s="409">
        <v>3.3498457278797767E-4</v>
      </c>
      <c r="F197" s="409">
        <v>4.5306663469573983E-4</v>
      </c>
      <c r="G197" s="407">
        <v>7.4755994724797068</v>
      </c>
      <c r="H197" s="379"/>
      <c r="I197" s="379"/>
      <c r="J197" s="409">
        <v>4.0899539016858846E-4</v>
      </c>
      <c r="K197" s="409">
        <v>5.5302868851948394E-4</v>
      </c>
      <c r="L197" s="407">
        <v>9.1249733605714844</v>
      </c>
      <c r="M197" s="379"/>
      <c r="N197" s="379"/>
      <c r="O197" s="409">
        <v>2.9536440914820365E-4</v>
      </c>
      <c r="P197" s="409">
        <v>3.9937005957137867E-4</v>
      </c>
      <c r="Q197" s="407">
        <v>6.5896059829277478</v>
      </c>
      <c r="R197" s="379"/>
      <c r="S197" s="379"/>
      <c r="T197" s="409">
        <v>3.4423134152774317E-4</v>
      </c>
      <c r="U197" s="409">
        <v>4.6601715732085626E-4</v>
      </c>
      <c r="V197" s="407">
        <v>7.6892830957941287</v>
      </c>
      <c r="W197" s="379"/>
      <c r="X197" s="410"/>
      <c r="Y197" s="409">
        <v>0</v>
      </c>
      <c r="Z197" s="409">
        <v>0</v>
      </c>
      <c r="AA197" s="407">
        <v>0</v>
      </c>
      <c r="AB197" s="379"/>
      <c r="AC197" s="379"/>
    </row>
    <row r="198" spans="2:29" customFormat="1" hidden="1" outlineLevel="1" x14ac:dyDescent="0.25">
      <c r="B198" s="16" t="s">
        <v>3044</v>
      </c>
      <c r="C198" s="16" t="s">
        <v>3053</v>
      </c>
      <c r="D198" s="408" t="s">
        <v>1700</v>
      </c>
      <c r="E198" s="409">
        <v>5.0247685918196653E-5</v>
      </c>
      <c r="F198" s="409">
        <v>2.2946443235976473E-5</v>
      </c>
      <c r="G198" s="407">
        <v>0.37861631339361179</v>
      </c>
      <c r="H198" s="379"/>
      <c r="I198" s="379"/>
      <c r="J198" s="409">
        <v>1.2475042322610992E-5</v>
      </c>
      <c r="K198" s="409">
        <v>5.6969359939923542E-6</v>
      </c>
      <c r="L198" s="407">
        <v>9.399944390087385E-2</v>
      </c>
      <c r="M198" s="379"/>
      <c r="N198" s="379"/>
      <c r="O198" s="409">
        <v>3.4882316186845805E-5</v>
      </c>
      <c r="P198" s="409">
        <v>1.5929591058659586E-5</v>
      </c>
      <c r="Q198" s="407">
        <v>0.26283825246788317</v>
      </c>
      <c r="R198" s="379"/>
      <c r="S198" s="379"/>
      <c r="T198" s="409">
        <v>1.2658867760165622E-4</v>
      </c>
      <c r="U198" s="409">
        <v>5.7808829438089676E-5</v>
      </c>
      <c r="V198" s="407">
        <v>0.95384568572847961</v>
      </c>
      <c r="W198" s="379"/>
      <c r="X198" s="410"/>
      <c r="Y198" s="409">
        <v>2.3947334386971558E-4</v>
      </c>
      <c r="Z198" s="409">
        <v>1.0935949370050345E-4</v>
      </c>
      <c r="AA198" s="407">
        <v>1.804431646058307</v>
      </c>
      <c r="AB198" s="379"/>
      <c r="AC198" s="379"/>
    </row>
    <row r="199" spans="2:29" customFormat="1" hidden="1" outlineLevel="1" x14ac:dyDescent="0.25">
      <c r="B199" s="16" t="s">
        <v>3044</v>
      </c>
      <c r="C199" s="16" t="s">
        <v>3054</v>
      </c>
      <c r="D199" s="408" t="s">
        <v>1700</v>
      </c>
      <c r="E199" s="409">
        <v>5.0247685918196653E-4</v>
      </c>
      <c r="F199" s="409">
        <v>1.6854748779827097E-3</v>
      </c>
      <c r="G199" s="407">
        <v>27.81033548671471</v>
      </c>
      <c r="H199" s="379"/>
      <c r="I199" s="379"/>
      <c r="J199" s="409">
        <v>3.5808715142573452E-4</v>
      </c>
      <c r="K199" s="409">
        <v>1.2012108069648227E-3</v>
      </c>
      <c r="L199" s="407">
        <v>19.819978314919574</v>
      </c>
      <c r="M199" s="379"/>
      <c r="N199" s="379"/>
      <c r="O199" s="409">
        <v>7.0833669394557424E-4</v>
      </c>
      <c r="P199" s="409">
        <v>2.3759615722314057E-3</v>
      </c>
      <c r="Q199" s="407">
        <v>39.203365941818191</v>
      </c>
      <c r="R199" s="379"/>
      <c r="S199" s="379"/>
      <c r="T199" s="409">
        <v>2.1598331211527522E-4</v>
      </c>
      <c r="U199" s="409">
        <v>7.2449352752090824E-4</v>
      </c>
      <c r="V199" s="407">
        <v>11.954143204094986</v>
      </c>
      <c r="W199" s="379"/>
      <c r="X199" s="410"/>
      <c r="Y199" s="409">
        <v>6.7781184597357684E-4</v>
      </c>
      <c r="Z199" s="409">
        <v>2.2732114784338835E-3</v>
      </c>
      <c r="AA199" s="407">
        <v>37.507989394159075</v>
      </c>
      <c r="AB199" s="379"/>
      <c r="AC199" s="379"/>
    </row>
    <row r="200" spans="2:29" customFormat="1" hidden="1" outlineLevel="1" x14ac:dyDescent="0.25">
      <c r="B200" s="16" t="s">
        <v>3044</v>
      </c>
      <c r="C200" s="16" t="s">
        <v>3055</v>
      </c>
      <c r="D200" s="16" t="s">
        <v>2915</v>
      </c>
      <c r="E200" s="409">
        <v>0</v>
      </c>
      <c r="F200" s="409">
        <v>0</v>
      </c>
      <c r="G200" s="407">
        <v>0</v>
      </c>
      <c r="H200" s="379"/>
      <c r="I200" s="379">
        <v>0</v>
      </c>
      <c r="J200" s="409">
        <v>0</v>
      </c>
      <c r="K200" s="409">
        <v>0</v>
      </c>
      <c r="L200" s="407">
        <v>0</v>
      </c>
      <c r="M200" s="379">
        <v>0</v>
      </c>
      <c r="N200" s="379">
        <v>0</v>
      </c>
      <c r="O200" s="409">
        <v>0</v>
      </c>
      <c r="P200" s="409">
        <v>0</v>
      </c>
      <c r="Q200" s="407">
        <v>0</v>
      </c>
      <c r="R200" s="379">
        <v>0</v>
      </c>
      <c r="S200" s="379">
        <v>0</v>
      </c>
      <c r="T200" s="409">
        <v>0</v>
      </c>
      <c r="U200" s="409">
        <v>0</v>
      </c>
      <c r="V200" s="407">
        <v>0</v>
      </c>
      <c r="W200" s="379">
        <v>0</v>
      </c>
      <c r="X200" s="410">
        <v>0</v>
      </c>
      <c r="Y200" s="409">
        <v>0</v>
      </c>
      <c r="Z200" s="409">
        <v>0</v>
      </c>
      <c r="AA200" s="407">
        <v>0</v>
      </c>
      <c r="AB200" s="379">
        <v>0</v>
      </c>
      <c r="AC200" s="379">
        <v>0</v>
      </c>
    </row>
    <row r="201" spans="2:29" customFormat="1" hidden="1" outlineLevel="1" x14ac:dyDescent="0.25">
      <c r="B201" s="16" t="s">
        <v>3044</v>
      </c>
      <c r="C201" s="16" t="s">
        <v>3056</v>
      </c>
      <c r="D201" s="408" t="s">
        <v>1700</v>
      </c>
      <c r="E201" s="409">
        <v>1.0049537183639331E-4</v>
      </c>
      <c r="F201" s="409">
        <v>2.1506009572988161E-4</v>
      </c>
      <c r="G201" s="407">
        <v>3.5484915795430467</v>
      </c>
      <c r="H201" s="379"/>
      <c r="I201" s="379"/>
      <c r="J201" s="409">
        <v>5.588142478989376E-5</v>
      </c>
      <c r="K201" s="409">
        <v>1.1960414953676019E-4</v>
      </c>
      <c r="L201" s="407">
        <v>1.973468467356543</v>
      </c>
      <c r="M201" s="379"/>
      <c r="N201" s="379"/>
      <c r="O201" s="409">
        <v>1.2682119231508768E-4</v>
      </c>
      <c r="P201" s="409">
        <v>2.7164773051782117E-4</v>
      </c>
      <c r="Q201" s="407">
        <v>4.4821875535440494</v>
      </c>
      <c r="R201" s="379"/>
      <c r="S201" s="379"/>
      <c r="T201" s="409">
        <v>9.2718660719152461E-5</v>
      </c>
      <c r="U201" s="409">
        <v>1.9791270959046688E-4</v>
      </c>
      <c r="V201" s="407">
        <v>3.2655597082427037</v>
      </c>
      <c r="W201" s="379"/>
      <c r="X201" s="410"/>
      <c r="Y201" s="409">
        <v>2.4437537665984081E-4</v>
      </c>
      <c r="Z201" s="409">
        <v>5.2131779676502655E-4</v>
      </c>
      <c r="AA201" s="407">
        <v>8.6017436466229373</v>
      </c>
      <c r="AB201" s="379"/>
      <c r="AC201" s="379"/>
    </row>
    <row r="202" spans="2:29" customFormat="1" hidden="1" outlineLevel="1" x14ac:dyDescent="0.25">
      <c r="B202" s="16" t="s">
        <v>3044</v>
      </c>
      <c r="C202" s="16" t="s">
        <v>3057</v>
      </c>
      <c r="D202" s="16" t="s">
        <v>2915</v>
      </c>
      <c r="E202" s="409">
        <v>0</v>
      </c>
      <c r="F202" s="409">
        <v>0</v>
      </c>
      <c r="G202" s="407">
        <v>0</v>
      </c>
      <c r="H202" s="379"/>
      <c r="I202" s="379">
        <v>0</v>
      </c>
      <c r="J202" s="409">
        <v>0</v>
      </c>
      <c r="K202" s="409">
        <v>0</v>
      </c>
      <c r="L202" s="407">
        <v>0</v>
      </c>
      <c r="M202" s="379">
        <v>0</v>
      </c>
      <c r="N202" s="379">
        <v>0</v>
      </c>
      <c r="O202" s="409">
        <v>0</v>
      </c>
      <c r="P202" s="409">
        <v>0</v>
      </c>
      <c r="Q202" s="407">
        <v>0</v>
      </c>
      <c r="R202" s="379">
        <v>0</v>
      </c>
      <c r="S202" s="379">
        <v>0</v>
      </c>
      <c r="T202" s="409">
        <v>0</v>
      </c>
      <c r="U202" s="409">
        <v>0</v>
      </c>
      <c r="V202" s="407">
        <v>0</v>
      </c>
      <c r="W202" s="379">
        <v>0</v>
      </c>
      <c r="X202" s="410">
        <v>0</v>
      </c>
      <c r="Y202" s="409">
        <v>0</v>
      </c>
      <c r="Z202" s="409">
        <v>0</v>
      </c>
      <c r="AA202" s="407">
        <v>0</v>
      </c>
      <c r="AB202" s="379">
        <v>0</v>
      </c>
      <c r="AC202" s="379">
        <v>0</v>
      </c>
    </row>
    <row r="203" spans="2:29" customFormat="1" hidden="1" outlineLevel="1" x14ac:dyDescent="0.25">
      <c r="B203" s="16" t="s">
        <v>3044</v>
      </c>
      <c r="C203" s="16" t="s">
        <v>3058</v>
      </c>
      <c r="D203" s="16" t="s">
        <v>1700</v>
      </c>
      <c r="E203" s="409">
        <v>0</v>
      </c>
      <c r="F203" s="409">
        <v>0</v>
      </c>
      <c r="G203" s="407">
        <v>0</v>
      </c>
      <c r="H203" s="379"/>
      <c r="I203" s="379">
        <v>0</v>
      </c>
      <c r="J203" s="409">
        <v>0</v>
      </c>
      <c r="K203" s="409">
        <v>0</v>
      </c>
      <c r="L203" s="407">
        <v>0</v>
      </c>
      <c r="M203" s="379">
        <v>0</v>
      </c>
      <c r="N203" s="379">
        <v>0</v>
      </c>
      <c r="O203" s="409">
        <v>0</v>
      </c>
      <c r="P203" s="409">
        <v>0</v>
      </c>
      <c r="Q203" s="407">
        <v>0</v>
      </c>
      <c r="R203" s="379">
        <v>0</v>
      </c>
      <c r="S203" s="379">
        <v>0</v>
      </c>
      <c r="T203" s="409">
        <v>0</v>
      </c>
      <c r="U203" s="409">
        <v>0</v>
      </c>
      <c r="V203" s="407">
        <v>0</v>
      </c>
      <c r="W203" s="379">
        <v>0</v>
      </c>
      <c r="X203" s="410">
        <v>0</v>
      </c>
      <c r="Y203" s="409">
        <v>0</v>
      </c>
      <c r="Z203" s="409">
        <v>0</v>
      </c>
      <c r="AA203" s="407">
        <v>0</v>
      </c>
      <c r="AB203" s="379">
        <v>0</v>
      </c>
      <c r="AC203" s="379">
        <v>0</v>
      </c>
    </row>
    <row r="204" spans="2:29" customFormat="1" hidden="1" outlineLevel="1" x14ac:dyDescent="0.25">
      <c r="B204" s="16" t="s">
        <v>3044</v>
      </c>
      <c r="C204" s="16" t="s">
        <v>3059</v>
      </c>
      <c r="D204" s="16" t="s">
        <v>2915</v>
      </c>
      <c r="E204" s="409">
        <v>0</v>
      </c>
      <c r="F204" s="409">
        <v>0</v>
      </c>
      <c r="G204" s="407">
        <v>0</v>
      </c>
      <c r="H204" s="379"/>
      <c r="I204" s="379">
        <v>0</v>
      </c>
      <c r="J204" s="409">
        <v>0</v>
      </c>
      <c r="K204" s="409">
        <v>0</v>
      </c>
      <c r="L204" s="407">
        <v>0</v>
      </c>
      <c r="M204" s="379">
        <v>0</v>
      </c>
      <c r="N204" s="379">
        <v>0</v>
      </c>
      <c r="O204" s="409">
        <v>0</v>
      </c>
      <c r="P204" s="409">
        <v>0</v>
      </c>
      <c r="Q204" s="407">
        <v>0</v>
      </c>
      <c r="R204" s="379">
        <v>0</v>
      </c>
      <c r="S204" s="379">
        <v>0</v>
      </c>
      <c r="T204" s="409">
        <v>0</v>
      </c>
      <c r="U204" s="409">
        <v>0</v>
      </c>
      <c r="V204" s="407">
        <v>0</v>
      </c>
      <c r="W204" s="379">
        <v>0</v>
      </c>
      <c r="X204" s="410">
        <v>0</v>
      </c>
      <c r="Y204" s="409">
        <v>0</v>
      </c>
      <c r="Z204" s="409">
        <v>0</v>
      </c>
      <c r="AA204" s="407">
        <v>0</v>
      </c>
      <c r="AB204" s="379">
        <v>0</v>
      </c>
      <c r="AC204" s="379">
        <v>0</v>
      </c>
    </row>
    <row r="205" spans="2:29" customFormat="1" hidden="1" outlineLevel="1" x14ac:dyDescent="0.25">
      <c r="B205" s="16" t="s">
        <v>3044</v>
      </c>
      <c r="C205" s="16" t="s">
        <v>3060</v>
      </c>
      <c r="D205" s="408" t="s">
        <v>1700</v>
      </c>
      <c r="E205" s="409">
        <v>8.3746143196994417E-5</v>
      </c>
      <c r="F205" s="409">
        <v>1.9094120648914728E-5</v>
      </c>
      <c r="G205" s="407">
        <v>0.31505299070709303</v>
      </c>
      <c r="H205" s="379"/>
      <c r="I205" s="379"/>
      <c r="J205" s="409">
        <v>8.8491179188965359E-5</v>
      </c>
      <c r="K205" s="409">
        <v>2.0175988855084099E-5</v>
      </c>
      <c r="L205" s="407">
        <v>0.33290381610888764</v>
      </c>
      <c r="M205" s="379"/>
      <c r="N205" s="379"/>
      <c r="O205" s="409">
        <v>6.2810722130376482E-5</v>
      </c>
      <c r="P205" s="409">
        <v>1.4320844645725835E-5</v>
      </c>
      <c r="Q205" s="407">
        <v>0.23629393665447629</v>
      </c>
      <c r="R205" s="379"/>
      <c r="S205" s="379"/>
      <c r="T205" s="409">
        <v>1.304846258402966E-4</v>
      </c>
      <c r="U205" s="409">
        <v>2.9750494691587625E-5</v>
      </c>
      <c r="V205" s="407">
        <v>0.49088316241119584</v>
      </c>
      <c r="W205" s="379"/>
      <c r="X205" s="410"/>
      <c r="Y205" s="409">
        <v>0</v>
      </c>
      <c r="Z205" s="409">
        <v>0</v>
      </c>
      <c r="AA205" s="407">
        <v>0</v>
      </c>
      <c r="AB205" s="379"/>
      <c r="AC205" s="379"/>
    </row>
    <row r="206" spans="2:29" customFormat="1" hidden="1" outlineLevel="1" x14ac:dyDescent="0.25">
      <c r="B206" s="16" t="s">
        <v>3044</v>
      </c>
      <c r="C206" s="16" t="s">
        <v>3061</v>
      </c>
      <c r="D206" s="408" t="s">
        <v>1700</v>
      </c>
      <c r="E206" s="409">
        <v>1.0049537183639331E-4</v>
      </c>
      <c r="F206" s="409">
        <v>9.815047982687745E-5</v>
      </c>
      <c r="G206" s="407">
        <v>1.6194829171434779</v>
      </c>
      <c r="H206" s="379"/>
      <c r="I206" s="379"/>
      <c r="J206" s="409">
        <v>9.3445804289396243E-5</v>
      </c>
      <c r="K206" s="409">
        <v>9.1279178824044458E-5</v>
      </c>
      <c r="L206" s="407">
        <v>1.5061064505967336</v>
      </c>
      <c r="M206" s="379"/>
      <c r="N206" s="379"/>
      <c r="O206" s="409">
        <v>9.048499000428696E-5</v>
      </c>
      <c r="P206" s="409">
        <v>8.8447968386563011E-5</v>
      </c>
      <c r="Q206" s="407">
        <v>1.4593914783782898</v>
      </c>
      <c r="R206" s="379"/>
      <c r="S206" s="379"/>
      <c r="T206" s="409">
        <v>1.2981924036278259E-4</v>
      </c>
      <c r="U206" s="409">
        <v>1.266153903986366E-4</v>
      </c>
      <c r="V206" s="407">
        <v>2.089153941577504</v>
      </c>
      <c r="W206" s="379"/>
      <c r="X206" s="410"/>
      <c r="Y206" s="409">
        <v>1.5964889591314369E-4</v>
      </c>
      <c r="Z206" s="409">
        <v>1.5565767351531512E-4</v>
      </c>
      <c r="AA206" s="407">
        <v>2.5683516130026995</v>
      </c>
      <c r="AB206" s="379"/>
      <c r="AC206" s="379"/>
    </row>
    <row r="207" spans="2:29" customFormat="1" hidden="1" outlineLevel="1" x14ac:dyDescent="0.25">
      <c r="B207" s="16" t="s">
        <v>3044</v>
      </c>
      <c r="C207" s="16" t="s">
        <v>3062</v>
      </c>
      <c r="D207" s="408" t="s">
        <v>1700</v>
      </c>
      <c r="E207" s="409">
        <v>4.3547994462437098E-4</v>
      </c>
      <c r="F207" s="409">
        <v>9.1785772943905891E-5</v>
      </c>
      <c r="G207" s="407">
        <v>1.5144652535744472</v>
      </c>
      <c r="H207" s="379"/>
      <c r="I207" s="379"/>
      <c r="J207" s="409">
        <v>2.1007604155864762E-4</v>
      </c>
      <c r="K207" s="409">
        <v>4.4322532849033695E-5</v>
      </c>
      <c r="L207" s="407">
        <v>0.731321792009056</v>
      </c>
      <c r="M207" s="379"/>
      <c r="N207" s="379"/>
      <c r="O207" s="409">
        <v>5.7873529406715987E-4</v>
      </c>
      <c r="P207" s="409">
        <v>1.2196502678229081E-4</v>
      </c>
      <c r="Q207" s="407">
        <v>2.0124229419077984</v>
      </c>
      <c r="R207" s="379"/>
      <c r="S207" s="379"/>
      <c r="T207" s="409">
        <v>3.675626803444496E-4</v>
      </c>
      <c r="U207" s="409">
        <v>7.7449132124015E-5</v>
      </c>
      <c r="V207" s="407">
        <v>1.2779106800462474</v>
      </c>
      <c r="W207" s="379"/>
      <c r="X207" s="410"/>
      <c r="Y207" s="409">
        <v>1.2463870472498302E-3</v>
      </c>
      <c r="Z207" s="409">
        <v>2.6258854472993132E-4</v>
      </c>
      <c r="AA207" s="407">
        <v>4.3327109880438668</v>
      </c>
      <c r="AB207" s="379"/>
      <c r="AC207" s="379"/>
    </row>
    <row r="208" spans="2:29" customFormat="1" hidden="1" outlineLevel="1" x14ac:dyDescent="0.25">
      <c r="B208" s="16" t="s">
        <v>3044</v>
      </c>
      <c r="C208" s="16" t="s">
        <v>3063</v>
      </c>
      <c r="D208" s="408" t="s">
        <v>1700</v>
      </c>
      <c r="E208" s="409">
        <v>1.8424151503338774E-4</v>
      </c>
      <c r="F208" s="409">
        <v>3.768576443864749E-5</v>
      </c>
      <c r="G208" s="407">
        <v>0.62181511323768357</v>
      </c>
      <c r="H208" s="379"/>
      <c r="I208" s="379"/>
      <c r="J208" s="409">
        <v>1.2698115223111007E-4</v>
      </c>
      <c r="K208" s="409">
        <v>2.5874945586203996E-5</v>
      </c>
      <c r="L208" s="407">
        <v>0.42693660217236595</v>
      </c>
      <c r="M208" s="379"/>
      <c r="N208" s="379"/>
      <c r="O208" s="409">
        <v>1.3351006020119479E-4</v>
      </c>
      <c r="P208" s="409">
        <v>2.7302078090628918E-5</v>
      </c>
      <c r="Q208" s="407">
        <v>0.45048428849537714</v>
      </c>
      <c r="R208" s="379"/>
      <c r="S208" s="379"/>
      <c r="T208" s="409">
        <v>3.675626803444496E-4</v>
      </c>
      <c r="U208" s="409">
        <v>7.5300361348267661E-5</v>
      </c>
      <c r="V208" s="407">
        <v>1.2424559622464164</v>
      </c>
      <c r="W208" s="379"/>
      <c r="X208" s="410"/>
      <c r="Y208" s="409">
        <v>3.9912223978285928E-4</v>
      </c>
      <c r="Z208" s="409">
        <v>8.2219181395268997E-5</v>
      </c>
      <c r="AA208" s="407">
        <v>1.3566164930219384</v>
      </c>
      <c r="AB208" s="379"/>
      <c r="AC208" s="379"/>
    </row>
    <row r="209" spans="2:29" customFormat="1" hidden="1" outlineLevel="1" x14ac:dyDescent="0.25">
      <c r="B209" s="16" t="s">
        <v>3044</v>
      </c>
      <c r="C209" s="16" t="s">
        <v>3064</v>
      </c>
      <c r="D209" s="16" t="s">
        <v>1700</v>
      </c>
      <c r="E209" s="409">
        <v>0</v>
      </c>
      <c r="F209" s="409">
        <v>0</v>
      </c>
      <c r="G209" s="407">
        <v>0</v>
      </c>
      <c r="H209" s="379"/>
      <c r="I209" s="379">
        <v>0</v>
      </c>
      <c r="J209" s="409">
        <v>0</v>
      </c>
      <c r="K209" s="409">
        <v>0</v>
      </c>
      <c r="L209" s="407">
        <v>0</v>
      </c>
      <c r="M209" s="379">
        <v>0</v>
      </c>
      <c r="N209" s="379">
        <v>0</v>
      </c>
      <c r="O209" s="409">
        <v>0</v>
      </c>
      <c r="P209" s="409">
        <v>0</v>
      </c>
      <c r="Q209" s="407">
        <v>0</v>
      </c>
      <c r="R209" s="379">
        <v>0</v>
      </c>
      <c r="S209" s="379">
        <v>0</v>
      </c>
      <c r="T209" s="409">
        <v>0</v>
      </c>
      <c r="U209" s="409">
        <v>0</v>
      </c>
      <c r="V209" s="407">
        <v>0</v>
      </c>
      <c r="W209" s="379">
        <v>0</v>
      </c>
      <c r="X209" s="410">
        <v>0</v>
      </c>
      <c r="Y209" s="409">
        <v>0</v>
      </c>
      <c r="Z209" s="409">
        <v>0</v>
      </c>
      <c r="AA209" s="407">
        <v>0</v>
      </c>
      <c r="AB209" s="379">
        <v>0</v>
      </c>
      <c r="AC209" s="379">
        <v>0</v>
      </c>
    </row>
    <row r="210" spans="2:29" customFormat="1" hidden="1" outlineLevel="1" x14ac:dyDescent="0.25">
      <c r="B210" s="16" t="s">
        <v>3044</v>
      </c>
      <c r="C210" s="16" t="s">
        <v>3065</v>
      </c>
      <c r="D210" s="408" t="s">
        <v>1700</v>
      </c>
      <c r="E210" s="409">
        <v>7.3696606013355095E-4</v>
      </c>
      <c r="F210" s="409">
        <v>7.4701559731719025E-5</v>
      </c>
      <c r="G210" s="407">
        <v>1.232575735573364</v>
      </c>
      <c r="H210" s="379"/>
      <c r="I210" s="379"/>
      <c r="J210" s="409">
        <v>6.3215157948783235E-4</v>
      </c>
      <c r="K210" s="409">
        <v>6.4022356149397562E-5</v>
      </c>
      <c r="L210" s="407">
        <v>1.0563688764650598</v>
      </c>
      <c r="M210" s="379"/>
      <c r="N210" s="379"/>
      <c r="O210" s="409">
        <v>8.8531651775025286E-4</v>
      </c>
      <c r="P210" s="409">
        <v>8.9887209616792879E-5</v>
      </c>
      <c r="Q210" s="407">
        <v>1.4831389586770825</v>
      </c>
      <c r="R210" s="379"/>
      <c r="S210" s="379"/>
      <c r="T210" s="409">
        <v>5.17465310505529E-4</v>
      </c>
      <c r="U210" s="409">
        <v>5.2174024481927809E-5</v>
      </c>
      <c r="V210" s="407">
        <v>0.86087140395180883</v>
      </c>
      <c r="W210" s="379"/>
      <c r="X210" s="410"/>
      <c r="Y210" s="409">
        <v>1.1014442497070624E-3</v>
      </c>
      <c r="Z210" s="409">
        <v>1.1183895458564017E-4</v>
      </c>
      <c r="AA210" s="407">
        <v>1.8453427506630629</v>
      </c>
      <c r="AB210" s="379"/>
      <c r="AC210" s="379"/>
    </row>
    <row r="211" spans="2:29" customFormat="1" hidden="1" outlineLevel="1" x14ac:dyDescent="0.25">
      <c r="B211" s="16" t="s">
        <v>3044</v>
      </c>
      <c r="C211" s="16" t="s">
        <v>3066</v>
      </c>
      <c r="D211" s="408" t="s">
        <v>1700</v>
      </c>
      <c r="E211" s="409">
        <v>8.3746143196994417E-5</v>
      </c>
      <c r="F211" s="409">
        <v>8.4918589201752345E-5</v>
      </c>
      <c r="G211" s="407">
        <v>1.4011567218289136</v>
      </c>
      <c r="H211" s="379"/>
      <c r="I211" s="379"/>
      <c r="J211" s="409">
        <v>8.0331891755389272E-5</v>
      </c>
      <c r="K211" s="409">
        <v>8.1408807179142513E-5</v>
      </c>
      <c r="L211" s="407">
        <v>1.3432453184558515</v>
      </c>
      <c r="M211" s="379"/>
      <c r="N211" s="379"/>
      <c r="O211" s="409">
        <v>6.8308213470260048E-5</v>
      </c>
      <c r="P211" s="409">
        <v>6.9277312957139568E-5</v>
      </c>
      <c r="Q211" s="407">
        <v>1.1430756637928028</v>
      </c>
      <c r="R211" s="379"/>
      <c r="S211" s="379"/>
      <c r="T211" s="409">
        <v>1.1959515952568252E-4</v>
      </c>
      <c r="U211" s="409">
        <v>1.2129633546945868E-4</v>
      </c>
      <c r="V211" s="407">
        <v>2.001389535246068</v>
      </c>
      <c r="W211" s="379"/>
      <c r="X211" s="410"/>
      <c r="Y211" s="409">
        <v>1.5964889591314369E-4</v>
      </c>
      <c r="Z211" s="409">
        <v>1.6204362935184083E-4</v>
      </c>
      <c r="AA211" s="407">
        <v>2.6737198843053736</v>
      </c>
      <c r="AB211" s="379"/>
      <c r="AC211" s="379"/>
    </row>
    <row r="212" spans="2:29" customFormat="1" hidden="1" outlineLevel="1" x14ac:dyDescent="0.25">
      <c r="B212" s="16" t="s">
        <v>3044</v>
      </c>
      <c r="C212" s="16" t="s">
        <v>3067</v>
      </c>
      <c r="D212" s="408" t="s">
        <v>1700</v>
      </c>
      <c r="E212" s="409">
        <v>1.172446004757922E-4</v>
      </c>
      <c r="F212" s="409">
        <v>5.1922608782136539E-6</v>
      </c>
      <c r="G212" s="407">
        <v>8.5672304490525292E-2</v>
      </c>
      <c r="H212" s="379"/>
      <c r="I212" s="379"/>
      <c r="J212" s="409">
        <v>8.0872776607714627E-5</v>
      </c>
      <c r="K212" s="409">
        <v>3.5559898202352569E-6</v>
      </c>
      <c r="L212" s="407">
        <v>5.867383203388174E-2</v>
      </c>
      <c r="M212" s="379"/>
      <c r="N212" s="379"/>
      <c r="O212" s="409">
        <v>1.6883338515719001E-4</v>
      </c>
      <c r="P212" s="409">
        <v>7.5947253059245789E-6</v>
      </c>
      <c r="Q212" s="407">
        <v>0.12531296754775556</v>
      </c>
      <c r="R212" s="379"/>
      <c r="S212" s="379"/>
      <c r="T212" s="409">
        <v>5.0522434851933726E-5</v>
      </c>
      <c r="U212" s="409">
        <v>2.0208973940773494E-6</v>
      </c>
      <c r="V212" s="407">
        <v>3.3344807002276267E-2</v>
      </c>
      <c r="W212" s="379"/>
      <c r="X212" s="410"/>
      <c r="Y212" s="409">
        <v>7.9824447956571847E-5</v>
      </c>
      <c r="Z212" s="409">
        <v>3.192977918262874E-6</v>
      </c>
      <c r="AA212" s="407">
        <v>5.2684135651337421E-2</v>
      </c>
      <c r="AB212" s="379"/>
      <c r="AC212" s="379"/>
    </row>
    <row r="213" spans="2:29" hidden="1" outlineLevel="1" x14ac:dyDescent="0.25">
      <c r="B213" s="191" t="s">
        <v>3068</v>
      </c>
      <c r="C213" s="191" t="s">
        <v>3069</v>
      </c>
      <c r="D213" s="193" t="s">
        <v>1850</v>
      </c>
      <c r="E213" s="378">
        <v>19.477008015611386</v>
      </c>
      <c r="F213" s="378">
        <v>1.5813539681150321</v>
      </c>
      <c r="G213" s="407">
        <v>26092.340473898032</v>
      </c>
      <c r="H213" s="379"/>
      <c r="I213" s="379"/>
      <c r="J213" s="378">
        <v>10.997368939350629</v>
      </c>
      <c r="K213" s="378">
        <v>0.90931942462375848</v>
      </c>
      <c r="L213" s="407">
        <v>15003.770506292014</v>
      </c>
      <c r="M213" s="379"/>
      <c r="N213" s="379"/>
      <c r="O213" s="378">
        <v>23.203391476725898</v>
      </c>
      <c r="P213" s="378">
        <v>1.889413996254967</v>
      </c>
      <c r="Q213" s="407">
        <v>31175.330938206956</v>
      </c>
      <c r="R213" s="379"/>
      <c r="S213" s="379"/>
      <c r="T213" s="378">
        <v>21.079312357336605</v>
      </c>
      <c r="U213" s="378">
        <v>1.681300081460086</v>
      </c>
      <c r="V213" s="407">
        <v>27741.45134409142</v>
      </c>
      <c r="W213" s="379"/>
      <c r="X213" s="379"/>
      <c r="Y213" s="378">
        <v>44.591155653958609</v>
      </c>
      <c r="Z213" s="378">
        <v>3.5319769032302348</v>
      </c>
      <c r="AA213" s="407">
        <v>58277.618903298877</v>
      </c>
      <c r="AB213" s="379"/>
      <c r="AC213" s="379"/>
    </row>
    <row r="214" spans="2:29" hidden="1" outlineLevel="1" x14ac:dyDescent="0.25">
      <c r="B214" s="191" t="s">
        <v>2910</v>
      </c>
      <c r="C214" s="191" t="s">
        <v>3070</v>
      </c>
      <c r="D214" s="193" t="s">
        <v>1850</v>
      </c>
      <c r="E214" s="378">
        <v>1.1431013561816952</v>
      </c>
      <c r="F214" s="378">
        <v>0.57950203940282941</v>
      </c>
      <c r="G214" s="407">
        <v>9561.7836501466845</v>
      </c>
      <c r="H214" s="379"/>
      <c r="I214" s="379"/>
      <c r="J214" s="378">
        <v>1.092827097626176</v>
      </c>
      <c r="K214" s="378">
        <v>0.55401512579537748</v>
      </c>
      <c r="L214" s="407">
        <v>9141.2495756237277</v>
      </c>
      <c r="M214" s="379"/>
      <c r="N214" s="379"/>
      <c r="O214" s="378">
        <v>1.2506687841296353</v>
      </c>
      <c r="P214" s="378">
        <v>0.63403400407551491</v>
      </c>
      <c r="Q214" s="407">
        <v>10461.561067245995</v>
      </c>
      <c r="R214" s="379"/>
      <c r="S214" s="379"/>
      <c r="T214" s="378">
        <v>1.0080356868296756</v>
      </c>
      <c r="U214" s="378">
        <v>0.51102974907829057</v>
      </c>
      <c r="V214" s="407">
        <v>8431.9908597917947</v>
      </c>
      <c r="W214" s="379"/>
      <c r="X214" s="379"/>
      <c r="Y214" s="378">
        <v>0.40103802653381698</v>
      </c>
      <c r="Z214" s="378">
        <v>0.20330887772299067</v>
      </c>
      <c r="AA214" s="407">
        <v>3354.596482429346</v>
      </c>
      <c r="AB214" s="379"/>
      <c r="AC214" s="379"/>
    </row>
    <row r="215" spans="2:29" hidden="1" outlineLevel="1" x14ac:dyDescent="0.25">
      <c r="B215" s="191" t="s">
        <v>2910</v>
      </c>
      <c r="C215" s="191" t="s">
        <v>3071</v>
      </c>
      <c r="D215" s="193" t="s">
        <v>1700</v>
      </c>
      <c r="E215" s="378">
        <v>2.7133750395826193E-2</v>
      </c>
      <c r="F215" s="378">
        <v>0.5284791991832013</v>
      </c>
      <c r="G215" s="407">
        <v>8719.9067865228208</v>
      </c>
      <c r="H215" s="379"/>
      <c r="I215" s="379"/>
      <c r="J215" s="378">
        <v>2.5555048777697684E-2</v>
      </c>
      <c r="K215" s="378">
        <v>0.49567345958407499</v>
      </c>
      <c r="L215" s="407">
        <v>8178.6120831372373</v>
      </c>
      <c r="M215" s="379"/>
      <c r="N215" s="379"/>
      <c r="O215" s="378">
        <v>2.5608619097879887E-2</v>
      </c>
      <c r="P215" s="378">
        <v>0.49845122252363439</v>
      </c>
      <c r="Q215" s="407">
        <v>8224.4451716399672</v>
      </c>
      <c r="R215" s="379"/>
      <c r="S215" s="379"/>
      <c r="T215" s="378">
        <v>3.2565538594999839E-2</v>
      </c>
      <c r="U215" s="378">
        <v>0.6375360336629613</v>
      </c>
      <c r="V215" s="407">
        <v>10519.344555438862</v>
      </c>
      <c r="W215" s="379"/>
      <c r="X215" s="379"/>
      <c r="Y215" s="378">
        <v>3.1610481390802456E-2</v>
      </c>
      <c r="Z215" s="378">
        <v>0.62107810854850509</v>
      </c>
      <c r="AA215" s="407">
        <v>10247.788791050334</v>
      </c>
      <c r="AB215" s="379"/>
      <c r="AC215" s="379"/>
    </row>
    <row r="216" spans="2:29" hidden="1" outlineLevel="1" x14ac:dyDescent="0.25">
      <c r="B216" s="191" t="s">
        <v>2910</v>
      </c>
      <c r="C216" s="191" t="s">
        <v>3072</v>
      </c>
      <c r="D216" s="193" t="s">
        <v>1700</v>
      </c>
      <c r="E216" s="378">
        <v>1.9563099050817895E-2</v>
      </c>
      <c r="F216" s="378">
        <v>0.3304884098520175</v>
      </c>
      <c r="G216" s="407">
        <v>5453.0587625582884</v>
      </c>
      <c r="H216" s="379"/>
      <c r="I216" s="379"/>
      <c r="J216" s="378">
        <v>1.8859516654591027E-2</v>
      </c>
      <c r="K216" s="378">
        <v>0.31769587823248918</v>
      </c>
      <c r="L216" s="407">
        <v>5241.9819908360714</v>
      </c>
      <c r="M216" s="379"/>
      <c r="N216" s="379"/>
      <c r="O216" s="378">
        <v>2.151336796133848E-2</v>
      </c>
      <c r="P216" s="378">
        <v>0.36362094359991326</v>
      </c>
      <c r="Q216" s="407">
        <v>5999.7455693985685</v>
      </c>
      <c r="R216" s="379"/>
      <c r="S216" s="379"/>
      <c r="T216" s="378">
        <v>1.6508890655317177E-2</v>
      </c>
      <c r="U216" s="378">
        <v>0.27963849956613718</v>
      </c>
      <c r="V216" s="407">
        <v>4614.0352428412634</v>
      </c>
      <c r="W216" s="379"/>
      <c r="X216" s="379"/>
      <c r="Y216" s="378">
        <v>1.1494720505746344E-2</v>
      </c>
      <c r="Z216" s="378">
        <v>0.19545016082166616</v>
      </c>
      <c r="AA216" s="407">
        <v>3224.9276535574918</v>
      </c>
      <c r="AB216" s="379"/>
      <c r="AC216" s="379"/>
    </row>
    <row r="217" spans="2:29" customFormat="1" hidden="1" outlineLevel="1" x14ac:dyDescent="0.25">
      <c r="B217" s="16" t="s">
        <v>2910</v>
      </c>
      <c r="C217" s="16" t="s">
        <v>3073</v>
      </c>
      <c r="D217" s="16" t="s">
        <v>2915</v>
      </c>
      <c r="E217" s="409">
        <v>0</v>
      </c>
      <c r="F217" s="409">
        <v>0</v>
      </c>
      <c r="G217" s="407">
        <v>0</v>
      </c>
      <c r="H217" s="379"/>
      <c r="I217" s="379">
        <v>0</v>
      </c>
      <c r="J217" s="409">
        <v>0</v>
      </c>
      <c r="K217" s="409">
        <v>0</v>
      </c>
      <c r="L217" s="407">
        <v>0</v>
      </c>
      <c r="M217" s="379">
        <v>0</v>
      </c>
      <c r="N217" s="379">
        <v>0</v>
      </c>
      <c r="O217" s="409">
        <v>0</v>
      </c>
      <c r="P217" s="409">
        <v>0</v>
      </c>
      <c r="Q217" s="407">
        <v>0</v>
      </c>
      <c r="R217" s="379">
        <v>0</v>
      </c>
      <c r="S217" s="379">
        <v>0</v>
      </c>
      <c r="T217" s="409">
        <v>0</v>
      </c>
      <c r="U217" s="409">
        <v>0</v>
      </c>
      <c r="V217" s="407">
        <v>0</v>
      </c>
      <c r="W217" s="379">
        <v>0</v>
      </c>
      <c r="X217" s="410">
        <v>0</v>
      </c>
      <c r="Y217" s="409">
        <v>0</v>
      </c>
      <c r="Z217" s="409">
        <v>0</v>
      </c>
      <c r="AA217" s="407">
        <v>0</v>
      </c>
      <c r="AB217" s="379">
        <v>0</v>
      </c>
      <c r="AC217" s="379">
        <v>0</v>
      </c>
    </row>
    <row r="218" spans="2:29" hidden="1" outlineLevel="1" x14ac:dyDescent="0.25">
      <c r="B218" s="191" t="s">
        <v>2910</v>
      </c>
      <c r="C218" s="191" t="s">
        <v>3074</v>
      </c>
      <c r="D218" s="193" t="s">
        <v>1850</v>
      </c>
      <c r="E218" s="378">
        <v>2.5123842959098326</v>
      </c>
      <c r="F218" s="378">
        <v>0.9296826848584745</v>
      </c>
      <c r="G218" s="407">
        <v>15339.764300164828</v>
      </c>
      <c r="H218" s="379"/>
      <c r="I218" s="379"/>
      <c r="J218" s="378">
        <v>2.4748683809023122</v>
      </c>
      <c r="K218" s="378">
        <v>0.91580029566909171</v>
      </c>
      <c r="L218" s="407">
        <v>15110.704878540013</v>
      </c>
      <c r="M218" s="379"/>
      <c r="N218" s="379"/>
      <c r="O218" s="378">
        <v>2.6525743421983687</v>
      </c>
      <c r="P218" s="378">
        <v>0.98155860958708419</v>
      </c>
      <c r="Q218" s="407">
        <v>16195.717058186889</v>
      </c>
      <c r="R218" s="379"/>
      <c r="S218" s="379"/>
      <c r="T218" s="378">
        <v>2.224227503356965</v>
      </c>
      <c r="U218" s="378">
        <v>0.8230531453422113</v>
      </c>
      <c r="V218" s="407">
        <v>13580.376898146487</v>
      </c>
      <c r="W218" s="379"/>
      <c r="X218" s="379"/>
      <c r="Y218" s="378">
        <v>2.787561722375322</v>
      </c>
      <c r="Z218" s="378">
        <v>1.0315093397477642</v>
      </c>
      <c r="AA218" s="407">
        <v>17019.904105838108</v>
      </c>
      <c r="AB218" s="379"/>
      <c r="AC218" s="379"/>
    </row>
    <row r="219" spans="2:29" customFormat="1" hidden="1" outlineLevel="1" x14ac:dyDescent="0.25">
      <c r="B219" s="16" t="s">
        <v>2910</v>
      </c>
      <c r="C219" s="16" t="s">
        <v>3075</v>
      </c>
      <c r="D219" s="16" t="s">
        <v>2915</v>
      </c>
      <c r="E219" s="409">
        <v>0</v>
      </c>
      <c r="F219" s="409">
        <v>0</v>
      </c>
      <c r="G219" s="407">
        <v>0</v>
      </c>
      <c r="H219" s="379"/>
      <c r="I219" s="379">
        <v>0</v>
      </c>
      <c r="J219" s="409">
        <v>0</v>
      </c>
      <c r="K219" s="409">
        <v>0</v>
      </c>
      <c r="L219" s="407">
        <v>0</v>
      </c>
      <c r="M219" s="379">
        <v>0</v>
      </c>
      <c r="N219" s="379">
        <v>0</v>
      </c>
      <c r="O219" s="409">
        <v>0</v>
      </c>
      <c r="P219" s="409">
        <v>0</v>
      </c>
      <c r="Q219" s="407">
        <v>0</v>
      </c>
      <c r="R219" s="379">
        <v>0</v>
      </c>
      <c r="S219" s="379">
        <v>0</v>
      </c>
      <c r="T219" s="409">
        <v>0</v>
      </c>
      <c r="U219" s="409">
        <v>0</v>
      </c>
      <c r="V219" s="407">
        <v>0</v>
      </c>
      <c r="W219" s="379">
        <v>0</v>
      </c>
      <c r="X219" s="410">
        <v>0</v>
      </c>
      <c r="Y219" s="409">
        <v>0</v>
      </c>
      <c r="Z219" s="409">
        <v>0</v>
      </c>
      <c r="AA219" s="407">
        <v>0</v>
      </c>
      <c r="AB219" s="379">
        <v>0</v>
      </c>
      <c r="AC219" s="379">
        <v>0</v>
      </c>
    </row>
    <row r="220" spans="2:29" hidden="1" outlineLevel="1" x14ac:dyDescent="0.25">
      <c r="B220" s="191" t="s">
        <v>2910</v>
      </c>
      <c r="C220" s="191" t="s">
        <v>3076</v>
      </c>
      <c r="D220" s="193" t="s">
        <v>1700</v>
      </c>
      <c r="E220" s="378">
        <v>1.306439833873113E-2</v>
      </c>
      <c r="F220" s="378">
        <v>0.25053864681842919</v>
      </c>
      <c r="G220" s="407">
        <v>4133.8876725040818</v>
      </c>
      <c r="H220" s="379"/>
      <c r="I220" s="379"/>
      <c r="J220" s="378">
        <v>1.1469862449539608E-2</v>
      </c>
      <c r="K220" s="378">
        <v>0.21845944327421693</v>
      </c>
      <c r="L220" s="407">
        <v>3604.5808140245795</v>
      </c>
      <c r="M220" s="379"/>
      <c r="N220" s="379"/>
      <c r="O220" s="378">
        <v>1.1015163772038561E-2</v>
      </c>
      <c r="P220" s="378">
        <v>0.21073640512890277</v>
      </c>
      <c r="Q220" s="407">
        <v>3477.1506846268958</v>
      </c>
      <c r="R220" s="379"/>
      <c r="S220" s="379"/>
      <c r="T220" s="378">
        <v>1.9443116295162117E-2</v>
      </c>
      <c r="U220" s="378">
        <v>0.37579621198803703</v>
      </c>
      <c r="V220" s="407">
        <v>6200.6374978026106</v>
      </c>
      <c r="W220" s="379"/>
      <c r="X220" s="379"/>
      <c r="Y220" s="378">
        <v>2.2350845427840119E-2</v>
      </c>
      <c r="Z220" s="378">
        <v>0.43368702399253439</v>
      </c>
      <c r="AA220" s="407">
        <v>7155.8358958768176</v>
      </c>
      <c r="AB220" s="379"/>
      <c r="AC220" s="379"/>
    </row>
    <row r="221" spans="2:29" customFormat="1" hidden="1" outlineLevel="1" x14ac:dyDescent="0.25">
      <c r="B221" s="16" t="s">
        <v>2910</v>
      </c>
      <c r="C221" s="16" t="s">
        <v>3077</v>
      </c>
      <c r="D221" s="16" t="s">
        <v>2915</v>
      </c>
      <c r="E221" s="409">
        <v>0</v>
      </c>
      <c r="F221" s="409">
        <v>0</v>
      </c>
      <c r="G221" s="407">
        <v>0</v>
      </c>
      <c r="H221" s="379"/>
      <c r="I221" s="379">
        <v>0</v>
      </c>
      <c r="J221" s="409">
        <v>0</v>
      </c>
      <c r="K221" s="409">
        <v>0</v>
      </c>
      <c r="L221" s="407">
        <v>0</v>
      </c>
      <c r="M221" s="379">
        <v>0</v>
      </c>
      <c r="N221" s="379">
        <v>0</v>
      </c>
      <c r="O221" s="409">
        <v>0</v>
      </c>
      <c r="P221" s="409">
        <v>0</v>
      </c>
      <c r="Q221" s="407">
        <v>0</v>
      </c>
      <c r="R221" s="379">
        <v>0</v>
      </c>
      <c r="S221" s="379">
        <v>0</v>
      </c>
      <c r="T221" s="409">
        <v>0</v>
      </c>
      <c r="U221" s="409">
        <v>0</v>
      </c>
      <c r="V221" s="407">
        <v>0</v>
      </c>
      <c r="W221" s="379">
        <v>0</v>
      </c>
      <c r="X221" s="410">
        <v>0</v>
      </c>
      <c r="Y221" s="409">
        <v>0</v>
      </c>
      <c r="Z221" s="409">
        <v>0</v>
      </c>
      <c r="AA221" s="407">
        <v>0</v>
      </c>
      <c r="AB221" s="379">
        <v>0</v>
      </c>
      <c r="AC221" s="379">
        <v>0</v>
      </c>
    </row>
    <row r="222" spans="2:29" customFormat="1" hidden="1" outlineLevel="1" x14ac:dyDescent="0.25">
      <c r="B222" s="16" t="s">
        <v>2910</v>
      </c>
      <c r="C222" s="16" t="s">
        <v>3078</v>
      </c>
      <c r="D222" s="16" t="s">
        <v>2915</v>
      </c>
      <c r="E222" s="409">
        <v>0</v>
      </c>
      <c r="F222" s="409">
        <v>0</v>
      </c>
      <c r="G222" s="407">
        <v>0</v>
      </c>
      <c r="H222" s="379"/>
      <c r="I222" s="379">
        <v>0</v>
      </c>
      <c r="J222" s="409">
        <v>0</v>
      </c>
      <c r="K222" s="409">
        <v>0</v>
      </c>
      <c r="L222" s="407">
        <v>0</v>
      </c>
      <c r="M222" s="379">
        <v>0</v>
      </c>
      <c r="N222" s="379">
        <v>0</v>
      </c>
      <c r="O222" s="409">
        <v>0</v>
      </c>
      <c r="P222" s="409">
        <v>0</v>
      </c>
      <c r="Q222" s="407">
        <v>0</v>
      </c>
      <c r="R222" s="379">
        <v>0</v>
      </c>
      <c r="S222" s="379">
        <v>0</v>
      </c>
      <c r="T222" s="409">
        <v>0</v>
      </c>
      <c r="U222" s="409">
        <v>0</v>
      </c>
      <c r="V222" s="407">
        <v>0</v>
      </c>
      <c r="W222" s="379">
        <v>0</v>
      </c>
      <c r="X222" s="410">
        <v>0</v>
      </c>
      <c r="Y222" s="409">
        <v>0</v>
      </c>
      <c r="Z222" s="409">
        <v>0</v>
      </c>
      <c r="AA222" s="407">
        <v>0</v>
      </c>
      <c r="AB222" s="379">
        <v>0</v>
      </c>
      <c r="AC222" s="379">
        <v>0</v>
      </c>
    </row>
    <row r="223" spans="2:29" hidden="1" outlineLevel="1" x14ac:dyDescent="0.25">
      <c r="B223" s="191" t="s">
        <v>2910</v>
      </c>
      <c r="C223" s="191" t="s">
        <v>3079</v>
      </c>
      <c r="D223" s="193" t="s">
        <v>1700</v>
      </c>
      <c r="E223" s="378">
        <v>9.6475556962937574E-3</v>
      </c>
      <c r="F223" s="378">
        <v>0.1566188546535775</v>
      </c>
      <c r="G223" s="407">
        <v>2584.2111017840289</v>
      </c>
      <c r="H223" s="379"/>
      <c r="I223" s="379"/>
      <c r="J223" s="378">
        <v>7.525829712263934E-3</v>
      </c>
      <c r="K223" s="378">
        <v>0.1208689764909413</v>
      </c>
      <c r="L223" s="407">
        <v>1994.3381121005316</v>
      </c>
      <c r="M223" s="379"/>
      <c r="N223" s="379"/>
      <c r="O223" s="378">
        <v>1.1081131547411551E-2</v>
      </c>
      <c r="P223" s="378">
        <v>0.18018319909454578</v>
      </c>
      <c r="Q223" s="407">
        <v>2973.0227850600054</v>
      </c>
      <c r="R223" s="379"/>
      <c r="S223" s="379"/>
      <c r="T223" s="378">
        <v>9.1542092307787277E-3</v>
      </c>
      <c r="U223" s="378">
        <v>0.14958459281642719</v>
      </c>
      <c r="V223" s="407">
        <v>2468.1457814710488</v>
      </c>
      <c r="W223" s="379"/>
      <c r="X223" s="379"/>
      <c r="Y223" s="378">
        <v>1.1494720505746344E-2</v>
      </c>
      <c r="Z223" s="378">
        <v>0.18917675745675919</v>
      </c>
      <c r="AA223" s="407">
        <v>3121.4164980365267</v>
      </c>
      <c r="AB223" s="379"/>
      <c r="AC223" s="379"/>
    </row>
    <row r="224" spans="2:29" customFormat="1" hidden="1" outlineLevel="1" x14ac:dyDescent="0.25">
      <c r="B224" s="16" t="s">
        <v>2910</v>
      </c>
      <c r="C224" s="16" t="s">
        <v>3080</v>
      </c>
      <c r="D224" s="16" t="s">
        <v>2915</v>
      </c>
      <c r="E224" s="409">
        <v>0</v>
      </c>
      <c r="F224" s="409">
        <v>0</v>
      </c>
      <c r="G224" s="407">
        <v>0</v>
      </c>
      <c r="H224" s="379"/>
      <c r="I224" s="379">
        <v>0</v>
      </c>
      <c r="J224" s="409">
        <v>0</v>
      </c>
      <c r="K224" s="409">
        <v>0</v>
      </c>
      <c r="L224" s="407">
        <v>0</v>
      </c>
      <c r="M224" s="379">
        <v>0</v>
      </c>
      <c r="N224" s="379">
        <v>0</v>
      </c>
      <c r="O224" s="409">
        <v>0</v>
      </c>
      <c r="P224" s="409">
        <v>0</v>
      </c>
      <c r="Q224" s="407">
        <v>0</v>
      </c>
      <c r="R224" s="379">
        <v>0</v>
      </c>
      <c r="S224" s="379">
        <v>0</v>
      </c>
      <c r="T224" s="409">
        <v>0</v>
      </c>
      <c r="U224" s="409">
        <v>0</v>
      </c>
      <c r="V224" s="407">
        <v>0</v>
      </c>
      <c r="W224" s="379">
        <v>0</v>
      </c>
      <c r="X224" s="410">
        <v>0</v>
      </c>
      <c r="Y224" s="409">
        <v>0</v>
      </c>
      <c r="Z224" s="409">
        <v>0</v>
      </c>
      <c r="AA224" s="407">
        <v>0</v>
      </c>
      <c r="AB224" s="379">
        <v>0</v>
      </c>
      <c r="AC224" s="379">
        <v>0</v>
      </c>
    </row>
    <row r="225" spans="2:29" hidden="1" outlineLevel="1" x14ac:dyDescent="0.25">
      <c r="B225" s="191" t="s">
        <v>2910</v>
      </c>
      <c r="C225" s="191" t="s">
        <v>3081</v>
      </c>
      <c r="D225" s="193" t="s">
        <v>1850</v>
      </c>
      <c r="E225" s="378">
        <v>1.3734367484307086</v>
      </c>
      <c r="F225" s="378">
        <v>0.5518833988378925</v>
      </c>
      <c r="G225" s="407">
        <v>9106.0760808252271</v>
      </c>
      <c r="H225" s="379"/>
      <c r="I225" s="379"/>
      <c r="J225" s="378">
        <v>1.3854079652824194</v>
      </c>
      <c r="K225" s="378">
        <v>0.55673043564092384</v>
      </c>
      <c r="L225" s="407">
        <v>9186.052188075244</v>
      </c>
      <c r="M225" s="379"/>
      <c r="N225" s="379"/>
      <c r="O225" s="378">
        <v>1.4255692171884771</v>
      </c>
      <c r="P225" s="378">
        <v>0.57281712252982608</v>
      </c>
      <c r="Q225" s="407">
        <v>9451.4825217421312</v>
      </c>
      <c r="R225" s="379"/>
      <c r="S225" s="379"/>
      <c r="T225" s="378">
        <v>1.2157739009328974</v>
      </c>
      <c r="U225" s="378">
        <v>0.48851941038679608</v>
      </c>
      <c r="V225" s="407">
        <v>8060.5702713821356</v>
      </c>
      <c r="W225" s="379"/>
      <c r="X225" s="379"/>
      <c r="Y225" s="378">
        <v>1.7253337349892615</v>
      </c>
      <c r="Z225" s="378">
        <v>0.69317910716020037</v>
      </c>
      <c r="AA225" s="407">
        <v>11437.455268143307</v>
      </c>
      <c r="AB225" s="379"/>
      <c r="AC225" s="379"/>
    </row>
    <row r="226" spans="2:29" customFormat="1" hidden="1" outlineLevel="1" x14ac:dyDescent="0.25">
      <c r="B226" s="16" t="s">
        <v>2910</v>
      </c>
      <c r="C226" s="16" t="s">
        <v>3082</v>
      </c>
      <c r="D226" s="16" t="s">
        <v>2915</v>
      </c>
      <c r="E226" s="409">
        <v>0</v>
      </c>
      <c r="F226" s="409">
        <v>0</v>
      </c>
      <c r="G226" s="407">
        <v>0</v>
      </c>
      <c r="H226" s="379"/>
      <c r="I226" s="379">
        <v>0</v>
      </c>
      <c r="J226" s="409">
        <v>0</v>
      </c>
      <c r="K226" s="409">
        <v>0</v>
      </c>
      <c r="L226" s="407">
        <v>0</v>
      </c>
      <c r="M226" s="379">
        <v>0</v>
      </c>
      <c r="N226" s="379">
        <v>0</v>
      </c>
      <c r="O226" s="409">
        <v>0</v>
      </c>
      <c r="P226" s="409">
        <v>0</v>
      </c>
      <c r="Q226" s="407">
        <v>0</v>
      </c>
      <c r="R226" s="379">
        <v>0</v>
      </c>
      <c r="S226" s="379">
        <v>0</v>
      </c>
      <c r="T226" s="409">
        <v>0</v>
      </c>
      <c r="U226" s="409">
        <v>0</v>
      </c>
      <c r="V226" s="407">
        <v>0</v>
      </c>
      <c r="W226" s="379">
        <v>0</v>
      </c>
      <c r="X226" s="410">
        <v>0</v>
      </c>
      <c r="Y226" s="409">
        <v>0</v>
      </c>
      <c r="Z226" s="409">
        <v>0</v>
      </c>
      <c r="AA226" s="407">
        <v>0</v>
      </c>
      <c r="AB226" s="379">
        <v>0</v>
      </c>
      <c r="AC226" s="379">
        <v>0</v>
      </c>
    </row>
    <row r="227" spans="2:29" hidden="1" outlineLevel="1" x14ac:dyDescent="0.25">
      <c r="B227" s="191" t="s">
        <v>2910</v>
      </c>
      <c r="C227" s="191" t="s">
        <v>3083</v>
      </c>
      <c r="D227" s="193" t="s">
        <v>1700</v>
      </c>
      <c r="E227" s="378">
        <v>1.4923562717704406E-2</v>
      </c>
      <c r="F227" s="378">
        <v>0.29690871881431857</v>
      </c>
      <c r="G227" s="407">
        <v>4898.993860436256</v>
      </c>
      <c r="H227" s="379"/>
      <c r="I227" s="379"/>
      <c r="J227" s="378">
        <v>1.2010228322152502E-2</v>
      </c>
      <c r="K227" s="378">
        <v>0.23728471468921061</v>
      </c>
      <c r="L227" s="407">
        <v>3915.1977923719751</v>
      </c>
      <c r="M227" s="379"/>
      <c r="N227" s="379"/>
      <c r="O227" s="378">
        <v>1.4885320685330708E-2</v>
      </c>
      <c r="P227" s="378">
        <v>0.29610208726907661</v>
      </c>
      <c r="Q227" s="407">
        <v>4885.6844399397642</v>
      </c>
      <c r="R227" s="379"/>
      <c r="S227" s="379"/>
      <c r="T227" s="378">
        <v>1.8579117665429565E-2</v>
      </c>
      <c r="U227" s="378">
        <v>0.3717788217507994</v>
      </c>
      <c r="V227" s="407">
        <v>6134.3505588881899</v>
      </c>
      <c r="W227" s="379"/>
      <c r="X227" s="379"/>
      <c r="Y227" s="378">
        <v>2.2510494323753263E-2</v>
      </c>
      <c r="Z227" s="378">
        <v>0.45217276965031733</v>
      </c>
      <c r="AA227" s="407">
        <v>7460.8506992302364</v>
      </c>
      <c r="AB227" s="379"/>
      <c r="AC227" s="379"/>
    </row>
    <row r="228" spans="2:29" customFormat="1" hidden="1" outlineLevel="1" x14ac:dyDescent="0.25">
      <c r="B228" s="16" t="s">
        <v>2910</v>
      </c>
      <c r="C228" s="16" t="s">
        <v>3084</v>
      </c>
      <c r="D228" s="16" t="s">
        <v>2915</v>
      </c>
      <c r="E228" s="409">
        <v>0</v>
      </c>
      <c r="F228" s="409">
        <v>0</v>
      </c>
      <c r="G228" s="407">
        <v>0</v>
      </c>
      <c r="H228" s="379"/>
      <c r="I228" s="379">
        <v>0</v>
      </c>
      <c r="J228" s="409">
        <v>0</v>
      </c>
      <c r="K228" s="409">
        <v>0</v>
      </c>
      <c r="L228" s="407">
        <v>0</v>
      </c>
      <c r="M228" s="379">
        <v>0</v>
      </c>
      <c r="N228" s="379">
        <v>0</v>
      </c>
      <c r="O228" s="409">
        <v>0</v>
      </c>
      <c r="P228" s="409">
        <v>0</v>
      </c>
      <c r="Q228" s="407">
        <v>0</v>
      </c>
      <c r="R228" s="379">
        <v>0</v>
      </c>
      <c r="S228" s="379">
        <v>0</v>
      </c>
      <c r="T228" s="409">
        <v>0</v>
      </c>
      <c r="U228" s="409">
        <v>0</v>
      </c>
      <c r="V228" s="407">
        <v>0</v>
      </c>
      <c r="W228" s="379">
        <v>0</v>
      </c>
      <c r="X228" s="410">
        <v>0</v>
      </c>
      <c r="Y228" s="409">
        <v>0</v>
      </c>
      <c r="Z228" s="409">
        <v>0</v>
      </c>
      <c r="AA228" s="407">
        <v>0</v>
      </c>
      <c r="AB228" s="379">
        <v>0</v>
      </c>
      <c r="AC228" s="379">
        <v>0</v>
      </c>
    </row>
    <row r="229" spans="2:29" customFormat="1" hidden="1" outlineLevel="1" x14ac:dyDescent="0.25">
      <c r="B229" s="16" t="s">
        <v>2910</v>
      </c>
      <c r="C229" s="16" t="s">
        <v>3085</v>
      </c>
      <c r="D229" s="408" t="s">
        <v>1700</v>
      </c>
      <c r="E229" s="409">
        <v>1.1556967761185231E-3</v>
      </c>
      <c r="F229" s="409">
        <v>2.3419441452753098E-2</v>
      </c>
      <c r="G229" s="407">
        <v>386.4207839704261</v>
      </c>
      <c r="H229" s="379"/>
      <c r="I229" s="379"/>
      <c r="J229" s="409">
        <v>1.2211782728077222E-3</v>
      </c>
      <c r="K229" s="409">
        <v>2.4746381277835787E-2</v>
      </c>
      <c r="L229" s="407">
        <v>408.31529108429049</v>
      </c>
      <c r="M229" s="379"/>
      <c r="N229" s="379"/>
      <c r="O229" s="409">
        <v>8.6678796539919531E-4</v>
      </c>
      <c r="P229" s="409">
        <v>1.756489282231552E-2</v>
      </c>
      <c r="Q229" s="407">
        <v>289.8207315682061</v>
      </c>
      <c r="R229" s="379"/>
      <c r="S229" s="379"/>
      <c r="T229" s="409">
        <v>1.8006878365960932E-3</v>
      </c>
      <c r="U229" s="409">
        <v>3.6489764646987263E-2</v>
      </c>
      <c r="V229" s="407">
        <v>602.08111667528988</v>
      </c>
      <c r="W229" s="379"/>
      <c r="X229" s="410"/>
      <c r="Y229" s="409">
        <v>0</v>
      </c>
      <c r="Z229" s="409">
        <v>0</v>
      </c>
      <c r="AA229" s="407">
        <v>0</v>
      </c>
      <c r="AB229" s="379"/>
      <c r="AC229" s="379"/>
    </row>
    <row r="230" spans="2:29" hidden="1" outlineLevel="1" x14ac:dyDescent="0.25">
      <c r="B230" s="191" t="s">
        <v>2910</v>
      </c>
      <c r="C230" s="191" t="s">
        <v>3086</v>
      </c>
      <c r="D230" s="193" t="s">
        <v>1700</v>
      </c>
      <c r="E230" s="378">
        <v>8.374614319699443E-3</v>
      </c>
      <c r="F230" s="378">
        <v>5.6297507302747525E-2</v>
      </c>
      <c r="G230" s="407">
        <v>928.90887049533421</v>
      </c>
      <c r="H230" s="379"/>
      <c r="I230" s="379"/>
      <c r="J230" s="378">
        <v>2.0791737204351674E-3</v>
      </c>
      <c r="K230" s="378">
        <v>1.3977037418253353E-2</v>
      </c>
      <c r="L230" s="407">
        <v>230.62111740118033</v>
      </c>
      <c r="M230" s="379"/>
      <c r="N230" s="379"/>
      <c r="O230" s="378">
        <v>5.8137193644743007E-3</v>
      </c>
      <c r="P230" s="378">
        <v>3.9082147055742034E-2</v>
      </c>
      <c r="Q230" s="407">
        <v>644.85542641974359</v>
      </c>
      <c r="R230" s="379"/>
      <c r="S230" s="379"/>
      <c r="T230" s="378">
        <v>2.1098112933609366E-2</v>
      </c>
      <c r="U230" s="378">
        <v>0.14182995438489562</v>
      </c>
      <c r="V230" s="407">
        <v>2340.1942473507779</v>
      </c>
      <c r="W230" s="379"/>
      <c r="X230" s="379"/>
      <c r="Y230" s="378">
        <v>3.9912223978285921E-2</v>
      </c>
      <c r="Z230" s="378">
        <v>0.26830593447162931</v>
      </c>
      <c r="AA230" s="407">
        <v>4427.0479187818837</v>
      </c>
      <c r="AB230" s="379"/>
      <c r="AC230" s="379"/>
    </row>
    <row r="231" spans="2:29" customFormat="1" hidden="1" outlineLevel="1" x14ac:dyDescent="0.25">
      <c r="B231" s="16" t="s">
        <v>2910</v>
      </c>
      <c r="C231" s="16" t="s">
        <v>3087</v>
      </c>
      <c r="D231" s="16" t="s">
        <v>2915</v>
      </c>
      <c r="E231" s="409">
        <v>0</v>
      </c>
      <c r="F231" s="409">
        <v>0</v>
      </c>
      <c r="G231" s="407">
        <v>0</v>
      </c>
      <c r="H231" s="379"/>
      <c r="I231" s="379">
        <v>0</v>
      </c>
      <c r="J231" s="409">
        <v>0</v>
      </c>
      <c r="K231" s="409">
        <v>0</v>
      </c>
      <c r="L231" s="407">
        <v>0</v>
      </c>
      <c r="M231" s="379">
        <v>0</v>
      </c>
      <c r="N231" s="379">
        <v>0</v>
      </c>
      <c r="O231" s="409">
        <v>0</v>
      </c>
      <c r="P231" s="409">
        <v>0</v>
      </c>
      <c r="Q231" s="407">
        <v>0</v>
      </c>
      <c r="R231" s="379">
        <v>0</v>
      </c>
      <c r="S231" s="379">
        <v>0</v>
      </c>
      <c r="T231" s="409">
        <v>0</v>
      </c>
      <c r="U231" s="409">
        <v>0</v>
      </c>
      <c r="V231" s="407">
        <v>0</v>
      </c>
      <c r="W231" s="379">
        <v>0</v>
      </c>
      <c r="X231" s="410">
        <v>0</v>
      </c>
      <c r="Y231" s="409">
        <v>0</v>
      </c>
      <c r="Z231" s="409">
        <v>0</v>
      </c>
      <c r="AA231" s="407">
        <v>0</v>
      </c>
      <c r="AB231" s="379">
        <v>0</v>
      </c>
      <c r="AC231" s="379">
        <v>0</v>
      </c>
    </row>
    <row r="232" spans="2:29" hidden="1" outlineLevel="1" x14ac:dyDescent="0.25">
      <c r="B232" s="191" t="s">
        <v>2910</v>
      </c>
      <c r="C232" s="191" t="s">
        <v>3088</v>
      </c>
      <c r="D232" s="193" t="s">
        <v>1700</v>
      </c>
      <c r="E232" s="378">
        <v>0.13097896796009928</v>
      </c>
      <c r="F232" s="378">
        <v>0.76672391218031166</v>
      </c>
      <c r="G232" s="407">
        <v>12650.944550975142</v>
      </c>
      <c r="H232" s="379"/>
      <c r="I232" s="379"/>
      <c r="J232" s="378">
        <v>0.12707230043154988</v>
      </c>
      <c r="K232" s="378">
        <v>0.74423634213678025</v>
      </c>
      <c r="L232" s="407">
        <v>12279.899645256874</v>
      </c>
      <c r="M232" s="379"/>
      <c r="N232" s="379"/>
      <c r="O232" s="378">
        <v>0.1346888620383597</v>
      </c>
      <c r="P232" s="378">
        <v>0.78833237262636158</v>
      </c>
      <c r="Q232" s="407">
        <v>13007.484148334966</v>
      </c>
      <c r="R232" s="379"/>
      <c r="S232" s="379"/>
      <c r="T232" s="378">
        <v>0.12428704233377841</v>
      </c>
      <c r="U232" s="378">
        <v>0.72734640412396612</v>
      </c>
      <c r="V232" s="407">
        <v>12001.215668045441</v>
      </c>
      <c r="W232" s="379"/>
      <c r="X232" s="379"/>
      <c r="Y232" s="378">
        <v>0.19036103555048808</v>
      </c>
      <c r="Z232" s="378">
        <v>1.1131378008907662</v>
      </c>
      <c r="AA232" s="407">
        <v>18366.773714697643</v>
      </c>
      <c r="AB232" s="379"/>
      <c r="AC232" s="379"/>
    </row>
    <row r="233" spans="2:29" hidden="1" outlineLevel="1" x14ac:dyDescent="0.25">
      <c r="B233" s="191" t="s">
        <v>2910</v>
      </c>
      <c r="C233" s="191" t="s">
        <v>3089</v>
      </c>
      <c r="D233" s="193" t="s">
        <v>1700</v>
      </c>
      <c r="E233" s="378">
        <v>6.632694541201958E-3</v>
      </c>
      <c r="F233" s="378">
        <v>8.6398718536616029E-2</v>
      </c>
      <c r="G233" s="407">
        <v>1425.5788558541644</v>
      </c>
      <c r="H233" s="379"/>
      <c r="I233" s="379"/>
      <c r="J233" s="378">
        <v>5.6530887354666326E-3</v>
      </c>
      <c r="K233" s="378">
        <v>7.130603988456985E-2</v>
      </c>
      <c r="L233" s="407">
        <v>1176.5496580954025</v>
      </c>
      <c r="M233" s="379"/>
      <c r="N233" s="379"/>
      <c r="O233" s="378">
        <v>5.3165239951079085E-3</v>
      </c>
      <c r="P233" s="378">
        <v>6.832679627920725E-2</v>
      </c>
      <c r="Q233" s="407">
        <v>1127.3921386069196</v>
      </c>
      <c r="R233" s="379"/>
      <c r="S233" s="379"/>
      <c r="T233" s="378">
        <v>1.0733444319429259E-2</v>
      </c>
      <c r="U233" s="378">
        <v>0.14472236825915816</v>
      </c>
      <c r="V233" s="407">
        <v>2387.9190762761095</v>
      </c>
      <c r="W233" s="379"/>
      <c r="X233" s="379"/>
      <c r="Y233" s="378">
        <v>1.1494720505746344E-2</v>
      </c>
      <c r="Z233" s="378">
        <v>0.15731642554385267</v>
      </c>
      <c r="AA233" s="407">
        <v>2595.7210214735692</v>
      </c>
      <c r="AB233" s="379"/>
      <c r="AC233" s="379"/>
    </row>
    <row r="234" spans="2:29" customFormat="1" hidden="1" outlineLevel="1" x14ac:dyDescent="0.25">
      <c r="B234" s="16" t="s">
        <v>2910</v>
      </c>
      <c r="C234" s="16" t="s">
        <v>3090</v>
      </c>
      <c r="D234" s="16" t="s">
        <v>2915</v>
      </c>
      <c r="E234" s="409">
        <v>0</v>
      </c>
      <c r="F234" s="409">
        <v>0</v>
      </c>
      <c r="G234" s="407">
        <v>0</v>
      </c>
      <c r="H234" s="379"/>
      <c r="I234" s="379">
        <v>0</v>
      </c>
      <c r="J234" s="409">
        <v>0</v>
      </c>
      <c r="K234" s="409">
        <v>0</v>
      </c>
      <c r="L234" s="407">
        <v>0</v>
      </c>
      <c r="M234" s="379">
        <v>0</v>
      </c>
      <c r="N234" s="379">
        <v>0</v>
      </c>
      <c r="O234" s="409">
        <v>0</v>
      </c>
      <c r="P234" s="409">
        <v>0</v>
      </c>
      <c r="Q234" s="407">
        <v>0</v>
      </c>
      <c r="R234" s="379">
        <v>0</v>
      </c>
      <c r="S234" s="379">
        <v>0</v>
      </c>
      <c r="T234" s="409">
        <v>0</v>
      </c>
      <c r="U234" s="409">
        <v>0</v>
      </c>
      <c r="V234" s="407">
        <v>0</v>
      </c>
      <c r="W234" s="379">
        <v>0</v>
      </c>
      <c r="X234" s="410">
        <v>0</v>
      </c>
      <c r="Y234" s="409">
        <v>0</v>
      </c>
      <c r="Z234" s="409">
        <v>0</v>
      </c>
      <c r="AA234" s="407">
        <v>0</v>
      </c>
      <c r="AB234" s="379">
        <v>0</v>
      </c>
      <c r="AC234" s="379">
        <v>0</v>
      </c>
    </row>
    <row r="235" spans="2:29" hidden="1" outlineLevel="1" x14ac:dyDescent="0.25">
      <c r="B235" s="191" t="s">
        <v>2910</v>
      </c>
      <c r="C235" s="191" t="s">
        <v>3091</v>
      </c>
      <c r="D235" s="193" t="s">
        <v>1700</v>
      </c>
      <c r="E235" s="378">
        <v>7.5036544304507E-2</v>
      </c>
      <c r="F235" s="378">
        <v>0.32792762028533973</v>
      </c>
      <c r="G235" s="407">
        <v>5410.8057347081058</v>
      </c>
      <c r="H235" s="379"/>
      <c r="I235" s="379"/>
      <c r="J235" s="378">
        <v>7.4561296431641957E-2</v>
      </c>
      <c r="K235" s="378">
        <v>0.32610327720753135</v>
      </c>
      <c r="L235" s="407">
        <v>5380.7040739242675</v>
      </c>
      <c r="M235" s="379"/>
      <c r="N235" s="379"/>
      <c r="O235" s="378">
        <v>7.7780276326371148E-2</v>
      </c>
      <c r="P235" s="378">
        <v>0.33981040558671821</v>
      </c>
      <c r="Q235" s="407">
        <v>5606.8716921808509</v>
      </c>
      <c r="R235" s="379"/>
      <c r="S235" s="379"/>
      <c r="T235" s="378">
        <v>6.8345843243069374E-2</v>
      </c>
      <c r="U235" s="378">
        <v>0.29862828351636078</v>
      </c>
      <c r="V235" s="407">
        <v>4927.3666780199528</v>
      </c>
      <c r="W235" s="379"/>
      <c r="X235" s="379"/>
      <c r="Y235" s="378">
        <v>9.214852007383062E-2</v>
      </c>
      <c r="Z235" s="378">
        <v>0.4020415493283564</v>
      </c>
      <c r="AA235" s="407">
        <v>6633.6855639178802</v>
      </c>
      <c r="AB235" s="379"/>
      <c r="AC235" s="379"/>
    </row>
    <row r="236" spans="2:29" customFormat="1" hidden="1" outlineLevel="1" x14ac:dyDescent="0.25">
      <c r="B236" s="16" t="s">
        <v>2910</v>
      </c>
      <c r="C236" s="16" t="s">
        <v>3092</v>
      </c>
      <c r="D236" s="408" t="s">
        <v>1700</v>
      </c>
      <c r="E236" s="409">
        <v>3.617833386110159E-3</v>
      </c>
      <c r="F236" s="409">
        <v>1.4755902939024023E-2</v>
      </c>
      <c r="G236" s="407">
        <v>243.47239849389638</v>
      </c>
      <c r="H236" s="379"/>
      <c r="I236" s="379"/>
      <c r="J236" s="409">
        <v>5.5323195513516813E-3</v>
      </c>
      <c r="K236" s="409">
        <v>2.2564436118265363E-2</v>
      </c>
      <c r="L236" s="407">
        <v>372.31319595137848</v>
      </c>
      <c r="M236" s="379"/>
      <c r="N236" s="379"/>
      <c r="O236" s="409">
        <v>2.3986244955325063E-3</v>
      </c>
      <c r="P236" s="409">
        <v>9.78316756629251E-3</v>
      </c>
      <c r="Q236" s="407">
        <v>161.42226484382641</v>
      </c>
      <c r="R236" s="379"/>
      <c r="S236" s="379"/>
      <c r="T236" s="409">
        <v>4.0068626015120536E-3</v>
      </c>
      <c r="U236" s="409">
        <v>1.634261983012085E-2</v>
      </c>
      <c r="V236" s="407">
        <v>269.65322719699401</v>
      </c>
      <c r="W236" s="379"/>
      <c r="X236" s="410"/>
      <c r="Y236" s="409">
        <v>0</v>
      </c>
      <c r="Z236" s="409">
        <v>0</v>
      </c>
      <c r="AA236" s="407">
        <v>0</v>
      </c>
      <c r="AB236" s="379"/>
      <c r="AC236" s="379"/>
    </row>
    <row r="237" spans="2:29" customFormat="1" hidden="1" outlineLevel="1" x14ac:dyDescent="0.25">
      <c r="B237" s="16" t="s">
        <v>2910</v>
      </c>
      <c r="C237" s="16" t="s">
        <v>3093</v>
      </c>
      <c r="D237" s="16" t="s">
        <v>2915</v>
      </c>
      <c r="E237" s="409">
        <v>0</v>
      </c>
      <c r="F237" s="409">
        <v>0</v>
      </c>
      <c r="G237" s="407">
        <v>0</v>
      </c>
      <c r="H237" s="379"/>
      <c r="I237" s="379">
        <v>0</v>
      </c>
      <c r="J237" s="409">
        <v>0</v>
      </c>
      <c r="K237" s="409">
        <v>0</v>
      </c>
      <c r="L237" s="407">
        <v>0</v>
      </c>
      <c r="M237" s="379">
        <v>0</v>
      </c>
      <c r="N237" s="379">
        <v>0</v>
      </c>
      <c r="O237" s="409">
        <v>0</v>
      </c>
      <c r="P237" s="409">
        <v>0</v>
      </c>
      <c r="Q237" s="407">
        <v>0</v>
      </c>
      <c r="R237" s="379">
        <v>0</v>
      </c>
      <c r="S237" s="379">
        <v>0</v>
      </c>
      <c r="T237" s="409">
        <v>0</v>
      </c>
      <c r="U237" s="409">
        <v>0</v>
      </c>
      <c r="V237" s="407">
        <v>0</v>
      </c>
      <c r="W237" s="379">
        <v>0</v>
      </c>
      <c r="X237" s="410">
        <v>0</v>
      </c>
      <c r="Y237" s="409">
        <v>0</v>
      </c>
      <c r="Z237" s="409">
        <v>0</v>
      </c>
      <c r="AA237" s="407">
        <v>0</v>
      </c>
      <c r="AB237" s="379">
        <v>0</v>
      </c>
      <c r="AC237" s="379">
        <v>0</v>
      </c>
    </row>
    <row r="238" spans="2:29" hidden="1" outlineLevel="1" x14ac:dyDescent="0.25">
      <c r="B238" s="191" t="s">
        <v>2910</v>
      </c>
      <c r="C238" s="191" t="s">
        <v>3094</v>
      </c>
      <c r="D238" s="193" t="s">
        <v>1700</v>
      </c>
      <c r="E238" s="378">
        <v>2.1707000316660955E-2</v>
      </c>
      <c r="F238" s="378">
        <v>8.9524962062159832E-2</v>
      </c>
      <c r="G238" s="407">
        <v>1477.1618740256372</v>
      </c>
      <c r="H238" s="379"/>
      <c r="I238" s="379"/>
      <c r="J238" s="378">
        <v>2.2936913645779829E-2</v>
      </c>
      <c r="K238" s="378">
        <v>9.4597424517720699E-2</v>
      </c>
      <c r="L238" s="407">
        <v>1560.8575045423916</v>
      </c>
      <c r="M238" s="379"/>
      <c r="N238" s="379"/>
      <c r="O238" s="378">
        <v>1.6280539176193581E-2</v>
      </c>
      <c r="P238" s="378">
        <v>6.7144913200260989E-2</v>
      </c>
      <c r="Q238" s="407">
        <v>1107.8910678043062</v>
      </c>
      <c r="R238" s="379"/>
      <c r="S238" s="379"/>
      <c r="T238" s="378">
        <v>3.3821615017804875E-2</v>
      </c>
      <c r="U238" s="378">
        <v>0.13948858696178046</v>
      </c>
      <c r="V238" s="407">
        <v>2301.5616848693776</v>
      </c>
      <c r="W238" s="379"/>
      <c r="X238" s="379"/>
      <c r="Y238" s="378">
        <v>0</v>
      </c>
      <c r="Z238" s="378">
        <v>0</v>
      </c>
      <c r="AA238" s="407">
        <v>0</v>
      </c>
      <c r="AB238" s="379"/>
      <c r="AC238" s="379"/>
    </row>
    <row r="239" spans="2:29" hidden="1" outlineLevel="1" x14ac:dyDescent="0.25">
      <c r="B239" s="191" t="s">
        <v>2910</v>
      </c>
      <c r="C239" s="191" t="s">
        <v>3095</v>
      </c>
      <c r="D239" s="193" t="s">
        <v>1700</v>
      </c>
      <c r="E239" s="378">
        <v>4.448595126624344E-2</v>
      </c>
      <c r="F239" s="378">
        <v>0.28639824285852306</v>
      </c>
      <c r="G239" s="407">
        <v>4725.5710071656304</v>
      </c>
      <c r="H239" s="379"/>
      <c r="I239" s="379"/>
      <c r="J239" s="378">
        <v>4.420419717018774E-2</v>
      </c>
      <c r="K239" s="378">
        <v>0.28481466452657628</v>
      </c>
      <c r="L239" s="407">
        <v>4699.441964688509</v>
      </c>
      <c r="M239" s="379"/>
      <c r="N239" s="379"/>
      <c r="O239" s="378">
        <v>4.6112592393491456E-2</v>
      </c>
      <c r="P239" s="378">
        <v>0.29677193510412664</v>
      </c>
      <c r="Q239" s="407">
        <v>4896.7369292180892</v>
      </c>
      <c r="R239" s="379"/>
      <c r="S239" s="379"/>
      <c r="T239" s="378">
        <v>4.0519321351248271E-2</v>
      </c>
      <c r="U239" s="378">
        <v>0.26080730864886337</v>
      </c>
      <c r="V239" s="407">
        <v>4303.3205927062454</v>
      </c>
      <c r="W239" s="379"/>
      <c r="X239" s="379"/>
      <c r="Y239" s="378">
        <v>5.4630908329485292E-2</v>
      </c>
      <c r="Z239" s="378">
        <v>0.35110067106487797</v>
      </c>
      <c r="AA239" s="407">
        <v>5793.1610725704868</v>
      </c>
      <c r="AB239" s="379"/>
      <c r="AC239" s="379"/>
    </row>
    <row r="240" spans="2:29" customFormat="1" hidden="1" outlineLevel="1" x14ac:dyDescent="0.25">
      <c r="B240" s="16" t="s">
        <v>2910</v>
      </c>
      <c r="C240" s="16" t="s">
        <v>3096</v>
      </c>
      <c r="D240" s="16" t="s">
        <v>2915</v>
      </c>
      <c r="E240" s="409">
        <v>0</v>
      </c>
      <c r="F240" s="409">
        <v>0</v>
      </c>
      <c r="G240" s="407">
        <v>0</v>
      </c>
      <c r="H240" s="379"/>
      <c r="I240" s="379">
        <v>0</v>
      </c>
      <c r="J240" s="409">
        <v>0</v>
      </c>
      <c r="K240" s="409">
        <v>0</v>
      </c>
      <c r="L240" s="407">
        <v>0</v>
      </c>
      <c r="M240" s="379">
        <v>0</v>
      </c>
      <c r="N240" s="379">
        <v>0</v>
      </c>
      <c r="O240" s="409">
        <v>0</v>
      </c>
      <c r="P240" s="409">
        <v>0</v>
      </c>
      <c r="Q240" s="407">
        <v>0</v>
      </c>
      <c r="R240" s="379">
        <v>0</v>
      </c>
      <c r="S240" s="379">
        <v>0</v>
      </c>
      <c r="T240" s="409">
        <v>0</v>
      </c>
      <c r="U240" s="409">
        <v>0</v>
      </c>
      <c r="V240" s="407">
        <v>0</v>
      </c>
      <c r="W240" s="379">
        <v>0</v>
      </c>
      <c r="X240" s="410">
        <v>0</v>
      </c>
      <c r="Y240" s="409">
        <v>0</v>
      </c>
      <c r="Z240" s="409">
        <v>0</v>
      </c>
      <c r="AA240" s="407">
        <v>0</v>
      </c>
      <c r="AB240" s="379">
        <v>0</v>
      </c>
      <c r="AC240" s="379">
        <v>0</v>
      </c>
    </row>
    <row r="241" spans="2:29" customFormat="1" hidden="1" outlineLevel="1" x14ac:dyDescent="0.25">
      <c r="B241" s="16" t="s">
        <v>2910</v>
      </c>
      <c r="C241" s="16" t="s">
        <v>3097</v>
      </c>
      <c r="D241" s="408" t="s">
        <v>1700</v>
      </c>
      <c r="E241" s="409">
        <v>1.2561921479549163E-3</v>
      </c>
      <c r="F241" s="409">
        <v>6.7514465722552956E-3</v>
      </c>
      <c r="G241" s="407">
        <v>111.39886844221238</v>
      </c>
      <c r="H241" s="379"/>
      <c r="I241" s="379"/>
      <c r="J241" s="409">
        <v>2.218632250481928E-4</v>
      </c>
      <c r="K241" s="409">
        <v>1.1924112984623475E-3</v>
      </c>
      <c r="L241" s="407">
        <v>19.674786424628735</v>
      </c>
      <c r="M241" s="379"/>
      <c r="N241" s="379"/>
      <c r="O241" s="409">
        <v>2.287451879448516E-3</v>
      </c>
      <c r="P241" s="409">
        <v>1.2293986374492029E-2</v>
      </c>
      <c r="Q241" s="407">
        <v>202.85077517911847</v>
      </c>
      <c r="R241" s="379"/>
      <c r="S241" s="379"/>
      <c r="T241" s="409">
        <v>0</v>
      </c>
      <c r="U241" s="409">
        <v>0</v>
      </c>
      <c r="V241" s="407">
        <v>0</v>
      </c>
      <c r="W241" s="379"/>
      <c r="X241" s="410"/>
      <c r="Y241" s="409">
        <v>6.354486056002283E-3</v>
      </c>
      <c r="Z241" s="409">
        <v>3.4152397124186135E-2</v>
      </c>
      <c r="AA241" s="407">
        <v>563.51455254907125</v>
      </c>
      <c r="AB241" s="379"/>
      <c r="AC241" s="379"/>
    </row>
    <row r="242" spans="2:29" customFormat="1" hidden="1" outlineLevel="1" x14ac:dyDescent="0.25">
      <c r="B242" s="16" t="s">
        <v>2910</v>
      </c>
      <c r="C242" s="16" t="s">
        <v>3098</v>
      </c>
      <c r="D242" s="16" t="s">
        <v>2915</v>
      </c>
      <c r="E242" s="409">
        <v>0</v>
      </c>
      <c r="F242" s="409">
        <v>0</v>
      </c>
      <c r="G242" s="407">
        <v>0</v>
      </c>
      <c r="H242" s="379"/>
      <c r="I242" s="379">
        <v>0</v>
      </c>
      <c r="J242" s="409">
        <v>0</v>
      </c>
      <c r="K242" s="409">
        <v>0</v>
      </c>
      <c r="L242" s="407">
        <v>0</v>
      </c>
      <c r="M242" s="379">
        <v>0</v>
      </c>
      <c r="N242" s="379">
        <v>0</v>
      </c>
      <c r="O242" s="409">
        <v>0</v>
      </c>
      <c r="P242" s="409">
        <v>0</v>
      </c>
      <c r="Q242" s="407">
        <v>0</v>
      </c>
      <c r="R242" s="379">
        <v>0</v>
      </c>
      <c r="S242" s="379">
        <v>0</v>
      </c>
      <c r="T242" s="409">
        <v>0</v>
      </c>
      <c r="U242" s="409">
        <v>0</v>
      </c>
      <c r="V242" s="407">
        <v>0</v>
      </c>
      <c r="W242" s="379">
        <v>0</v>
      </c>
      <c r="X242" s="410">
        <v>0</v>
      </c>
      <c r="Y242" s="409">
        <v>0</v>
      </c>
      <c r="Z242" s="409">
        <v>0</v>
      </c>
      <c r="AA242" s="407">
        <v>0</v>
      </c>
      <c r="AB242" s="379">
        <v>0</v>
      </c>
      <c r="AC242" s="379">
        <v>0</v>
      </c>
    </row>
    <row r="243" spans="2:29" customFormat="1" hidden="1" outlineLevel="1" x14ac:dyDescent="0.25">
      <c r="B243" s="16" t="s">
        <v>2910</v>
      </c>
      <c r="C243" s="16" t="s">
        <v>3099</v>
      </c>
      <c r="D243" s="408" t="s">
        <v>1700</v>
      </c>
      <c r="E243" s="409">
        <v>8.0396297469114645E-4</v>
      </c>
      <c r="F243" s="409">
        <v>6.2455193719736138E-2</v>
      </c>
      <c r="G243" s="407">
        <v>1030.5106963756464</v>
      </c>
      <c r="H243" s="379"/>
      <c r="I243" s="379"/>
      <c r="J243" s="409">
        <v>1.0105243844420275E-3</v>
      </c>
      <c r="K243" s="409">
        <v>7.8501208004844447E-2</v>
      </c>
      <c r="L243" s="407">
        <v>1295.2699320799334</v>
      </c>
      <c r="M243" s="379"/>
      <c r="N243" s="379"/>
      <c r="O243" s="409">
        <v>6.3843994050922039E-4</v>
      </c>
      <c r="P243" s="409">
        <v>4.9596556555148177E-2</v>
      </c>
      <c r="Q243" s="407">
        <v>818.34318315994494</v>
      </c>
      <c r="R243" s="379"/>
      <c r="S243" s="379"/>
      <c r="T243" s="409">
        <v>9.4884418971178449E-4</v>
      </c>
      <c r="U243" s="409">
        <v>7.3711182868329728E-2</v>
      </c>
      <c r="V243" s="407">
        <v>1216.2345173274405</v>
      </c>
      <c r="W243" s="379"/>
      <c r="X243" s="410"/>
      <c r="Y243" s="409">
        <v>0</v>
      </c>
      <c r="Z243" s="409">
        <v>0</v>
      </c>
      <c r="AA243" s="407">
        <v>0</v>
      </c>
      <c r="AB243" s="379"/>
      <c r="AC243" s="379"/>
    </row>
    <row r="244" spans="2:29" hidden="1" outlineLevel="1" x14ac:dyDescent="0.25">
      <c r="B244" s="191" t="s">
        <v>2910</v>
      </c>
      <c r="C244" s="191" t="s">
        <v>3100</v>
      </c>
      <c r="D244" s="193" t="s">
        <v>1700</v>
      </c>
      <c r="E244" s="378">
        <v>8.5421066060934317E-2</v>
      </c>
      <c r="F244" s="378">
        <v>0.49994337085797103</v>
      </c>
      <c r="G244" s="407">
        <v>8249.0656191565213</v>
      </c>
      <c r="H244" s="379"/>
      <c r="I244" s="379"/>
      <c r="J244" s="378">
        <v>8.2873239411880378E-2</v>
      </c>
      <c r="K244" s="378">
        <v>0.48528246796600499</v>
      </c>
      <c r="L244" s="407">
        <v>8007.1607214390824</v>
      </c>
      <c r="M244" s="379"/>
      <c r="N244" s="379"/>
      <c r="O244" s="378">
        <v>8.784056219893023E-2</v>
      </c>
      <c r="P244" s="378">
        <v>0.51403264261755854</v>
      </c>
      <c r="Q244" s="407">
        <v>8481.538603189716</v>
      </c>
      <c r="R244" s="379"/>
      <c r="S244" s="379"/>
      <c r="T244" s="378">
        <v>8.1056766739420694E-2</v>
      </c>
      <c r="U244" s="378">
        <v>0.47426594614243611</v>
      </c>
      <c r="V244" s="407">
        <v>7825.3881113501957</v>
      </c>
      <c r="W244" s="379"/>
      <c r="X244" s="379"/>
      <c r="Y244" s="378">
        <v>0.12414850144597049</v>
      </c>
      <c r="Z244" s="378">
        <v>0.72581601506105342</v>
      </c>
      <c r="AA244" s="407">
        <v>11975.964248507382</v>
      </c>
      <c r="AB244" s="379"/>
      <c r="AC244" s="379"/>
    </row>
    <row r="245" spans="2:29" hidden="1" outlineLevel="1" x14ac:dyDescent="0.25">
      <c r="B245" s="191" t="s">
        <v>2910</v>
      </c>
      <c r="C245" s="191" t="s">
        <v>3101</v>
      </c>
      <c r="D245" s="193" t="s">
        <v>1700</v>
      </c>
      <c r="E245" s="378">
        <v>5.5205457595458723E-2</v>
      </c>
      <c r="F245" s="378">
        <v>0.24126124907506613</v>
      </c>
      <c r="G245" s="407">
        <v>3980.8106097385912</v>
      </c>
      <c r="H245" s="379"/>
      <c r="I245" s="379"/>
      <c r="J245" s="378">
        <v>5.4855810946136584E-2</v>
      </c>
      <c r="K245" s="378">
        <v>0.239918918455548</v>
      </c>
      <c r="L245" s="407">
        <v>3958.6621545165422</v>
      </c>
      <c r="M245" s="379"/>
      <c r="N245" s="379"/>
      <c r="O245" s="378">
        <v>5.7224060440115909E-2</v>
      </c>
      <c r="P245" s="378">
        <v>0.25000356765282467</v>
      </c>
      <c r="Q245" s="407">
        <v>4125.0588662716073</v>
      </c>
      <c r="R245" s="379"/>
      <c r="S245" s="379"/>
      <c r="T245" s="378">
        <v>5.0283013243115335E-2</v>
      </c>
      <c r="U245" s="378">
        <v>0.21970549742854639</v>
      </c>
      <c r="V245" s="407">
        <v>3625.1407075710154</v>
      </c>
      <c r="W245" s="379"/>
      <c r="X245" s="379"/>
      <c r="Y245" s="378">
        <v>6.7794982625746805E-2</v>
      </c>
      <c r="Z245" s="378">
        <v>0.2957885218905611</v>
      </c>
      <c r="AA245" s="407">
        <v>4880.5106111942578</v>
      </c>
      <c r="AB245" s="379"/>
      <c r="AC245" s="379"/>
    </row>
    <row r="246" spans="2:29" customFormat="1" hidden="1" outlineLevel="1" x14ac:dyDescent="0.25">
      <c r="B246" s="16" t="s">
        <v>2910</v>
      </c>
      <c r="C246" s="16" t="s">
        <v>3102</v>
      </c>
      <c r="D246" s="16" t="s">
        <v>2915</v>
      </c>
      <c r="E246" s="409">
        <v>0</v>
      </c>
      <c r="F246" s="409">
        <v>0</v>
      </c>
      <c r="G246" s="407">
        <v>0</v>
      </c>
      <c r="H246" s="379"/>
      <c r="I246" s="379">
        <v>0</v>
      </c>
      <c r="J246" s="409">
        <v>0</v>
      </c>
      <c r="K246" s="409">
        <v>0</v>
      </c>
      <c r="L246" s="407">
        <v>0</v>
      </c>
      <c r="M246" s="379">
        <v>0</v>
      </c>
      <c r="N246" s="379">
        <v>0</v>
      </c>
      <c r="O246" s="409">
        <v>0</v>
      </c>
      <c r="P246" s="409">
        <v>0</v>
      </c>
      <c r="Q246" s="407">
        <v>0</v>
      </c>
      <c r="R246" s="379">
        <v>0</v>
      </c>
      <c r="S246" s="379">
        <v>0</v>
      </c>
      <c r="T246" s="409">
        <v>0</v>
      </c>
      <c r="U246" s="409">
        <v>0</v>
      </c>
      <c r="V246" s="407">
        <v>0</v>
      </c>
      <c r="W246" s="379">
        <v>0</v>
      </c>
      <c r="X246" s="410">
        <v>0</v>
      </c>
      <c r="Y246" s="409">
        <v>0</v>
      </c>
      <c r="Z246" s="409">
        <v>0</v>
      </c>
      <c r="AA246" s="407">
        <v>0</v>
      </c>
      <c r="AB246" s="379">
        <v>0</v>
      </c>
      <c r="AC246" s="379">
        <v>0</v>
      </c>
    </row>
    <row r="247" spans="2:29" hidden="1" outlineLevel="1" x14ac:dyDescent="0.25">
      <c r="B247" s="191" t="s">
        <v>2910</v>
      </c>
      <c r="C247" s="191" t="s">
        <v>3103</v>
      </c>
      <c r="D247" s="193" t="s">
        <v>1700</v>
      </c>
      <c r="E247" s="378">
        <v>1.2327432278597578E-2</v>
      </c>
      <c r="F247" s="378">
        <v>4.9290634993741402E-2</v>
      </c>
      <c r="G247" s="407">
        <v>813.29547739673308</v>
      </c>
      <c r="H247" s="379"/>
      <c r="I247" s="379"/>
      <c r="J247" s="378">
        <v>1.2472627628197706E-2</v>
      </c>
      <c r="K247" s="378">
        <v>4.9871266101590248E-2</v>
      </c>
      <c r="L247" s="407">
        <v>822.87589067623912</v>
      </c>
      <c r="M247" s="379"/>
      <c r="N247" s="379"/>
      <c r="O247" s="378">
        <v>1.4546805234185866E-2</v>
      </c>
      <c r="P247" s="378">
        <v>5.8164631948762681E-2</v>
      </c>
      <c r="Q247" s="407">
        <v>959.71642715458427</v>
      </c>
      <c r="R247" s="379"/>
      <c r="S247" s="379"/>
      <c r="T247" s="378">
        <v>6.450359713567215E-3</v>
      </c>
      <c r="U247" s="378">
        <v>2.5791494549710439E-2</v>
      </c>
      <c r="V247" s="407">
        <v>425.55966007022221</v>
      </c>
      <c r="W247" s="379"/>
      <c r="X247" s="379"/>
      <c r="Y247" s="378">
        <v>2.1689979071154459E-2</v>
      </c>
      <c r="Z247" s="378">
        <v>8.6726025692319159E-2</v>
      </c>
      <c r="AA247" s="407">
        <v>1430.979423923266</v>
      </c>
      <c r="AB247" s="379"/>
      <c r="AC247" s="379"/>
    </row>
    <row r="248" spans="2:29" hidden="1" outlineLevel="1" x14ac:dyDescent="0.25">
      <c r="B248" s="191" t="s">
        <v>2910</v>
      </c>
      <c r="C248" s="191" t="s">
        <v>3104</v>
      </c>
      <c r="D248" s="193" t="s">
        <v>1700</v>
      </c>
      <c r="E248" s="378">
        <v>9.446564952620971E-3</v>
      </c>
      <c r="F248" s="378">
        <v>3.878384386824648E-2</v>
      </c>
      <c r="G248" s="407">
        <v>639.93342382606693</v>
      </c>
      <c r="H248" s="379"/>
      <c r="I248" s="379"/>
      <c r="J248" s="378">
        <v>9.5521475875387282E-3</v>
      </c>
      <c r="K248" s="378">
        <v>3.9217329053778151E-2</v>
      </c>
      <c r="L248" s="407">
        <v>647.08592938733943</v>
      </c>
      <c r="M248" s="379"/>
      <c r="N248" s="379"/>
      <c r="O248" s="378">
        <v>1.0452311988947431E-2</v>
      </c>
      <c r="P248" s="378">
        <v>4.2913037627257566E-2</v>
      </c>
      <c r="Q248" s="407">
        <v>708.06512084974986</v>
      </c>
      <c r="R248" s="379"/>
      <c r="S248" s="379"/>
      <c r="T248" s="378">
        <v>6.4555008579916407E-3</v>
      </c>
      <c r="U248" s="378">
        <v>2.6503726582918271E-2</v>
      </c>
      <c r="V248" s="407">
        <v>437.31148861815149</v>
      </c>
      <c r="W248" s="379"/>
      <c r="X248" s="379"/>
      <c r="Y248" s="378">
        <v>1.8300919841286574E-2</v>
      </c>
      <c r="Z248" s="378">
        <v>7.5136290390978452E-2</v>
      </c>
      <c r="AA248" s="407">
        <v>1239.7487914511444</v>
      </c>
      <c r="AB248" s="379"/>
      <c r="AC248" s="379"/>
    </row>
    <row r="249" spans="2:29" customFormat="1" hidden="1" outlineLevel="1" x14ac:dyDescent="0.25">
      <c r="B249" s="16" t="s">
        <v>2910</v>
      </c>
      <c r="C249" s="16" t="s">
        <v>3105</v>
      </c>
      <c r="D249" s="408" t="s">
        <v>1700</v>
      </c>
      <c r="E249" s="409">
        <v>3.617833386110159E-3</v>
      </c>
      <c r="F249" s="409">
        <v>8.1089213057926574E-2</v>
      </c>
      <c r="G249" s="407">
        <v>1337.9720154557886</v>
      </c>
      <c r="H249" s="379"/>
      <c r="I249" s="379"/>
      <c r="J249" s="409">
        <v>3.8889685116623384E-3</v>
      </c>
      <c r="K249" s="409">
        <v>8.716636797827175E-2</v>
      </c>
      <c r="L249" s="407">
        <v>1438.2450716414839</v>
      </c>
      <c r="M249" s="379"/>
      <c r="N249" s="379"/>
      <c r="O249" s="409">
        <v>3.723351656317004E-3</v>
      </c>
      <c r="P249" s="409">
        <v>8.3454273186775244E-2</v>
      </c>
      <c r="Q249" s="407">
        <v>1376.9955075817916</v>
      </c>
      <c r="R249" s="379"/>
      <c r="S249" s="379"/>
      <c r="T249" s="409">
        <v>3.2145994792709561E-3</v>
      </c>
      <c r="U249" s="409">
        <v>7.2051229078509388E-2</v>
      </c>
      <c r="V249" s="407">
        <v>1188.8452797954048</v>
      </c>
      <c r="W249" s="379"/>
      <c r="X249" s="410"/>
      <c r="Y249" s="409">
        <v>0</v>
      </c>
      <c r="Z249" s="409">
        <v>0</v>
      </c>
      <c r="AA249" s="407">
        <v>0</v>
      </c>
      <c r="AB249" s="379"/>
      <c r="AC249" s="379"/>
    </row>
    <row r="250" spans="2:29" customFormat="1" hidden="1" outlineLevel="1" x14ac:dyDescent="0.25">
      <c r="B250" s="16" t="s">
        <v>2910</v>
      </c>
      <c r="C250" s="16" t="s">
        <v>3106</v>
      </c>
      <c r="D250" s="16" t="s">
        <v>2915</v>
      </c>
      <c r="E250" s="409">
        <v>0</v>
      </c>
      <c r="F250" s="409">
        <v>0</v>
      </c>
      <c r="G250" s="407">
        <v>0</v>
      </c>
      <c r="H250" s="379"/>
      <c r="I250" s="379">
        <v>0</v>
      </c>
      <c r="J250" s="409">
        <v>0</v>
      </c>
      <c r="K250" s="409">
        <v>0</v>
      </c>
      <c r="L250" s="407">
        <v>0</v>
      </c>
      <c r="M250" s="379">
        <v>0</v>
      </c>
      <c r="N250" s="379">
        <v>0</v>
      </c>
      <c r="O250" s="409">
        <v>0</v>
      </c>
      <c r="P250" s="409">
        <v>0</v>
      </c>
      <c r="Q250" s="407">
        <v>0</v>
      </c>
      <c r="R250" s="379">
        <v>0</v>
      </c>
      <c r="S250" s="379">
        <v>0</v>
      </c>
      <c r="T250" s="409">
        <v>0</v>
      </c>
      <c r="U250" s="409">
        <v>0</v>
      </c>
      <c r="V250" s="407">
        <v>0</v>
      </c>
      <c r="W250" s="379">
        <v>0</v>
      </c>
      <c r="X250" s="410">
        <v>0</v>
      </c>
      <c r="Y250" s="409">
        <v>0</v>
      </c>
      <c r="Z250" s="409">
        <v>0</v>
      </c>
      <c r="AA250" s="407">
        <v>0</v>
      </c>
      <c r="AB250" s="379">
        <v>0</v>
      </c>
      <c r="AC250" s="379">
        <v>0</v>
      </c>
    </row>
    <row r="251" spans="2:29" customFormat="1" hidden="1" outlineLevel="1" x14ac:dyDescent="0.25">
      <c r="B251" s="16" t="s">
        <v>2910</v>
      </c>
      <c r="C251" s="16" t="s">
        <v>3107</v>
      </c>
      <c r="D251" s="408" t="s">
        <v>1700</v>
      </c>
      <c r="E251" s="409">
        <v>4.1873071598497213E-4</v>
      </c>
      <c r="F251" s="409">
        <v>2.9106809529547386E-2</v>
      </c>
      <c r="G251" s="407">
        <v>480.26235723753189</v>
      </c>
      <c r="H251" s="379"/>
      <c r="I251" s="379"/>
      <c r="J251" s="409">
        <v>1.5965641693742772E-4</v>
      </c>
      <c r="K251" s="409">
        <v>1.1098036854154471E-2</v>
      </c>
      <c r="L251" s="407">
        <v>183.11760809354877</v>
      </c>
      <c r="M251" s="379"/>
      <c r="N251" s="379"/>
      <c r="O251" s="409">
        <v>4.8407869334633129E-4</v>
      </c>
      <c r="P251" s="409">
        <v>3.3649278131890184E-2</v>
      </c>
      <c r="Q251" s="407">
        <v>555.21308917618808</v>
      </c>
      <c r="R251" s="379"/>
      <c r="S251" s="379"/>
      <c r="T251" s="409">
        <v>5.5244688451248393E-4</v>
      </c>
      <c r="U251" s="409">
        <v>3.8401687836231789E-2</v>
      </c>
      <c r="V251" s="407">
        <v>633.62784929782447</v>
      </c>
      <c r="W251" s="379"/>
      <c r="X251" s="410"/>
      <c r="Y251" s="409">
        <v>1.6455092870326898E-3</v>
      </c>
      <c r="Z251" s="409">
        <v>0.11438264156021632</v>
      </c>
      <c r="AA251" s="407">
        <v>1887.3135857435693</v>
      </c>
      <c r="AB251" s="379"/>
      <c r="AC251" s="379"/>
    </row>
    <row r="252" spans="2:29" hidden="1" outlineLevel="1" x14ac:dyDescent="0.25">
      <c r="B252" s="191" t="s">
        <v>2910</v>
      </c>
      <c r="C252" s="191" t="s">
        <v>3108</v>
      </c>
      <c r="D252" s="193" t="s">
        <v>1700</v>
      </c>
      <c r="E252" s="378">
        <v>1.3667370569749491E-2</v>
      </c>
      <c r="F252" s="378">
        <v>5.632430606857057E-2</v>
      </c>
      <c r="G252" s="407">
        <v>929.35105013141447</v>
      </c>
      <c r="H252" s="379"/>
      <c r="I252" s="379"/>
      <c r="J252" s="378">
        <v>1.4441760443639142E-2</v>
      </c>
      <c r="K252" s="378">
        <v>5.9515627475330547E-2</v>
      </c>
      <c r="L252" s="407">
        <v>982.00785334295404</v>
      </c>
      <c r="M252" s="379"/>
      <c r="N252" s="379"/>
      <c r="O252" s="378">
        <v>1.0250709851677442E-2</v>
      </c>
      <c r="P252" s="378">
        <v>4.2243979276006004E-2</v>
      </c>
      <c r="Q252" s="407">
        <v>697.02565805409904</v>
      </c>
      <c r="R252" s="379"/>
      <c r="S252" s="379"/>
      <c r="T252" s="378">
        <v>2.1295090937136406E-2</v>
      </c>
      <c r="U252" s="378">
        <v>8.7758739955149892E-2</v>
      </c>
      <c r="V252" s="407">
        <v>1448.0192092599732</v>
      </c>
      <c r="W252" s="379"/>
      <c r="X252" s="379"/>
      <c r="Y252" s="378">
        <v>0</v>
      </c>
      <c r="Z252" s="378">
        <v>0</v>
      </c>
      <c r="AA252" s="407">
        <v>0</v>
      </c>
      <c r="AB252" s="379"/>
      <c r="AC252" s="379"/>
    </row>
    <row r="253" spans="2:29" customFormat="1" hidden="1" outlineLevel="1" x14ac:dyDescent="0.25">
      <c r="B253" s="16" t="s">
        <v>2910</v>
      </c>
      <c r="C253" s="16" t="s">
        <v>3109</v>
      </c>
      <c r="D253" s="16" t="s">
        <v>2915</v>
      </c>
      <c r="E253" s="409">
        <v>0</v>
      </c>
      <c r="F253" s="409">
        <v>0</v>
      </c>
      <c r="G253" s="407">
        <v>0</v>
      </c>
      <c r="H253" s="379"/>
      <c r="I253" s="379">
        <v>0</v>
      </c>
      <c r="J253" s="409">
        <v>0</v>
      </c>
      <c r="K253" s="409">
        <v>0</v>
      </c>
      <c r="L253" s="407">
        <v>0</v>
      </c>
      <c r="M253" s="379">
        <v>0</v>
      </c>
      <c r="N253" s="379">
        <v>0</v>
      </c>
      <c r="O253" s="409">
        <v>0</v>
      </c>
      <c r="P253" s="409">
        <v>0</v>
      </c>
      <c r="Q253" s="407">
        <v>0</v>
      </c>
      <c r="R253" s="379">
        <v>0</v>
      </c>
      <c r="S253" s="379">
        <v>0</v>
      </c>
      <c r="T253" s="409">
        <v>0</v>
      </c>
      <c r="U253" s="409">
        <v>0</v>
      </c>
      <c r="V253" s="407">
        <v>0</v>
      </c>
      <c r="W253" s="379">
        <v>0</v>
      </c>
      <c r="X253" s="410">
        <v>0</v>
      </c>
      <c r="Y253" s="409">
        <v>0</v>
      </c>
      <c r="Z253" s="409">
        <v>0</v>
      </c>
      <c r="AA253" s="407">
        <v>0</v>
      </c>
      <c r="AB253" s="379">
        <v>0</v>
      </c>
      <c r="AC253" s="379">
        <v>0</v>
      </c>
    </row>
    <row r="254" spans="2:29" hidden="1" outlineLevel="1" x14ac:dyDescent="0.25">
      <c r="B254" s="191" t="s">
        <v>2934</v>
      </c>
      <c r="C254" s="191" t="s">
        <v>3110</v>
      </c>
      <c r="D254" s="193" t="s">
        <v>1850</v>
      </c>
      <c r="E254" s="378">
        <v>3.3498457278797772E-2</v>
      </c>
      <c r="F254" s="378">
        <v>4.0114905068219506E-2</v>
      </c>
      <c r="G254" s="407">
        <v>661.89593362562186</v>
      </c>
      <c r="H254" s="379"/>
      <c r="I254" s="379"/>
      <c r="J254" s="378">
        <v>3.3903928376621477E-2</v>
      </c>
      <c r="K254" s="378">
        <v>4.0600400296539954E-2</v>
      </c>
      <c r="L254" s="407">
        <v>669.90660489290929</v>
      </c>
      <c r="M254" s="379"/>
      <c r="N254" s="379"/>
      <c r="O254" s="378">
        <v>4.5020626476644329E-2</v>
      </c>
      <c r="P254" s="378">
        <v>5.3912930875346238E-2</v>
      </c>
      <c r="Q254" s="407">
        <v>889.5633594432129</v>
      </c>
      <c r="R254" s="379"/>
      <c r="S254" s="379"/>
      <c r="T254" s="378">
        <v>8.3262089847149969E-3</v>
      </c>
      <c r="U254" s="378">
        <v>9.9707185212860559E-3</v>
      </c>
      <c r="V254" s="407">
        <v>164.51685560121993</v>
      </c>
      <c r="W254" s="379"/>
      <c r="X254" s="379"/>
      <c r="Y254" s="378">
        <v>0</v>
      </c>
      <c r="Z254" s="378">
        <v>0</v>
      </c>
      <c r="AA254" s="407">
        <v>0</v>
      </c>
      <c r="AB254" s="379"/>
      <c r="AC254" s="379"/>
    </row>
    <row r="255" spans="2:29" customFormat="1" hidden="1" outlineLevel="1" x14ac:dyDescent="0.25">
      <c r="B255" s="16" t="s">
        <v>2910</v>
      </c>
      <c r="C255" s="16" t="s">
        <v>3111</v>
      </c>
      <c r="D255" s="16" t="s">
        <v>2915</v>
      </c>
      <c r="E255" s="409">
        <v>0</v>
      </c>
      <c r="F255" s="409">
        <v>0</v>
      </c>
      <c r="G255" s="407">
        <v>0</v>
      </c>
      <c r="H255" s="379"/>
      <c r="I255" s="379">
        <v>0</v>
      </c>
      <c r="J255" s="409">
        <v>0</v>
      </c>
      <c r="K255" s="409">
        <v>0</v>
      </c>
      <c r="L255" s="407">
        <v>0</v>
      </c>
      <c r="M255" s="379">
        <v>0</v>
      </c>
      <c r="N255" s="379">
        <v>0</v>
      </c>
      <c r="O255" s="409">
        <v>0</v>
      </c>
      <c r="P255" s="409">
        <v>0</v>
      </c>
      <c r="Q255" s="407">
        <v>0</v>
      </c>
      <c r="R255" s="379">
        <v>0</v>
      </c>
      <c r="S255" s="379">
        <v>0</v>
      </c>
      <c r="T255" s="409">
        <v>0</v>
      </c>
      <c r="U255" s="409">
        <v>0</v>
      </c>
      <c r="V255" s="407">
        <v>0</v>
      </c>
      <c r="W255" s="379">
        <v>0</v>
      </c>
      <c r="X255" s="410">
        <v>0</v>
      </c>
      <c r="Y255" s="409">
        <v>0</v>
      </c>
      <c r="Z255" s="409">
        <v>0</v>
      </c>
      <c r="AA255" s="407">
        <v>0</v>
      </c>
      <c r="AB255" s="379">
        <v>0</v>
      </c>
      <c r="AC255" s="379">
        <v>0</v>
      </c>
    </row>
    <row r="256" spans="2:29" hidden="1" outlineLevel="1" x14ac:dyDescent="0.25">
      <c r="B256" s="191" t="s">
        <v>2910</v>
      </c>
      <c r="C256" s="191" t="s">
        <v>3112</v>
      </c>
      <c r="D256" s="193" t="s">
        <v>1700</v>
      </c>
      <c r="E256" s="378">
        <v>1.4739321202671019E-2</v>
      </c>
      <c r="F256" s="378">
        <v>0.12747117700614996</v>
      </c>
      <c r="G256" s="407">
        <v>2103.2744206014745</v>
      </c>
      <c r="H256" s="379"/>
      <c r="I256" s="379"/>
      <c r="J256" s="378">
        <v>1.464596894192967E-2</v>
      </c>
      <c r="K256" s="378">
        <v>0.1267359694095925</v>
      </c>
      <c r="L256" s="407">
        <v>2091.1434952582763</v>
      </c>
      <c r="M256" s="379"/>
      <c r="N256" s="379"/>
      <c r="O256" s="378">
        <v>1.5278268564108617E-2</v>
      </c>
      <c r="P256" s="378">
        <v>0.13210130378057849</v>
      </c>
      <c r="Q256" s="407">
        <v>2179.6715123795452</v>
      </c>
      <c r="R256" s="379"/>
      <c r="S256" s="379"/>
      <c r="T256" s="378">
        <v>1.34250763513172E-2</v>
      </c>
      <c r="U256" s="378">
        <v>0.11608826105706553</v>
      </c>
      <c r="V256" s="407">
        <v>1915.4563074415812</v>
      </c>
      <c r="W256" s="379"/>
      <c r="X256" s="379"/>
      <c r="Y256" s="378">
        <v>1.8100602157359584E-2</v>
      </c>
      <c r="Z256" s="378">
        <v>0.15634971041669801</v>
      </c>
      <c r="AA256" s="407">
        <v>2579.7702218755171</v>
      </c>
      <c r="AB256" s="379"/>
      <c r="AC256" s="379"/>
    </row>
    <row r="257" spans="2:29" customFormat="1" hidden="1" outlineLevel="1" x14ac:dyDescent="0.25">
      <c r="B257" s="16" t="s">
        <v>2910</v>
      </c>
      <c r="C257" s="16" t="s">
        <v>3113</v>
      </c>
      <c r="D257" s="16" t="s">
        <v>2915</v>
      </c>
      <c r="E257" s="409">
        <v>0</v>
      </c>
      <c r="F257" s="409">
        <v>0</v>
      </c>
      <c r="G257" s="407">
        <v>0</v>
      </c>
      <c r="H257" s="379"/>
      <c r="I257" s="379">
        <v>0</v>
      </c>
      <c r="J257" s="409">
        <v>0</v>
      </c>
      <c r="K257" s="409">
        <v>0</v>
      </c>
      <c r="L257" s="407">
        <v>0</v>
      </c>
      <c r="M257" s="379">
        <v>0</v>
      </c>
      <c r="N257" s="379">
        <v>0</v>
      </c>
      <c r="O257" s="409">
        <v>0</v>
      </c>
      <c r="P257" s="409">
        <v>0</v>
      </c>
      <c r="Q257" s="407">
        <v>0</v>
      </c>
      <c r="R257" s="379">
        <v>0</v>
      </c>
      <c r="S257" s="379">
        <v>0</v>
      </c>
      <c r="T257" s="409">
        <v>0</v>
      </c>
      <c r="U257" s="409">
        <v>0</v>
      </c>
      <c r="V257" s="407">
        <v>0</v>
      </c>
      <c r="W257" s="379">
        <v>0</v>
      </c>
      <c r="X257" s="410">
        <v>0</v>
      </c>
      <c r="Y257" s="409">
        <v>0</v>
      </c>
      <c r="Z257" s="409">
        <v>0</v>
      </c>
      <c r="AA257" s="407">
        <v>0</v>
      </c>
      <c r="AB257" s="379">
        <v>0</v>
      </c>
      <c r="AC257" s="379">
        <v>0</v>
      </c>
    </row>
    <row r="258" spans="2:29" hidden="1" outlineLevel="1" x14ac:dyDescent="0.25">
      <c r="B258" s="191" t="s">
        <v>2910</v>
      </c>
      <c r="C258" s="191" t="s">
        <v>3114</v>
      </c>
      <c r="D258" s="193" t="s">
        <v>1700</v>
      </c>
      <c r="E258" s="378">
        <v>1.4739321202671019E-2</v>
      </c>
      <c r="F258" s="378">
        <v>8.4505218238931978E-2</v>
      </c>
      <c r="G258" s="407">
        <v>1394.3361009423777</v>
      </c>
      <c r="H258" s="379"/>
      <c r="I258" s="379"/>
      <c r="J258" s="378">
        <v>1.464596894192967E-2</v>
      </c>
      <c r="K258" s="378">
        <v>8.4024967731392161E-2</v>
      </c>
      <c r="L258" s="407">
        <v>1386.4119675679706</v>
      </c>
      <c r="M258" s="379"/>
      <c r="N258" s="379"/>
      <c r="O258" s="378">
        <v>1.5278268564108617E-2</v>
      </c>
      <c r="P258" s="378">
        <v>8.7571654129952922E-2</v>
      </c>
      <c r="Q258" s="407">
        <v>1444.9322931442232</v>
      </c>
      <c r="R258" s="379"/>
      <c r="S258" s="379"/>
      <c r="T258" s="378">
        <v>1.34250763513172E-2</v>
      </c>
      <c r="U258" s="378">
        <v>7.6957366301525526E-2</v>
      </c>
      <c r="V258" s="407">
        <v>1269.7965439751713</v>
      </c>
      <c r="W258" s="379"/>
      <c r="X258" s="379"/>
      <c r="Y258" s="378">
        <v>1.8100602157359584E-2</v>
      </c>
      <c r="Z258" s="378">
        <v>0.10363088387874472</v>
      </c>
      <c r="AA258" s="407">
        <v>1709.9095839992879</v>
      </c>
      <c r="AB258" s="379"/>
      <c r="AC258" s="379"/>
    </row>
    <row r="259" spans="2:29" customFormat="1" hidden="1" outlineLevel="1" x14ac:dyDescent="0.25">
      <c r="B259" s="16" t="s">
        <v>2910</v>
      </c>
      <c r="C259" s="16" t="s">
        <v>3115</v>
      </c>
      <c r="D259" s="16" t="s">
        <v>2915</v>
      </c>
      <c r="E259" s="409">
        <v>0</v>
      </c>
      <c r="F259" s="409">
        <v>0</v>
      </c>
      <c r="G259" s="407">
        <v>0</v>
      </c>
      <c r="H259" s="379"/>
      <c r="I259" s="379">
        <v>0</v>
      </c>
      <c r="J259" s="409">
        <v>0</v>
      </c>
      <c r="K259" s="409">
        <v>0</v>
      </c>
      <c r="L259" s="407">
        <v>0</v>
      </c>
      <c r="M259" s="379">
        <v>0</v>
      </c>
      <c r="N259" s="379">
        <v>0</v>
      </c>
      <c r="O259" s="409">
        <v>0</v>
      </c>
      <c r="P259" s="409">
        <v>0</v>
      </c>
      <c r="Q259" s="407">
        <v>0</v>
      </c>
      <c r="R259" s="379">
        <v>0</v>
      </c>
      <c r="S259" s="379">
        <v>0</v>
      </c>
      <c r="T259" s="409">
        <v>0</v>
      </c>
      <c r="U259" s="409">
        <v>0</v>
      </c>
      <c r="V259" s="407">
        <v>0</v>
      </c>
      <c r="W259" s="379">
        <v>0</v>
      </c>
      <c r="X259" s="410">
        <v>0</v>
      </c>
      <c r="Y259" s="409">
        <v>0</v>
      </c>
      <c r="Z259" s="409">
        <v>0</v>
      </c>
      <c r="AA259" s="407">
        <v>0</v>
      </c>
      <c r="AB259" s="379">
        <v>0</v>
      </c>
      <c r="AC259" s="379">
        <v>0</v>
      </c>
    </row>
    <row r="260" spans="2:29" hidden="1" outlineLevel="1" x14ac:dyDescent="0.25">
      <c r="B260" s="191" t="s">
        <v>2910</v>
      </c>
      <c r="C260" s="191" t="s">
        <v>3116</v>
      </c>
      <c r="D260" s="193" t="s">
        <v>1700</v>
      </c>
      <c r="E260" s="378">
        <v>1.0183531012754522E-2</v>
      </c>
      <c r="F260" s="378">
        <v>5.8385298652648597E-2</v>
      </c>
      <c r="G260" s="407">
        <v>963.35742776870188</v>
      </c>
      <c r="H260" s="379"/>
      <c r="I260" s="379"/>
      <c r="J260" s="378">
        <v>1.0119033087151412E-2</v>
      </c>
      <c r="K260" s="378">
        <v>5.8053489353905738E-2</v>
      </c>
      <c r="L260" s="407">
        <v>957.88257433944466</v>
      </c>
      <c r="M260" s="379"/>
      <c r="N260" s="379"/>
      <c r="O260" s="378">
        <v>1.0555894644293226E-2</v>
      </c>
      <c r="P260" s="378">
        <v>6.0503898609458359E-2</v>
      </c>
      <c r="Q260" s="407">
        <v>998.31432705606289</v>
      </c>
      <c r="R260" s="379"/>
      <c r="S260" s="379"/>
      <c r="T260" s="378">
        <v>9.275507297273701E-3</v>
      </c>
      <c r="U260" s="378">
        <v>5.3170484359851063E-2</v>
      </c>
      <c r="V260" s="407">
        <v>877.31299193754251</v>
      </c>
      <c r="W260" s="379"/>
      <c r="X260" s="379"/>
      <c r="Y260" s="378">
        <v>1.2505870581448442E-2</v>
      </c>
      <c r="Z260" s="378">
        <v>7.15994000973664E-2</v>
      </c>
      <c r="AA260" s="407">
        <v>1181.3901016065456</v>
      </c>
      <c r="AB260" s="379"/>
      <c r="AC260" s="379"/>
    </row>
    <row r="261" spans="2:29" customFormat="1" hidden="1" outlineLevel="1" x14ac:dyDescent="0.25">
      <c r="B261" s="16" t="s">
        <v>2910</v>
      </c>
      <c r="C261" s="16" t="s">
        <v>3117</v>
      </c>
      <c r="D261" s="16" t="s">
        <v>2915</v>
      </c>
      <c r="E261" s="409">
        <v>0</v>
      </c>
      <c r="F261" s="409">
        <v>0</v>
      </c>
      <c r="G261" s="407">
        <v>0</v>
      </c>
      <c r="H261" s="379"/>
      <c r="I261" s="379">
        <v>0</v>
      </c>
      <c r="J261" s="409">
        <v>0</v>
      </c>
      <c r="K261" s="409">
        <v>0</v>
      </c>
      <c r="L261" s="407">
        <v>0</v>
      </c>
      <c r="M261" s="379">
        <v>0</v>
      </c>
      <c r="N261" s="379">
        <v>0</v>
      </c>
      <c r="O261" s="409">
        <v>0</v>
      </c>
      <c r="P261" s="409">
        <v>0</v>
      </c>
      <c r="Q261" s="407">
        <v>0</v>
      </c>
      <c r="R261" s="379">
        <v>0</v>
      </c>
      <c r="S261" s="379">
        <v>0</v>
      </c>
      <c r="T261" s="409">
        <v>0</v>
      </c>
      <c r="U261" s="409">
        <v>0</v>
      </c>
      <c r="V261" s="407">
        <v>0</v>
      </c>
      <c r="W261" s="379">
        <v>0</v>
      </c>
      <c r="X261" s="410">
        <v>0</v>
      </c>
      <c r="Y261" s="409">
        <v>0</v>
      </c>
      <c r="Z261" s="409">
        <v>0</v>
      </c>
      <c r="AA261" s="407">
        <v>0</v>
      </c>
      <c r="AB261" s="379">
        <v>0</v>
      </c>
      <c r="AC261" s="379">
        <v>0</v>
      </c>
    </row>
    <row r="262" spans="2:29" customFormat="1" hidden="1" outlineLevel="1" x14ac:dyDescent="0.25">
      <c r="B262" s="16" t="s">
        <v>2910</v>
      </c>
      <c r="C262" s="16" t="s">
        <v>3118</v>
      </c>
      <c r="D262" s="16" t="s">
        <v>2915</v>
      </c>
      <c r="E262" s="409">
        <v>0</v>
      </c>
      <c r="F262" s="409">
        <v>0</v>
      </c>
      <c r="G262" s="407">
        <v>0</v>
      </c>
      <c r="H262" s="379"/>
      <c r="I262" s="379">
        <v>0</v>
      </c>
      <c r="J262" s="409">
        <v>0</v>
      </c>
      <c r="K262" s="409">
        <v>0</v>
      </c>
      <c r="L262" s="407">
        <v>0</v>
      </c>
      <c r="M262" s="379">
        <v>0</v>
      </c>
      <c r="N262" s="379">
        <v>0</v>
      </c>
      <c r="O262" s="409">
        <v>0</v>
      </c>
      <c r="P262" s="409">
        <v>0</v>
      </c>
      <c r="Q262" s="407">
        <v>0</v>
      </c>
      <c r="R262" s="379">
        <v>0</v>
      </c>
      <c r="S262" s="379">
        <v>0</v>
      </c>
      <c r="T262" s="409">
        <v>0</v>
      </c>
      <c r="U262" s="409">
        <v>0</v>
      </c>
      <c r="V262" s="407">
        <v>0</v>
      </c>
      <c r="W262" s="379">
        <v>0</v>
      </c>
      <c r="X262" s="410">
        <v>0</v>
      </c>
      <c r="Y262" s="409">
        <v>0</v>
      </c>
      <c r="Z262" s="409">
        <v>0</v>
      </c>
      <c r="AA262" s="407">
        <v>0</v>
      </c>
      <c r="AB262" s="379">
        <v>0</v>
      </c>
      <c r="AC262" s="379">
        <v>0</v>
      </c>
    </row>
    <row r="263" spans="2:29" customFormat="1" hidden="1" outlineLevel="1" x14ac:dyDescent="0.25">
      <c r="B263" s="16" t="s">
        <v>2910</v>
      </c>
      <c r="C263" s="16" t="s">
        <v>3119</v>
      </c>
      <c r="D263" s="16" t="s">
        <v>2915</v>
      </c>
      <c r="E263" s="409">
        <v>0</v>
      </c>
      <c r="F263" s="409">
        <v>0</v>
      </c>
      <c r="G263" s="407">
        <v>0</v>
      </c>
      <c r="H263" s="379"/>
      <c r="I263" s="379">
        <v>0</v>
      </c>
      <c r="J263" s="409">
        <v>0</v>
      </c>
      <c r="K263" s="409">
        <v>0</v>
      </c>
      <c r="L263" s="407">
        <v>0</v>
      </c>
      <c r="M263" s="379">
        <v>0</v>
      </c>
      <c r="N263" s="379">
        <v>0</v>
      </c>
      <c r="O263" s="409">
        <v>0</v>
      </c>
      <c r="P263" s="409">
        <v>0</v>
      </c>
      <c r="Q263" s="407">
        <v>0</v>
      </c>
      <c r="R263" s="379">
        <v>0</v>
      </c>
      <c r="S263" s="379">
        <v>0</v>
      </c>
      <c r="T263" s="409">
        <v>0</v>
      </c>
      <c r="U263" s="409">
        <v>0</v>
      </c>
      <c r="V263" s="407">
        <v>0</v>
      </c>
      <c r="W263" s="379">
        <v>0</v>
      </c>
      <c r="X263" s="410">
        <v>0</v>
      </c>
      <c r="Y263" s="409">
        <v>0</v>
      </c>
      <c r="Z263" s="409">
        <v>0</v>
      </c>
      <c r="AA263" s="407">
        <v>0</v>
      </c>
      <c r="AB263" s="379">
        <v>0</v>
      </c>
      <c r="AC263" s="379">
        <v>0</v>
      </c>
    </row>
    <row r="264" spans="2:29" hidden="1" outlineLevel="1" x14ac:dyDescent="0.25">
      <c r="B264" s="191" t="s">
        <v>2910</v>
      </c>
      <c r="C264" s="191" t="s">
        <v>3120</v>
      </c>
      <c r="D264" s="193" t="s">
        <v>1700</v>
      </c>
      <c r="E264" s="378">
        <v>6.699691455759554E-3</v>
      </c>
      <c r="F264" s="378">
        <v>2.7960157336894137E-2</v>
      </c>
      <c r="G264" s="407">
        <v>461.34259605875326</v>
      </c>
      <c r="H264" s="379"/>
      <c r="I264" s="379"/>
      <c r="J264" s="378">
        <v>6.6572586099680328E-3</v>
      </c>
      <c r="K264" s="378">
        <v>2.7784157151955223E-2</v>
      </c>
      <c r="L264" s="407">
        <v>458.4385930072612</v>
      </c>
      <c r="M264" s="379"/>
      <c r="N264" s="379"/>
      <c r="O264" s="378">
        <v>6.9446675291402801E-3</v>
      </c>
      <c r="P264" s="378">
        <v>2.8982063131869042E-2</v>
      </c>
      <c r="Q264" s="407">
        <v>478.20404167583922</v>
      </c>
      <c r="R264" s="379"/>
      <c r="S264" s="379"/>
      <c r="T264" s="378">
        <v>6.1023074324169082E-3</v>
      </c>
      <c r="U264" s="378">
        <v>2.5466810270392215E-2</v>
      </c>
      <c r="V264" s="407">
        <v>420.20236946147156</v>
      </c>
      <c r="W264" s="379"/>
      <c r="X264" s="379"/>
      <c r="Y264" s="378">
        <v>8.2275464351634492E-3</v>
      </c>
      <c r="Z264" s="378">
        <v>3.4333551273937064E-2</v>
      </c>
      <c r="AA264" s="407">
        <v>566.50359601996161</v>
      </c>
      <c r="AB264" s="379"/>
      <c r="AC264" s="379"/>
    </row>
    <row r="265" spans="2:29" hidden="1" outlineLevel="1" x14ac:dyDescent="0.25">
      <c r="B265" s="191" t="s">
        <v>2934</v>
      </c>
      <c r="C265" s="191" t="s">
        <v>3121</v>
      </c>
      <c r="D265" s="193" t="s">
        <v>1700</v>
      </c>
      <c r="E265" s="378">
        <v>2.5961304391068273E-2</v>
      </c>
      <c r="F265" s="378">
        <v>2.5911559182009252E-2</v>
      </c>
      <c r="G265" s="407">
        <v>427.54072650315265</v>
      </c>
      <c r="H265" s="379"/>
      <c r="I265" s="379"/>
      <c r="J265" s="378">
        <v>2.4292148337534767E-2</v>
      </c>
      <c r="K265" s="378">
        <v>2.4208719270906821E-2</v>
      </c>
      <c r="L265" s="407">
        <v>399.44386796996253</v>
      </c>
      <c r="M265" s="379"/>
      <c r="N265" s="379"/>
      <c r="O265" s="378">
        <v>2.8269310604614215E-2</v>
      </c>
      <c r="P265" s="378">
        <v>2.8234590742043979E-2</v>
      </c>
      <c r="Q265" s="407">
        <v>465.87074724372565</v>
      </c>
      <c r="R265" s="379"/>
      <c r="S265" s="379"/>
      <c r="T265" s="378">
        <v>2.2649094340105379E-2</v>
      </c>
      <c r="U265" s="378">
        <v>2.2614326990944528E-2</v>
      </c>
      <c r="V265" s="407">
        <v>373.13639535058473</v>
      </c>
      <c r="W265" s="379"/>
      <c r="X265" s="379"/>
      <c r="Y265" s="378">
        <v>3.0792023721986365E-2</v>
      </c>
      <c r="Z265" s="378">
        <v>3.0687810150667929E-2</v>
      </c>
      <c r="AA265" s="407">
        <v>506.34886748602082</v>
      </c>
      <c r="AB265" s="379"/>
      <c r="AC265" s="379"/>
    </row>
    <row r="266" spans="2:29" hidden="1" outlineLevel="1" x14ac:dyDescent="0.25">
      <c r="B266" s="191" t="s">
        <v>2900</v>
      </c>
      <c r="C266" s="191" t="s">
        <v>3122</v>
      </c>
      <c r="D266" s="193" t="s">
        <v>1850</v>
      </c>
      <c r="E266" s="378">
        <v>0.18688789315841275</v>
      </c>
      <c r="F266" s="378">
        <v>0.12400073683206653</v>
      </c>
      <c r="G266" s="407">
        <v>2046.0121577290977</v>
      </c>
      <c r="H266" s="379"/>
      <c r="I266" s="379"/>
      <c r="J266" s="378">
        <v>0.25888014087201588</v>
      </c>
      <c r="K266" s="378">
        <v>0.1717678319168002</v>
      </c>
      <c r="L266" s="407">
        <v>2834.1692266272034</v>
      </c>
      <c r="M266" s="379"/>
      <c r="N266" s="379"/>
      <c r="O266" s="378">
        <v>0.18939920022141743</v>
      </c>
      <c r="P266" s="378">
        <v>0.12566699739588055</v>
      </c>
      <c r="Q266" s="407">
        <v>2073.505457032029</v>
      </c>
      <c r="R266" s="379"/>
      <c r="S266" s="379"/>
      <c r="T266" s="378">
        <v>9.2903839851449913E-2</v>
      </c>
      <c r="U266" s="378">
        <v>6.1642005811169472E-2</v>
      </c>
      <c r="V266" s="407">
        <v>1017.0930958842963</v>
      </c>
      <c r="W266" s="379"/>
      <c r="X266" s="379"/>
      <c r="Y266" s="378">
        <v>0</v>
      </c>
      <c r="Z266" s="378">
        <v>0</v>
      </c>
      <c r="AA266" s="407">
        <v>0</v>
      </c>
      <c r="AB266" s="379"/>
      <c r="AC266" s="379"/>
    </row>
    <row r="267" spans="2:29" hidden="1" outlineLevel="1" x14ac:dyDescent="0.25">
      <c r="B267" s="191" t="s">
        <v>2902</v>
      </c>
      <c r="C267" s="191" t="s">
        <v>3123</v>
      </c>
      <c r="D267" s="193" t="s">
        <v>1850</v>
      </c>
      <c r="E267" s="378">
        <v>14.166983310834119</v>
      </c>
      <c r="F267" s="378">
        <v>13.527369462290489</v>
      </c>
      <c r="G267" s="407">
        <v>223201.59612779308</v>
      </c>
      <c r="H267" s="379"/>
      <c r="I267" s="379"/>
      <c r="J267" s="378">
        <v>11.302439625478149</v>
      </c>
      <c r="K267" s="378">
        <v>10.769078852871543</v>
      </c>
      <c r="L267" s="407">
        <v>177689.80107238045</v>
      </c>
      <c r="M267" s="379"/>
      <c r="N267" s="379"/>
      <c r="O267" s="378">
        <v>12.583889554967362</v>
      </c>
      <c r="P267" s="378">
        <v>12.046717451486341</v>
      </c>
      <c r="Q267" s="407">
        <v>198770.83794952463</v>
      </c>
      <c r="R267" s="379"/>
      <c r="S267" s="379"/>
      <c r="T267" s="378">
        <v>21.247522041883578</v>
      </c>
      <c r="U267" s="378">
        <v>20.249784696461344</v>
      </c>
      <c r="V267" s="407">
        <v>334121.44749161217</v>
      </c>
      <c r="W267" s="379"/>
      <c r="X267" s="379"/>
      <c r="Y267" s="378">
        <v>22.997892553824499</v>
      </c>
      <c r="Z267" s="378">
        <v>21.938984799255344</v>
      </c>
      <c r="AA267" s="407">
        <v>361993.2491877132</v>
      </c>
      <c r="AB267" s="379"/>
      <c r="AC267" s="379"/>
    </row>
    <row r="268" spans="2:29" customFormat="1" hidden="1" outlineLevel="1" x14ac:dyDescent="0.25">
      <c r="B268" s="16" t="s">
        <v>3124</v>
      </c>
      <c r="C268" s="16" t="s">
        <v>3125</v>
      </c>
      <c r="D268" s="408" t="s">
        <v>1700</v>
      </c>
      <c r="E268" s="409">
        <v>3.3498457278797767E-4</v>
      </c>
      <c r="F268" s="409">
        <v>0.28039397937587129</v>
      </c>
      <c r="G268" s="407">
        <v>4626.5006597018764</v>
      </c>
      <c r="H268" s="379"/>
      <c r="I268" s="379"/>
      <c r="J268" s="409">
        <v>2.8400861035348778E-4</v>
      </c>
      <c r="K268" s="409">
        <v>0.23772525419348364</v>
      </c>
      <c r="L268" s="407">
        <v>3922.4666941924802</v>
      </c>
      <c r="M268" s="379"/>
      <c r="N268" s="379"/>
      <c r="O268" s="409">
        <v>4.0608474413974567E-4</v>
      </c>
      <c r="P268" s="409">
        <v>0.33990742427431186</v>
      </c>
      <c r="Q268" s="407">
        <v>5608.4725005261462</v>
      </c>
      <c r="R268" s="379"/>
      <c r="S268" s="379"/>
      <c r="T268" s="409">
        <v>2.609692516805932E-4</v>
      </c>
      <c r="U268" s="409">
        <v>0.21844039758046535</v>
      </c>
      <c r="V268" s="407">
        <v>3604.2665600776782</v>
      </c>
      <c r="W268" s="379"/>
      <c r="X268" s="410"/>
      <c r="Y268" s="409">
        <v>0</v>
      </c>
      <c r="Z268" s="409">
        <v>0</v>
      </c>
      <c r="AA268" s="407">
        <v>0</v>
      </c>
      <c r="AB268" s="379"/>
      <c r="AC268" s="379"/>
    </row>
    <row r="269" spans="2:29" customFormat="1" hidden="1" outlineLevel="1" x14ac:dyDescent="0.25">
      <c r="B269" s="16" t="s">
        <v>2934</v>
      </c>
      <c r="C269" s="16" t="s">
        <v>3126</v>
      </c>
      <c r="D269" s="16" t="s">
        <v>2915</v>
      </c>
      <c r="E269" s="409">
        <v>0</v>
      </c>
      <c r="F269" s="409">
        <v>0</v>
      </c>
      <c r="G269" s="407">
        <v>0</v>
      </c>
      <c r="H269" s="379"/>
      <c r="I269" s="379">
        <v>0</v>
      </c>
      <c r="J269" s="409">
        <v>0</v>
      </c>
      <c r="K269" s="409">
        <v>0</v>
      </c>
      <c r="L269" s="407">
        <v>0</v>
      </c>
      <c r="M269" s="379">
        <v>0</v>
      </c>
      <c r="N269" s="379">
        <v>0</v>
      </c>
      <c r="O269" s="409">
        <v>0</v>
      </c>
      <c r="P269" s="409">
        <v>0</v>
      </c>
      <c r="Q269" s="407">
        <v>0</v>
      </c>
      <c r="R269" s="379">
        <v>0</v>
      </c>
      <c r="S269" s="379">
        <v>0</v>
      </c>
      <c r="T269" s="409">
        <v>0</v>
      </c>
      <c r="U269" s="409">
        <v>0</v>
      </c>
      <c r="V269" s="407">
        <v>0</v>
      </c>
      <c r="W269" s="379">
        <v>0</v>
      </c>
      <c r="X269" s="410">
        <v>0</v>
      </c>
      <c r="Y269" s="409">
        <v>0</v>
      </c>
      <c r="Z269" s="409">
        <v>0</v>
      </c>
      <c r="AA269" s="407">
        <v>0</v>
      </c>
      <c r="AB269" s="379">
        <v>0</v>
      </c>
      <c r="AC269" s="379">
        <v>0</v>
      </c>
    </row>
    <row r="270" spans="2:29" customFormat="1" hidden="1" outlineLevel="1" x14ac:dyDescent="0.25">
      <c r="B270" s="16" t="s">
        <v>2934</v>
      </c>
      <c r="C270" s="16" t="s">
        <v>3127</v>
      </c>
      <c r="D270" s="16" t="s">
        <v>2915</v>
      </c>
      <c r="E270" s="409">
        <v>0</v>
      </c>
      <c r="F270" s="409">
        <v>0</v>
      </c>
      <c r="G270" s="407">
        <v>0</v>
      </c>
      <c r="H270" s="379"/>
      <c r="I270" s="379">
        <v>0</v>
      </c>
      <c r="J270" s="409">
        <v>0</v>
      </c>
      <c r="K270" s="409">
        <v>0</v>
      </c>
      <c r="L270" s="407">
        <v>0</v>
      </c>
      <c r="M270" s="379">
        <v>0</v>
      </c>
      <c r="N270" s="379">
        <v>0</v>
      </c>
      <c r="O270" s="409">
        <v>0</v>
      </c>
      <c r="P270" s="409">
        <v>0</v>
      </c>
      <c r="Q270" s="407">
        <v>0</v>
      </c>
      <c r="R270" s="379">
        <v>0</v>
      </c>
      <c r="S270" s="379">
        <v>0</v>
      </c>
      <c r="T270" s="409">
        <v>0</v>
      </c>
      <c r="U270" s="409">
        <v>0</v>
      </c>
      <c r="V270" s="407">
        <v>0</v>
      </c>
      <c r="W270" s="379">
        <v>0</v>
      </c>
      <c r="X270" s="410">
        <v>0</v>
      </c>
      <c r="Y270" s="409">
        <v>0</v>
      </c>
      <c r="Z270" s="409">
        <v>0</v>
      </c>
      <c r="AA270" s="407">
        <v>0</v>
      </c>
      <c r="AB270" s="379">
        <v>0</v>
      </c>
      <c r="AC270" s="379">
        <v>0</v>
      </c>
    </row>
    <row r="271" spans="2:29" hidden="1" outlineLevel="1" x14ac:dyDescent="0.25">
      <c r="B271" s="191" t="s">
        <v>2934</v>
      </c>
      <c r="C271" s="191" t="s">
        <v>3128</v>
      </c>
      <c r="D271" s="193" t="s">
        <v>1850</v>
      </c>
      <c r="E271" s="378">
        <v>0.2341877148360752</v>
      </c>
      <c r="F271" s="378">
        <v>0.13225509169013508</v>
      </c>
      <c r="G271" s="407">
        <v>2182.2090128872287</v>
      </c>
      <c r="H271" s="379"/>
      <c r="I271" s="379"/>
      <c r="J271" s="378">
        <v>0.21487681183492785</v>
      </c>
      <c r="K271" s="378">
        <v>0.12134940719443203</v>
      </c>
      <c r="L271" s="407">
        <v>2002.2652187081285</v>
      </c>
      <c r="M271" s="379"/>
      <c r="N271" s="379"/>
      <c r="O271" s="378">
        <v>0.25512825227530717</v>
      </c>
      <c r="P271" s="378">
        <v>0.14408109716755838</v>
      </c>
      <c r="Q271" s="407">
        <v>2377.338103264713</v>
      </c>
      <c r="R271" s="379"/>
      <c r="S271" s="379"/>
      <c r="T271" s="378">
        <v>0.20689636639889952</v>
      </c>
      <c r="U271" s="378">
        <v>0.11684253641733933</v>
      </c>
      <c r="V271" s="407">
        <v>1927.9018508860988</v>
      </c>
      <c r="W271" s="379"/>
      <c r="X271" s="379"/>
      <c r="Y271" s="378">
        <v>0.32843384962614458</v>
      </c>
      <c r="Z271" s="378">
        <v>0.18547955855584597</v>
      </c>
      <c r="AA271" s="407">
        <v>3060.4127161714587</v>
      </c>
      <c r="AB271" s="379"/>
      <c r="AC271" s="379"/>
    </row>
    <row r="272" spans="2:29" customFormat="1" hidden="1" outlineLevel="1" x14ac:dyDescent="0.25">
      <c r="B272" s="16" t="s">
        <v>3124</v>
      </c>
      <c r="C272" s="16" t="s">
        <v>3129</v>
      </c>
      <c r="D272" s="16" t="s">
        <v>2915</v>
      </c>
      <c r="E272" s="409">
        <v>0</v>
      </c>
      <c r="F272" s="409">
        <v>0</v>
      </c>
      <c r="G272" s="407">
        <v>0</v>
      </c>
      <c r="H272" s="379"/>
      <c r="I272" s="379">
        <v>0</v>
      </c>
      <c r="J272" s="409">
        <v>0</v>
      </c>
      <c r="K272" s="409">
        <v>0</v>
      </c>
      <c r="L272" s="407">
        <v>0</v>
      </c>
      <c r="M272" s="379">
        <v>0</v>
      </c>
      <c r="N272" s="379">
        <v>0</v>
      </c>
      <c r="O272" s="409">
        <v>0</v>
      </c>
      <c r="P272" s="409">
        <v>0</v>
      </c>
      <c r="Q272" s="407">
        <v>0</v>
      </c>
      <c r="R272" s="379">
        <v>0</v>
      </c>
      <c r="S272" s="379">
        <v>0</v>
      </c>
      <c r="T272" s="409">
        <v>0</v>
      </c>
      <c r="U272" s="409">
        <v>0</v>
      </c>
      <c r="V272" s="407">
        <v>0</v>
      </c>
      <c r="W272" s="379">
        <v>0</v>
      </c>
      <c r="X272" s="410">
        <v>0</v>
      </c>
      <c r="Y272" s="409">
        <v>0</v>
      </c>
      <c r="Z272" s="409">
        <v>0</v>
      </c>
      <c r="AA272" s="407">
        <v>0</v>
      </c>
      <c r="AB272" s="379">
        <v>0</v>
      </c>
      <c r="AC272" s="379">
        <v>0</v>
      </c>
    </row>
    <row r="273" spans="2:29" hidden="1" outlineLevel="1" x14ac:dyDescent="0.25">
      <c r="B273" s="191" t="s">
        <v>2934</v>
      </c>
      <c r="C273" s="191" t="s">
        <v>3130</v>
      </c>
      <c r="D273" s="193" t="s">
        <v>1700</v>
      </c>
      <c r="E273" s="378">
        <v>5.4267500791652388E-3</v>
      </c>
      <c r="F273" s="378">
        <v>8.9541376306226439E-2</v>
      </c>
      <c r="G273" s="407">
        <v>1477.4327090527363</v>
      </c>
      <c r="H273" s="379"/>
      <c r="I273" s="379"/>
      <c r="J273" s="378">
        <v>1.3473045708419884E-3</v>
      </c>
      <c r="K273" s="378">
        <v>2.2230525418892842E-2</v>
      </c>
      <c r="L273" s="407">
        <v>366.8036694117319</v>
      </c>
      <c r="M273" s="379"/>
      <c r="N273" s="379"/>
      <c r="O273" s="378">
        <v>3.7672901481793468E-3</v>
      </c>
      <c r="P273" s="378">
        <v>6.2160287444959217E-2</v>
      </c>
      <c r="Q273" s="407">
        <v>1025.6447428418271</v>
      </c>
      <c r="R273" s="379"/>
      <c r="S273" s="379"/>
      <c r="T273" s="378">
        <v>1.3671577180978872E-2</v>
      </c>
      <c r="U273" s="378">
        <v>0.22558102348615133</v>
      </c>
      <c r="V273" s="407">
        <v>3722.0868875214969</v>
      </c>
      <c r="W273" s="379"/>
      <c r="X273" s="379"/>
      <c r="Y273" s="378">
        <v>2.5863121137929278E-2</v>
      </c>
      <c r="Z273" s="378">
        <v>0.42674149877583312</v>
      </c>
      <c r="AA273" s="407">
        <v>7041.2347298012464</v>
      </c>
      <c r="AB273" s="379"/>
      <c r="AC273" s="379"/>
    </row>
    <row r="274" spans="2:29" customFormat="1" hidden="1" outlineLevel="1" x14ac:dyDescent="0.25">
      <c r="B274" s="16" t="s">
        <v>3124</v>
      </c>
      <c r="C274" s="16" t="s">
        <v>3131</v>
      </c>
      <c r="D274" s="408" t="s">
        <v>1850</v>
      </c>
      <c r="E274" s="409">
        <v>2.4286381527128384E-3</v>
      </c>
      <c r="F274" s="409">
        <v>2.3056485668137325E-2</v>
      </c>
      <c r="G274" s="407">
        <v>380.43201352426587</v>
      </c>
      <c r="H274" s="379"/>
      <c r="I274" s="379"/>
      <c r="J274" s="409">
        <v>2.4613100368764346E-3</v>
      </c>
      <c r="K274" s="409">
        <v>2.3343600036948221E-2</v>
      </c>
      <c r="L274" s="407">
        <v>385.16940060964566</v>
      </c>
      <c r="M274" s="379"/>
      <c r="N274" s="379"/>
      <c r="O274" s="409">
        <v>2.0537737252082776E-3</v>
      </c>
      <c r="P274" s="409">
        <v>1.9548716988960223E-2</v>
      </c>
      <c r="Q274" s="407">
        <v>322.55383031784368</v>
      </c>
      <c r="R274" s="379"/>
      <c r="S274" s="379"/>
      <c r="T274" s="409">
        <v>3.3926002718477118E-3</v>
      </c>
      <c r="U274" s="409">
        <v>3.2121922281609185E-2</v>
      </c>
      <c r="V274" s="407">
        <v>530.01171764655157</v>
      </c>
      <c r="W274" s="379"/>
      <c r="X274" s="410"/>
      <c r="Y274" s="409">
        <v>0</v>
      </c>
      <c r="Z274" s="409">
        <v>0</v>
      </c>
      <c r="AA274" s="407">
        <v>0</v>
      </c>
      <c r="AB274" s="379"/>
      <c r="AC274" s="379"/>
    </row>
    <row r="275" spans="2:29" hidden="1" outlineLevel="1" x14ac:dyDescent="0.25">
      <c r="B275" s="191" t="s">
        <v>3124</v>
      </c>
      <c r="C275" s="191" t="s">
        <v>3132</v>
      </c>
      <c r="D275" s="193" t="s">
        <v>1850</v>
      </c>
      <c r="E275" s="378">
        <v>9.0445834652753982E-3</v>
      </c>
      <c r="F275" s="378">
        <v>9.0491057570080344E-3</v>
      </c>
      <c r="G275" s="407">
        <v>149.31024499063255</v>
      </c>
      <c r="H275" s="379"/>
      <c r="I275" s="379"/>
      <c r="J275" s="378">
        <v>6.7876365027739072E-3</v>
      </c>
      <c r="K275" s="378">
        <v>6.7902902071201952E-3</v>
      </c>
      <c r="L275" s="407">
        <v>112.03978841748322</v>
      </c>
      <c r="M275" s="379"/>
      <c r="N275" s="379"/>
      <c r="O275" s="378">
        <v>1.1667811206504305E-2</v>
      </c>
      <c r="P275" s="378">
        <v>1.1689598178934446E-2</v>
      </c>
      <c r="Q275" s="407">
        <v>192.87836995241835</v>
      </c>
      <c r="R275" s="379"/>
      <c r="S275" s="379"/>
      <c r="T275" s="378">
        <v>5.9767397332586517E-3</v>
      </c>
      <c r="U275" s="378">
        <v>5.9515346837842155E-3</v>
      </c>
      <c r="V275" s="407">
        <v>98.200322282439558</v>
      </c>
      <c r="W275" s="379"/>
      <c r="X275" s="379"/>
      <c r="Y275" s="378">
        <v>1.1143952933396593E-2</v>
      </c>
      <c r="Z275" s="378">
        <v>1.1020945818725496E-2</v>
      </c>
      <c r="AA275" s="407">
        <v>181.84560600897069</v>
      </c>
      <c r="AB275" s="379"/>
      <c r="AC275" s="379"/>
    </row>
    <row r="276" spans="2:29" customFormat="1" hidden="1" outlineLevel="1" x14ac:dyDescent="0.25">
      <c r="B276" s="16" t="s">
        <v>3124</v>
      </c>
      <c r="C276" s="16" t="s">
        <v>3133</v>
      </c>
      <c r="D276" s="16" t="s">
        <v>2915</v>
      </c>
      <c r="E276" s="409">
        <v>0</v>
      </c>
      <c r="F276" s="409">
        <v>0</v>
      </c>
      <c r="G276" s="407">
        <v>0</v>
      </c>
      <c r="H276" s="379"/>
      <c r="I276" s="379">
        <v>0</v>
      </c>
      <c r="J276" s="409">
        <v>0</v>
      </c>
      <c r="K276" s="409">
        <v>0</v>
      </c>
      <c r="L276" s="407">
        <v>0</v>
      </c>
      <c r="M276" s="379">
        <v>0</v>
      </c>
      <c r="N276" s="379">
        <v>0</v>
      </c>
      <c r="O276" s="409">
        <v>0</v>
      </c>
      <c r="P276" s="409">
        <v>0</v>
      </c>
      <c r="Q276" s="407">
        <v>0</v>
      </c>
      <c r="R276" s="379">
        <v>0</v>
      </c>
      <c r="S276" s="379">
        <v>0</v>
      </c>
      <c r="T276" s="409">
        <v>0</v>
      </c>
      <c r="U276" s="409">
        <v>0</v>
      </c>
      <c r="V276" s="407">
        <v>0</v>
      </c>
      <c r="W276" s="379">
        <v>0</v>
      </c>
      <c r="X276" s="410">
        <v>0</v>
      </c>
      <c r="Y276" s="409">
        <v>0</v>
      </c>
      <c r="Z276" s="409">
        <v>0</v>
      </c>
      <c r="AA276" s="407">
        <v>0</v>
      </c>
      <c r="AB276" s="379">
        <v>0</v>
      </c>
      <c r="AC276" s="379">
        <v>0</v>
      </c>
    </row>
    <row r="277" spans="2:29" customFormat="1" hidden="1" outlineLevel="1" x14ac:dyDescent="0.25">
      <c r="B277" s="16" t="s">
        <v>3124</v>
      </c>
      <c r="C277" s="16" t="s">
        <v>3134</v>
      </c>
      <c r="D277" s="16" t="s">
        <v>1850</v>
      </c>
      <c r="E277" s="409">
        <v>0</v>
      </c>
      <c r="F277" s="409">
        <v>0</v>
      </c>
      <c r="G277" s="407">
        <v>0</v>
      </c>
      <c r="H277" s="379"/>
      <c r="I277" s="379">
        <v>0</v>
      </c>
      <c r="J277" s="409">
        <v>0</v>
      </c>
      <c r="K277" s="409">
        <v>0</v>
      </c>
      <c r="L277" s="407">
        <v>0</v>
      </c>
      <c r="M277" s="379">
        <v>0</v>
      </c>
      <c r="N277" s="379">
        <v>0</v>
      </c>
      <c r="O277" s="409">
        <v>0</v>
      </c>
      <c r="P277" s="409">
        <v>0</v>
      </c>
      <c r="Q277" s="407">
        <v>0</v>
      </c>
      <c r="R277" s="379">
        <v>0</v>
      </c>
      <c r="S277" s="379">
        <v>0</v>
      </c>
      <c r="T277" s="409">
        <v>0</v>
      </c>
      <c r="U277" s="409">
        <v>0</v>
      </c>
      <c r="V277" s="407">
        <v>0</v>
      </c>
      <c r="W277" s="379">
        <v>0</v>
      </c>
      <c r="X277" s="410">
        <v>0</v>
      </c>
      <c r="Y277" s="409">
        <v>0</v>
      </c>
      <c r="Z277" s="409">
        <v>0</v>
      </c>
      <c r="AA277" s="407">
        <v>0</v>
      </c>
      <c r="AB277" s="379">
        <v>0</v>
      </c>
      <c r="AC277" s="379">
        <v>0</v>
      </c>
    </row>
    <row r="278" spans="2:29" customFormat="1" hidden="1" outlineLevel="1" x14ac:dyDescent="0.25">
      <c r="B278" s="16" t="s">
        <v>2910</v>
      </c>
      <c r="C278" s="16" t="s">
        <v>3135</v>
      </c>
      <c r="D278" s="408" t="s">
        <v>1700</v>
      </c>
      <c r="E278" s="409">
        <v>5.8622300237896093E-4</v>
      </c>
      <c r="F278" s="409">
        <v>3.439638342615594E-2</v>
      </c>
      <c r="G278" s="407">
        <v>567.54032653157299</v>
      </c>
      <c r="H278" s="379"/>
      <c r="I278" s="379"/>
      <c r="J278" s="409">
        <v>5.3766290841921805E-4</v>
      </c>
      <c r="K278" s="409">
        <v>3.1553169425940789E-2</v>
      </c>
      <c r="L278" s="407">
        <v>520.62729552802296</v>
      </c>
      <c r="M278" s="379"/>
      <c r="N278" s="379"/>
      <c r="O278" s="409">
        <v>6.3894303773966447E-4</v>
      </c>
      <c r="P278" s="409">
        <v>3.748891327874964E-2</v>
      </c>
      <c r="Q278" s="407">
        <v>618.56706909936906</v>
      </c>
      <c r="R278" s="379"/>
      <c r="S278" s="379"/>
      <c r="T278" s="409">
        <v>5.1747929413261556E-4</v>
      </c>
      <c r="U278" s="409">
        <v>3.0357397055478852E-2</v>
      </c>
      <c r="V278" s="407">
        <v>500.89705141540105</v>
      </c>
      <c r="W278" s="379"/>
      <c r="X278" s="410"/>
      <c r="Y278" s="409">
        <v>8.227546435163449E-4</v>
      </c>
      <c r="Z278" s="409">
        <v>4.8257948901463489E-2</v>
      </c>
      <c r="AA278" s="407">
        <v>796.25615687414756</v>
      </c>
      <c r="AB278" s="379"/>
      <c r="AC278" s="379"/>
    </row>
    <row r="279" spans="2:29" customFormat="1" hidden="1" outlineLevel="1" x14ac:dyDescent="0.25">
      <c r="B279" s="16" t="s">
        <v>3124</v>
      </c>
      <c r="C279" s="16" t="s">
        <v>3136</v>
      </c>
      <c r="D279" s="16" t="s">
        <v>2915</v>
      </c>
      <c r="E279" s="409">
        <v>0</v>
      </c>
      <c r="F279" s="409">
        <v>0</v>
      </c>
      <c r="G279" s="407">
        <v>0</v>
      </c>
      <c r="H279" s="379"/>
      <c r="I279" s="379">
        <v>0</v>
      </c>
      <c r="J279" s="409">
        <v>0</v>
      </c>
      <c r="K279" s="409">
        <v>0</v>
      </c>
      <c r="L279" s="407">
        <v>0</v>
      </c>
      <c r="M279" s="379">
        <v>0</v>
      </c>
      <c r="N279" s="379">
        <v>0</v>
      </c>
      <c r="O279" s="409">
        <v>0</v>
      </c>
      <c r="P279" s="409">
        <v>0</v>
      </c>
      <c r="Q279" s="407">
        <v>0</v>
      </c>
      <c r="R279" s="379">
        <v>0</v>
      </c>
      <c r="S279" s="379">
        <v>0</v>
      </c>
      <c r="T279" s="409">
        <v>0</v>
      </c>
      <c r="U279" s="409">
        <v>0</v>
      </c>
      <c r="V279" s="407">
        <v>0</v>
      </c>
      <c r="W279" s="379">
        <v>0</v>
      </c>
      <c r="X279" s="410">
        <v>0</v>
      </c>
      <c r="Y279" s="409">
        <v>0</v>
      </c>
      <c r="Z279" s="409">
        <v>0</v>
      </c>
      <c r="AA279" s="407">
        <v>0</v>
      </c>
      <c r="AB279" s="379">
        <v>0</v>
      </c>
      <c r="AC279" s="379">
        <v>0</v>
      </c>
    </row>
    <row r="280" spans="2:29" customFormat="1" hidden="1" outlineLevel="1" x14ac:dyDescent="0.25">
      <c r="B280" s="16" t="s">
        <v>3124</v>
      </c>
      <c r="C280" s="16" t="s">
        <v>3137</v>
      </c>
      <c r="D280" s="16" t="s">
        <v>2915</v>
      </c>
      <c r="E280" s="409">
        <v>0</v>
      </c>
      <c r="F280" s="409">
        <v>0</v>
      </c>
      <c r="G280" s="407">
        <v>0</v>
      </c>
      <c r="H280" s="379"/>
      <c r="I280" s="379">
        <v>0</v>
      </c>
      <c r="J280" s="409">
        <v>0</v>
      </c>
      <c r="K280" s="409">
        <v>0</v>
      </c>
      <c r="L280" s="407">
        <v>0</v>
      </c>
      <c r="M280" s="379">
        <v>0</v>
      </c>
      <c r="N280" s="379">
        <v>0</v>
      </c>
      <c r="O280" s="409">
        <v>0</v>
      </c>
      <c r="P280" s="409">
        <v>0</v>
      </c>
      <c r="Q280" s="407">
        <v>0</v>
      </c>
      <c r="R280" s="379">
        <v>0</v>
      </c>
      <c r="S280" s="379">
        <v>0</v>
      </c>
      <c r="T280" s="409">
        <v>0</v>
      </c>
      <c r="U280" s="409">
        <v>0</v>
      </c>
      <c r="V280" s="407">
        <v>0</v>
      </c>
      <c r="W280" s="379">
        <v>0</v>
      </c>
      <c r="X280" s="410">
        <v>0</v>
      </c>
      <c r="Y280" s="409">
        <v>0</v>
      </c>
      <c r="Z280" s="409">
        <v>0</v>
      </c>
      <c r="AA280" s="407">
        <v>0</v>
      </c>
      <c r="AB280" s="379">
        <v>0</v>
      </c>
      <c r="AC280" s="379">
        <v>0</v>
      </c>
    </row>
    <row r="281" spans="2:29" customFormat="1" hidden="1" outlineLevel="1" x14ac:dyDescent="0.25">
      <c r="B281" s="16" t="s">
        <v>3124</v>
      </c>
      <c r="C281" s="16" t="s">
        <v>3138</v>
      </c>
      <c r="D281" s="16" t="s">
        <v>1850</v>
      </c>
      <c r="E281" s="409">
        <v>0</v>
      </c>
      <c r="F281" s="409">
        <v>0</v>
      </c>
      <c r="G281" s="407">
        <v>0</v>
      </c>
      <c r="H281" s="379"/>
      <c r="I281" s="379">
        <v>0</v>
      </c>
      <c r="J281" s="409">
        <v>0</v>
      </c>
      <c r="K281" s="409">
        <v>0</v>
      </c>
      <c r="L281" s="407">
        <v>0</v>
      </c>
      <c r="M281" s="379">
        <v>0</v>
      </c>
      <c r="N281" s="379">
        <v>0</v>
      </c>
      <c r="O281" s="409">
        <v>0</v>
      </c>
      <c r="P281" s="409">
        <v>0</v>
      </c>
      <c r="Q281" s="407">
        <v>0</v>
      </c>
      <c r="R281" s="379">
        <v>0</v>
      </c>
      <c r="S281" s="379">
        <v>0</v>
      </c>
      <c r="T281" s="409">
        <v>0</v>
      </c>
      <c r="U281" s="409">
        <v>0</v>
      </c>
      <c r="V281" s="407">
        <v>0</v>
      </c>
      <c r="W281" s="379">
        <v>0</v>
      </c>
      <c r="X281" s="410">
        <v>0</v>
      </c>
      <c r="Y281" s="409">
        <v>0</v>
      </c>
      <c r="Z281" s="409">
        <v>0</v>
      </c>
      <c r="AA281" s="407">
        <v>0</v>
      </c>
      <c r="AB281" s="379">
        <v>0</v>
      </c>
      <c r="AC281" s="379">
        <v>0</v>
      </c>
    </row>
    <row r="282" spans="2:29" customFormat="1" hidden="1" outlineLevel="1" x14ac:dyDescent="0.25">
      <c r="B282" s="16" t="s">
        <v>3124</v>
      </c>
      <c r="C282" s="16" t="s">
        <v>3139</v>
      </c>
      <c r="D282" s="16" t="s">
        <v>2915</v>
      </c>
      <c r="E282" s="409">
        <v>0</v>
      </c>
      <c r="F282" s="409">
        <v>0</v>
      </c>
      <c r="G282" s="407">
        <v>0</v>
      </c>
      <c r="H282" s="379"/>
      <c r="I282" s="379">
        <v>0</v>
      </c>
      <c r="J282" s="409">
        <v>0</v>
      </c>
      <c r="K282" s="409">
        <v>0</v>
      </c>
      <c r="L282" s="407">
        <v>0</v>
      </c>
      <c r="M282" s="379">
        <v>0</v>
      </c>
      <c r="N282" s="379">
        <v>0</v>
      </c>
      <c r="O282" s="409">
        <v>0</v>
      </c>
      <c r="P282" s="409">
        <v>0</v>
      </c>
      <c r="Q282" s="407">
        <v>0</v>
      </c>
      <c r="R282" s="379">
        <v>0</v>
      </c>
      <c r="S282" s="379">
        <v>0</v>
      </c>
      <c r="T282" s="409">
        <v>0</v>
      </c>
      <c r="U282" s="409">
        <v>0</v>
      </c>
      <c r="V282" s="407">
        <v>0</v>
      </c>
      <c r="W282" s="379">
        <v>0</v>
      </c>
      <c r="X282" s="410">
        <v>0</v>
      </c>
      <c r="Y282" s="409">
        <v>0</v>
      </c>
      <c r="Z282" s="409">
        <v>0</v>
      </c>
      <c r="AA282" s="407">
        <v>0</v>
      </c>
      <c r="AB282" s="379">
        <v>0</v>
      </c>
      <c r="AC282" s="379">
        <v>0</v>
      </c>
    </row>
    <row r="283" spans="2:29" customFormat="1" hidden="1" outlineLevel="1" x14ac:dyDescent="0.25">
      <c r="B283" s="16" t="s">
        <v>3124</v>
      </c>
      <c r="C283" s="16" t="s">
        <v>3140</v>
      </c>
      <c r="D283" s="16" t="s">
        <v>1700</v>
      </c>
      <c r="E283" s="409">
        <v>0</v>
      </c>
      <c r="F283" s="409">
        <v>0</v>
      </c>
      <c r="G283" s="407">
        <v>0</v>
      </c>
      <c r="H283" s="379"/>
      <c r="I283" s="379">
        <v>0</v>
      </c>
      <c r="J283" s="409">
        <v>0</v>
      </c>
      <c r="K283" s="409">
        <v>0</v>
      </c>
      <c r="L283" s="407">
        <v>0</v>
      </c>
      <c r="M283" s="379">
        <v>0</v>
      </c>
      <c r="N283" s="379">
        <v>0</v>
      </c>
      <c r="O283" s="409">
        <v>0</v>
      </c>
      <c r="P283" s="409">
        <v>0</v>
      </c>
      <c r="Q283" s="407">
        <v>0</v>
      </c>
      <c r="R283" s="379">
        <v>0</v>
      </c>
      <c r="S283" s="379">
        <v>0</v>
      </c>
      <c r="T283" s="409">
        <v>0</v>
      </c>
      <c r="U283" s="409">
        <v>0</v>
      </c>
      <c r="V283" s="407">
        <v>0</v>
      </c>
      <c r="W283" s="379">
        <v>0</v>
      </c>
      <c r="X283" s="410">
        <v>0</v>
      </c>
      <c r="Y283" s="409">
        <v>0</v>
      </c>
      <c r="Z283" s="409">
        <v>0</v>
      </c>
      <c r="AA283" s="407">
        <v>0</v>
      </c>
      <c r="AB283" s="379">
        <v>0</v>
      </c>
      <c r="AC283" s="379">
        <v>0</v>
      </c>
    </row>
    <row r="284" spans="2:29" customFormat="1" hidden="1" outlineLevel="1" x14ac:dyDescent="0.25">
      <c r="B284" s="16" t="s">
        <v>3124</v>
      </c>
      <c r="C284" s="16" t="s">
        <v>3141</v>
      </c>
      <c r="D284" s="16" t="s">
        <v>1700</v>
      </c>
      <c r="E284" s="409">
        <v>0</v>
      </c>
      <c r="F284" s="409">
        <v>0</v>
      </c>
      <c r="G284" s="407">
        <v>0</v>
      </c>
      <c r="H284" s="379"/>
      <c r="I284" s="379">
        <v>0</v>
      </c>
      <c r="J284" s="409">
        <v>0</v>
      </c>
      <c r="K284" s="409">
        <v>0</v>
      </c>
      <c r="L284" s="407">
        <v>0</v>
      </c>
      <c r="M284" s="379">
        <v>0</v>
      </c>
      <c r="N284" s="379">
        <v>0</v>
      </c>
      <c r="O284" s="409">
        <v>0</v>
      </c>
      <c r="P284" s="409">
        <v>0</v>
      </c>
      <c r="Q284" s="407">
        <v>0</v>
      </c>
      <c r="R284" s="379">
        <v>0</v>
      </c>
      <c r="S284" s="379">
        <v>0</v>
      </c>
      <c r="T284" s="409">
        <v>0</v>
      </c>
      <c r="U284" s="409">
        <v>0</v>
      </c>
      <c r="V284" s="407">
        <v>0</v>
      </c>
      <c r="W284" s="379">
        <v>0</v>
      </c>
      <c r="X284" s="410">
        <v>0</v>
      </c>
      <c r="Y284" s="409">
        <v>0</v>
      </c>
      <c r="Z284" s="409">
        <v>0</v>
      </c>
      <c r="AA284" s="407">
        <v>0</v>
      </c>
      <c r="AB284" s="379">
        <v>0</v>
      </c>
      <c r="AC284" s="379">
        <v>0</v>
      </c>
    </row>
    <row r="285" spans="2:29" customFormat="1" hidden="1" outlineLevel="1" x14ac:dyDescent="0.25">
      <c r="B285" s="16" t="s">
        <v>3124</v>
      </c>
      <c r="C285" s="16" t="s">
        <v>3142</v>
      </c>
      <c r="D285" s="16" t="s">
        <v>1850</v>
      </c>
      <c r="E285" s="409">
        <v>0</v>
      </c>
      <c r="F285" s="409">
        <v>0</v>
      </c>
      <c r="G285" s="407">
        <v>0</v>
      </c>
      <c r="H285" s="379"/>
      <c r="I285" s="379">
        <v>0</v>
      </c>
      <c r="J285" s="409">
        <v>0</v>
      </c>
      <c r="K285" s="409">
        <v>0</v>
      </c>
      <c r="L285" s="407">
        <v>0</v>
      </c>
      <c r="M285" s="379">
        <v>0</v>
      </c>
      <c r="N285" s="379">
        <v>0</v>
      </c>
      <c r="O285" s="409">
        <v>0</v>
      </c>
      <c r="P285" s="409">
        <v>0</v>
      </c>
      <c r="Q285" s="407">
        <v>0</v>
      </c>
      <c r="R285" s="379">
        <v>0</v>
      </c>
      <c r="S285" s="379">
        <v>0</v>
      </c>
      <c r="T285" s="409">
        <v>0</v>
      </c>
      <c r="U285" s="409">
        <v>0</v>
      </c>
      <c r="V285" s="407">
        <v>0</v>
      </c>
      <c r="W285" s="379">
        <v>0</v>
      </c>
      <c r="X285" s="410">
        <v>0</v>
      </c>
      <c r="Y285" s="409">
        <v>0</v>
      </c>
      <c r="Z285" s="409">
        <v>0</v>
      </c>
      <c r="AA285" s="407">
        <v>0</v>
      </c>
      <c r="AB285" s="379">
        <v>0</v>
      </c>
      <c r="AC285" s="379">
        <v>0</v>
      </c>
    </row>
    <row r="286" spans="2:29" customFormat="1" hidden="1" outlineLevel="1" x14ac:dyDescent="0.25">
      <c r="B286" s="16" t="s">
        <v>3124</v>
      </c>
      <c r="C286" s="16" t="s">
        <v>3143</v>
      </c>
      <c r="D286" s="408" t="s">
        <v>1700</v>
      </c>
      <c r="E286" s="409">
        <v>1.9764089794490685E-3</v>
      </c>
      <c r="F286" s="409">
        <v>1.7786675861323247E-2</v>
      </c>
      <c r="G286" s="407">
        <v>293.48015171183357</v>
      </c>
      <c r="H286" s="379"/>
      <c r="I286" s="379"/>
      <c r="J286" s="409">
        <v>2.0416669331212848E-3</v>
      </c>
      <c r="K286" s="409">
        <v>1.8318728695968293E-2</v>
      </c>
      <c r="L286" s="407">
        <v>302.25902348347682</v>
      </c>
      <c r="M286" s="379"/>
      <c r="N286" s="379"/>
      <c r="O286" s="409">
        <v>2.260149212431603E-3</v>
      </c>
      <c r="P286" s="409">
        <v>2.0381735906481187E-2</v>
      </c>
      <c r="Q286" s="407">
        <v>336.2986424569396</v>
      </c>
      <c r="R286" s="379"/>
      <c r="S286" s="379"/>
      <c r="T286" s="409">
        <v>1.2782762136487984E-3</v>
      </c>
      <c r="U286" s="409">
        <v>1.1494488279370645E-2</v>
      </c>
      <c r="V286" s="407">
        <v>189.65905660961565</v>
      </c>
      <c r="W286" s="379"/>
      <c r="X286" s="410"/>
      <c r="Y286" s="409">
        <v>1.1861707304537594E-3</v>
      </c>
      <c r="Z286" s="409">
        <v>1.0499305494130706E-2</v>
      </c>
      <c r="AA286" s="407">
        <v>173.23854065315663</v>
      </c>
      <c r="AB286" s="379"/>
      <c r="AC286" s="379"/>
    </row>
    <row r="287" spans="2:29" customFormat="1" hidden="1" outlineLevel="1" x14ac:dyDescent="0.25">
      <c r="B287" s="16" t="s">
        <v>3124</v>
      </c>
      <c r="C287" s="16" t="s">
        <v>3144</v>
      </c>
      <c r="D287" s="16" t="s">
        <v>2915</v>
      </c>
      <c r="E287" s="409">
        <v>0</v>
      </c>
      <c r="F287" s="409">
        <v>0</v>
      </c>
      <c r="G287" s="407">
        <v>0</v>
      </c>
      <c r="H287" s="379"/>
      <c r="I287" s="379">
        <v>0</v>
      </c>
      <c r="J287" s="409">
        <v>0</v>
      </c>
      <c r="K287" s="409">
        <v>0</v>
      </c>
      <c r="L287" s="407">
        <v>0</v>
      </c>
      <c r="M287" s="379">
        <v>0</v>
      </c>
      <c r="N287" s="379">
        <v>0</v>
      </c>
      <c r="O287" s="409">
        <v>0</v>
      </c>
      <c r="P287" s="409">
        <v>0</v>
      </c>
      <c r="Q287" s="407">
        <v>0</v>
      </c>
      <c r="R287" s="379">
        <v>0</v>
      </c>
      <c r="S287" s="379">
        <v>0</v>
      </c>
      <c r="T287" s="409">
        <v>0</v>
      </c>
      <c r="U287" s="409">
        <v>0</v>
      </c>
      <c r="V287" s="407">
        <v>0</v>
      </c>
      <c r="W287" s="379">
        <v>0</v>
      </c>
      <c r="X287" s="410">
        <v>0</v>
      </c>
      <c r="Y287" s="409">
        <v>0</v>
      </c>
      <c r="Z287" s="409">
        <v>0</v>
      </c>
      <c r="AA287" s="407">
        <v>0</v>
      </c>
      <c r="AB287" s="379">
        <v>0</v>
      </c>
      <c r="AC287" s="379">
        <v>0</v>
      </c>
    </row>
    <row r="288" spans="2:29" customFormat="1" hidden="1" outlineLevel="1" x14ac:dyDescent="0.25">
      <c r="B288" s="16" t="s">
        <v>3124</v>
      </c>
      <c r="C288" s="16" t="s">
        <v>3145</v>
      </c>
      <c r="D288" s="16" t="s">
        <v>2915</v>
      </c>
      <c r="E288" s="409">
        <v>0</v>
      </c>
      <c r="F288" s="409">
        <v>0</v>
      </c>
      <c r="G288" s="407">
        <v>0</v>
      </c>
      <c r="H288" s="379"/>
      <c r="I288" s="379">
        <v>0</v>
      </c>
      <c r="J288" s="409">
        <v>0</v>
      </c>
      <c r="K288" s="409">
        <v>0</v>
      </c>
      <c r="L288" s="407">
        <v>0</v>
      </c>
      <c r="M288" s="379">
        <v>0</v>
      </c>
      <c r="N288" s="379">
        <v>0</v>
      </c>
      <c r="O288" s="409">
        <v>0</v>
      </c>
      <c r="P288" s="409">
        <v>0</v>
      </c>
      <c r="Q288" s="407">
        <v>0</v>
      </c>
      <c r="R288" s="379">
        <v>0</v>
      </c>
      <c r="S288" s="379">
        <v>0</v>
      </c>
      <c r="T288" s="409">
        <v>0</v>
      </c>
      <c r="U288" s="409">
        <v>0</v>
      </c>
      <c r="V288" s="407">
        <v>0</v>
      </c>
      <c r="W288" s="379">
        <v>0</v>
      </c>
      <c r="X288" s="410">
        <v>0</v>
      </c>
      <c r="Y288" s="409">
        <v>0</v>
      </c>
      <c r="Z288" s="409">
        <v>0</v>
      </c>
      <c r="AA288" s="407">
        <v>0</v>
      </c>
      <c r="AB288" s="379">
        <v>0</v>
      </c>
      <c r="AC288" s="379">
        <v>0</v>
      </c>
    </row>
    <row r="289" spans="2:29" customFormat="1" hidden="1" outlineLevel="1" x14ac:dyDescent="0.25">
      <c r="B289" s="16" t="s">
        <v>3124</v>
      </c>
      <c r="C289" s="16" t="s">
        <v>3146</v>
      </c>
      <c r="D289" s="408" t="s">
        <v>1850</v>
      </c>
      <c r="E289" s="409">
        <v>2.5123842959098327E-4</v>
      </c>
      <c r="F289" s="409">
        <v>1.9636795656831252E-3</v>
      </c>
      <c r="G289" s="407">
        <v>32.400712833771564</v>
      </c>
      <c r="H289" s="379"/>
      <c r="I289" s="379"/>
      <c r="J289" s="409">
        <v>2.7691764235952213E-4</v>
      </c>
      <c r="K289" s="409">
        <v>2.164388292682025E-3</v>
      </c>
      <c r="L289" s="407">
        <v>35.71240682925341</v>
      </c>
      <c r="M289" s="379"/>
      <c r="N289" s="379"/>
      <c r="O289" s="409">
        <v>1.6918462399347013E-4</v>
      </c>
      <c r="P289" s="409">
        <v>1.3223470211329625E-3</v>
      </c>
      <c r="Q289" s="407">
        <v>21.81872584869388</v>
      </c>
      <c r="R289" s="379"/>
      <c r="S289" s="379"/>
      <c r="T289" s="409">
        <v>3.9648402755424427E-4</v>
      </c>
      <c r="U289" s="409">
        <v>3.0989191593639733E-3</v>
      </c>
      <c r="V289" s="407">
        <v>51.132166129505556</v>
      </c>
      <c r="W289" s="379"/>
      <c r="X289" s="410"/>
      <c r="Y289" s="409">
        <v>3.9912223978285928E-4</v>
      </c>
      <c r="Z289" s="409">
        <v>3.1195394261428278E-3</v>
      </c>
      <c r="AA289" s="407">
        <v>51.472400531356655</v>
      </c>
      <c r="AB289" s="379"/>
      <c r="AC289" s="379"/>
    </row>
    <row r="290" spans="2:29" customFormat="1" hidden="1" outlineLevel="1" x14ac:dyDescent="0.25">
      <c r="B290" s="16" t="s">
        <v>3124</v>
      </c>
      <c r="C290" s="16" t="s">
        <v>3147</v>
      </c>
      <c r="D290" s="408" t="s">
        <v>1700</v>
      </c>
      <c r="E290" s="409">
        <v>1.0049537183639331E-4</v>
      </c>
      <c r="F290" s="409">
        <v>2.3698483601885482E-3</v>
      </c>
      <c r="G290" s="407">
        <v>39.102497943111047</v>
      </c>
      <c r="H290" s="379"/>
      <c r="I290" s="379"/>
      <c r="J290" s="409">
        <v>1.7749058003855427E-5</v>
      </c>
      <c r="K290" s="409">
        <v>4.1855236949425083E-4</v>
      </c>
      <c r="L290" s="407">
        <v>6.9061140966551386</v>
      </c>
      <c r="M290" s="379"/>
      <c r="N290" s="379"/>
      <c r="O290" s="409">
        <v>1.8299615035588128E-4</v>
      </c>
      <c r="P290" s="409">
        <v>4.3153542189756072E-3</v>
      </c>
      <c r="Q290" s="407">
        <v>71.203344613097514</v>
      </c>
      <c r="R290" s="379"/>
      <c r="S290" s="379"/>
      <c r="T290" s="409">
        <v>0</v>
      </c>
      <c r="U290" s="409">
        <v>0</v>
      </c>
      <c r="V290" s="407">
        <v>0</v>
      </c>
      <c r="W290" s="379"/>
      <c r="X290" s="410"/>
      <c r="Y290" s="409">
        <v>5.0835888448018266E-4</v>
      </c>
      <c r="Z290" s="409">
        <v>1.1987949760850174E-2</v>
      </c>
      <c r="AA290" s="407">
        <v>197.80117105402786</v>
      </c>
      <c r="AB290" s="379"/>
      <c r="AC290" s="379"/>
    </row>
    <row r="291" spans="2:29" hidden="1" outlineLevel="1" x14ac:dyDescent="0.25">
      <c r="B291" s="191" t="s">
        <v>3124</v>
      </c>
      <c r="C291" s="191" t="s">
        <v>3148</v>
      </c>
      <c r="D291" s="193" t="s">
        <v>1850</v>
      </c>
      <c r="E291" s="378">
        <v>4.7651555479089829E-2</v>
      </c>
      <c r="F291" s="378">
        <v>5.5783975952663559E-2</v>
      </c>
      <c r="G291" s="407">
        <v>920.4356032189487</v>
      </c>
      <c r="H291" s="379"/>
      <c r="I291" s="379"/>
      <c r="J291" s="378">
        <v>3.7295317393791501E-2</v>
      </c>
      <c r="K291" s="378">
        <v>4.3513755794015861E-2</v>
      </c>
      <c r="L291" s="407">
        <v>717.97697060126166</v>
      </c>
      <c r="M291" s="379"/>
      <c r="N291" s="379"/>
      <c r="O291" s="378">
        <v>5.5283513680336342E-2</v>
      </c>
      <c r="P291" s="378">
        <v>6.5147323777323921E-2</v>
      </c>
      <c r="Q291" s="407">
        <v>1074.9308423258447</v>
      </c>
      <c r="R291" s="379"/>
      <c r="S291" s="379"/>
      <c r="T291" s="378">
        <v>4.2257362344559915E-2</v>
      </c>
      <c r="U291" s="378">
        <v>4.8783155602487846E-2</v>
      </c>
      <c r="V291" s="407">
        <v>804.92206744104942</v>
      </c>
      <c r="W291" s="379"/>
      <c r="X291" s="379"/>
      <c r="Y291" s="378">
        <v>8.2373505007436981E-2</v>
      </c>
      <c r="Z291" s="378">
        <v>9.4709649687286235E-2</v>
      </c>
      <c r="AA291" s="407">
        <v>1562.7092198402229</v>
      </c>
      <c r="AB291" s="379"/>
      <c r="AC291" s="379"/>
    </row>
    <row r="292" spans="2:29" customFormat="1" hidden="1" outlineLevel="1" x14ac:dyDescent="0.25">
      <c r="B292" s="16" t="s">
        <v>3124</v>
      </c>
      <c r="C292" s="16" t="s">
        <v>3149</v>
      </c>
      <c r="D292" s="16" t="s">
        <v>2915</v>
      </c>
      <c r="E292" s="409">
        <v>0</v>
      </c>
      <c r="F292" s="409">
        <v>0</v>
      </c>
      <c r="G292" s="407">
        <v>0</v>
      </c>
      <c r="H292" s="379"/>
      <c r="I292" s="379">
        <v>0</v>
      </c>
      <c r="J292" s="409">
        <v>0</v>
      </c>
      <c r="K292" s="409">
        <v>0</v>
      </c>
      <c r="L292" s="407">
        <v>0</v>
      </c>
      <c r="M292" s="379">
        <v>0</v>
      </c>
      <c r="N292" s="379">
        <v>0</v>
      </c>
      <c r="O292" s="409">
        <v>0</v>
      </c>
      <c r="P292" s="409">
        <v>0</v>
      </c>
      <c r="Q292" s="407">
        <v>0</v>
      </c>
      <c r="R292" s="379">
        <v>0</v>
      </c>
      <c r="S292" s="379">
        <v>0</v>
      </c>
      <c r="T292" s="409">
        <v>0</v>
      </c>
      <c r="U292" s="409">
        <v>0</v>
      </c>
      <c r="V292" s="407">
        <v>0</v>
      </c>
      <c r="W292" s="379">
        <v>0</v>
      </c>
      <c r="X292" s="410">
        <v>0</v>
      </c>
      <c r="Y292" s="409">
        <v>0</v>
      </c>
      <c r="Z292" s="409">
        <v>0</v>
      </c>
      <c r="AA292" s="407">
        <v>0</v>
      </c>
      <c r="AB292" s="379">
        <v>0</v>
      </c>
      <c r="AC292" s="379">
        <v>0</v>
      </c>
    </row>
    <row r="293" spans="2:29" customFormat="1" hidden="1" outlineLevel="1" x14ac:dyDescent="0.25">
      <c r="B293" s="16" t="s">
        <v>3124</v>
      </c>
      <c r="C293" s="16" t="s">
        <v>3150</v>
      </c>
      <c r="D293" s="408" t="s">
        <v>1700</v>
      </c>
      <c r="E293" s="409">
        <v>8.0396297469114645E-4</v>
      </c>
      <c r="F293" s="409">
        <v>6.1876675362531304E-3</v>
      </c>
      <c r="G293" s="407">
        <v>102.09651434817665</v>
      </c>
      <c r="H293" s="379"/>
      <c r="I293" s="379"/>
      <c r="J293" s="409">
        <v>7.6369956911287516E-4</v>
      </c>
      <c r="K293" s="409">
        <v>5.8777923284268488E-3</v>
      </c>
      <c r="L293" s="407">
        <v>96.983573419043012</v>
      </c>
      <c r="M293" s="379"/>
      <c r="N293" s="379"/>
      <c r="O293" s="409">
        <v>1.1247831694360807E-3</v>
      </c>
      <c r="P293" s="409">
        <v>8.6568375709048222E-3</v>
      </c>
      <c r="Q293" s="407">
        <v>142.83781991992956</v>
      </c>
      <c r="R293" s="379"/>
      <c r="S293" s="379"/>
      <c r="T293" s="409">
        <v>1.6652417969429995E-4</v>
      </c>
      <c r="U293" s="409">
        <v>1.2816533490171795E-3</v>
      </c>
      <c r="V293" s="407">
        <v>21.147280258783461</v>
      </c>
      <c r="W293" s="379"/>
      <c r="X293" s="410"/>
      <c r="Y293" s="409">
        <v>0</v>
      </c>
      <c r="Z293" s="409">
        <v>0</v>
      </c>
      <c r="AA293" s="407">
        <v>0</v>
      </c>
      <c r="AB293" s="379"/>
      <c r="AC293" s="379"/>
    </row>
    <row r="294" spans="2:29" customFormat="1" hidden="1" outlineLevel="1" x14ac:dyDescent="0.25">
      <c r="B294" s="16" t="s">
        <v>3124</v>
      </c>
      <c r="C294" s="16" t="s">
        <v>3151</v>
      </c>
      <c r="D294" s="16" t="s">
        <v>1850</v>
      </c>
      <c r="E294" s="409">
        <v>0</v>
      </c>
      <c r="F294" s="409">
        <v>0</v>
      </c>
      <c r="G294" s="407">
        <v>0</v>
      </c>
      <c r="H294" s="379"/>
      <c r="I294" s="379">
        <v>0</v>
      </c>
      <c r="J294" s="409">
        <v>0</v>
      </c>
      <c r="K294" s="409">
        <v>0</v>
      </c>
      <c r="L294" s="407">
        <v>0</v>
      </c>
      <c r="M294" s="379">
        <v>0</v>
      </c>
      <c r="N294" s="379">
        <v>0</v>
      </c>
      <c r="O294" s="409">
        <v>0</v>
      </c>
      <c r="P294" s="409">
        <v>0</v>
      </c>
      <c r="Q294" s="407">
        <v>0</v>
      </c>
      <c r="R294" s="379">
        <v>0</v>
      </c>
      <c r="S294" s="379">
        <v>0</v>
      </c>
      <c r="T294" s="409">
        <v>0</v>
      </c>
      <c r="U294" s="409">
        <v>0</v>
      </c>
      <c r="V294" s="407">
        <v>0</v>
      </c>
      <c r="W294" s="379">
        <v>0</v>
      </c>
      <c r="X294" s="410">
        <v>0</v>
      </c>
      <c r="Y294" s="409">
        <v>0</v>
      </c>
      <c r="Z294" s="409">
        <v>0</v>
      </c>
      <c r="AA294" s="407">
        <v>0</v>
      </c>
      <c r="AB294" s="379">
        <v>0</v>
      </c>
      <c r="AC294" s="379">
        <v>0</v>
      </c>
    </row>
    <row r="295" spans="2:29" customFormat="1" hidden="1" outlineLevel="1" x14ac:dyDescent="0.25">
      <c r="B295" s="16" t="s">
        <v>3124</v>
      </c>
      <c r="C295" s="16" t="s">
        <v>3152</v>
      </c>
      <c r="D295" s="408" t="s">
        <v>1850</v>
      </c>
      <c r="E295" s="409">
        <v>5.0247685918196653E-4</v>
      </c>
      <c r="F295" s="409">
        <v>3.2044624232897951E-3</v>
      </c>
      <c r="G295" s="407">
        <v>52.873629984281621</v>
      </c>
      <c r="H295" s="379"/>
      <c r="I295" s="379"/>
      <c r="J295" s="409">
        <v>5.6244380013795831E-4</v>
      </c>
      <c r="K295" s="409">
        <v>3.5867784183429533E-3</v>
      </c>
      <c r="L295" s="407">
        <v>59.181843902658727</v>
      </c>
      <c r="M295" s="379"/>
      <c r="N295" s="379"/>
      <c r="O295" s="409">
        <v>4.7915923882041722E-4</v>
      </c>
      <c r="P295" s="409">
        <v>3.0557968348013846E-3</v>
      </c>
      <c r="Q295" s="407">
        <v>50.42064777422285</v>
      </c>
      <c r="R295" s="379"/>
      <c r="S295" s="379"/>
      <c r="T295" s="409">
        <v>4.7974611740139424E-4</v>
      </c>
      <c r="U295" s="409">
        <v>3.0595519717980277E-3</v>
      </c>
      <c r="V295" s="407">
        <v>50.482607534667459</v>
      </c>
      <c r="W295" s="379"/>
      <c r="X295" s="410"/>
      <c r="Y295" s="409">
        <v>3.9912223978285928E-4</v>
      </c>
      <c r="Z295" s="409">
        <v>2.5456016453350764E-3</v>
      </c>
      <c r="AA295" s="407">
        <v>42.002427148028758</v>
      </c>
      <c r="AB295" s="379"/>
      <c r="AC295" s="379"/>
    </row>
    <row r="296" spans="2:29" customFormat="1" hidden="1" outlineLevel="1" x14ac:dyDescent="0.25">
      <c r="B296" s="16" t="s">
        <v>3124</v>
      </c>
      <c r="C296" s="16" t="s">
        <v>3153</v>
      </c>
      <c r="D296" s="16" t="s">
        <v>1700</v>
      </c>
      <c r="E296" s="409">
        <v>0</v>
      </c>
      <c r="F296" s="409">
        <v>0</v>
      </c>
      <c r="G296" s="407">
        <v>0</v>
      </c>
      <c r="H296" s="379"/>
      <c r="I296" s="379">
        <v>0</v>
      </c>
      <c r="J296" s="409">
        <v>0</v>
      </c>
      <c r="K296" s="409">
        <v>0</v>
      </c>
      <c r="L296" s="407">
        <v>0</v>
      </c>
      <c r="M296" s="379">
        <v>0</v>
      </c>
      <c r="N296" s="379">
        <v>0</v>
      </c>
      <c r="O296" s="409">
        <v>0</v>
      </c>
      <c r="P296" s="409">
        <v>0</v>
      </c>
      <c r="Q296" s="407">
        <v>0</v>
      </c>
      <c r="R296" s="379">
        <v>0</v>
      </c>
      <c r="S296" s="379">
        <v>0</v>
      </c>
      <c r="T296" s="409">
        <v>0</v>
      </c>
      <c r="U296" s="409">
        <v>0</v>
      </c>
      <c r="V296" s="407">
        <v>0</v>
      </c>
      <c r="W296" s="379">
        <v>0</v>
      </c>
      <c r="X296" s="410">
        <v>0</v>
      </c>
      <c r="Y296" s="409">
        <v>0</v>
      </c>
      <c r="Z296" s="409">
        <v>0</v>
      </c>
      <c r="AA296" s="407">
        <v>0</v>
      </c>
      <c r="AB296" s="379">
        <v>0</v>
      </c>
      <c r="AC296" s="379">
        <v>0</v>
      </c>
    </row>
    <row r="297" spans="2:29" hidden="1" outlineLevel="1" x14ac:dyDescent="0.25">
      <c r="B297" s="191" t="s">
        <v>3124</v>
      </c>
      <c r="C297" s="191" t="s">
        <v>3154</v>
      </c>
      <c r="D297" s="193" t="s">
        <v>1850</v>
      </c>
      <c r="E297" s="378">
        <v>5.3597531646076427E-3</v>
      </c>
      <c r="F297" s="378">
        <v>5.0455376353325202E-3</v>
      </c>
      <c r="G297" s="407">
        <v>83.251370982986586</v>
      </c>
      <c r="H297" s="379"/>
      <c r="I297" s="379"/>
      <c r="J297" s="378">
        <v>4.2135121666649067E-3</v>
      </c>
      <c r="K297" s="378">
        <v>3.9780038890574422E-3</v>
      </c>
      <c r="L297" s="407">
        <v>65.637064169447797</v>
      </c>
      <c r="M297" s="379"/>
      <c r="N297" s="379"/>
      <c r="O297" s="378">
        <v>4.5292535148892966E-3</v>
      </c>
      <c r="P297" s="378">
        <v>4.2601420991412193E-3</v>
      </c>
      <c r="Q297" s="407">
        <v>70.292344635830119</v>
      </c>
      <c r="R297" s="379"/>
      <c r="S297" s="379"/>
      <c r="T297" s="378">
        <v>8.5040444762946397E-3</v>
      </c>
      <c r="U297" s="378">
        <v>8.0029464430041945E-3</v>
      </c>
      <c r="V297" s="407">
        <v>132.04861630956921</v>
      </c>
      <c r="W297" s="379"/>
      <c r="X297" s="379"/>
      <c r="Y297" s="378">
        <v>1.1322483697623816E-2</v>
      </c>
      <c r="Z297" s="378">
        <v>1.057345622363781E-2</v>
      </c>
      <c r="AA297" s="407">
        <v>174.46202769002386</v>
      </c>
      <c r="AB297" s="379"/>
      <c r="AC297" s="379"/>
    </row>
    <row r="298" spans="2:29" hidden="1" outlineLevel="1" x14ac:dyDescent="0.25">
      <c r="B298" s="191" t="s">
        <v>3124</v>
      </c>
      <c r="C298" s="191" t="s">
        <v>3155</v>
      </c>
      <c r="D298" s="193" t="s">
        <v>1850</v>
      </c>
      <c r="E298" s="378">
        <v>1.2561921479549163E-2</v>
      </c>
      <c r="F298" s="378">
        <v>1.5529047333018678E-2</v>
      </c>
      <c r="G298" s="407">
        <v>256.22928099480816</v>
      </c>
      <c r="H298" s="379"/>
      <c r="I298" s="379"/>
      <c r="J298" s="378">
        <v>1.0487909914582837E-2</v>
      </c>
      <c r="K298" s="378">
        <v>1.2849402196995081E-2</v>
      </c>
      <c r="L298" s="407">
        <v>212.01513625041883</v>
      </c>
      <c r="M298" s="379"/>
      <c r="N298" s="379"/>
      <c r="O298" s="378">
        <v>1.4721603911399315E-2</v>
      </c>
      <c r="P298" s="378">
        <v>1.8216148834929544E-2</v>
      </c>
      <c r="Q298" s="407">
        <v>300.56645577633748</v>
      </c>
      <c r="R298" s="379"/>
      <c r="S298" s="379"/>
      <c r="T298" s="378">
        <v>9.8990331260225255E-3</v>
      </c>
      <c r="U298" s="378">
        <v>1.2366274368736243E-2</v>
      </c>
      <c r="V298" s="407">
        <v>204.043527084148</v>
      </c>
      <c r="W298" s="379"/>
      <c r="X298" s="379"/>
      <c r="Y298" s="378">
        <v>2.1636722370931231E-2</v>
      </c>
      <c r="Z298" s="378">
        <v>2.658760229899013E-2</v>
      </c>
      <c r="AA298" s="407">
        <v>438.69543793333713</v>
      </c>
      <c r="AB298" s="379"/>
      <c r="AC298" s="379"/>
    </row>
    <row r="299" spans="2:29" customFormat="1" hidden="1" outlineLevel="1" x14ac:dyDescent="0.25">
      <c r="B299" s="16" t="s">
        <v>3124</v>
      </c>
      <c r="C299" s="16" t="s">
        <v>3156</v>
      </c>
      <c r="D299" s="16" t="s">
        <v>2915</v>
      </c>
      <c r="E299" s="409">
        <v>0</v>
      </c>
      <c r="F299" s="409">
        <v>0</v>
      </c>
      <c r="G299" s="407">
        <v>0</v>
      </c>
      <c r="H299" s="379"/>
      <c r="I299" s="379">
        <v>0</v>
      </c>
      <c r="J299" s="409">
        <v>0</v>
      </c>
      <c r="K299" s="409">
        <v>0</v>
      </c>
      <c r="L299" s="407">
        <v>0</v>
      </c>
      <c r="M299" s="379">
        <v>0</v>
      </c>
      <c r="N299" s="379">
        <v>0</v>
      </c>
      <c r="O299" s="409">
        <v>0</v>
      </c>
      <c r="P299" s="409">
        <v>0</v>
      </c>
      <c r="Q299" s="407">
        <v>0</v>
      </c>
      <c r="R299" s="379">
        <v>0</v>
      </c>
      <c r="S299" s="379">
        <v>0</v>
      </c>
      <c r="T299" s="409">
        <v>0</v>
      </c>
      <c r="U299" s="409">
        <v>0</v>
      </c>
      <c r="V299" s="407">
        <v>0</v>
      </c>
      <c r="W299" s="379">
        <v>0</v>
      </c>
      <c r="X299" s="410">
        <v>0</v>
      </c>
      <c r="Y299" s="409">
        <v>0</v>
      </c>
      <c r="Z299" s="409">
        <v>0</v>
      </c>
      <c r="AA299" s="407">
        <v>0</v>
      </c>
      <c r="AB299" s="379">
        <v>0</v>
      </c>
      <c r="AC299" s="379">
        <v>0</v>
      </c>
    </row>
    <row r="300" spans="2:29" customFormat="1" hidden="1" outlineLevel="1" x14ac:dyDescent="0.25">
      <c r="B300" s="16" t="s">
        <v>3124</v>
      </c>
      <c r="C300" s="16" t="s">
        <v>3157</v>
      </c>
      <c r="D300" s="16" t="s">
        <v>2915</v>
      </c>
      <c r="E300" s="409">
        <v>0</v>
      </c>
      <c r="F300" s="409">
        <v>0</v>
      </c>
      <c r="G300" s="407">
        <v>0</v>
      </c>
      <c r="H300" s="379"/>
      <c r="I300" s="379">
        <v>0</v>
      </c>
      <c r="J300" s="409">
        <v>0</v>
      </c>
      <c r="K300" s="409">
        <v>0</v>
      </c>
      <c r="L300" s="407">
        <v>0</v>
      </c>
      <c r="M300" s="379">
        <v>0</v>
      </c>
      <c r="N300" s="379">
        <v>0</v>
      </c>
      <c r="O300" s="409">
        <v>0</v>
      </c>
      <c r="P300" s="409">
        <v>0</v>
      </c>
      <c r="Q300" s="407">
        <v>0</v>
      </c>
      <c r="R300" s="379">
        <v>0</v>
      </c>
      <c r="S300" s="379">
        <v>0</v>
      </c>
      <c r="T300" s="409">
        <v>0</v>
      </c>
      <c r="U300" s="409">
        <v>0</v>
      </c>
      <c r="V300" s="407">
        <v>0</v>
      </c>
      <c r="W300" s="379">
        <v>0</v>
      </c>
      <c r="X300" s="410">
        <v>0</v>
      </c>
      <c r="Y300" s="409">
        <v>0</v>
      </c>
      <c r="Z300" s="409">
        <v>0</v>
      </c>
      <c r="AA300" s="407">
        <v>0</v>
      </c>
      <c r="AB300" s="379">
        <v>0</v>
      </c>
      <c r="AC300" s="379">
        <v>0</v>
      </c>
    </row>
    <row r="301" spans="2:29" hidden="1" outlineLevel="1" x14ac:dyDescent="0.25">
      <c r="B301" s="191" t="s">
        <v>3124</v>
      </c>
      <c r="C301" s="191" t="s">
        <v>3158</v>
      </c>
      <c r="D301" s="193" t="s">
        <v>1850</v>
      </c>
      <c r="E301" s="378">
        <v>1.0635760186018292E-2</v>
      </c>
      <c r="F301" s="378">
        <v>1.0082533164058946E-2</v>
      </c>
      <c r="G301" s="407">
        <v>166.36179720697262</v>
      </c>
      <c r="H301" s="379"/>
      <c r="I301" s="379"/>
      <c r="J301" s="378">
        <v>1.0000387140845741E-2</v>
      </c>
      <c r="K301" s="378">
        <v>9.4555977268220917E-3</v>
      </c>
      <c r="L301" s="407">
        <v>156.0173624925645</v>
      </c>
      <c r="M301" s="379"/>
      <c r="N301" s="379"/>
      <c r="O301" s="378">
        <v>1.0581092180005844E-2</v>
      </c>
      <c r="P301" s="378">
        <v>1.0077000447707051E-2</v>
      </c>
      <c r="Q301" s="407">
        <v>166.27050738716633</v>
      </c>
      <c r="R301" s="379"/>
      <c r="S301" s="379"/>
      <c r="T301" s="378">
        <v>1.155288291022279E-2</v>
      </c>
      <c r="U301" s="378">
        <v>1.0887596605834769E-2</v>
      </c>
      <c r="V301" s="407">
        <v>179.64534399627368</v>
      </c>
      <c r="W301" s="379"/>
      <c r="X301" s="379"/>
      <c r="Y301" s="378">
        <v>1.2071707849288283E-2</v>
      </c>
      <c r="Z301" s="378">
        <v>1.129902050627803E-2</v>
      </c>
      <c r="AA301" s="407">
        <v>186.4338383535875</v>
      </c>
      <c r="AB301" s="379"/>
      <c r="AC301" s="379"/>
    </row>
    <row r="302" spans="2:29" customFormat="1" hidden="1" outlineLevel="1" x14ac:dyDescent="0.25">
      <c r="B302" s="16" t="s">
        <v>3124</v>
      </c>
      <c r="C302" s="16" t="s">
        <v>3159</v>
      </c>
      <c r="D302" s="16" t="s">
        <v>2915</v>
      </c>
      <c r="E302" s="409">
        <v>0</v>
      </c>
      <c r="F302" s="409">
        <v>0</v>
      </c>
      <c r="G302" s="407">
        <v>0</v>
      </c>
      <c r="H302" s="379"/>
      <c r="I302" s="379">
        <v>0</v>
      </c>
      <c r="J302" s="409">
        <v>0</v>
      </c>
      <c r="K302" s="409">
        <v>0</v>
      </c>
      <c r="L302" s="407">
        <v>0</v>
      </c>
      <c r="M302" s="379">
        <v>0</v>
      </c>
      <c r="N302" s="379">
        <v>0</v>
      </c>
      <c r="O302" s="409">
        <v>0</v>
      </c>
      <c r="P302" s="409">
        <v>0</v>
      </c>
      <c r="Q302" s="407">
        <v>0</v>
      </c>
      <c r="R302" s="379">
        <v>0</v>
      </c>
      <c r="S302" s="379">
        <v>0</v>
      </c>
      <c r="T302" s="409">
        <v>0</v>
      </c>
      <c r="U302" s="409">
        <v>0</v>
      </c>
      <c r="V302" s="407">
        <v>0</v>
      </c>
      <c r="W302" s="379">
        <v>0</v>
      </c>
      <c r="X302" s="410">
        <v>0</v>
      </c>
      <c r="Y302" s="409">
        <v>0</v>
      </c>
      <c r="Z302" s="409">
        <v>0</v>
      </c>
      <c r="AA302" s="407">
        <v>0</v>
      </c>
      <c r="AB302" s="379">
        <v>0</v>
      </c>
      <c r="AC302" s="379">
        <v>0</v>
      </c>
    </row>
    <row r="303" spans="2:29" customFormat="1" hidden="1" outlineLevel="1" x14ac:dyDescent="0.25">
      <c r="B303" s="16" t="s">
        <v>3124</v>
      </c>
      <c r="C303" s="16" t="s">
        <v>3160</v>
      </c>
      <c r="D303" s="408" t="s">
        <v>1850</v>
      </c>
      <c r="E303" s="409">
        <v>1.6749228639398883E-4</v>
      </c>
      <c r="F303" s="409">
        <v>1.4183246811842977E-3</v>
      </c>
      <c r="G303" s="407">
        <v>23.402357239540912</v>
      </c>
      <c r="H303" s="379"/>
      <c r="I303" s="379"/>
      <c r="J303" s="409">
        <v>2.3201303179065771E-4</v>
      </c>
      <c r="K303" s="409">
        <v>1.9646863532032897E-3</v>
      </c>
      <c r="L303" s="407">
        <v>32.41732482785428</v>
      </c>
      <c r="M303" s="379"/>
      <c r="N303" s="379"/>
      <c r="O303" s="409">
        <v>1.6974296488745063E-4</v>
      </c>
      <c r="P303" s="409">
        <v>1.4373834266669322E-3</v>
      </c>
      <c r="Q303" s="407">
        <v>23.71682654000438</v>
      </c>
      <c r="R303" s="379"/>
      <c r="S303" s="379"/>
      <c r="T303" s="409">
        <v>8.3262089847149973E-5</v>
      </c>
      <c r="U303" s="409">
        <v>7.0506337682566596E-4</v>
      </c>
      <c r="V303" s="407">
        <v>11.633545717623488</v>
      </c>
      <c r="W303" s="379"/>
      <c r="X303" s="410"/>
      <c r="Y303" s="409">
        <v>0</v>
      </c>
      <c r="Z303" s="409">
        <v>0</v>
      </c>
      <c r="AA303" s="407">
        <v>0</v>
      </c>
      <c r="AB303" s="379"/>
      <c r="AC303" s="379"/>
    </row>
    <row r="304" spans="2:29" hidden="1" outlineLevel="1" x14ac:dyDescent="0.25">
      <c r="B304" s="191" t="s">
        <v>2934</v>
      </c>
      <c r="C304" s="191" t="s">
        <v>3161</v>
      </c>
      <c r="D304" s="193" t="s">
        <v>1700</v>
      </c>
      <c r="E304" s="378">
        <v>5.6444900514774243E-2</v>
      </c>
      <c r="F304" s="378">
        <v>1.9101825294088853E-2</v>
      </c>
      <c r="G304" s="407">
        <v>315.18011735246608</v>
      </c>
      <c r="H304" s="379"/>
      <c r="I304" s="379"/>
      <c r="J304" s="378">
        <v>5.2201556460173638E-2</v>
      </c>
      <c r="K304" s="378">
        <v>1.7630867784372443E-2</v>
      </c>
      <c r="L304" s="407">
        <v>290.90931844214532</v>
      </c>
      <c r="M304" s="379"/>
      <c r="N304" s="379"/>
      <c r="O304" s="378">
        <v>5.9487071300262429E-2</v>
      </c>
      <c r="P304" s="378">
        <v>2.0145745146165361E-2</v>
      </c>
      <c r="Q304" s="407">
        <v>332.40479491172846</v>
      </c>
      <c r="R304" s="379"/>
      <c r="S304" s="379"/>
      <c r="T304" s="378">
        <v>5.4457613807417427E-2</v>
      </c>
      <c r="U304" s="378">
        <v>1.8447572870287417E-2</v>
      </c>
      <c r="V304" s="407">
        <v>304.38495235974239</v>
      </c>
      <c r="W304" s="379"/>
      <c r="X304" s="379"/>
      <c r="Y304" s="378">
        <v>7.0217675735491869E-2</v>
      </c>
      <c r="Z304" s="378">
        <v>2.3706209560489338E-2</v>
      </c>
      <c r="AA304" s="407">
        <v>391.15245774807408</v>
      </c>
      <c r="AB304" s="379"/>
      <c r="AC304" s="379"/>
    </row>
    <row r="305" spans="2:29" customFormat="1" hidden="1" outlineLevel="1" x14ac:dyDescent="0.25">
      <c r="B305" s="16" t="s">
        <v>3124</v>
      </c>
      <c r="C305" s="16" t="s">
        <v>3162</v>
      </c>
      <c r="D305" s="16" t="s">
        <v>2915</v>
      </c>
      <c r="E305" s="409">
        <v>0</v>
      </c>
      <c r="F305" s="409">
        <v>0</v>
      </c>
      <c r="G305" s="407">
        <v>0</v>
      </c>
      <c r="H305" s="379"/>
      <c r="I305" s="379">
        <v>0</v>
      </c>
      <c r="J305" s="409">
        <v>0</v>
      </c>
      <c r="K305" s="409">
        <v>0</v>
      </c>
      <c r="L305" s="407">
        <v>0</v>
      </c>
      <c r="M305" s="379">
        <v>0</v>
      </c>
      <c r="N305" s="379">
        <v>0</v>
      </c>
      <c r="O305" s="409">
        <v>0</v>
      </c>
      <c r="P305" s="409">
        <v>0</v>
      </c>
      <c r="Q305" s="407">
        <v>0</v>
      </c>
      <c r="R305" s="379">
        <v>0</v>
      </c>
      <c r="S305" s="379">
        <v>0</v>
      </c>
      <c r="T305" s="409">
        <v>0</v>
      </c>
      <c r="U305" s="409">
        <v>0</v>
      </c>
      <c r="V305" s="407">
        <v>0</v>
      </c>
      <c r="W305" s="379">
        <v>0</v>
      </c>
      <c r="X305" s="410">
        <v>0</v>
      </c>
      <c r="Y305" s="409">
        <v>0</v>
      </c>
      <c r="Z305" s="409">
        <v>0</v>
      </c>
      <c r="AA305" s="407">
        <v>0</v>
      </c>
      <c r="AB305" s="379">
        <v>0</v>
      </c>
      <c r="AC305" s="379">
        <v>0</v>
      </c>
    </row>
    <row r="306" spans="2:29" customFormat="1" hidden="1" outlineLevel="1" x14ac:dyDescent="0.25">
      <c r="B306" s="16" t="s">
        <v>3124</v>
      </c>
      <c r="C306" s="16" t="s">
        <v>3163</v>
      </c>
      <c r="D306" s="16" t="s">
        <v>2915</v>
      </c>
      <c r="E306" s="409">
        <v>0</v>
      </c>
      <c r="F306" s="409">
        <v>0</v>
      </c>
      <c r="G306" s="407">
        <v>0</v>
      </c>
      <c r="H306" s="379"/>
      <c r="I306" s="379">
        <v>0</v>
      </c>
      <c r="J306" s="409">
        <v>0</v>
      </c>
      <c r="K306" s="409">
        <v>0</v>
      </c>
      <c r="L306" s="407">
        <v>0</v>
      </c>
      <c r="M306" s="379">
        <v>0</v>
      </c>
      <c r="N306" s="379">
        <v>0</v>
      </c>
      <c r="O306" s="409">
        <v>0</v>
      </c>
      <c r="P306" s="409">
        <v>0</v>
      </c>
      <c r="Q306" s="407">
        <v>0</v>
      </c>
      <c r="R306" s="379">
        <v>0</v>
      </c>
      <c r="S306" s="379">
        <v>0</v>
      </c>
      <c r="T306" s="409">
        <v>0</v>
      </c>
      <c r="U306" s="409">
        <v>0</v>
      </c>
      <c r="V306" s="407">
        <v>0</v>
      </c>
      <c r="W306" s="379">
        <v>0</v>
      </c>
      <c r="X306" s="410">
        <v>0</v>
      </c>
      <c r="Y306" s="409">
        <v>0</v>
      </c>
      <c r="Z306" s="409">
        <v>0</v>
      </c>
      <c r="AA306" s="407">
        <v>0</v>
      </c>
      <c r="AB306" s="379">
        <v>0</v>
      </c>
      <c r="AC306" s="379">
        <v>0</v>
      </c>
    </row>
    <row r="307" spans="2:29" customFormat="1" hidden="1" outlineLevel="1" x14ac:dyDescent="0.25">
      <c r="B307" s="16" t="s">
        <v>3124</v>
      </c>
      <c r="C307" s="16" t="s">
        <v>3164</v>
      </c>
      <c r="D307" s="16" t="s">
        <v>2915</v>
      </c>
      <c r="E307" s="409">
        <v>0</v>
      </c>
      <c r="F307" s="409">
        <v>0</v>
      </c>
      <c r="G307" s="407">
        <v>0</v>
      </c>
      <c r="H307" s="379"/>
      <c r="I307" s="379">
        <v>0</v>
      </c>
      <c r="J307" s="409">
        <v>0</v>
      </c>
      <c r="K307" s="409">
        <v>0</v>
      </c>
      <c r="L307" s="407">
        <v>0</v>
      </c>
      <c r="M307" s="379">
        <v>0</v>
      </c>
      <c r="N307" s="379">
        <v>0</v>
      </c>
      <c r="O307" s="409">
        <v>0</v>
      </c>
      <c r="P307" s="409">
        <v>0</v>
      </c>
      <c r="Q307" s="407">
        <v>0</v>
      </c>
      <c r="R307" s="379">
        <v>0</v>
      </c>
      <c r="S307" s="379">
        <v>0</v>
      </c>
      <c r="T307" s="409">
        <v>0</v>
      </c>
      <c r="U307" s="409">
        <v>0</v>
      </c>
      <c r="V307" s="407">
        <v>0</v>
      </c>
      <c r="W307" s="379">
        <v>0</v>
      </c>
      <c r="X307" s="410">
        <v>0</v>
      </c>
      <c r="Y307" s="409">
        <v>0</v>
      </c>
      <c r="Z307" s="409">
        <v>0</v>
      </c>
      <c r="AA307" s="407">
        <v>0</v>
      </c>
      <c r="AB307" s="379">
        <v>0</v>
      </c>
      <c r="AC307" s="379">
        <v>0</v>
      </c>
    </row>
    <row r="308" spans="2:29" customFormat="1" hidden="1" outlineLevel="1" x14ac:dyDescent="0.25">
      <c r="B308" s="16" t="s">
        <v>3124</v>
      </c>
      <c r="C308" s="16" t="s">
        <v>3165</v>
      </c>
      <c r="D308" s="16" t="s">
        <v>2915</v>
      </c>
      <c r="E308" s="409">
        <v>0</v>
      </c>
      <c r="F308" s="409">
        <v>0</v>
      </c>
      <c r="G308" s="407">
        <v>0</v>
      </c>
      <c r="H308" s="379"/>
      <c r="I308" s="379">
        <v>0</v>
      </c>
      <c r="J308" s="409">
        <v>0</v>
      </c>
      <c r="K308" s="409">
        <v>0</v>
      </c>
      <c r="L308" s="407">
        <v>0</v>
      </c>
      <c r="M308" s="379">
        <v>0</v>
      </c>
      <c r="N308" s="379">
        <v>0</v>
      </c>
      <c r="O308" s="409">
        <v>0</v>
      </c>
      <c r="P308" s="409">
        <v>0</v>
      </c>
      <c r="Q308" s="407">
        <v>0</v>
      </c>
      <c r="R308" s="379">
        <v>0</v>
      </c>
      <c r="S308" s="379">
        <v>0</v>
      </c>
      <c r="T308" s="409">
        <v>0</v>
      </c>
      <c r="U308" s="409">
        <v>0</v>
      </c>
      <c r="V308" s="407">
        <v>0</v>
      </c>
      <c r="W308" s="379">
        <v>0</v>
      </c>
      <c r="X308" s="410">
        <v>0</v>
      </c>
      <c r="Y308" s="409">
        <v>0</v>
      </c>
      <c r="Z308" s="409">
        <v>0</v>
      </c>
      <c r="AA308" s="407">
        <v>0</v>
      </c>
      <c r="AB308" s="379">
        <v>0</v>
      </c>
      <c r="AC308" s="379">
        <v>0</v>
      </c>
    </row>
    <row r="309" spans="2:29" customFormat="1" hidden="1" outlineLevel="1" x14ac:dyDescent="0.25">
      <c r="B309" s="16" t="s">
        <v>3124</v>
      </c>
      <c r="C309" s="16" t="s">
        <v>3166</v>
      </c>
      <c r="D309" s="16" t="s">
        <v>2915</v>
      </c>
      <c r="E309" s="409">
        <v>0</v>
      </c>
      <c r="F309" s="409">
        <v>0</v>
      </c>
      <c r="G309" s="407">
        <v>0</v>
      </c>
      <c r="H309" s="379"/>
      <c r="I309" s="379">
        <v>0</v>
      </c>
      <c r="J309" s="409">
        <v>0</v>
      </c>
      <c r="K309" s="409">
        <v>0</v>
      </c>
      <c r="L309" s="407">
        <v>0</v>
      </c>
      <c r="M309" s="379">
        <v>0</v>
      </c>
      <c r="N309" s="379">
        <v>0</v>
      </c>
      <c r="O309" s="409">
        <v>0</v>
      </c>
      <c r="P309" s="409">
        <v>0</v>
      </c>
      <c r="Q309" s="407">
        <v>0</v>
      </c>
      <c r="R309" s="379">
        <v>0</v>
      </c>
      <c r="S309" s="379">
        <v>0</v>
      </c>
      <c r="T309" s="409">
        <v>0</v>
      </c>
      <c r="U309" s="409">
        <v>0</v>
      </c>
      <c r="V309" s="407">
        <v>0</v>
      </c>
      <c r="W309" s="379">
        <v>0</v>
      </c>
      <c r="X309" s="410">
        <v>0</v>
      </c>
      <c r="Y309" s="409">
        <v>0</v>
      </c>
      <c r="Z309" s="409">
        <v>0</v>
      </c>
      <c r="AA309" s="407">
        <v>0</v>
      </c>
      <c r="AB309" s="379">
        <v>0</v>
      </c>
      <c r="AC309" s="379">
        <v>0</v>
      </c>
    </row>
    <row r="310" spans="2:29" customFormat="1" hidden="1" outlineLevel="1" x14ac:dyDescent="0.25">
      <c r="B310" s="16" t="s">
        <v>3124</v>
      </c>
      <c r="C310" s="16" t="s">
        <v>3167</v>
      </c>
      <c r="D310" s="408" t="s">
        <v>1700</v>
      </c>
      <c r="E310" s="409">
        <v>3.3498457278797771E-5</v>
      </c>
      <c r="F310" s="409">
        <v>4.6278118730659114E-4</v>
      </c>
      <c r="G310" s="407">
        <v>7.6358895905587536</v>
      </c>
      <c r="H310" s="379"/>
      <c r="I310" s="379"/>
      <c r="J310" s="409">
        <v>3.5396471675586153E-5</v>
      </c>
      <c r="K310" s="409">
        <v>4.8900225619822257E-4</v>
      </c>
      <c r="L310" s="407">
        <v>8.0685372272706726</v>
      </c>
      <c r="M310" s="379"/>
      <c r="N310" s="379"/>
      <c r="O310" s="409">
        <v>2.5124288852150591E-5</v>
      </c>
      <c r="P310" s="409">
        <v>3.4709205049246038E-4</v>
      </c>
      <c r="Q310" s="407">
        <v>5.7270188331255962</v>
      </c>
      <c r="R310" s="379"/>
      <c r="S310" s="379"/>
      <c r="T310" s="409">
        <v>5.2193850336118637E-5</v>
      </c>
      <c r="U310" s="409">
        <v>7.2105804239347903E-4</v>
      </c>
      <c r="V310" s="407">
        <v>11.897457699492405</v>
      </c>
      <c r="W310" s="379"/>
      <c r="X310" s="410"/>
      <c r="Y310" s="409">
        <v>0</v>
      </c>
      <c r="Z310" s="409">
        <v>0</v>
      </c>
      <c r="AA310" s="407">
        <v>0</v>
      </c>
      <c r="AB310" s="379"/>
      <c r="AC310" s="379"/>
    </row>
    <row r="311" spans="2:29" customFormat="1" hidden="1" outlineLevel="1" x14ac:dyDescent="0.25">
      <c r="B311" s="16" t="s">
        <v>3124</v>
      </c>
      <c r="C311" s="16" t="s">
        <v>3168</v>
      </c>
      <c r="D311" s="16" t="s">
        <v>2915</v>
      </c>
      <c r="E311" s="409">
        <v>0</v>
      </c>
      <c r="F311" s="409">
        <v>0</v>
      </c>
      <c r="G311" s="407">
        <v>0</v>
      </c>
      <c r="H311" s="379"/>
      <c r="I311" s="379">
        <v>0</v>
      </c>
      <c r="J311" s="409">
        <v>0</v>
      </c>
      <c r="K311" s="409">
        <v>0</v>
      </c>
      <c r="L311" s="407">
        <v>0</v>
      </c>
      <c r="M311" s="379">
        <v>0</v>
      </c>
      <c r="N311" s="379">
        <v>0</v>
      </c>
      <c r="O311" s="409">
        <v>0</v>
      </c>
      <c r="P311" s="409">
        <v>0</v>
      </c>
      <c r="Q311" s="407">
        <v>0</v>
      </c>
      <c r="R311" s="379">
        <v>0</v>
      </c>
      <c r="S311" s="379">
        <v>0</v>
      </c>
      <c r="T311" s="409">
        <v>0</v>
      </c>
      <c r="U311" s="409">
        <v>0</v>
      </c>
      <c r="V311" s="407">
        <v>0</v>
      </c>
      <c r="W311" s="379">
        <v>0</v>
      </c>
      <c r="X311" s="410">
        <v>0</v>
      </c>
      <c r="Y311" s="409">
        <v>0</v>
      </c>
      <c r="Z311" s="409">
        <v>0</v>
      </c>
      <c r="AA311" s="407">
        <v>0</v>
      </c>
      <c r="AB311" s="379">
        <v>0</v>
      </c>
      <c r="AC311" s="379">
        <v>0</v>
      </c>
    </row>
    <row r="312" spans="2:29" customFormat="1" hidden="1" outlineLevel="1" x14ac:dyDescent="0.25">
      <c r="B312" s="16" t="s">
        <v>3124</v>
      </c>
      <c r="C312" s="16" t="s">
        <v>3169</v>
      </c>
      <c r="D312" s="16" t="s">
        <v>2915</v>
      </c>
      <c r="E312" s="409">
        <v>0</v>
      </c>
      <c r="F312" s="409">
        <v>0</v>
      </c>
      <c r="G312" s="407">
        <v>0</v>
      </c>
      <c r="H312" s="379"/>
      <c r="I312" s="379">
        <v>0</v>
      </c>
      <c r="J312" s="409">
        <v>0</v>
      </c>
      <c r="K312" s="409">
        <v>0</v>
      </c>
      <c r="L312" s="407">
        <v>0</v>
      </c>
      <c r="M312" s="379">
        <v>0</v>
      </c>
      <c r="N312" s="379">
        <v>0</v>
      </c>
      <c r="O312" s="409">
        <v>0</v>
      </c>
      <c r="P312" s="409">
        <v>0</v>
      </c>
      <c r="Q312" s="407">
        <v>0</v>
      </c>
      <c r="R312" s="379">
        <v>0</v>
      </c>
      <c r="S312" s="379">
        <v>0</v>
      </c>
      <c r="T312" s="409">
        <v>0</v>
      </c>
      <c r="U312" s="409">
        <v>0</v>
      </c>
      <c r="V312" s="407">
        <v>0</v>
      </c>
      <c r="W312" s="379">
        <v>0</v>
      </c>
      <c r="X312" s="410">
        <v>0</v>
      </c>
      <c r="Y312" s="409">
        <v>0</v>
      </c>
      <c r="Z312" s="409">
        <v>0</v>
      </c>
      <c r="AA312" s="407">
        <v>0</v>
      </c>
      <c r="AB312" s="379">
        <v>0</v>
      </c>
      <c r="AC312" s="379">
        <v>0</v>
      </c>
    </row>
    <row r="313" spans="2:29" customFormat="1" hidden="1" outlineLevel="1" x14ac:dyDescent="0.25">
      <c r="B313" s="16" t="s">
        <v>3124</v>
      </c>
      <c r="C313" s="16" t="s">
        <v>3170</v>
      </c>
      <c r="D313" s="16" t="s">
        <v>2915</v>
      </c>
      <c r="E313" s="409">
        <v>0</v>
      </c>
      <c r="F313" s="409">
        <v>0</v>
      </c>
      <c r="G313" s="407">
        <v>0</v>
      </c>
      <c r="H313" s="379"/>
      <c r="I313" s="379">
        <v>0</v>
      </c>
      <c r="J313" s="409">
        <v>0</v>
      </c>
      <c r="K313" s="409">
        <v>0</v>
      </c>
      <c r="L313" s="407">
        <v>0</v>
      </c>
      <c r="M313" s="379">
        <v>0</v>
      </c>
      <c r="N313" s="379">
        <v>0</v>
      </c>
      <c r="O313" s="409">
        <v>0</v>
      </c>
      <c r="P313" s="409">
        <v>0</v>
      </c>
      <c r="Q313" s="407">
        <v>0</v>
      </c>
      <c r="R313" s="379">
        <v>0</v>
      </c>
      <c r="S313" s="379">
        <v>0</v>
      </c>
      <c r="T313" s="409">
        <v>0</v>
      </c>
      <c r="U313" s="409">
        <v>0</v>
      </c>
      <c r="V313" s="407">
        <v>0</v>
      </c>
      <c r="W313" s="379">
        <v>0</v>
      </c>
      <c r="X313" s="410">
        <v>0</v>
      </c>
      <c r="Y313" s="409">
        <v>0</v>
      </c>
      <c r="Z313" s="409">
        <v>0</v>
      </c>
      <c r="AA313" s="407">
        <v>0</v>
      </c>
      <c r="AB313" s="379">
        <v>0</v>
      </c>
      <c r="AC313" s="379">
        <v>0</v>
      </c>
    </row>
    <row r="314" spans="2:29" customFormat="1" hidden="1" outlineLevel="1" x14ac:dyDescent="0.25">
      <c r="B314" s="16" t="s">
        <v>3124</v>
      </c>
      <c r="C314" s="16" t="s">
        <v>3171</v>
      </c>
      <c r="D314" s="408" t="s">
        <v>1700</v>
      </c>
      <c r="E314" s="409">
        <v>2.1773997231218549E-4</v>
      </c>
      <c r="F314" s="409">
        <v>1.0094760100965708E-3</v>
      </c>
      <c r="G314" s="407">
        <v>16.656354166593417</v>
      </c>
      <c r="H314" s="379"/>
      <c r="I314" s="379"/>
      <c r="J314" s="409">
        <v>2.0352308481027964E-4</v>
      </c>
      <c r="K314" s="409">
        <v>9.4318114242515226E-4</v>
      </c>
      <c r="L314" s="407">
        <v>15.562488850015013</v>
      </c>
      <c r="M314" s="379"/>
      <c r="N314" s="379"/>
      <c r="O314" s="409">
        <v>2.4225828499753119E-4</v>
      </c>
      <c r="P314" s="409">
        <v>1.1220686086274873E-3</v>
      </c>
      <c r="Q314" s="407">
        <v>18.514132042353541</v>
      </c>
      <c r="R314" s="379"/>
      <c r="S314" s="379"/>
      <c r="T314" s="409">
        <v>1.7858885995949755E-4</v>
      </c>
      <c r="U314" s="409">
        <v>8.3237840575214558E-4</v>
      </c>
      <c r="V314" s="407">
        <v>13.734243694910402</v>
      </c>
      <c r="W314" s="379"/>
      <c r="X314" s="410"/>
      <c r="Y314" s="409">
        <v>2.5417944224009133E-4</v>
      </c>
      <c r="Z314" s="409">
        <v>1.1548219325774815E-3</v>
      </c>
      <c r="AA314" s="407">
        <v>19.054561887528443</v>
      </c>
      <c r="AB314" s="379"/>
      <c r="AC314" s="379"/>
    </row>
    <row r="315" spans="2:29" customFormat="1" hidden="1" outlineLevel="1" x14ac:dyDescent="0.25">
      <c r="B315" s="16" t="s">
        <v>3124</v>
      </c>
      <c r="C315" s="16" t="s">
        <v>3172</v>
      </c>
      <c r="D315" s="408" t="s">
        <v>1700</v>
      </c>
      <c r="E315" s="409">
        <v>1.172446004757922E-4</v>
      </c>
      <c r="F315" s="409">
        <v>5.3580782417437037E-4</v>
      </c>
      <c r="G315" s="407">
        <v>8.8408290988771103</v>
      </c>
      <c r="H315" s="379"/>
      <c r="I315" s="379"/>
      <c r="J315" s="409">
        <v>7.4918376382889933E-5</v>
      </c>
      <c r="K315" s="409">
        <v>3.4237698006980697E-4</v>
      </c>
      <c r="L315" s="407">
        <v>5.6492201711518151</v>
      </c>
      <c r="M315" s="379"/>
      <c r="N315" s="379"/>
      <c r="O315" s="409">
        <v>1.963243099152949E-4</v>
      </c>
      <c r="P315" s="409">
        <v>8.9720209631289759E-4</v>
      </c>
      <c r="Q315" s="407">
        <v>14.803834589162811</v>
      </c>
      <c r="R315" s="379"/>
      <c r="S315" s="379"/>
      <c r="T315" s="409">
        <v>0</v>
      </c>
      <c r="U315" s="409">
        <v>0</v>
      </c>
      <c r="V315" s="407">
        <v>0</v>
      </c>
      <c r="W315" s="379"/>
      <c r="X315" s="410"/>
      <c r="Y315" s="409">
        <v>0</v>
      </c>
      <c r="Z315" s="409">
        <v>0</v>
      </c>
      <c r="AA315" s="407">
        <v>0</v>
      </c>
      <c r="AB315" s="379"/>
      <c r="AC315" s="379"/>
    </row>
    <row r="316" spans="2:29" customFormat="1" hidden="1" outlineLevel="1" x14ac:dyDescent="0.25">
      <c r="B316" s="16" t="s">
        <v>3124</v>
      </c>
      <c r="C316" s="16" t="s">
        <v>3173</v>
      </c>
      <c r="D316" s="408" t="s">
        <v>1850</v>
      </c>
      <c r="E316" s="409">
        <v>1.6749228639398883E-4</v>
      </c>
      <c r="F316" s="409">
        <v>1.1067890284914782E-3</v>
      </c>
      <c r="G316" s="407">
        <v>18.262018970109391</v>
      </c>
      <c r="H316" s="379"/>
      <c r="I316" s="379"/>
      <c r="J316" s="409">
        <v>1.7698235837793072E-4</v>
      </c>
      <c r="K316" s="409">
        <v>1.169499424161366E-3</v>
      </c>
      <c r="L316" s="407">
        <v>19.29674049866254</v>
      </c>
      <c r="M316" s="379"/>
      <c r="N316" s="379"/>
      <c r="O316" s="409">
        <v>1.2562144426075296E-4</v>
      </c>
      <c r="P316" s="409">
        <v>8.301065036750556E-4</v>
      </c>
      <c r="Q316" s="407">
        <v>13.696757310638418</v>
      </c>
      <c r="R316" s="379"/>
      <c r="S316" s="379"/>
      <c r="T316" s="409">
        <v>2.609692516805932E-4</v>
      </c>
      <c r="U316" s="409">
        <v>1.72448481510536E-3</v>
      </c>
      <c r="V316" s="407">
        <v>28.453999449238442</v>
      </c>
      <c r="W316" s="379"/>
      <c r="X316" s="410"/>
      <c r="Y316" s="409">
        <v>0</v>
      </c>
      <c r="Z316" s="409">
        <v>0</v>
      </c>
      <c r="AA316" s="407">
        <v>0</v>
      </c>
      <c r="AB316" s="379"/>
      <c r="AC316" s="379"/>
    </row>
    <row r="317" spans="2:29" customFormat="1" hidden="1" outlineLevel="1" x14ac:dyDescent="0.25">
      <c r="B317" s="16" t="s">
        <v>3124</v>
      </c>
      <c r="C317" s="16" t="s">
        <v>3174</v>
      </c>
      <c r="D317" s="16" t="s">
        <v>1700</v>
      </c>
      <c r="E317" s="409">
        <v>0</v>
      </c>
      <c r="F317" s="409">
        <v>0</v>
      </c>
      <c r="G317" s="407">
        <v>0</v>
      </c>
      <c r="H317" s="379"/>
      <c r="I317" s="379">
        <v>0</v>
      </c>
      <c r="J317" s="409">
        <v>0</v>
      </c>
      <c r="K317" s="409">
        <v>0</v>
      </c>
      <c r="L317" s="407">
        <v>0</v>
      </c>
      <c r="M317" s="379">
        <v>0</v>
      </c>
      <c r="N317" s="379">
        <v>0</v>
      </c>
      <c r="O317" s="409">
        <v>0</v>
      </c>
      <c r="P317" s="409">
        <v>0</v>
      </c>
      <c r="Q317" s="407">
        <v>0</v>
      </c>
      <c r="R317" s="379">
        <v>0</v>
      </c>
      <c r="S317" s="379">
        <v>0</v>
      </c>
      <c r="T317" s="409">
        <v>0</v>
      </c>
      <c r="U317" s="409">
        <v>0</v>
      </c>
      <c r="V317" s="407">
        <v>0</v>
      </c>
      <c r="W317" s="379">
        <v>0</v>
      </c>
      <c r="X317" s="410">
        <v>0</v>
      </c>
      <c r="Y317" s="409">
        <v>0</v>
      </c>
      <c r="Z317" s="409">
        <v>0</v>
      </c>
      <c r="AA317" s="407">
        <v>0</v>
      </c>
      <c r="AB317" s="379">
        <v>0</v>
      </c>
      <c r="AC317" s="379">
        <v>0</v>
      </c>
    </row>
    <row r="318" spans="2:29" customFormat="1" hidden="1" outlineLevel="1" x14ac:dyDescent="0.25">
      <c r="B318" s="16" t="s">
        <v>3124</v>
      </c>
      <c r="C318" s="16" t="s">
        <v>3175</v>
      </c>
      <c r="D318" s="16" t="s">
        <v>2915</v>
      </c>
      <c r="E318" s="409">
        <v>0</v>
      </c>
      <c r="F318" s="409">
        <v>0</v>
      </c>
      <c r="G318" s="407">
        <v>0</v>
      </c>
      <c r="H318" s="379"/>
      <c r="I318" s="379">
        <v>0</v>
      </c>
      <c r="J318" s="409">
        <v>0</v>
      </c>
      <c r="K318" s="409">
        <v>0</v>
      </c>
      <c r="L318" s="407">
        <v>0</v>
      </c>
      <c r="M318" s="379">
        <v>0</v>
      </c>
      <c r="N318" s="379">
        <v>0</v>
      </c>
      <c r="O318" s="409">
        <v>0</v>
      </c>
      <c r="P318" s="409">
        <v>0</v>
      </c>
      <c r="Q318" s="407">
        <v>0</v>
      </c>
      <c r="R318" s="379">
        <v>0</v>
      </c>
      <c r="S318" s="379">
        <v>0</v>
      </c>
      <c r="T318" s="409">
        <v>0</v>
      </c>
      <c r="U318" s="409">
        <v>0</v>
      </c>
      <c r="V318" s="407">
        <v>0</v>
      </c>
      <c r="W318" s="379">
        <v>0</v>
      </c>
      <c r="X318" s="410">
        <v>0</v>
      </c>
      <c r="Y318" s="409">
        <v>0</v>
      </c>
      <c r="Z318" s="409">
        <v>0</v>
      </c>
      <c r="AA318" s="407">
        <v>0</v>
      </c>
      <c r="AB318" s="379">
        <v>0</v>
      </c>
      <c r="AC318" s="379">
        <v>0</v>
      </c>
    </row>
    <row r="319" spans="2:29" customFormat="1" hidden="1" outlineLevel="1" x14ac:dyDescent="0.25">
      <c r="B319" s="16" t="s">
        <v>3124</v>
      </c>
      <c r="C319" s="16" t="s">
        <v>3176</v>
      </c>
      <c r="D319" s="408" t="s">
        <v>1700</v>
      </c>
      <c r="E319" s="409">
        <v>3.6848303006677547E-4</v>
      </c>
      <c r="F319" s="409">
        <v>1.6918395848656814E-3</v>
      </c>
      <c r="G319" s="407">
        <v>27.915353150283742</v>
      </c>
      <c r="H319" s="379"/>
      <c r="I319" s="379"/>
      <c r="J319" s="409">
        <v>3.3442087134213385E-4</v>
      </c>
      <c r="K319" s="409">
        <v>1.531489117243388E-3</v>
      </c>
      <c r="L319" s="407">
        <v>25.269570434515902</v>
      </c>
      <c r="M319" s="379"/>
      <c r="N319" s="379"/>
      <c r="O319" s="409">
        <v>4.5217307588816494E-4</v>
      </c>
      <c r="P319" s="409">
        <v>2.08211051653911E-3</v>
      </c>
      <c r="Q319" s="407">
        <v>34.354823522895316</v>
      </c>
      <c r="R319" s="379"/>
      <c r="S319" s="379"/>
      <c r="T319" s="409">
        <v>2.2401564858784266E-4</v>
      </c>
      <c r="U319" s="409">
        <v>1.0209801535553079E-3</v>
      </c>
      <c r="V319" s="407">
        <v>16.846172533662582</v>
      </c>
      <c r="W319" s="379"/>
      <c r="X319" s="410"/>
      <c r="Y319" s="409">
        <v>3.3890592298678842E-4</v>
      </c>
      <c r="Z319" s="409">
        <v>1.5411746847824204E-3</v>
      </c>
      <c r="AA319" s="407">
        <v>25.429382298909935</v>
      </c>
      <c r="AB319" s="379"/>
      <c r="AC319" s="379"/>
    </row>
    <row r="320" spans="2:29" customFormat="1" hidden="1" outlineLevel="1" x14ac:dyDescent="0.25">
      <c r="B320" s="16" t="s">
        <v>3124</v>
      </c>
      <c r="C320" s="16" t="s">
        <v>3177</v>
      </c>
      <c r="D320" s="16" t="s">
        <v>2915</v>
      </c>
      <c r="E320" s="409">
        <v>0</v>
      </c>
      <c r="F320" s="409">
        <v>0</v>
      </c>
      <c r="G320" s="407">
        <v>0</v>
      </c>
      <c r="H320" s="379"/>
      <c r="I320" s="379">
        <v>0</v>
      </c>
      <c r="J320" s="409">
        <v>0</v>
      </c>
      <c r="K320" s="409">
        <v>0</v>
      </c>
      <c r="L320" s="407">
        <v>0</v>
      </c>
      <c r="M320" s="379">
        <v>0</v>
      </c>
      <c r="N320" s="379">
        <v>0</v>
      </c>
      <c r="O320" s="409">
        <v>0</v>
      </c>
      <c r="P320" s="409">
        <v>0</v>
      </c>
      <c r="Q320" s="407">
        <v>0</v>
      </c>
      <c r="R320" s="379">
        <v>0</v>
      </c>
      <c r="S320" s="379">
        <v>0</v>
      </c>
      <c r="T320" s="409">
        <v>0</v>
      </c>
      <c r="U320" s="409">
        <v>0</v>
      </c>
      <c r="V320" s="407">
        <v>0</v>
      </c>
      <c r="W320" s="379">
        <v>0</v>
      </c>
      <c r="X320" s="410">
        <v>0</v>
      </c>
      <c r="Y320" s="409">
        <v>0</v>
      </c>
      <c r="Z320" s="409">
        <v>0</v>
      </c>
      <c r="AA320" s="407">
        <v>0</v>
      </c>
      <c r="AB320" s="379">
        <v>0</v>
      </c>
      <c r="AC320" s="379">
        <v>0</v>
      </c>
    </row>
    <row r="321" spans="2:29" customFormat="1" hidden="1" outlineLevel="1" x14ac:dyDescent="0.25">
      <c r="B321" s="16" t="s">
        <v>3124</v>
      </c>
      <c r="C321" s="16" t="s">
        <v>3178</v>
      </c>
      <c r="D321" s="16" t="s">
        <v>2915</v>
      </c>
      <c r="E321" s="409">
        <v>0</v>
      </c>
      <c r="F321" s="409">
        <v>0</v>
      </c>
      <c r="G321" s="407">
        <v>0</v>
      </c>
      <c r="H321" s="379"/>
      <c r="I321" s="379">
        <v>0</v>
      </c>
      <c r="J321" s="409">
        <v>0</v>
      </c>
      <c r="K321" s="409">
        <v>0</v>
      </c>
      <c r="L321" s="407">
        <v>0</v>
      </c>
      <c r="M321" s="379">
        <v>0</v>
      </c>
      <c r="N321" s="379">
        <v>0</v>
      </c>
      <c r="O321" s="409">
        <v>0</v>
      </c>
      <c r="P321" s="409">
        <v>0</v>
      </c>
      <c r="Q321" s="407">
        <v>0</v>
      </c>
      <c r="R321" s="379">
        <v>0</v>
      </c>
      <c r="S321" s="379">
        <v>0</v>
      </c>
      <c r="T321" s="409">
        <v>0</v>
      </c>
      <c r="U321" s="409">
        <v>0</v>
      </c>
      <c r="V321" s="407">
        <v>0</v>
      </c>
      <c r="W321" s="379">
        <v>0</v>
      </c>
      <c r="X321" s="410">
        <v>0</v>
      </c>
      <c r="Y321" s="409">
        <v>0</v>
      </c>
      <c r="Z321" s="409">
        <v>0</v>
      </c>
      <c r="AA321" s="407">
        <v>0</v>
      </c>
      <c r="AB321" s="379">
        <v>0</v>
      </c>
      <c r="AC321" s="379">
        <v>0</v>
      </c>
    </row>
    <row r="322" spans="2:29" customFormat="1" hidden="1" outlineLevel="1" x14ac:dyDescent="0.25">
      <c r="B322" s="16" t="s">
        <v>3124</v>
      </c>
      <c r="C322" s="16" t="s">
        <v>3179</v>
      </c>
      <c r="D322" s="16" t="s">
        <v>2915</v>
      </c>
      <c r="E322" s="409">
        <v>0</v>
      </c>
      <c r="F322" s="409">
        <v>0</v>
      </c>
      <c r="G322" s="407">
        <v>0</v>
      </c>
      <c r="H322" s="379"/>
      <c r="I322" s="379">
        <v>0</v>
      </c>
      <c r="J322" s="409">
        <v>0</v>
      </c>
      <c r="K322" s="409">
        <v>0</v>
      </c>
      <c r="L322" s="407">
        <v>0</v>
      </c>
      <c r="M322" s="379">
        <v>0</v>
      </c>
      <c r="N322" s="379">
        <v>0</v>
      </c>
      <c r="O322" s="409">
        <v>0</v>
      </c>
      <c r="P322" s="409">
        <v>0</v>
      </c>
      <c r="Q322" s="407">
        <v>0</v>
      </c>
      <c r="R322" s="379">
        <v>0</v>
      </c>
      <c r="S322" s="379">
        <v>0</v>
      </c>
      <c r="T322" s="409">
        <v>0</v>
      </c>
      <c r="U322" s="409">
        <v>0</v>
      </c>
      <c r="V322" s="407">
        <v>0</v>
      </c>
      <c r="W322" s="379">
        <v>0</v>
      </c>
      <c r="X322" s="410">
        <v>0</v>
      </c>
      <c r="Y322" s="409">
        <v>0</v>
      </c>
      <c r="Z322" s="409">
        <v>0</v>
      </c>
      <c r="AA322" s="407">
        <v>0</v>
      </c>
      <c r="AB322" s="379">
        <v>0</v>
      </c>
      <c r="AC322" s="379">
        <v>0</v>
      </c>
    </row>
    <row r="323" spans="2:29" customFormat="1" hidden="1" outlineLevel="1" x14ac:dyDescent="0.25">
      <c r="B323" s="16" t="s">
        <v>3124</v>
      </c>
      <c r="C323" s="16" t="s">
        <v>3180</v>
      </c>
      <c r="D323" s="408" t="s">
        <v>1700</v>
      </c>
      <c r="E323" s="409">
        <v>8.3746143196994417E-5</v>
      </c>
      <c r="F323" s="409">
        <v>3.7618767524089894E-4</v>
      </c>
      <c r="G323" s="407">
        <v>6.2070966414748323</v>
      </c>
      <c r="H323" s="379"/>
      <c r="I323" s="379"/>
      <c r="J323" s="409">
        <v>1.0041605790899736E-4</v>
      </c>
      <c r="K323" s="409">
        <v>4.5126068868159812E-4</v>
      </c>
      <c r="L323" s="407">
        <v>7.4458013632463693</v>
      </c>
      <c r="M323" s="379"/>
      <c r="N323" s="379"/>
      <c r="O323" s="409">
        <v>8.5661810426337399E-5</v>
      </c>
      <c r="P323" s="409">
        <v>3.8394339347370987E-4</v>
      </c>
      <c r="Q323" s="407">
        <v>6.3350659923162125</v>
      </c>
      <c r="R323" s="379"/>
      <c r="S323" s="379"/>
      <c r="T323" s="409">
        <v>6.1299632959304379E-5</v>
      </c>
      <c r="U323" s="409">
        <v>2.770543410126561E-4</v>
      </c>
      <c r="V323" s="407">
        <v>4.5713966267088253</v>
      </c>
      <c r="W323" s="379"/>
      <c r="X323" s="410"/>
      <c r="Y323" s="409">
        <v>0</v>
      </c>
      <c r="Z323" s="409">
        <v>0</v>
      </c>
      <c r="AA323" s="407">
        <v>0</v>
      </c>
      <c r="AB323" s="379"/>
      <c r="AC323" s="379"/>
    </row>
    <row r="324" spans="2:29" customFormat="1" hidden="1" outlineLevel="1" x14ac:dyDescent="0.25">
      <c r="B324" s="16" t="s">
        <v>3124</v>
      </c>
      <c r="C324" s="16" t="s">
        <v>3181</v>
      </c>
      <c r="D324" s="408" t="s">
        <v>1700</v>
      </c>
      <c r="E324" s="409">
        <v>8.3746143196994417E-5</v>
      </c>
      <c r="F324" s="409">
        <v>3.9745919561293554E-4</v>
      </c>
      <c r="G324" s="407">
        <v>6.558076727613436</v>
      </c>
      <c r="H324" s="379"/>
      <c r="I324" s="379"/>
      <c r="J324" s="409">
        <v>7.8510481950798652E-5</v>
      </c>
      <c r="K324" s="409">
        <v>3.7258574998252745E-4</v>
      </c>
      <c r="L324" s="407">
        <v>6.1476648747117029</v>
      </c>
      <c r="M324" s="379"/>
      <c r="N324" s="379"/>
      <c r="O324" s="409">
        <v>1.1808758294118794E-4</v>
      </c>
      <c r="P324" s="409">
        <v>5.6046581270587624E-4</v>
      </c>
      <c r="Q324" s="407">
        <v>9.2476859096469575</v>
      </c>
      <c r="R324" s="379"/>
      <c r="S324" s="379"/>
      <c r="T324" s="409">
        <v>1.6652417969429994E-5</v>
      </c>
      <c r="U324" s="409">
        <v>7.9015723264945319E-5</v>
      </c>
      <c r="V324" s="407">
        <v>1.3037594338715977</v>
      </c>
      <c r="W324" s="379"/>
      <c r="X324" s="410"/>
      <c r="Y324" s="409">
        <v>0</v>
      </c>
      <c r="Z324" s="409">
        <v>0</v>
      </c>
      <c r="AA324" s="407">
        <v>0</v>
      </c>
      <c r="AB324" s="379"/>
      <c r="AC324" s="379"/>
    </row>
    <row r="325" spans="2:29" customFormat="1" hidden="1" outlineLevel="1" x14ac:dyDescent="0.25">
      <c r="B325" s="16" t="s">
        <v>3124</v>
      </c>
      <c r="C325" s="16" t="s">
        <v>3182</v>
      </c>
      <c r="D325" s="408" t="s">
        <v>1700</v>
      </c>
      <c r="E325" s="409">
        <v>1.172446004757922E-4</v>
      </c>
      <c r="F325" s="409">
        <v>5.2006354925333528E-4</v>
      </c>
      <c r="G325" s="407">
        <v>8.5810485626800315</v>
      </c>
      <c r="H325" s="379"/>
      <c r="I325" s="379"/>
      <c r="J325" s="409">
        <v>1.0701104970695521E-4</v>
      </c>
      <c r="K325" s="409">
        <v>4.7486891139168573E-4</v>
      </c>
      <c r="L325" s="407">
        <v>7.8353370379628142</v>
      </c>
      <c r="M325" s="379"/>
      <c r="N325" s="379"/>
      <c r="O325" s="409">
        <v>8.0758689717539241E-5</v>
      </c>
      <c r="P325" s="409">
        <v>3.5821041212703457E-4</v>
      </c>
      <c r="Q325" s="407">
        <v>5.9104718000960705</v>
      </c>
      <c r="R325" s="379"/>
      <c r="S325" s="379"/>
      <c r="T325" s="409">
        <v>2.0833647223516072E-4</v>
      </c>
      <c r="U325" s="409">
        <v>9.2390904295508859E-4</v>
      </c>
      <c r="V325" s="407">
        <v>15.244499208758961</v>
      </c>
      <c r="W325" s="379"/>
      <c r="X325" s="410"/>
      <c r="Y325" s="409">
        <v>2.3947334386971558E-4</v>
      </c>
      <c r="Z325" s="409">
        <v>1.0616651578224056E-3</v>
      </c>
      <c r="AA325" s="407">
        <v>17.517475104069693</v>
      </c>
      <c r="AB325" s="379"/>
      <c r="AC325" s="379"/>
    </row>
    <row r="326" spans="2:29" customFormat="1" hidden="1" outlineLevel="1" x14ac:dyDescent="0.25">
      <c r="B326" s="16" t="s">
        <v>3124</v>
      </c>
      <c r="C326" s="16" t="s">
        <v>3183</v>
      </c>
      <c r="D326" s="16" t="s">
        <v>2915</v>
      </c>
      <c r="E326" s="409">
        <v>0</v>
      </c>
      <c r="F326" s="409">
        <v>0</v>
      </c>
      <c r="G326" s="407">
        <v>0</v>
      </c>
      <c r="H326" s="379"/>
      <c r="I326" s="379">
        <v>0</v>
      </c>
      <c r="J326" s="409">
        <v>0</v>
      </c>
      <c r="K326" s="409">
        <v>0</v>
      </c>
      <c r="L326" s="407">
        <v>0</v>
      </c>
      <c r="M326" s="379">
        <v>0</v>
      </c>
      <c r="N326" s="379">
        <v>0</v>
      </c>
      <c r="O326" s="409">
        <v>0</v>
      </c>
      <c r="P326" s="409">
        <v>0</v>
      </c>
      <c r="Q326" s="407">
        <v>0</v>
      </c>
      <c r="R326" s="379">
        <v>0</v>
      </c>
      <c r="S326" s="379">
        <v>0</v>
      </c>
      <c r="T326" s="409">
        <v>0</v>
      </c>
      <c r="U326" s="409">
        <v>0</v>
      </c>
      <c r="V326" s="407">
        <v>0</v>
      </c>
      <c r="W326" s="379">
        <v>0</v>
      </c>
      <c r="X326" s="410">
        <v>0</v>
      </c>
      <c r="Y326" s="409">
        <v>0</v>
      </c>
      <c r="Z326" s="409">
        <v>0</v>
      </c>
      <c r="AA326" s="407">
        <v>0</v>
      </c>
      <c r="AB326" s="379">
        <v>0</v>
      </c>
      <c r="AC326" s="379">
        <v>0</v>
      </c>
    </row>
    <row r="327" spans="2:29" customFormat="1" hidden="1" outlineLevel="1" x14ac:dyDescent="0.25">
      <c r="B327" s="16" t="s">
        <v>3124</v>
      </c>
      <c r="C327" s="16" t="s">
        <v>3184</v>
      </c>
      <c r="D327" s="16" t="s">
        <v>2915</v>
      </c>
      <c r="E327" s="409">
        <v>0</v>
      </c>
      <c r="F327" s="409">
        <v>0</v>
      </c>
      <c r="G327" s="407">
        <v>0</v>
      </c>
      <c r="H327" s="379"/>
      <c r="I327" s="379">
        <v>0</v>
      </c>
      <c r="J327" s="409">
        <v>0</v>
      </c>
      <c r="K327" s="409">
        <v>0</v>
      </c>
      <c r="L327" s="407">
        <v>0</v>
      </c>
      <c r="M327" s="379">
        <v>0</v>
      </c>
      <c r="N327" s="379">
        <v>0</v>
      </c>
      <c r="O327" s="409">
        <v>0</v>
      </c>
      <c r="P327" s="409">
        <v>0</v>
      </c>
      <c r="Q327" s="407">
        <v>0</v>
      </c>
      <c r="R327" s="379">
        <v>0</v>
      </c>
      <c r="S327" s="379">
        <v>0</v>
      </c>
      <c r="T327" s="409">
        <v>0</v>
      </c>
      <c r="U327" s="409">
        <v>0</v>
      </c>
      <c r="V327" s="407">
        <v>0</v>
      </c>
      <c r="W327" s="379">
        <v>0</v>
      </c>
      <c r="X327" s="410">
        <v>0</v>
      </c>
      <c r="Y327" s="409">
        <v>0</v>
      </c>
      <c r="Z327" s="409">
        <v>0</v>
      </c>
      <c r="AA327" s="407">
        <v>0</v>
      </c>
      <c r="AB327" s="379">
        <v>0</v>
      </c>
      <c r="AC327" s="379">
        <v>0</v>
      </c>
    </row>
    <row r="328" spans="2:29" customFormat="1" hidden="1" outlineLevel="1" x14ac:dyDescent="0.25">
      <c r="B328" s="16" t="s">
        <v>3124</v>
      </c>
      <c r="C328" s="16" t="s">
        <v>3185</v>
      </c>
      <c r="D328" s="16" t="s">
        <v>2915</v>
      </c>
      <c r="E328" s="409">
        <v>0</v>
      </c>
      <c r="F328" s="409">
        <v>0</v>
      </c>
      <c r="G328" s="407">
        <v>0</v>
      </c>
      <c r="H328" s="379"/>
      <c r="I328" s="379">
        <v>0</v>
      </c>
      <c r="J328" s="409">
        <v>0</v>
      </c>
      <c r="K328" s="409">
        <v>0</v>
      </c>
      <c r="L328" s="407">
        <v>0</v>
      </c>
      <c r="M328" s="379">
        <v>0</v>
      </c>
      <c r="N328" s="379">
        <v>0</v>
      </c>
      <c r="O328" s="409">
        <v>0</v>
      </c>
      <c r="P328" s="409">
        <v>0</v>
      </c>
      <c r="Q328" s="407">
        <v>0</v>
      </c>
      <c r="R328" s="379">
        <v>0</v>
      </c>
      <c r="S328" s="379">
        <v>0</v>
      </c>
      <c r="T328" s="409">
        <v>0</v>
      </c>
      <c r="U328" s="409">
        <v>0</v>
      </c>
      <c r="V328" s="407">
        <v>0</v>
      </c>
      <c r="W328" s="379">
        <v>0</v>
      </c>
      <c r="X328" s="410">
        <v>0</v>
      </c>
      <c r="Y328" s="409">
        <v>0</v>
      </c>
      <c r="Z328" s="409">
        <v>0</v>
      </c>
      <c r="AA328" s="407">
        <v>0</v>
      </c>
      <c r="AB328" s="379">
        <v>0</v>
      </c>
      <c r="AC328" s="379">
        <v>0</v>
      </c>
    </row>
    <row r="329" spans="2:29" customFormat="1" hidden="1" outlineLevel="1" x14ac:dyDescent="0.25">
      <c r="B329" s="16" t="s">
        <v>3124</v>
      </c>
      <c r="C329" s="16" t="s">
        <v>2087</v>
      </c>
      <c r="D329" s="408" t="s">
        <v>1700</v>
      </c>
      <c r="E329" s="409">
        <v>5.0247685918196653E-4</v>
      </c>
      <c r="F329" s="409">
        <v>1.7268454727220251E-4</v>
      </c>
      <c r="G329" s="407">
        <v>2.8492950299913415</v>
      </c>
      <c r="H329" s="379"/>
      <c r="I329" s="379"/>
      <c r="J329" s="409">
        <v>4.7017840910628457E-4</v>
      </c>
      <c r="K329" s="409">
        <v>1.6163434648058632E-4</v>
      </c>
      <c r="L329" s="407">
        <v>2.6669667169296742</v>
      </c>
      <c r="M329" s="379"/>
      <c r="N329" s="379"/>
      <c r="O329" s="409">
        <v>6.7197403010671257E-4</v>
      </c>
      <c r="P329" s="409">
        <v>2.3087860305683012E-4</v>
      </c>
      <c r="Q329" s="407">
        <v>3.8094969504376972</v>
      </c>
      <c r="R329" s="379"/>
      <c r="S329" s="379"/>
      <c r="T329" s="409">
        <v>1.8550289821815064E-4</v>
      </c>
      <c r="U329" s="409">
        <v>6.3812996987043817E-5</v>
      </c>
      <c r="V329" s="407">
        <v>1.0529144502862229</v>
      </c>
      <c r="W329" s="379"/>
      <c r="X329" s="410"/>
      <c r="Y329" s="409">
        <v>0</v>
      </c>
      <c r="Z329" s="409">
        <v>0</v>
      </c>
      <c r="AA329" s="407">
        <v>0</v>
      </c>
      <c r="AB329" s="379"/>
      <c r="AC329" s="379"/>
    </row>
    <row r="330" spans="2:29" customFormat="1" hidden="1" outlineLevel="1" x14ac:dyDescent="0.25">
      <c r="B330" s="16" t="s">
        <v>3124</v>
      </c>
      <c r="C330" s="16" t="s">
        <v>3186</v>
      </c>
      <c r="D330" s="16" t="s">
        <v>2915</v>
      </c>
      <c r="E330" s="409">
        <v>0</v>
      </c>
      <c r="F330" s="409">
        <v>0</v>
      </c>
      <c r="G330" s="407">
        <v>0</v>
      </c>
      <c r="H330" s="379"/>
      <c r="I330" s="379">
        <v>0</v>
      </c>
      <c r="J330" s="409">
        <v>0</v>
      </c>
      <c r="K330" s="409">
        <v>0</v>
      </c>
      <c r="L330" s="407">
        <v>0</v>
      </c>
      <c r="M330" s="379">
        <v>0</v>
      </c>
      <c r="N330" s="379">
        <v>0</v>
      </c>
      <c r="O330" s="409">
        <v>0</v>
      </c>
      <c r="P330" s="409">
        <v>0</v>
      </c>
      <c r="Q330" s="407">
        <v>0</v>
      </c>
      <c r="R330" s="379">
        <v>0</v>
      </c>
      <c r="S330" s="379">
        <v>0</v>
      </c>
      <c r="T330" s="409">
        <v>0</v>
      </c>
      <c r="U330" s="409">
        <v>0</v>
      </c>
      <c r="V330" s="407">
        <v>0</v>
      </c>
      <c r="W330" s="379">
        <v>0</v>
      </c>
      <c r="X330" s="410">
        <v>0</v>
      </c>
      <c r="Y330" s="409">
        <v>0</v>
      </c>
      <c r="Z330" s="409">
        <v>0</v>
      </c>
      <c r="AA330" s="407">
        <v>0</v>
      </c>
      <c r="AB330" s="379">
        <v>0</v>
      </c>
      <c r="AC330" s="379">
        <v>0</v>
      </c>
    </row>
    <row r="331" spans="2:29" customFormat="1" hidden="1" outlineLevel="1" x14ac:dyDescent="0.25">
      <c r="B331" s="16" t="s">
        <v>3124</v>
      </c>
      <c r="C331" s="16" t="s">
        <v>3187</v>
      </c>
      <c r="D331" s="16" t="s">
        <v>2915</v>
      </c>
      <c r="E331" s="409">
        <v>0</v>
      </c>
      <c r="F331" s="409">
        <v>0</v>
      </c>
      <c r="G331" s="407">
        <v>0</v>
      </c>
      <c r="H331" s="379"/>
      <c r="I331" s="379">
        <v>0</v>
      </c>
      <c r="J331" s="409">
        <v>0</v>
      </c>
      <c r="K331" s="409">
        <v>0</v>
      </c>
      <c r="L331" s="407">
        <v>0</v>
      </c>
      <c r="M331" s="379">
        <v>0</v>
      </c>
      <c r="N331" s="379">
        <v>0</v>
      </c>
      <c r="O331" s="409">
        <v>0</v>
      </c>
      <c r="P331" s="409">
        <v>0</v>
      </c>
      <c r="Q331" s="407">
        <v>0</v>
      </c>
      <c r="R331" s="379">
        <v>0</v>
      </c>
      <c r="S331" s="379">
        <v>0</v>
      </c>
      <c r="T331" s="409">
        <v>0</v>
      </c>
      <c r="U331" s="409">
        <v>0</v>
      </c>
      <c r="V331" s="407">
        <v>0</v>
      </c>
      <c r="W331" s="379">
        <v>0</v>
      </c>
      <c r="X331" s="410">
        <v>0</v>
      </c>
      <c r="Y331" s="409">
        <v>0</v>
      </c>
      <c r="Z331" s="409">
        <v>0</v>
      </c>
      <c r="AA331" s="407">
        <v>0</v>
      </c>
      <c r="AB331" s="379">
        <v>0</v>
      </c>
      <c r="AC331" s="379">
        <v>0</v>
      </c>
    </row>
    <row r="332" spans="2:29" customFormat="1" hidden="1" outlineLevel="1" x14ac:dyDescent="0.25">
      <c r="B332" s="16" t="s">
        <v>3124</v>
      </c>
      <c r="C332" s="16" t="s">
        <v>3188</v>
      </c>
      <c r="D332" s="16" t="s">
        <v>2915</v>
      </c>
      <c r="E332" s="409">
        <v>0</v>
      </c>
      <c r="F332" s="409">
        <v>0</v>
      </c>
      <c r="G332" s="407">
        <v>0</v>
      </c>
      <c r="H332" s="379"/>
      <c r="I332" s="379">
        <v>0</v>
      </c>
      <c r="J332" s="409">
        <v>0</v>
      </c>
      <c r="K332" s="409">
        <v>0</v>
      </c>
      <c r="L332" s="407">
        <v>0</v>
      </c>
      <c r="M332" s="379">
        <v>0</v>
      </c>
      <c r="N332" s="379">
        <v>0</v>
      </c>
      <c r="O332" s="409">
        <v>0</v>
      </c>
      <c r="P332" s="409">
        <v>0</v>
      </c>
      <c r="Q332" s="407">
        <v>0</v>
      </c>
      <c r="R332" s="379">
        <v>0</v>
      </c>
      <c r="S332" s="379">
        <v>0</v>
      </c>
      <c r="T332" s="409">
        <v>0</v>
      </c>
      <c r="U332" s="409">
        <v>0</v>
      </c>
      <c r="V332" s="407">
        <v>0</v>
      </c>
      <c r="W332" s="379">
        <v>0</v>
      </c>
      <c r="X332" s="410">
        <v>0</v>
      </c>
      <c r="Y332" s="409">
        <v>0</v>
      </c>
      <c r="Z332" s="409">
        <v>0</v>
      </c>
      <c r="AA332" s="407">
        <v>0</v>
      </c>
      <c r="AB332" s="379">
        <v>0</v>
      </c>
      <c r="AC332" s="379">
        <v>0</v>
      </c>
    </row>
    <row r="333" spans="2:29" hidden="1" outlineLevel="1" x14ac:dyDescent="0.25">
      <c r="B333" s="191" t="s">
        <v>2934</v>
      </c>
      <c r="C333" s="191" t="s">
        <v>3189</v>
      </c>
      <c r="D333" s="193" t="s">
        <v>1850</v>
      </c>
      <c r="E333" s="378">
        <v>0.26798765823038218</v>
      </c>
      <c r="F333" s="378">
        <v>0.24096060042098896</v>
      </c>
      <c r="G333" s="407">
        <v>3975.8499069463178</v>
      </c>
      <c r="H333" s="379"/>
      <c r="I333" s="379"/>
      <c r="J333" s="378">
        <v>0.25603304793951831</v>
      </c>
      <c r="K333" s="378">
        <v>0.22787478627328023</v>
      </c>
      <c r="L333" s="407">
        <v>3759.9339735091239</v>
      </c>
      <c r="M333" s="379"/>
      <c r="N333" s="379"/>
      <c r="O333" s="378">
        <v>0.28199355419734801</v>
      </c>
      <c r="P333" s="378">
        <v>0.25543189669924155</v>
      </c>
      <c r="Q333" s="407">
        <v>4214.6262955374859</v>
      </c>
      <c r="R333" s="379"/>
      <c r="S333" s="379"/>
      <c r="T333" s="378">
        <v>0.25353680449530569</v>
      </c>
      <c r="U333" s="378">
        <v>0.22667056346581008</v>
      </c>
      <c r="V333" s="407">
        <v>3740.0642971858661</v>
      </c>
      <c r="W333" s="379"/>
      <c r="X333" s="379"/>
      <c r="Y333" s="378">
        <v>0.2443753766598408</v>
      </c>
      <c r="Z333" s="378">
        <v>0.22282972564141565</v>
      </c>
      <c r="AA333" s="407">
        <v>3676.690473083358</v>
      </c>
      <c r="AB333" s="379"/>
      <c r="AC333" s="379"/>
    </row>
    <row r="334" spans="2:29" hidden="1" outlineLevel="1" x14ac:dyDescent="0.25">
      <c r="B334" s="191" t="s">
        <v>2934</v>
      </c>
      <c r="C334" s="191" t="s">
        <v>3190</v>
      </c>
      <c r="D334" s="193" t="s">
        <v>1850</v>
      </c>
      <c r="E334" s="378">
        <v>0.16749228639398883</v>
      </c>
      <c r="F334" s="378">
        <v>0.15315645410924095</v>
      </c>
      <c r="G334" s="407">
        <v>2527.0814928024756</v>
      </c>
      <c r="H334" s="379"/>
      <c r="I334" s="379"/>
      <c r="J334" s="378">
        <v>0.16154603323470942</v>
      </c>
      <c r="K334" s="378">
        <v>0.14790381594332186</v>
      </c>
      <c r="L334" s="407">
        <v>2440.4129630648108</v>
      </c>
      <c r="M334" s="379"/>
      <c r="N334" s="379"/>
      <c r="O334" s="378">
        <v>0.17950182499678016</v>
      </c>
      <c r="P334" s="378">
        <v>0.16421262210034701</v>
      </c>
      <c r="Q334" s="407">
        <v>2709.5082646557257</v>
      </c>
      <c r="R334" s="379"/>
      <c r="S334" s="379"/>
      <c r="T334" s="378">
        <v>0.14814307381639749</v>
      </c>
      <c r="U334" s="378">
        <v>0.13507529197914725</v>
      </c>
      <c r="V334" s="407">
        <v>2228.7423176559296</v>
      </c>
      <c r="W334" s="379"/>
      <c r="X334" s="379"/>
      <c r="Y334" s="378">
        <v>0.16455092870326896</v>
      </c>
      <c r="Z334" s="378">
        <v>0.14981521148183657</v>
      </c>
      <c r="AA334" s="407">
        <v>2471.9509894503035</v>
      </c>
      <c r="AB334" s="379"/>
      <c r="AC334" s="379"/>
    </row>
    <row r="335" spans="2:29" hidden="1" outlineLevel="1" x14ac:dyDescent="0.25">
      <c r="B335" s="191" t="s">
        <v>3191</v>
      </c>
      <c r="C335" s="191" t="s">
        <v>3192</v>
      </c>
      <c r="D335" s="193" t="s">
        <v>1850</v>
      </c>
      <c r="E335" s="378">
        <v>1.7992021404442282</v>
      </c>
      <c r="F335" s="378">
        <v>0.68009857658020456</v>
      </c>
      <c r="G335" s="407">
        <v>11221.626513573376</v>
      </c>
      <c r="H335" s="379"/>
      <c r="I335" s="379"/>
      <c r="J335" s="378">
        <v>1.8264869216372688</v>
      </c>
      <c r="K335" s="378">
        <v>0.69084256260125776</v>
      </c>
      <c r="L335" s="407">
        <v>11398.902282920753</v>
      </c>
      <c r="M335" s="379"/>
      <c r="N335" s="379"/>
      <c r="O335" s="378">
        <v>1.8395918808906342</v>
      </c>
      <c r="P335" s="378">
        <v>0.6954813482715817</v>
      </c>
      <c r="Q335" s="407">
        <v>11475.442246481098</v>
      </c>
      <c r="R335" s="379"/>
      <c r="S335" s="379"/>
      <c r="T335" s="378">
        <v>1.6534800610642748</v>
      </c>
      <c r="U335" s="378">
        <v>0.62455340409178295</v>
      </c>
      <c r="V335" s="407">
        <v>10305.131167514419</v>
      </c>
      <c r="W335" s="379"/>
      <c r="X335" s="379"/>
      <c r="Y335" s="378">
        <v>2.0506120068195015</v>
      </c>
      <c r="Z335" s="378">
        <v>0.76841461474077288</v>
      </c>
      <c r="AA335" s="407">
        <v>12678.841143222753</v>
      </c>
      <c r="AB335" s="379"/>
      <c r="AC335" s="379"/>
    </row>
    <row r="336" spans="2:29" customFormat="1" hidden="1" outlineLevel="1" x14ac:dyDescent="0.25">
      <c r="B336" s="16" t="s">
        <v>3191</v>
      </c>
      <c r="C336" s="16" t="s">
        <v>3193</v>
      </c>
      <c r="D336" s="16" t="s">
        <v>2915</v>
      </c>
      <c r="E336" s="409">
        <v>0</v>
      </c>
      <c r="F336" s="409">
        <v>0</v>
      </c>
      <c r="G336" s="407">
        <v>0</v>
      </c>
      <c r="H336" s="379"/>
      <c r="I336" s="379">
        <v>0</v>
      </c>
      <c r="J336" s="409">
        <v>0</v>
      </c>
      <c r="K336" s="409">
        <v>0</v>
      </c>
      <c r="L336" s="407">
        <v>0</v>
      </c>
      <c r="M336" s="379">
        <v>0</v>
      </c>
      <c r="N336" s="379">
        <v>0</v>
      </c>
      <c r="O336" s="409">
        <v>0</v>
      </c>
      <c r="P336" s="409">
        <v>0</v>
      </c>
      <c r="Q336" s="407">
        <v>0</v>
      </c>
      <c r="R336" s="379">
        <v>0</v>
      </c>
      <c r="S336" s="379">
        <v>0</v>
      </c>
      <c r="T336" s="409">
        <v>0</v>
      </c>
      <c r="U336" s="409">
        <v>0</v>
      </c>
      <c r="V336" s="407">
        <v>0</v>
      </c>
      <c r="W336" s="379">
        <v>0</v>
      </c>
      <c r="X336" s="410">
        <v>0</v>
      </c>
      <c r="Y336" s="409">
        <v>0</v>
      </c>
      <c r="Z336" s="409">
        <v>0</v>
      </c>
      <c r="AA336" s="407">
        <v>0</v>
      </c>
      <c r="AB336" s="379">
        <v>0</v>
      </c>
      <c r="AC336" s="379">
        <v>0</v>
      </c>
    </row>
    <row r="337" spans="2:29" customFormat="1" hidden="1" outlineLevel="1" x14ac:dyDescent="0.25">
      <c r="B337" s="16" t="s">
        <v>3191</v>
      </c>
      <c r="C337" s="16" t="s">
        <v>3194</v>
      </c>
      <c r="D337" s="16" t="s">
        <v>3195</v>
      </c>
      <c r="E337" s="409">
        <v>0</v>
      </c>
      <c r="F337" s="409">
        <v>0</v>
      </c>
      <c r="G337" s="407">
        <v>0</v>
      </c>
      <c r="H337" s="379"/>
      <c r="I337" s="379">
        <v>0</v>
      </c>
      <c r="J337" s="409">
        <v>0</v>
      </c>
      <c r="K337" s="409">
        <v>0</v>
      </c>
      <c r="L337" s="407">
        <v>0</v>
      </c>
      <c r="M337" s="379">
        <v>0</v>
      </c>
      <c r="N337" s="379">
        <v>0</v>
      </c>
      <c r="O337" s="409">
        <v>0</v>
      </c>
      <c r="P337" s="409">
        <v>0</v>
      </c>
      <c r="Q337" s="407">
        <v>0</v>
      </c>
      <c r="R337" s="379">
        <v>0</v>
      </c>
      <c r="S337" s="379">
        <v>0</v>
      </c>
      <c r="T337" s="409">
        <v>0</v>
      </c>
      <c r="U337" s="409">
        <v>0</v>
      </c>
      <c r="V337" s="407">
        <v>0</v>
      </c>
      <c r="W337" s="379">
        <v>0</v>
      </c>
      <c r="X337" s="410">
        <v>0</v>
      </c>
      <c r="Y337" s="409">
        <v>0</v>
      </c>
      <c r="Z337" s="409">
        <v>0</v>
      </c>
      <c r="AA337" s="407">
        <v>0</v>
      </c>
      <c r="AB337" s="379">
        <v>0</v>
      </c>
      <c r="AC337" s="379">
        <v>0</v>
      </c>
    </row>
    <row r="338" spans="2:29" customFormat="1" hidden="1" outlineLevel="1" x14ac:dyDescent="0.25">
      <c r="B338" s="16" t="s">
        <v>3191</v>
      </c>
      <c r="C338" s="16" t="s">
        <v>3196</v>
      </c>
      <c r="D338" s="16" t="s">
        <v>2915</v>
      </c>
      <c r="E338" s="409">
        <v>0</v>
      </c>
      <c r="F338" s="409">
        <v>0</v>
      </c>
      <c r="G338" s="407">
        <v>0</v>
      </c>
      <c r="H338" s="379"/>
      <c r="I338" s="379">
        <v>0</v>
      </c>
      <c r="J338" s="409">
        <v>0</v>
      </c>
      <c r="K338" s="409">
        <v>0</v>
      </c>
      <c r="L338" s="407">
        <v>0</v>
      </c>
      <c r="M338" s="379">
        <v>0</v>
      </c>
      <c r="N338" s="379">
        <v>0</v>
      </c>
      <c r="O338" s="409">
        <v>0</v>
      </c>
      <c r="P338" s="409">
        <v>0</v>
      </c>
      <c r="Q338" s="407">
        <v>0</v>
      </c>
      <c r="R338" s="379">
        <v>0</v>
      </c>
      <c r="S338" s="379">
        <v>0</v>
      </c>
      <c r="T338" s="409">
        <v>0</v>
      </c>
      <c r="U338" s="409">
        <v>0</v>
      </c>
      <c r="V338" s="407">
        <v>0</v>
      </c>
      <c r="W338" s="379">
        <v>0</v>
      </c>
      <c r="X338" s="410">
        <v>0</v>
      </c>
      <c r="Y338" s="409">
        <v>0</v>
      </c>
      <c r="Z338" s="409">
        <v>0</v>
      </c>
      <c r="AA338" s="407">
        <v>0</v>
      </c>
      <c r="AB338" s="379">
        <v>0</v>
      </c>
      <c r="AC338" s="379">
        <v>0</v>
      </c>
    </row>
    <row r="339" spans="2:29" customFormat="1" hidden="1" outlineLevel="1" x14ac:dyDescent="0.25">
      <c r="B339" s="16" t="s">
        <v>3191</v>
      </c>
      <c r="C339" s="16" t="s">
        <v>3197</v>
      </c>
      <c r="D339" s="16" t="s">
        <v>2098</v>
      </c>
      <c r="E339" s="409">
        <v>0</v>
      </c>
      <c r="F339" s="409">
        <v>0</v>
      </c>
      <c r="G339" s="407">
        <v>0</v>
      </c>
      <c r="H339" s="379"/>
      <c r="I339" s="379">
        <v>0</v>
      </c>
      <c r="J339" s="409">
        <v>0</v>
      </c>
      <c r="K339" s="409">
        <v>0</v>
      </c>
      <c r="L339" s="407">
        <v>0</v>
      </c>
      <c r="M339" s="379">
        <v>0</v>
      </c>
      <c r="N339" s="379">
        <v>0</v>
      </c>
      <c r="O339" s="409">
        <v>0</v>
      </c>
      <c r="P339" s="409">
        <v>0</v>
      </c>
      <c r="Q339" s="407">
        <v>0</v>
      </c>
      <c r="R339" s="379">
        <v>0</v>
      </c>
      <c r="S339" s="379">
        <v>0</v>
      </c>
      <c r="T339" s="409">
        <v>0</v>
      </c>
      <c r="U339" s="409">
        <v>0</v>
      </c>
      <c r="V339" s="407">
        <v>0</v>
      </c>
      <c r="W339" s="379">
        <v>0</v>
      </c>
      <c r="X339" s="410">
        <v>0</v>
      </c>
      <c r="Y339" s="409">
        <v>0</v>
      </c>
      <c r="Z339" s="409">
        <v>0</v>
      </c>
      <c r="AA339" s="407">
        <v>0</v>
      </c>
      <c r="AB339" s="379">
        <v>0</v>
      </c>
      <c r="AC339" s="379">
        <v>0</v>
      </c>
    </row>
    <row r="340" spans="2:29" customFormat="1" hidden="1" outlineLevel="1" x14ac:dyDescent="0.25">
      <c r="B340" s="16" t="s">
        <v>3191</v>
      </c>
      <c r="C340" s="16" t="s">
        <v>3198</v>
      </c>
      <c r="D340" s="16" t="s">
        <v>1849</v>
      </c>
      <c r="E340" s="409">
        <v>0</v>
      </c>
      <c r="F340" s="409">
        <v>0</v>
      </c>
      <c r="G340" s="407">
        <v>0</v>
      </c>
      <c r="H340" s="379"/>
      <c r="I340" s="379">
        <v>0</v>
      </c>
      <c r="J340" s="409">
        <v>0</v>
      </c>
      <c r="K340" s="409">
        <v>0</v>
      </c>
      <c r="L340" s="407">
        <v>0</v>
      </c>
      <c r="M340" s="379">
        <v>0</v>
      </c>
      <c r="N340" s="379">
        <v>0</v>
      </c>
      <c r="O340" s="409">
        <v>0</v>
      </c>
      <c r="P340" s="409">
        <v>0</v>
      </c>
      <c r="Q340" s="407">
        <v>0</v>
      </c>
      <c r="R340" s="379">
        <v>0</v>
      </c>
      <c r="S340" s="379">
        <v>0</v>
      </c>
      <c r="T340" s="409">
        <v>0</v>
      </c>
      <c r="U340" s="409">
        <v>0</v>
      </c>
      <c r="V340" s="407">
        <v>0</v>
      </c>
      <c r="W340" s="379">
        <v>0</v>
      </c>
      <c r="X340" s="410">
        <v>0</v>
      </c>
      <c r="Y340" s="409">
        <v>0</v>
      </c>
      <c r="Z340" s="409">
        <v>0</v>
      </c>
      <c r="AA340" s="407">
        <v>0</v>
      </c>
      <c r="AB340" s="379">
        <v>0</v>
      </c>
      <c r="AC340" s="379">
        <v>0</v>
      </c>
    </row>
    <row r="341" spans="2:29" hidden="1" outlineLevel="1" x14ac:dyDescent="0.25">
      <c r="B341" s="191" t="s">
        <v>3191</v>
      </c>
      <c r="C341" s="191" t="s">
        <v>3199</v>
      </c>
      <c r="D341" s="193" t="s">
        <v>2098</v>
      </c>
      <c r="E341" s="378">
        <v>3.3498457278797772E-2</v>
      </c>
      <c r="F341" s="378">
        <v>4.8428217211098752E-2</v>
      </c>
      <c r="G341" s="407">
        <v>799.06558398312939</v>
      </c>
      <c r="H341" s="379"/>
      <c r="I341" s="379"/>
      <c r="J341" s="378">
        <v>3.3903928376621477E-2</v>
      </c>
      <c r="K341" s="378">
        <v>4.8812359565584905E-2</v>
      </c>
      <c r="L341" s="407">
        <v>805.40393283215099</v>
      </c>
      <c r="M341" s="379"/>
      <c r="N341" s="379"/>
      <c r="O341" s="378">
        <v>4.5020626476644329E-2</v>
      </c>
      <c r="P341" s="378">
        <v>6.5264623809401387E-2</v>
      </c>
      <c r="Q341" s="407">
        <v>1076.866292855123</v>
      </c>
      <c r="R341" s="379"/>
      <c r="S341" s="379"/>
      <c r="T341" s="378">
        <v>8.3262089847149969E-3</v>
      </c>
      <c r="U341" s="378">
        <v>1.1902482267829782E-2</v>
      </c>
      <c r="V341" s="407">
        <v>196.39095741919141</v>
      </c>
      <c r="W341" s="379"/>
      <c r="X341" s="379"/>
      <c r="Y341" s="378">
        <v>0</v>
      </c>
      <c r="Z341" s="378">
        <v>0</v>
      </c>
      <c r="AA341" s="407">
        <v>0</v>
      </c>
      <c r="AB341" s="379"/>
      <c r="AC341" s="379"/>
    </row>
    <row r="342" spans="2:29" customFormat="1" hidden="1" outlineLevel="1" x14ac:dyDescent="0.25">
      <c r="B342" s="16" t="s">
        <v>3191</v>
      </c>
      <c r="C342" s="16" t="s">
        <v>3200</v>
      </c>
      <c r="D342" s="408" t="s">
        <v>2055</v>
      </c>
      <c r="E342" s="409">
        <v>2.5123842959098327E-4</v>
      </c>
      <c r="F342" s="409">
        <v>0.13376369471368574</v>
      </c>
      <c r="G342" s="407">
        <v>2207.1009627758149</v>
      </c>
      <c r="H342" s="379"/>
      <c r="I342" s="379"/>
      <c r="J342" s="409">
        <v>1.0164087815316727E-4</v>
      </c>
      <c r="K342" s="409">
        <v>5.4115339126856551E-2</v>
      </c>
      <c r="L342" s="407">
        <v>892.90309559313312</v>
      </c>
      <c r="M342" s="379"/>
      <c r="N342" s="379"/>
      <c r="O342" s="409">
        <v>2.7292492848793304E-4</v>
      </c>
      <c r="P342" s="409">
        <v>0.14530989695017096</v>
      </c>
      <c r="Q342" s="407">
        <v>2397.613299677821</v>
      </c>
      <c r="R342" s="379"/>
      <c r="S342" s="379"/>
      <c r="T342" s="409">
        <v>3.7976603280496856E-4</v>
      </c>
      <c r="U342" s="409">
        <v>0.20219418726150404</v>
      </c>
      <c r="V342" s="407">
        <v>3336.2040898148166</v>
      </c>
      <c r="W342" s="379"/>
      <c r="X342" s="410"/>
      <c r="Y342" s="409">
        <v>7.184200316091465E-4</v>
      </c>
      <c r="Z342" s="409">
        <v>0.3824995967403827</v>
      </c>
      <c r="AA342" s="407">
        <v>6311.2433462163144</v>
      </c>
      <c r="AB342" s="379"/>
      <c r="AC342" s="379"/>
    </row>
    <row r="343" spans="2:29" customFormat="1" hidden="1" outlineLevel="1" x14ac:dyDescent="0.25">
      <c r="B343" s="16" t="s">
        <v>3191</v>
      </c>
      <c r="C343" s="16" t="s">
        <v>3201</v>
      </c>
      <c r="D343" s="16" t="s">
        <v>2915</v>
      </c>
      <c r="E343" s="409">
        <v>0</v>
      </c>
      <c r="F343" s="409">
        <v>0</v>
      </c>
      <c r="G343" s="407">
        <v>0</v>
      </c>
      <c r="H343" s="379"/>
      <c r="I343" s="379">
        <v>0</v>
      </c>
      <c r="J343" s="409">
        <v>0</v>
      </c>
      <c r="K343" s="409">
        <v>0</v>
      </c>
      <c r="L343" s="407">
        <v>0</v>
      </c>
      <c r="M343" s="379">
        <v>0</v>
      </c>
      <c r="N343" s="379">
        <v>0</v>
      </c>
      <c r="O343" s="409">
        <v>0</v>
      </c>
      <c r="P343" s="409">
        <v>0</v>
      </c>
      <c r="Q343" s="407">
        <v>0</v>
      </c>
      <c r="R343" s="379">
        <v>0</v>
      </c>
      <c r="S343" s="379">
        <v>0</v>
      </c>
      <c r="T343" s="409">
        <v>0</v>
      </c>
      <c r="U343" s="409">
        <v>0</v>
      </c>
      <c r="V343" s="407">
        <v>0</v>
      </c>
      <c r="W343" s="379">
        <v>0</v>
      </c>
      <c r="X343" s="410">
        <v>0</v>
      </c>
      <c r="Y343" s="409">
        <v>0</v>
      </c>
      <c r="Z343" s="409">
        <v>0</v>
      </c>
      <c r="AA343" s="407">
        <v>0</v>
      </c>
      <c r="AB343" s="379">
        <v>0</v>
      </c>
      <c r="AC343" s="379">
        <v>0</v>
      </c>
    </row>
    <row r="344" spans="2:29" hidden="1" outlineLevel="1" x14ac:dyDescent="0.25">
      <c r="B344" s="191" t="s">
        <v>3191</v>
      </c>
      <c r="C344" s="191" t="s">
        <v>3202</v>
      </c>
      <c r="D344" s="193" t="s">
        <v>2098</v>
      </c>
      <c r="E344" s="378">
        <v>3.3498457278797772E-2</v>
      </c>
      <c r="F344" s="378">
        <v>3.8860387843128535E-2</v>
      </c>
      <c r="G344" s="407">
        <v>641.19639941162086</v>
      </c>
      <c r="H344" s="379"/>
      <c r="I344" s="379"/>
      <c r="J344" s="378">
        <v>2.140525039511141E-2</v>
      </c>
      <c r="K344" s="378">
        <v>2.4831481799604919E-2</v>
      </c>
      <c r="L344" s="407">
        <v>409.71944969348118</v>
      </c>
      <c r="M344" s="379"/>
      <c r="N344" s="379"/>
      <c r="O344" s="378">
        <v>5.6092659975798542E-2</v>
      </c>
      <c r="P344" s="378">
        <v>6.5071131594824735E-2</v>
      </c>
      <c r="Q344" s="407">
        <v>1073.6736713146081</v>
      </c>
      <c r="R344" s="379"/>
      <c r="S344" s="379"/>
      <c r="T344" s="378">
        <v>0</v>
      </c>
      <c r="U344" s="378">
        <v>0</v>
      </c>
      <c r="V344" s="407">
        <v>0</v>
      </c>
      <c r="W344" s="379"/>
      <c r="X344" s="379"/>
      <c r="Y344" s="378">
        <v>0</v>
      </c>
      <c r="Z344" s="378">
        <v>0</v>
      </c>
      <c r="AA344" s="407">
        <v>0</v>
      </c>
      <c r="AB344" s="379"/>
      <c r="AC344" s="379"/>
    </row>
    <row r="345" spans="2:29" customFormat="1" hidden="1" outlineLevel="1" x14ac:dyDescent="0.25">
      <c r="B345" s="16" t="s">
        <v>3191</v>
      </c>
      <c r="C345" s="16" t="s">
        <v>3203</v>
      </c>
      <c r="D345" s="16" t="s">
        <v>2915</v>
      </c>
      <c r="E345" s="409">
        <v>0</v>
      </c>
      <c r="F345" s="409">
        <v>0</v>
      </c>
      <c r="G345" s="407">
        <v>0</v>
      </c>
      <c r="H345" s="379"/>
      <c r="I345" s="379">
        <v>0</v>
      </c>
      <c r="J345" s="409">
        <v>0</v>
      </c>
      <c r="K345" s="409">
        <v>0</v>
      </c>
      <c r="L345" s="407">
        <v>0</v>
      </c>
      <c r="M345" s="379">
        <v>0</v>
      </c>
      <c r="N345" s="379">
        <v>0</v>
      </c>
      <c r="O345" s="409">
        <v>0</v>
      </c>
      <c r="P345" s="409">
        <v>0</v>
      </c>
      <c r="Q345" s="407">
        <v>0</v>
      </c>
      <c r="R345" s="379">
        <v>0</v>
      </c>
      <c r="S345" s="379">
        <v>0</v>
      </c>
      <c r="T345" s="409">
        <v>0</v>
      </c>
      <c r="U345" s="409">
        <v>0</v>
      </c>
      <c r="V345" s="407">
        <v>0</v>
      </c>
      <c r="W345" s="379">
        <v>0</v>
      </c>
      <c r="X345" s="410">
        <v>0</v>
      </c>
      <c r="Y345" s="409">
        <v>0</v>
      </c>
      <c r="Z345" s="409">
        <v>0</v>
      </c>
      <c r="AA345" s="407">
        <v>0</v>
      </c>
      <c r="AB345" s="379">
        <v>0</v>
      </c>
      <c r="AC345" s="379">
        <v>0</v>
      </c>
    </row>
    <row r="346" spans="2:29" hidden="1" outlineLevel="1" x14ac:dyDescent="0.25">
      <c r="B346" s="191" t="s">
        <v>2910</v>
      </c>
      <c r="C346" s="191" t="s">
        <v>3204</v>
      </c>
      <c r="D346" s="193" t="s">
        <v>1850</v>
      </c>
      <c r="E346" s="378">
        <v>6.699691455759554E-3</v>
      </c>
      <c r="F346" s="378">
        <v>8.7095988924874197E-3</v>
      </c>
      <c r="G346" s="407">
        <v>143.70838172604243</v>
      </c>
      <c r="H346" s="379"/>
      <c r="I346" s="379"/>
      <c r="J346" s="378">
        <v>4.2810500790222816E-3</v>
      </c>
      <c r="K346" s="378">
        <v>5.5653651027289669E-3</v>
      </c>
      <c r="L346" s="407">
        <v>91.828524195027953</v>
      </c>
      <c r="M346" s="379"/>
      <c r="N346" s="379"/>
      <c r="O346" s="378">
        <v>1.1218531995159707E-2</v>
      </c>
      <c r="P346" s="378">
        <v>1.4584091593707622E-2</v>
      </c>
      <c r="Q346" s="407">
        <v>240.63751129617575</v>
      </c>
      <c r="R346" s="379"/>
      <c r="S346" s="379"/>
      <c r="T346" s="378">
        <v>0</v>
      </c>
      <c r="U346" s="378">
        <v>0</v>
      </c>
      <c r="V346" s="407">
        <v>0</v>
      </c>
      <c r="W346" s="379"/>
      <c r="X346" s="379"/>
      <c r="Y346" s="378">
        <v>0</v>
      </c>
      <c r="Z346" s="378">
        <v>0</v>
      </c>
      <c r="AA346" s="407">
        <v>0</v>
      </c>
      <c r="AB346" s="379"/>
      <c r="AC346" s="379"/>
    </row>
    <row r="347" spans="2:29" hidden="1" outlineLevel="1" x14ac:dyDescent="0.25">
      <c r="B347" s="191" t="s">
        <v>3191</v>
      </c>
      <c r="C347" s="191" t="s">
        <v>3205</v>
      </c>
      <c r="D347" s="193" t="s">
        <v>2098</v>
      </c>
      <c r="E347" s="378">
        <v>1.2059444620367198E-2</v>
      </c>
      <c r="F347" s="378">
        <v>1.4987712263393304E-2</v>
      </c>
      <c r="G347" s="407">
        <v>247.29725234598951</v>
      </c>
      <c r="H347" s="379"/>
      <c r="I347" s="379"/>
      <c r="J347" s="378">
        <v>1.7047465375098832E-2</v>
      </c>
      <c r="K347" s="378">
        <v>2.1173592008501451E-2</v>
      </c>
      <c r="L347" s="407">
        <v>349.36426814027396</v>
      </c>
      <c r="M347" s="379"/>
      <c r="N347" s="379"/>
      <c r="O347" s="378">
        <v>1.0353690280538811E-2</v>
      </c>
      <c r="P347" s="378">
        <v>1.2871591748077504E-2</v>
      </c>
      <c r="Q347" s="407">
        <v>212.38126384327882</v>
      </c>
      <c r="R347" s="379"/>
      <c r="S347" s="379"/>
      <c r="T347" s="378">
        <v>9.7394950577748933E-3</v>
      </c>
      <c r="U347" s="378">
        <v>1.2111367321118663E-2</v>
      </c>
      <c r="V347" s="407">
        <v>199.83756079845793</v>
      </c>
      <c r="W347" s="379"/>
      <c r="X347" s="379"/>
      <c r="Y347" s="378">
        <v>1.5964889591314371E-3</v>
      </c>
      <c r="Z347" s="378">
        <v>2.0283392225764903E-3</v>
      </c>
      <c r="AA347" s="407">
        <v>33.467597172512093</v>
      </c>
      <c r="AB347" s="379"/>
      <c r="AC347" s="379"/>
    </row>
    <row r="348" spans="2:29" customFormat="1" hidden="1" outlineLevel="1" x14ac:dyDescent="0.25">
      <c r="B348" s="16" t="s">
        <v>2926</v>
      </c>
      <c r="C348" s="16" t="s">
        <v>3206</v>
      </c>
      <c r="D348" s="408" t="s">
        <v>3207</v>
      </c>
      <c r="E348" s="409">
        <v>4.6897840190316871E-5</v>
      </c>
      <c r="F348" s="409">
        <v>4.5959883386510539E-2</v>
      </c>
      <c r="G348" s="407">
        <v>758.33807587742388</v>
      </c>
      <c r="H348" s="379"/>
      <c r="I348" s="379"/>
      <c r="J348" s="409">
        <v>3.5663702073004863E-5</v>
      </c>
      <c r="K348" s="409">
        <v>3.4950428031544765E-2</v>
      </c>
      <c r="L348" s="407">
        <v>576.68206252048867</v>
      </c>
      <c r="M348" s="379"/>
      <c r="N348" s="379"/>
      <c r="O348" s="409">
        <v>5.2471102056208956E-5</v>
      </c>
      <c r="P348" s="409">
        <v>5.1421680015084785E-2</v>
      </c>
      <c r="Q348" s="407">
        <v>848.45772024889891</v>
      </c>
      <c r="R348" s="379"/>
      <c r="S348" s="379"/>
      <c r="T348" s="409">
        <v>4.6636579258875389E-5</v>
      </c>
      <c r="U348" s="409">
        <v>4.5703847673697874E-2</v>
      </c>
      <c r="V348" s="407">
        <v>754.11348661601494</v>
      </c>
      <c r="W348" s="379"/>
      <c r="X348" s="410"/>
      <c r="Y348" s="409">
        <v>9.5631988645268916E-5</v>
      </c>
      <c r="Z348" s="409">
        <v>9.3719348872363523E-2</v>
      </c>
      <c r="AA348" s="407">
        <v>1546.3692563939981</v>
      </c>
      <c r="AB348" s="379"/>
      <c r="AC348" s="379"/>
    </row>
    <row r="349" spans="2:29" customFormat="1" hidden="1" outlineLevel="1" x14ac:dyDescent="0.25">
      <c r="B349" s="16" t="s">
        <v>3191</v>
      </c>
      <c r="C349" s="16" t="s">
        <v>3208</v>
      </c>
      <c r="D349" s="16" t="s">
        <v>2915</v>
      </c>
      <c r="E349" s="409">
        <v>0</v>
      </c>
      <c r="F349" s="409">
        <v>0</v>
      </c>
      <c r="G349" s="407">
        <v>0</v>
      </c>
      <c r="H349" s="379"/>
      <c r="I349" s="379">
        <v>0</v>
      </c>
      <c r="J349" s="409">
        <v>0</v>
      </c>
      <c r="K349" s="409">
        <v>0</v>
      </c>
      <c r="L349" s="407">
        <v>0</v>
      </c>
      <c r="M349" s="379">
        <v>0</v>
      </c>
      <c r="N349" s="379">
        <v>0</v>
      </c>
      <c r="O349" s="409">
        <v>0</v>
      </c>
      <c r="P349" s="409">
        <v>0</v>
      </c>
      <c r="Q349" s="407">
        <v>0</v>
      </c>
      <c r="R349" s="379">
        <v>0</v>
      </c>
      <c r="S349" s="379">
        <v>0</v>
      </c>
      <c r="T349" s="409">
        <v>0</v>
      </c>
      <c r="U349" s="409">
        <v>0</v>
      </c>
      <c r="V349" s="407">
        <v>0</v>
      </c>
      <c r="W349" s="379">
        <v>0</v>
      </c>
      <c r="X349" s="410">
        <v>0</v>
      </c>
      <c r="Y349" s="409">
        <v>0</v>
      </c>
      <c r="Z349" s="409">
        <v>0</v>
      </c>
      <c r="AA349" s="407">
        <v>0</v>
      </c>
      <c r="AB349" s="379">
        <v>0</v>
      </c>
      <c r="AC349" s="379">
        <v>0</v>
      </c>
    </row>
    <row r="350" spans="2:29" customFormat="1" hidden="1" outlineLevel="1" x14ac:dyDescent="0.25">
      <c r="B350" s="16" t="s">
        <v>3191</v>
      </c>
      <c r="C350" s="16" t="s">
        <v>3209</v>
      </c>
      <c r="D350" s="16" t="s">
        <v>2915</v>
      </c>
      <c r="E350" s="409">
        <v>0</v>
      </c>
      <c r="F350" s="409">
        <v>0</v>
      </c>
      <c r="G350" s="407">
        <v>0</v>
      </c>
      <c r="H350" s="379"/>
      <c r="I350" s="379">
        <v>0</v>
      </c>
      <c r="J350" s="409">
        <v>0</v>
      </c>
      <c r="K350" s="409">
        <v>0</v>
      </c>
      <c r="L350" s="407">
        <v>0</v>
      </c>
      <c r="M350" s="379">
        <v>0</v>
      </c>
      <c r="N350" s="379">
        <v>0</v>
      </c>
      <c r="O350" s="409">
        <v>0</v>
      </c>
      <c r="P350" s="409">
        <v>0</v>
      </c>
      <c r="Q350" s="407">
        <v>0</v>
      </c>
      <c r="R350" s="379">
        <v>0</v>
      </c>
      <c r="S350" s="379">
        <v>0</v>
      </c>
      <c r="T350" s="409">
        <v>0</v>
      </c>
      <c r="U350" s="409">
        <v>0</v>
      </c>
      <c r="V350" s="407">
        <v>0</v>
      </c>
      <c r="W350" s="379">
        <v>0</v>
      </c>
      <c r="X350" s="410">
        <v>0</v>
      </c>
      <c r="Y350" s="409">
        <v>0</v>
      </c>
      <c r="Z350" s="409">
        <v>0</v>
      </c>
      <c r="AA350" s="407">
        <v>0</v>
      </c>
      <c r="AB350" s="379">
        <v>0</v>
      </c>
      <c r="AC350" s="379">
        <v>0</v>
      </c>
    </row>
    <row r="351" spans="2:29" customFormat="1" hidden="1" outlineLevel="1" x14ac:dyDescent="0.25">
      <c r="B351" s="16" t="s">
        <v>3191</v>
      </c>
      <c r="C351" s="16" t="s">
        <v>3210</v>
      </c>
      <c r="D351" s="16" t="s">
        <v>2915</v>
      </c>
      <c r="E351" s="409">
        <v>0</v>
      </c>
      <c r="F351" s="409">
        <v>0</v>
      </c>
      <c r="G351" s="407">
        <v>0</v>
      </c>
      <c r="H351" s="379"/>
      <c r="I351" s="379">
        <v>0</v>
      </c>
      <c r="J351" s="409">
        <v>0</v>
      </c>
      <c r="K351" s="409">
        <v>0</v>
      </c>
      <c r="L351" s="407">
        <v>0</v>
      </c>
      <c r="M351" s="379">
        <v>0</v>
      </c>
      <c r="N351" s="379">
        <v>0</v>
      </c>
      <c r="O351" s="409">
        <v>0</v>
      </c>
      <c r="P351" s="409">
        <v>0</v>
      </c>
      <c r="Q351" s="407">
        <v>0</v>
      </c>
      <c r="R351" s="379">
        <v>0</v>
      </c>
      <c r="S351" s="379">
        <v>0</v>
      </c>
      <c r="T351" s="409">
        <v>0</v>
      </c>
      <c r="U351" s="409">
        <v>0</v>
      </c>
      <c r="V351" s="407">
        <v>0</v>
      </c>
      <c r="W351" s="379">
        <v>0</v>
      </c>
      <c r="X351" s="410">
        <v>0</v>
      </c>
      <c r="Y351" s="409">
        <v>0</v>
      </c>
      <c r="Z351" s="409">
        <v>0</v>
      </c>
      <c r="AA351" s="407">
        <v>0</v>
      </c>
      <c r="AB351" s="379">
        <v>0</v>
      </c>
      <c r="AC351" s="379">
        <v>0</v>
      </c>
    </row>
    <row r="352" spans="2:29" hidden="1" outlineLevel="1" x14ac:dyDescent="0.25">
      <c r="B352" s="191" t="s">
        <v>3191</v>
      </c>
      <c r="C352" s="191" t="s">
        <v>3211</v>
      </c>
      <c r="D352" s="193" t="s">
        <v>1850</v>
      </c>
      <c r="E352" s="378">
        <v>0.91718776029348292</v>
      </c>
      <c r="F352" s="378">
        <v>9.2117240178679588E-2</v>
      </c>
      <c r="G352" s="407">
        <v>1519.9344629482132</v>
      </c>
      <c r="H352" s="379"/>
      <c r="I352" s="379"/>
      <c r="J352" s="378">
        <v>0.82562396456472786</v>
      </c>
      <c r="K352" s="378">
        <v>8.1339825813053032E-2</v>
      </c>
      <c r="L352" s="407">
        <v>1342.107125915375</v>
      </c>
      <c r="M352" s="379"/>
      <c r="N352" s="379"/>
      <c r="O352" s="378">
        <v>1.0410814610599952</v>
      </c>
      <c r="P352" s="378">
        <v>0.1032448234976413</v>
      </c>
      <c r="Q352" s="407">
        <v>1703.5395877110816</v>
      </c>
      <c r="R352" s="379"/>
      <c r="S352" s="379"/>
      <c r="T352" s="378">
        <v>0.73472865463286818</v>
      </c>
      <c r="U352" s="378">
        <v>7.8562975901956503E-2</v>
      </c>
      <c r="V352" s="407">
        <v>1296.2891023822824</v>
      </c>
      <c r="W352" s="379"/>
      <c r="X352" s="379"/>
      <c r="Y352" s="378">
        <v>1.3009763190846351</v>
      </c>
      <c r="Z352" s="378">
        <v>0.13819413787816248</v>
      </c>
      <c r="AA352" s="407">
        <v>2280.2032749896812</v>
      </c>
      <c r="AB352" s="379"/>
      <c r="AC352" s="379"/>
    </row>
    <row r="353" spans="2:29" customFormat="1" hidden="1" outlineLevel="1" x14ac:dyDescent="0.25">
      <c r="B353" s="16" t="s">
        <v>2934</v>
      </c>
      <c r="C353" s="16" t="s">
        <v>3212</v>
      </c>
      <c r="D353" s="16" t="s">
        <v>2915</v>
      </c>
      <c r="E353" s="409">
        <v>0</v>
      </c>
      <c r="F353" s="409">
        <v>0</v>
      </c>
      <c r="G353" s="407">
        <v>0</v>
      </c>
      <c r="H353" s="379"/>
      <c r="I353" s="379">
        <v>0</v>
      </c>
      <c r="J353" s="409">
        <v>0</v>
      </c>
      <c r="K353" s="409">
        <v>0</v>
      </c>
      <c r="L353" s="407">
        <v>0</v>
      </c>
      <c r="M353" s="379">
        <v>0</v>
      </c>
      <c r="N353" s="379">
        <v>0</v>
      </c>
      <c r="O353" s="409">
        <v>0</v>
      </c>
      <c r="P353" s="409">
        <v>0</v>
      </c>
      <c r="Q353" s="407">
        <v>0</v>
      </c>
      <c r="R353" s="379">
        <v>0</v>
      </c>
      <c r="S353" s="379">
        <v>0</v>
      </c>
      <c r="T353" s="409">
        <v>0</v>
      </c>
      <c r="U353" s="409">
        <v>0</v>
      </c>
      <c r="V353" s="407">
        <v>0</v>
      </c>
      <c r="W353" s="379">
        <v>0</v>
      </c>
      <c r="X353" s="410">
        <v>0</v>
      </c>
      <c r="Y353" s="409">
        <v>0</v>
      </c>
      <c r="Z353" s="409">
        <v>0</v>
      </c>
      <c r="AA353" s="407">
        <v>0</v>
      </c>
      <c r="AB353" s="379">
        <v>0</v>
      </c>
      <c r="AC353" s="379">
        <v>0</v>
      </c>
    </row>
    <row r="354" spans="2:29" hidden="1" outlineLevel="1" x14ac:dyDescent="0.25">
      <c r="B354" s="191" t="s">
        <v>2934</v>
      </c>
      <c r="C354" s="191" t="s">
        <v>3213</v>
      </c>
      <c r="D354" s="193" t="s">
        <v>1850</v>
      </c>
      <c r="E354" s="378">
        <v>6.6996914557595544E-2</v>
      </c>
      <c r="F354" s="378">
        <v>6.5148302192665083E-2</v>
      </c>
      <c r="G354" s="407">
        <v>1074.9469861789739</v>
      </c>
      <c r="H354" s="379"/>
      <c r="I354" s="379"/>
      <c r="J354" s="378">
        <v>5.351913013297778E-2</v>
      </c>
      <c r="K354" s="378">
        <v>5.2352314907571355E-2</v>
      </c>
      <c r="L354" s="407">
        <v>863.81319597492734</v>
      </c>
      <c r="M354" s="379"/>
      <c r="N354" s="379"/>
      <c r="O354" s="378">
        <v>7.6075390099085607E-2</v>
      </c>
      <c r="P354" s="378">
        <v>7.3898916252104888E-2</v>
      </c>
      <c r="Q354" s="407">
        <v>1219.3321181597307</v>
      </c>
      <c r="R354" s="379"/>
      <c r="S354" s="379"/>
      <c r="T354" s="378">
        <v>5.8848643836648722E-2</v>
      </c>
      <c r="U354" s="378">
        <v>5.705301211879852E-2</v>
      </c>
      <c r="V354" s="407">
        <v>941.37469996017558</v>
      </c>
      <c r="W354" s="379"/>
      <c r="X354" s="379"/>
      <c r="Y354" s="378">
        <v>0.16455092870326896</v>
      </c>
      <c r="Z354" s="378">
        <v>0.15871257036882586</v>
      </c>
      <c r="AA354" s="407">
        <v>2618.7574110856267</v>
      </c>
      <c r="AB354" s="379"/>
      <c r="AC354" s="379"/>
    </row>
    <row r="355" spans="2:29" customFormat="1" hidden="1" outlineLevel="1" x14ac:dyDescent="0.25">
      <c r="B355" s="16" t="s">
        <v>3191</v>
      </c>
      <c r="C355" s="16" t="s">
        <v>3214</v>
      </c>
      <c r="D355" s="16" t="s">
        <v>1700</v>
      </c>
      <c r="E355" s="409">
        <v>0</v>
      </c>
      <c r="F355" s="409">
        <v>0</v>
      </c>
      <c r="G355" s="407">
        <v>0</v>
      </c>
      <c r="H355" s="379"/>
      <c r="I355" s="379">
        <v>0</v>
      </c>
      <c r="J355" s="409">
        <v>0</v>
      </c>
      <c r="K355" s="409">
        <v>0</v>
      </c>
      <c r="L355" s="407">
        <v>0</v>
      </c>
      <c r="M355" s="379">
        <v>0</v>
      </c>
      <c r="N355" s="379">
        <v>0</v>
      </c>
      <c r="O355" s="409">
        <v>0</v>
      </c>
      <c r="P355" s="409">
        <v>0</v>
      </c>
      <c r="Q355" s="407">
        <v>0</v>
      </c>
      <c r="R355" s="379">
        <v>0</v>
      </c>
      <c r="S355" s="379">
        <v>0</v>
      </c>
      <c r="T355" s="409">
        <v>0</v>
      </c>
      <c r="U355" s="409">
        <v>0</v>
      </c>
      <c r="V355" s="407">
        <v>0</v>
      </c>
      <c r="W355" s="379">
        <v>0</v>
      </c>
      <c r="X355" s="410">
        <v>0</v>
      </c>
      <c r="Y355" s="409">
        <v>0</v>
      </c>
      <c r="Z355" s="409">
        <v>0</v>
      </c>
      <c r="AA355" s="407">
        <v>0</v>
      </c>
      <c r="AB355" s="379">
        <v>0</v>
      </c>
      <c r="AC355" s="379">
        <v>0</v>
      </c>
    </row>
    <row r="356" spans="2:29" customFormat="1" hidden="1" outlineLevel="1" x14ac:dyDescent="0.25">
      <c r="B356" s="16" t="s">
        <v>3191</v>
      </c>
      <c r="C356" s="16" t="s">
        <v>3215</v>
      </c>
      <c r="D356" s="16" t="s">
        <v>2915</v>
      </c>
      <c r="E356" s="409">
        <v>0</v>
      </c>
      <c r="F356" s="409">
        <v>0</v>
      </c>
      <c r="G356" s="407">
        <v>0</v>
      </c>
      <c r="H356" s="379"/>
      <c r="I356" s="379">
        <v>0</v>
      </c>
      <c r="J356" s="409">
        <v>0</v>
      </c>
      <c r="K356" s="409">
        <v>0</v>
      </c>
      <c r="L356" s="407">
        <v>0</v>
      </c>
      <c r="M356" s="379">
        <v>0</v>
      </c>
      <c r="N356" s="379">
        <v>0</v>
      </c>
      <c r="O356" s="409">
        <v>0</v>
      </c>
      <c r="P356" s="409">
        <v>0</v>
      </c>
      <c r="Q356" s="407">
        <v>0</v>
      </c>
      <c r="R356" s="379">
        <v>0</v>
      </c>
      <c r="S356" s="379">
        <v>0</v>
      </c>
      <c r="T356" s="409">
        <v>0</v>
      </c>
      <c r="U356" s="409">
        <v>0</v>
      </c>
      <c r="V356" s="407">
        <v>0</v>
      </c>
      <c r="W356" s="379">
        <v>0</v>
      </c>
      <c r="X356" s="410">
        <v>0</v>
      </c>
      <c r="Y356" s="409">
        <v>0</v>
      </c>
      <c r="Z356" s="409">
        <v>0</v>
      </c>
      <c r="AA356" s="407">
        <v>0</v>
      </c>
      <c r="AB356" s="379">
        <v>0</v>
      </c>
      <c r="AC356" s="379">
        <v>0</v>
      </c>
    </row>
    <row r="357" spans="2:29" customFormat="1" hidden="1" outlineLevel="1" x14ac:dyDescent="0.25">
      <c r="B357" s="16" t="s">
        <v>3191</v>
      </c>
      <c r="C357" s="16" t="s">
        <v>3216</v>
      </c>
      <c r="D357" s="16" t="s">
        <v>2098</v>
      </c>
      <c r="E357" s="409">
        <v>0</v>
      </c>
      <c r="F357" s="409">
        <v>0</v>
      </c>
      <c r="G357" s="407">
        <v>0</v>
      </c>
      <c r="H357" s="379"/>
      <c r="I357" s="379">
        <v>0</v>
      </c>
      <c r="J357" s="409">
        <v>0</v>
      </c>
      <c r="K357" s="409">
        <v>0</v>
      </c>
      <c r="L357" s="407">
        <v>0</v>
      </c>
      <c r="M357" s="379">
        <v>0</v>
      </c>
      <c r="N357" s="379">
        <v>0</v>
      </c>
      <c r="O357" s="409">
        <v>0</v>
      </c>
      <c r="P357" s="409">
        <v>0</v>
      </c>
      <c r="Q357" s="407">
        <v>0</v>
      </c>
      <c r="R357" s="379">
        <v>0</v>
      </c>
      <c r="S357" s="379">
        <v>0</v>
      </c>
      <c r="T357" s="409">
        <v>0</v>
      </c>
      <c r="U357" s="409">
        <v>0</v>
      </c>
      <c r="V357" s="407">
        <v>0</v>
      </c>
      <c r="W357" s="379">
        <v>0</v>
      </c>
      <c r="X357" s="410">
        <v>0</v>
      </c>
      <c r="Y357" s="409">
        <v>0</v>
      </c>
      <c r="Z357" s="409">
        <v>0</v>
      </c>
      <c r="AA357" s="407">
        <v>0</v>
      </c>
      <c r="AB357" s="379">
        <v>0</v>
      </c>
      <c r="AC357" s="379">
        <v>0</v>
      </c>
    </row>
    <row r="358" spans="2:29" customFormat="1" hidden="1" outlineLevel="1" x14ac:dyDescent="0.25">
      <c r="B358" s="16" t="s">
        <v>3191</v>
      </c>
      <c r="C358" s="16" t="s">
        <v>3217</v>
      </c>
      <c r="D358" s="16" t="s">
        <v>2055</v>
      </c>
      <c r="E358" s="409">
        <v>0</v>
      </c>
      <c r="F358" s="409">
        <v>0</v>
      </c>
      <c r="G358" s="407">
        <v>0</v>
      </c>
      <c r="H358" s="379"/>
      <c r="I358" s="379">
        <v>0</v>
      </c>
      <c r="J358" s="409">
        <v>0</v>
      </c>
      <c r="K358" s="409">
        <v>0</v>
      </c>
      <c r="L358" s="407">
        <v>0</v>
      </c>
      <c r="M358" s="379">
        <v>0</v>
      </c>
      <c r="N358" s="379">
        <v>0</v>
      </c>
      <c r="O358" s="409">
        <v>0</v>
      </c>
      <c r="P358" s="409">
        <v>0</v>
      </c>
      <c r="Q358" s="407">
        <v>0</v>
      </c>
      <c r="R358" s="379">
        <v>0</v>
      </c>
      <c r="S358" s="379">
        <v>0</v>
      </c>
      <c r="T358" s="409">
        <v>0</v>
      </c>
      <c r="U358" s="409">
        <v>0</v>
      </c>
      <c r="V358" s="407">
        <v>0</v>
      </c>
      <c r="W358" s="379">
        <v>0</v>
      </c>
      <c r="X358" s="410">
        <v>0</v>
      </c>
      <c r="Y358" s="409">
        <v>0</v>
      </c>
      <c r="Z358" s="409">
        <v>0</v>
      </c>
      <c r="AA358" s="407">
        <v>0</v>
      </c>
      <c r="AB358" s="379">
        <v>0</v>
      </c>
      <c r="AC358" s="379">
        <v>0</v>
      </c>
    </row>
    <row r="359" spans="2:29" customFormat="1" hidden="1" outlineLevel="1" x14ac:dyDescent="0.25">
      <c r="B359" s="16" t="s">
        <v>3191</v>
      </c>
      <c r="C359" s="16" t="s">
        <v>2057</v>
      </c>
      <c r="D359" s="16" t="s">
        <v>2055</v>
      </c>
      <c r="E359" s="409">
        <v>0</v>
      </c>
      <c r="F359" s="409">
        <v>0</v>
      </c>
      <c r="G359" s="407">
        <v>0</v>
      </c>
      <c r="H359" s="379"/>
      <c r="I359" s="379">
        <v>0</v>
      </c>
      <c r="J359" s="409">
        <v>0</v>
      </c>
      <c r="K359" s="409">
        <v>0</v>
      </c>
      <c r="L359" s="407">
        <v>0</v>
      </c>
      <c r="M359" s="379">
        <v>0</v>
      </c>
      <c r="N359" s="379">
        <v>0</v>
      </c>
      <c r="O359" s="409">
        <v>0</v>
      </c>
      <c r="P359" s="409">
        <v>0</v>
      </c>
      <c r="Q359" s="407">
        <v>0</v>
      </c>
      <c r="R359" s="379">
        <v>0</v>
      </c>
      <c r="S359" s="379">
        <v>0</v>
      </c>
      <c r="T359" s="409">
        <v>0</v>
      </c>
      <c r="U359" s="409">
        <v>0</v>
      </c>
      <c r="V359" s="407">
        <v>0</v>
      </c>
      <c r="W359" s="379">
        <v>0</v>
      </c>
      <c r="X359" s="410">
        <v>0</v>
      </c>
      <c r="Y359" s="409">
        <v>0</v>
      </c>
      <c r="Z359" s="409">
        <v>0</v>
      </c>
      <c r="AA359" s="407">
        <v>0</v>
      </c>
      <c r="AB359" s="379">
        <v>0</v>
      </c>
      <c r="AC359" s="379">
        <v>0</v>
      </c>
    </row>
    <row r="360" spans="2:29" customFormat="1" hidden="1" outlineLevel="1" x14ac:dyDescent="0.25">
      <c r="B360" s="16" t="s">
        <v>3191</v>
      </c>
      <c r="C360" s="16" t="s">
        <v>3218</v>
      </c>
      <c r="D360" s="408" t="s">
        <v>1849</v>
      </c>
      <c r="E360" s="409">
        <v>1.6749228639398883E-4</v>
      </c>
      <c r="F360" s="409">
        <v>1.7156234895336279E-3</v>
      </c>
      <c r="G360" s="407">
        <v>28.307787577304861</v>
      </c>
      <c r="H360" s="379"/>
      <c r="I360" s="379"/>
      <c r="J360" s="409">
        <v>1.4200430517674389E-4</v>
      </c>
      <c r="K360" s="409">
        <v>1.4545151198721864E-3</v>
      </c>
      <c r="L360" s="407">
        <v>23.999499477891074</v>
      </c>
      <c r="M360" s="379"/>
      <c r="N360" s="379"/>
      <c r="O360" s="409">
        <v>2.0304237206987283E-4</v>
      </c>
      <c r="P360" s="409">
        <v>2.0798404380395165E-3</v>
      </c>
      <c r="Q360" s="407">
        <v>34.317367227652021</v>
      </c>
      <c r="R360" s="379"/>
      <c r="S360" s="379"/>
      <c r="T360" s="409">
        <v>1.304846258402966E-4</v>
      </c>
      <c r="U360" s="409">
        <v>1.3364235378563179E-3</v>
      </c>
      <c r="V360" s="407">
        <v>22.050988374629245</v>
      </c>
      <c r="W360" s="379"/>
      <c r="X360" s="410"/>
      <c r="Y360" s="409">
        <v>0</v>
      </c>
      <c r="Z360" s="409">
        <v>0</v>
      </c>
      <c r="AA360" s="407">
        <v>0</v>
      </c>
      <c r="AB360" s="379"/>
      <c r="AC360" s="379"/>
    </row>
    <row r="361" spans="2:29" hidden="1" outlineLevel="1" x14ac:dyDescent="0.25">
      <c r="B361" s="191" t="s">
        <v>2900</v>
      </c>
      <c r="C361" s="191" t="s">
        <v>3219</v>
      </c>
      <c r="D361" s="193" t="s">
        <v>1850</v>
      </c>
      <c r="E361" s="378">
        <v>0.80260628717135518</v>
      </c>
      <c r="F361" s="378">
        <v>0.1590866860013066</v>
      </c>
      <c r="G361" s="407">
        <v>2624.9303190215587</v>
      </c>
      <c r="H361" s="379"/>
      <c r="I361" s="379"/>
      <c r="J361" s="378">
        <v>0.49958082838966134</v>
      </c>
      <c r="K361" s="378">
        <v>0.10116729517586169</v>
      </c>
      <c r="L361" s="407">
        <v>1669.2603704017179</v>
      </c>
      <c r="M361" s="379"/>
      <c r="N361" s="379"/>
      <c r="O361" s="378">
        <v>0.91516817377491821</v>
      </c>
      <c r="P361" s="378">
        <v>0.18395417533167527</v>
      </c>
      <c r="Q361" s="407">
        <v>3035.2438929726418</v>
      </c>
      <c r="R361" s="379"/>
      <c r="S361" s="379"/>
      <c r="T361" s="378">
        <v>0.95151683866837167</v>
      </c>
      <c r="U361" s="378">
        <v>0.18048136100135484</v>
      </c>
      <c r="V361" s="407">
        <v>2977.9424565223549</v>
      </c>
      <c r="W361" s="379"/>
      <c r="X361" s="379"/>
      <c r="Y361" s="378">
        <v>0.95499950974005487</v>
      </c>
      <c r="Z361" s="378">
        <v>0.17682937476410437</v>
      </c>
      <c r="AA361" s="407">
        <v>2917.684683607722</v>
      </c>
      <c r="AB361" s="379"/>
      <c r="AC361" s="379"/>
    </row>
    <row r="362" spans="2:29" customFormat="1" hidden="1" outlineLevel="1" x14ac:dyDescent="0.25">
      <c r="B362" s="16" t="s">
        <v>3191</v>
      </c>
      <c r="C362" s="16" t="s">
        <v>3220</v>
      </c>
      <c r="D362" s="16" t="s">
        <v>1700</v>
      </c>
      <c r="E362" s="409">
        <v>0</v>
      </c>
      <c r="F362" s="409">
        <v>0</v>
      </c>
      <c r="G362" s="407">
        <v>0</v>
      </c>
      <c r="H362" s="379"/>
      <c r="I362" s="379">
        <v>0</v>
      </c>
      <c r="J362" s="409">
        <v>0</v>
      </c>
      <c r="K362" s="409">
        <v>0</v>
      </c>
      <c r="L362" s="407">
        <v>0</v>
      </c>
      <c r="M362" s="379">
        <v>0</v>
      </c>
      <c r="N362" s="379">
        <v>0</v>
      </c>
      <c r="O362" s="409">
        <v>0</v>
      </c>
      <c r="P362" s="409">
        <v>0</v>
      </c>
      <c r="Q362" s="407">
        <v>0</v>
      </c>
      <c r="R362" s="379">
        <v>0</v>
      </c>
      <c r="S362" s="379">
        <v>0</v>
      </c>
      <c r="T362" s="409">
        <v>0</v>
      </c>
      <c r="U362" s="409">
        <v>0</v>
      </c>
      <c r="V362" s="407">
        <v>0</v>
      </c>
      <c r="W362" s="379">
        <v>0</v>
      </c>
      <c r="X362" s="410">
        <v>0</v>
      </c>
      <c r="Y362" s="409">
        <v>0</v>
      </c>
      <c r="Z362" s="409">
        <v>0</v>
      </c>
      <c r="AA362" s="407">
        <v>0</v>
      </c>
      <c r="AB362" s="379">
        <v>0</v>
      </c>
      <c r="AC362" s="379">
        <v>0</v>
      </c>
    </row>
    <row r="363" spans="2:29" customFormat="1" hidden="1" outlineLevel="1" x14ac:dyDescent="0.25">
      <c r="B363" s="16" t="s">
        <v>3191</v>
      </c>
      <c r="C363" s="16" t="s">
        <v>3221</v>
      </c>
      <c r="D363" s="408" t="s">
        <v>3000</v>
      </c>
      <c r="E363" s="409">
        <v>5.1922608782136543E-4</v>
      </c>
      <c r="F363" s="409">
        <v>1.4988214740252486E-2</v>
      </c>
      <c r="G363" s="407">
        <v>247.30554321416602</v>
      </c>
      <c r="H363" s="379"/>
      <c r="I363" s="379"/>
      <c r="J363" s="409">
        <v>4.8242535481181353E-4</v>
      </c>
      <c r="K363" s="409">
        <v>1.3839622194845152E-2</v>
      </c>
      <c r="L363" s="407">
        <v>228.35376621494501</v>
      </c>
      <c r="M363" s="379"/>
      <c r="N363" s="379"/>
      <c r="O363" s="409">
        <v>4.986152049480235E-4</v>
      </c>
      <c r="P363" s="409">
        <v>1.4488463070269401E-2</v>
      </c>
      <c r="Q363" s="407">
        <v>239.05964065944514</v>
      </c>
      <c r="R363" s="379"/>
      <c r="S363" s="379"/>
      <c r="T363" s="409">
        <v>6.1046926328326421E-4</v>
      </c>
      <c r="U363" s="409">
        <v>1.7523398479862423E-2</v>
      </c>
      <c r="V363" s="407">
        <v>289.13607491772996</v>
      </c>
      <c r="W363" s="379"/>
      <c r="X363" s="410"/>
      <c r="Y363" s="409">
        <v>6.3859558365257478E-4</v>
      </c>
      <c r="Z363" s="409">
        <v>1.839793876503068E-2</v>
      </c>
      <c r="AA363" s="407">
        <v>303.5659896230062</v>
      </c>
      <c r="AB363" s="379"/>
      <c r="AC363" s="379"/>
    </row>
    <row r="364" spans="2:29" customFormat="1" hidden="1" outlineLevel="1" x14ac:dyDescent="0.25">
      <c r="B364" s="16" t="s">
        <v>3191</v>
      </c>
      <c r="C364" s="16" t="s">
        <v>3222</v>
      </c>
      <c r="D364" s="16" t="s">
        <v>2915</v>
      </c>
      <c r="E364" s="409">
        <v>0</v>
      </c>
      <c r="F364" s="409">
        <v>0</v>
      </c>
      <c r="G364" s="407">
        <v>0</v>
      </c>
      <c r="H364" s="379"/>
      <c r="I364" s="379">
        <v>0</v>
      </c>
      <c r="J364" s="409">
        <v>0</v>
      </c>
      <c r="K364" s="409">
        <v>0</v>
      </c>
      <c r="L364" s="407">
        <v>0</v>
      </c>
      <c r="M364" s="379">
        <v>0</v>
      </c>
      <c r="N364" s="379">
        <v>0</v>
      </c>
      <c r="O364" s="409">
        <v>0</v>
      </c>
      <c r="P364" s="409">
        <v>0</v>
      </c>
      <c r="Q364" s="407">
        <v>0</v>
      </c>
      <c r="R364" s="379">
        <v>0</v>
      </c>
      <c r="S364" s="379">
        <v>0</v>
      </c>
      <c r="T364" s="409">
        <v>0</v>
      </c>
      <c r="U364" s="409">
        <v>0</v>
      </c>
      <c r="V364" s="407">
        <v>0</v>
      </c>
      <c r="W364" s="379">
        <v>0</v>
      </c>
      <c r="X364" s="410">
        <v>0</v>
      </c>
      <c r="Y364" s="409">
        <v>0</v>
      </c>
      <c r="Z364" s="409">
        <v>0</v>
      </c>
      <c r="AA364" s="407">
        <v>0</v>
      </c>
      <c r="AB364" s="379">
        <v>0</v>
      </c>
      <c r="AC364" s="379">
        <v>0</v>
      </c>
    </row>
    <row r="365" spans="2:29" customFormat="1" hidden="1" outlineLevel="1" x14ac:dyDescent="0.25">
      <c r="B365" s="16" t="s">
        <v>3191</v>
      </c>
      <c r="C365" s="16" t="s">
        <v>3223</v>
      </c>
      <c r="D365" s="16" t="s">
        <v>2915</v>
      </c>
      <c r="E365" s="409">
        <v>0</v>
      </c>
      <c r="F365" s="409">
        <v>0</v>
      </c>
      <c r="G365" s="407">
        <v>0</v>
      </c>
      <c r="H365" s="379"/>
      <c r="I365" s="379">
        <v>0</v>
      </c>
      <c r="J365" s="409">
        <v>0</v>
      </c>
      <c r="K365" s="409">
        <v>0</v>
      </c>
      <c r="L365" s="407">
        <v>0</v>
      </c>
      <c r="M365" s="379">
        <v>0</v>
      </c>
      <c r="N365" s="379">
        <v>0</v>
      </c>
      <c r="O365" s="409">
        <v>0</v>
      </c>
      <c r="P365" s="409">
        <v>0</v>
      </c>
      <c r="Q365" s="407">
        <v>0</v>
      </c>
      <c r="R365" s="379">
        <v>0</v>
      </c>
      <c r="S365" s="379">
        <v>0</v>
      </c>
      <c r="T365" s="409">
        <v>0</v>
      </c>
      <c r="U365" s="409">
        <v>0</v>
      </c>
      <c r="V365" s="407">
        <v>0</v>
      </c>
      <c r="W365" s="379">
        <v>0</v>
      </c>
      <c r="X365" s="410">
        <v>0</v>
      </c>
      <c r="Y365" s="409">
        <v>0</v>
      </c>
      <c r="Z365" s="409">
        <v>0</v>
      </c>
      <c r="AA365" s="407">
        <v>0</v>
      </c>
      <c r="AB365" s="379">
        <v>0</v>
      </c>
      <c r="AC365" s="379">
        <v>0</v>
      </c>
    </row>
    <row r="366" spans="2:29" customFormat="1" hidden="1" outlineLevel="1" x14ac:dyDescent="0.25">
      <c r="B366" s="16" t="s">
        <v>3191</v>
      </c>
      <c r="C366" s="16" t="s">
        <v>3224</v>
      </c>
      <c r="D366" s="408" t="s">
        <v>1849</v>
      </c>
      <c r="E366" s="409">
        <v>6.6996914557595542E-5</v>
      </c>
      <c r="F366" s="409">
        <v>3.439789085673349E-3</v>
      </c>
      <c r="G366" s="407">
        <v>56.756519913610262</v>
      </c>
      <c r="H366" s="379"/>
      <c r="I366" s="379"/>
      <c r="J366" s="409">
        <v>6.2304789411970259E-5</v>
      </c>
      <c r="K366" s="409">
        <v>3.1024814936004529E-3</v>
      </c>
      <c r="L366" s="407">
        <v>51.190944644407473</v>
      </c>
      <c r="M366" s="379"/>
      <c r="N366" s="379"/>
      <c r="O366" s="409">
        <v>8.5629100890618887E-5</v>
      </c>
      <c r="P366" s="409">
        <v>4.4599162875957115E-3</v>
      </c>
      <c r="Q366" s="407">
        <v>73.588618745329242</v>
      </c>
      <c r="R366" s="379"/>
      <c r="S366" s="379"/>
      <c r="T366" s="409">
        <v>3.4423134152774317E-5</v>
      </c>
      <c r="U366" s="409">
        <v>1.7536867836680768E-3</v>
      </c>
      <c r="V366" s="407">
        <v>28.935831930523268</v>
      </c>
      <c r="W366" s="379"/>
      <c r="X366" s="410"/>
      <c r="Y366" s="409">
        <v>0</v>
      </c>
      <c r="Z366" s="409">
        <v>0</v>
      </c>
      <c r="AA366" s="407">
        <v>0</v>
      </c>
      <c r="AB366" s="379"/>
      <c r="AC366" s="379"/>
    </row>
    <row r="367" spans="2:29" customFormat="1" hidden="1" outlineLevel="1" x14ac:dyDescent="0.25">
      <c r="B367" s="16" t="s">
        <v>2934</v>
      </c>
      <c r="C367" s="16" t="s">
        <v>3225</v>
      </c>
      <c r="D367" s="16" t="s">
        <v>3035</v>
      </c>
      <c r="E367" s="409">
        <v>0</v>
      </c>
      <c r="F367" s="409">
        <v>0</v>
      </c>
      <c r="G367" s="407">
        <v>0</v>
      </c>
      <c r="H367" s="379"/>
      <c r="I367" s="379">
        <v>0</v>
      </c>
      <c r="J367" s="409">
        <v>0</v>
      </c>
      <c r="K367" s="409">
        <v>0</v>
      </c>
      <c r="L367" s="407">
        <v>0</v>
      </c>
      <c r="M367" s="379">
        <v>0</v>
      </c>
      <c r="N367" s="379">
        <v>0</v>
      </c>
      <c r="O367" s="409">
        <v>0</v>
      </c>
      <c r="P367" s="409">
        <v>0</v>
      </c>
      <c r="Q367" s="407">
        <v>0</v>
      </c>
      <c r="R367" s="379">
        <v>0</v>
      </c>
      <c r="S367" s="379">
        <v>0</v>
      </c>
      <c r="T367" s="409">
        <v>0</v>
      </c>
      <c r="U367" s="409">
        <v>0</v>
      </c>
      <c r="V367" s="407">
        <v>0</v>
      </c>
      <c r="W367" s="379">
        <v>0</v>
      </c>
      <c r="X367" s="410">
        <v>0</v>
      </c>
      <c r="Y367" s="409">
        <v>0</v>
      </c>
      <c r="Z367" s="409">
        <v>0</v>
      </c>
      <c r="AA367" s="407">
        <v>0</v>
      </c>
      <c r="AB367" s="379">
        <v>0</v>
      </c>
      <c r="AC367" s="379">
        <v>0</v>
      </c>
    </row>
    <row r="368" spans="2:29" customFormat="1" hidden="1" outlineLevel="1" x14ac:dyDescent="0.25">
      <c r="B368" s="16" t="s">
        <v>3191</v>
      </c>
      <c r="C368" s="16" t="s">
        <v>3226</v>
      </c>
      <c r="D368" s="408" t="s">
        <v>1849</v>
      </c>
      <c r="E368" s="409">
        <v>2.3448920095158439E-4</v>
      </c>
      <c r="F368" s="409">
        <v>9.8822123895317363E-3</v>
      </c>
      <c r="G368" s="407">
        <v>163.05650442727364</v>
      </c>
      <c r="H368" s="379"/>
      <c r="I368" s="379"/>
      <c r="J368" s="409">
        <v>1.9364790468217731E-4</v>
      </c>
      <c r="K368" s="409">
        <v>8.0989271388666895E-3</v>
      </c>
      <c r="L368" s="407">
        <v>133.63229779130037</v>
      </c>
      <c r="M368" s="379"/>
      <c r="N368" s="379"/>
      <c r="O368" s="409">
        <v>3.2779707480088874E-4</v>
      </c>
      <c r="P368" s="409">
        <v>1.3894032100602693E-2</v>
      </c>
      <c r="Q368" s="407">
        <v>229.25152965994445</v>
      </c>
      <c r="R368" s="379"/>
      <c r="S368" s="379"/>
      <c r="T368" s="409">
        <v>8.9294429979748776E-5</v>
      </c>
      <c r="U368" s="409">
        <v>3.6652918642897693E-3</v>
      </c>
      <c r="V368" s="407">
        <v>60.477315760781195</v>
      </c>
      <c r="W368" s="379"/>
      <c r="X368" s="410"/>
      <c r="Y368" s="409">
        <v>0</v>
      </c>
      <c r="Z368" s="409">
        <v>0</v>
      </c>
      <c r="AA368" s="407">
        <v>0</v>
      </c>
      <c r="AB368" s="379"/>
      <c r="AC368" s="379"/>
    </row>
    <row r="369" spans="2:29" customFormat="1" hidden="1" outlineLevel="1" x14ac:dyDescent="0.25">
      <c r="B369" s="16" t="s">
        <v>3191</v>
      </c>
      <c r="C369" s="16" t="s">
        <v>3227</v>
      </c>
      <c r="D369" s="16" t="s">
        <v>2915</v>
      </c>
      <c r="E369" s="409">
        <v>0</v>
      </c>
      <c r="F369" s="409">
        <v>0</v>
      </c>
      <c r="G369" s="407">
        <v>0</v>
      </c>
      <c r="H369" s="379"/>
      <c r="I369" s="379">
        <v>0</v>
      </c>
      <c r="J369" s="409">
        <v>0</v>
      </c>
      <c r="K369" s="409">
        <v>0</v>
      </c>
      <c r="L369" s="407">
        <v>0</v>
      </c>
      <c r="M369" s="379">
        <v>0</v>
      </c>
      <c r="N369" s="379">
        <v>0</v>
      </c>
      <c r="O369" s="409">
        <v>0</v>
      </c>
      <c r="P369" s="409">
        <v>0</v>
      </c>
      <c r="Q369" s="407">
        <v>0</v>
      </c>
      <c r="R369" s="379">
        <v>0</v>
      </c>
      <c r="S369" s="379">
        <v>0</v>
      </c>
      <c r="T369" s="409">
        <v>0</v>
      </c>
      <c r="U369" s="409">
        <v>0</v>
      </c>
      <c r="V369" s="407">
        <v>0</v>
      </c>
      <c r="W369" s="379">
        <v>0</v>
      </c>
      <c r="X369" s="410">
        <v>0</v>
      </c>
      <c r="Y369" s="409">
        <v>0</v>
      </c>
      <c r="Z369" s="409">
        <v>0</v>
      </c>
      <c r="AA369" s="407">
        <v>0</v>
      </c>
      <c r="AB369" s="379">
        <v>0</v>
      </c>
      <c r="AC369" s="379">
        <v>0</v>
      </c>
    </row>
    <row r="370" spans="2:29" customFormat="1" hidden="1" outlineLevel="1" x14ac:dyDescent="0.25">
      <c r="B370" s="16" t="s">
        <v>3191</v>
      </c>
      <c r="C370" s="16" t="s">
        <v>3228</v>
      </c>
      <c r="D370" s="16" t="s">
        <v>2915</v>
      </c>
      <c r="E370" s="409">
        <v>0</v>
      </c>
      <c r="F370" s="409">
        <v>0</v>
      </c>
      <c r="G370" s="407">
        <v>0</v>
      </c>
      <c r="H370" s="379"/>
      <c r="I370" s="379">
        <v>0</v>
      </c>
      <c r="J370" s="409">
        <v>0</v>
      </c>
      <c r="K370" s="409">
        <v>0</v>
      </c>
      <c r="L370" s="407">
        <v>0</v>
      </c>
      <c r="M370" s="379">
        <v>0</v>
      </c>
      <c r="N370" s="379">
        <v>0</v>
      </c>
      <c r="O370" s="409">
        <v>0</v>
      </c>
      <c r="P370" s="409">
        <v>0</v>
      </c>
      <c r="Q370" s="407">
        <v>0</v>
      </c>
      <c r="R370" s="379">
        <v>0</v>
      </c>
      <c r="S370" s="379">
        <v>0</v>
      </c>
      <c r="T370" s="409">
        <v>0</v>
      </c>
      <c r="U370" s="409">
        <v>0</v>
      </c>
      <c r="V370" s="407">
        <v>0</v>
      </c>
      <c r="W370" s="379">
        <v>0</v>
      </c>
      <c r="X370" s="410">
        <v>0</v>
      </c>
      <c r="Y370" s="409">
        <v>0</v>
      </c>
      <c r="Z370" s="409">
        <v>0</v>
      </c>
      <c r="AA370" s="407">
        <v>0</v>
      </c>
      <c r="AB370" s="379">
        <v>0</v>
      </c>
      <c r="AC370" s="379">
        <v>0</v>
      </c>
    </row>
    <row r="371" spans="2:29" customFormat="1" hidden="1" outlineLevel="1" x14ac:dyDescent="0.25">
      <c r="B371" s="16" t="s">
        <v>3191</v>
      </c>
      <c r="C371" s="16" t="s">
        <v>3229</v>
      </c>
      <c r="D371" s="408" t="s">
        <v>3050</v>
      </c>
      <c r="E371" s="409">
        <v>5.0247685918196653E-5</v>
      </c>
      <c r="F371" s="409">
        <v>7.0782240230099697E-4</v>
      </c>
      <c r="G371" s="407">
        <v>11.67906963796645</v>
      </c>
      <c r="H371" s="379"/>
      <c r="I371" s="379"/>
      <c r="J371" s="409">
        <v>3.1359037369324678E-5</v>
      </c>
      <c r="K371" s="409">
        <v>4.4174181028180904E-4</v>
      </c>
      <c r="L371" s="407">
        <v>7.2887398696498495</v>
      </c>
      <c r="M371" s="379"/>
      <c r="N371" s="379"/>
      <c r="O371" s="409">
        <v>7.1107832806621444E-5</v>
      </c>
      <c r="P371" s="409">
        <v>1.0016289009454171E-3</v>
      </c>
      <c r="Q371" s="407">
        <v>16.52687686559938</v>
      </c>
      <c r="R371" s="379"/>
      <c r="S371" s="379"/>
      <c r="T371" s="409">
        <v>2.6096925168059318E-5</v>
      </c>
      <c r="U371" s="409">
        <v>3.6770567561795586E-4</v>
      </c>
      <c r="V371" s="407">
        <v>6.0671436476962715</v>
      </c>
      <c r="W371" s="379"/>
      <c r="X371" s="410"/>
      <c r="Y371" s="409">
        <v>8.4726480746697105E-5</v>
      </c>
      <c r="Z371" s="409">
        <v>1.1937961137209623E-3</v>
      </c>
      <c r="AA371" s="407">
        <v>19.697635876395879</v>
      </c>
      <c r="AB371" s="379"/>
      <c r="AC371" s="379"/>
    </row>
    <row r="372" spans="2:29" customFormat="1" hidden="1" outlineLevel="1" x14ac:dyDescent="0.25">
      <c r="B372" s="16" t="s">
        <v>3191</v>
      </c>
      <c r="C372" s="16" t="s">
        <v>3230</v>
      </c>
      <c r="D372" s="408" t="s">
        <v>1849</v>
      </c>
      <c r="E372" s="409">
        <v>4.8572763054256763E-4</v>
      </c>
      <c r="F372" s="409">
        <v>1.1103063665057519E-3</v>
      </c>
      <c r="G372" s="407">
        <v>18.320055047344905</v>
      </c>
      <c r="H372" s="379"/>
      <c r="I372" s="379"/>
      <c r="J372" s="409">
        <v>2.1689102410164541E-4</v>
      </c>
      <c r="K372" s="409">
        <v>4.929514147788244E-4</v>
      </c>
      <c r="L372" s="407">
        <v>8.1336983438506021</v>
      </c>
      <c r="M372" s="379"/>
      <c r="N372" s="379"/>
      <c r="O372" s="409">
        <v>7.7985280814785933E-4</v>
      </c>
      <c r="P372" s="409">
        <v>1.7850535044206073E-3</v>
      </c>
      <c r="Q372" s="407">
        <v>29.453382822940021</v>
      </c>
      <c r="R372" s="379"/>
      <c r="S372" s="379"/>
      <c r="T372" s="409">
        <v>9.0853577256690249E-5</v>
      </c>
      <c r="U372" s="409">
        <v>2.0537438925291937E-4</v>
      </c>
      <c r="V372" s="407">
        <v>3.3886774226731697</v>
      </c>
      <c r="W372" s="379"/>
      <c r="X372" s="410"/>
      <c r="Y372" s="409">
        <v>1.9487090571740336E-3</v>
      </c>
      <c r="Z372" s="409">
        <v>4.4650855353509369E-3</v>
      </c>
      <c r="AA372" s="407">
        <v>73.673911333290462</v>
      </c>
      <c r="AB372" s="379"/>
      <c r="AC372" s="379"/>
    </row>
    <row r="373" spans="2:29" customFormat="1" hidden="1" outlineLevel="1" x14ac:dyDescent="0.25">
      <c r="B373" s="16" t="s">
        <v>3191</v>
      </c>
      <c r="C373" s="16" t="s">
        <v>3231</v>
      </c>
      <c r="D373" s="408" t="s">
        <v>1849</v>
      </c>
      <c r="E373" s="409">
        <v>6.6996914557595542E-5</v>
      </c>
      <c r="F373" s="409">
        <v>1.4906813489065009E-4</v>
      </c>
      <c r="G373" s="407">
        <v>2.4596242256957264</v>
      </c>
      <c r="H373" s="379"/>
      <c r="I373" s="379"/>
      <c r="J373" s="409">
        <v>5.7141533698985905E-5</v>
      </c>
      <c r="K373" s="409">
        <v>1.2713991248024364E-4</v>
      </c>
      <c r="L373" s="407">
        <v>2.0978085559240203</v>
      </c>
      <c r="M373" s="379"/>
      <c r="N373" s="379"/>
      <c r="O373" s="409">
        <v>8.3208202855039183E-5</v>
      </c>
      <c r="P373" s="409">
        <v>1.8513825135246217E-4</v>
      </c>
      <c r="Q373" s="407">
        <v>3.0547811473156257</v>
      </c>
      <c r="R373" s="379"/>
      <c r="S373" s="379"/>
      <c r="T373" s="409">
        <v>3.7100579643630126E-5</v>
      </c>
      <c r="U373" s="409">
        <v>8.2548789707077017E-5</v>
      </c>
      <c r="V373" s="407">
        <v>1.3620550301667709</v>
      </c>
      <c r="W373" s="379"/>
      <c r="X373" s="410"/>
      <c r="Y373" s="409">
        <v>1.6945296149339421E-4</v>
      </c>
      <c r="Z373" s="409">
        <v>3.7703283932280209E-4</v>
      </c>
      <c r="AA373" s="407">
        <v>6.2210418488262347</v>
      </c>
      <c r="AB373" s="379"/>
      <c r="AC373" s="379"/>
    </row>
    <row r="374" spans="2:29" customFormat="1" hidden="1" outlineLevel="1" x14ac:dyDescent="0.25">
      <c r="B374" s="16" t="s">
        <v>2920</v>
      </c>
      <c r="C374" s="16" t="s">
        <v>3232</v>
      </c>
      <c r="D374" s="408" t="s">
        <v>1700</v>
      </c>
      <c r="E374" s="409">
        <v>3.3498457278797771E-5</v>
      </c>
      <c r="F374" s="409">
        <v>1.6749228639398886E-7</v>
      </c>
      <c r="G374" s="407">
        <v>2.763622725500816E-3</v>
      </c>
      <c r="H374" s="379"/>
      <c r="I374" s="379"/>
      <c r="J374" s="409">
        <v>4.6402606358131546E-5</v>
      </c>
      <c r="K374" s="409">
        <v>2.3201303179065772E-7</v>
      </c>
      <c r="L374" s="407">
        <v>3.8282150245458526E-3</v>
      </c>
      <c r="M374" s="379"/>
      <c r="N374" s="379"/>
      <c r="O374" s="409">
        <v>3.394859297749013E-5</v>
      </c>
      <c r="P374" s="409">
        <v>1.6974296488745065E-7</v>
      </c>
      <c r="Q374" s="407">
        <v>2.8007589206429356E-3</v>
      </c>
      <c r="R374" s="379"/>
      <c r="S374" s="379"/>
      <c r="T374" s="409">
        <v>1.6652417969429994E-5</v>
      </c>
      <c r="U374" s="409">
        <v>8.3262089847149957E-8</v>
      </c>
      <c r="V374" s="407">
        <v>1.3738244824779743E-3</v>
      </c>
      <c r="W374" s="379"/>
      <c r="X374" s="410"/>
      <c r="Y374" s="409">
        <v>0</v>
      </c>
      <c r="Z374" s="409">
        <v>0</v>
      </c>
      <c r="AA374" s="407">
        <v>0</v>
      </c>
      <c r="AB374" s="379"/>
      <c r="AC374" s="379"/>
    </row>
    <row r="375" spans="2:29" customFormat="1" hidden="1" outlineLevel="1" x14ac:dyDescent="0.25">
      <c r="B375" s="16" t="s">
        <v>3233</v>
      </c>
      <c r="C375" s="16" t="s">
        <v>3234</v>
      </c>
      <c r="D375" s="16" t="s">
        <v>2915</v>
      </c>
      <c r="E375" s="409">
        <v>0</v>
      </c>
      <c r="F375" s="409">
        <v>0</v>
      </c>
      <c r="G375" s="407">
        <v>0</v>
      </c>
      <c r="H375" s="379"/>
      <c r="I375" s="379">
        <v>0</v>
      </c>
      <c r="J375" s="409">
        <v>0</v>
      </c>
      <c r="K375" s="409">
        <v>0</v>
      </c>
      <c r="L375" s="407">
        <v>0</v>
      </c>
      <c r="M375" s="379">
        <v>0</v>
      </c>
      <c r="N375" s="379">
        <v>0</v>
      </c>
      <c r="O375" s="409">
        <v>0</v>
      </c>
      <c r="P375" s="409">
        <v>0</v>
      </c>
      <c r="Q375" s="407">
        <v>0</v>
      </c>
      <c r="R375" s="379">
        <v>0</v>
      </c>
      <c r="S375" s="379">
        <v>0</v>
      </c>
      <c r="T375" s="409">
        <v>0</v>
      </c>
      <c r="U375" s="409">
        <v>0</v>
      </c>
      <c r="V375" s="407">
        <v>0</v>
      </c>
      <c r="W375" s="379">
        <v>0</v>
      </c>
      <c r="X375" s="410">
        <v>0</v>
      </c>
      <c r="Y375" s="409">
        <v>0</v>
      </c>
      <c r="Z375" s="409">
        <v>0</v>
      </c>
      <c r="AA375" s="407">
        <v>0</v>
      </c>
      <c r="AB375" s="379">
        <v>0</v>
      </c>
      <c r="AC375" s="379">
        <v>0</v>
      </c>
    </row>
    <row r="376" spans="2:29" customFormat="1" hidden="1" outlineLevel="1" x14ac:dyDescent="0.25">
      <c r="B376" s="16" t="s">
        <v>3233</v>
      </c>
      <c r="C376" s="16" t="s">
        <v>3235</v>
      </c>
      <c r="D376" s="16" t="s">
        <v>1700</v>
      </c>
      <c r="E376" s="409">
        <v>0</v>
      </c>
      <c r="F376" s="409">
        <v>0</v>
      </c>
      <c r="G376" s="407">
        <v>0</v>
      </c>
      <c r="H376" s="379"/>
      <c r="I376" s="379">
        <v>0</v>
      </c>
      <c r="J376" s="409">
        <v>0</v>
      </c>
      <c r="K376" s="409">
        <v>0</v>
      </c>
      <c r="L376" s="407">
        <v>0</v>
      </c>
      <c r="M376" s="379">
        <v>0</v>
      </c>
      <c r="N376" s="379">
        <v>0</v>
      </c>
      <c r="O376" s="409">
        <v>0</v>
      </c>
      <c r="P376" s="409">
        <v>0</v>
      </c>
      <c r="Q376" s="407">
        <v>0</v>
      </c>
      <c r="R376" s="379">
        <v>0</v>
      </c>
      <c r="S376" s="379">
        <v>0</v>
      </c>
      <c r="T376" s="409">
        <v>0</v>
      </c>
      <c r="U376" s="409">
        <v>0</v>
      </c>
      <c r="V376" s="407">
        <v>0</v>
      </c>
      <c r="W376" s="379">
        <v>0</v>
      </c>
      <c r="X376" s="410">
        <v>0</v>
      </c>
      <c r="Y376" s="409">
        <v>0</v>
      </c>
      <c r="Z376" s="409">
        <v>0</v>
      </c>
      <c r="AA376" s="407">
        <v>0</v>
      </c>
      <c r="AB376" s="379">
        <v>0</v>
      </c>
      <c r="AC376" s="379">
        <v>0</v>
      </c>
    </row>
    <row r="377" spans="2:29" customFormat="1" hidden="1" outlineLevel="1" x14ac:dyDescent="0.25">
      <c r="B377" s="16" t="s">
        <v>3233</v>
      </c>
      <c r="C377" s="16" t="s">
        <v>3236</v>
      </c>
      <c r="D377" s="408" t="s">
        <v>1700</v>
      </c>
      <c r="E377" s="409">
        <v>6.6996914557595542E-5</v>
      </c>
      <c r="F377" s="409">
        <v>2.6205508144630706E-2</v>
      </c>
      <c r="G377" s="407">
        <v>432.39088438640664</v>
      </c>
      <c r="H377" s="379"/>
      <c r="I377" s="379"/>
      <c r="J377" s="409">
        <v>1.024503620620682E-4</v>
      </c>
      <c r="K377" s="409">
        <v>4.007294686876766E-2</v>
      </c>
      <c r="L377" s="407">
        <v>661.20362333466642</v>
      </c>
      <c r="M377" s="379"/>
      <c r="N377" s="379"/>
      <c r="O377" s="409">
        <v>4.4418972139490856E-5</v>
      </c>
      <c r="P377" s="409">
        <v>1.737425885750115E-2</v>
      </c>
      <c r="Q377" s="407">
        <v>286.67527114876896</v>
      </c>
      <c r="R377" s="379"/>
      <c r="S377" s="379"/>
      <c r="T377" s="409">
        <v>7.4201159287260251E-5</v>
      </c>
      <c r="U377" s="409">
        <v>2.902341244941541E-2</v>
      </c>
      <c r="V377" s="407">
        <v>478.88630541535429</v>
      </c>
      <c r="W377" s="379"/>
      <c r="X377" s="410"/>
      <c r="Y377" s="409">
        <v>0</v>
      </c>
      <c r="Z377" s="409">
        <v>0</v>
      </c>
      <c r="AA377" s="407">
        <v>0</v>
      </c>
      <c r="AB377" s="379"/>
      <c r="AC377" s="379"/>
    </row>
    <row r="378" spans="2:29" hidden="1" outlineLevel="1" x14ac:dyDescent="0.25">
      <c r="B378" s="191" t="s">
        <v>3233</v>
      </c>
      <c r="C378" s="191" t="s">
        <v>3237</v>
      </c>
      <c r="D378" s="193" t="s">
        <v>2098</v>
      </c>
      <c r="E378" s="378">
        <v>0.45926384929231739</v>
      </c>
      <c r="F378" s="378">
        <v>0.34562720015773812</v>
      </c>
      <c r="G378" s="407">
        <v>5702.8488026026789</v>
      </c>
      <c r="H378" s="379"/>
      <c r="I378" s="379"/>
      <c r="J378" s="378">
        <v>0.43241167941260567</v>
      </c>
      <c r="K378" s="378">
        <v>0.32537527859261861</v>
      </c>
      <c r="L378" s="407">
        <v>5368.6920967782071</v>
      </c>
      <c r="M378" s="379"/>
      <c r="N378" s="379"/>
      <c r="O378" s="378">
        <v>0.47518903782675176</v>
      </c>
      <c r="P378" s="378">
        <v>0.35360436516497196</v>
      </c>
      <c r="Q378" s="407">
        <v>5834.4720252220377</v>
      </c>
      <c r="R378" s="379"/>
      <c r="S378" s="379"/>
      <c r="T378" s="378">
        <v>0.45925156883326251</v>
      </c>
      <c r="U378" s="378">
        <v>0.35404947924471564</v>
      </c>
      <c r="V378" s="407">
        <v>5841.8164075378081</v>
      </c>
      <c r="W378" s="379"/>
      <c r="X378" s="379"/>
      <c r="Y378" s="378">
        <v>0.46385085084097638</v>
      </c>
      <c r="Z378" s="378">
        <v>0.363938706203489</v>
      </c>
      <c r="AA378" s="407">
        <v>6004.9886523575688</v>
      </c>
      <c r="AB378" s="379"/>
      <c r="AC378" s="379"/>
    </row>
    <row r="379" spans="2:29" customFormat="1" hidden="1" outlineLevel="1" x14ac:dyDescent="0.25">
      <c r="B379" s="16" t="s">
        <v>3233</v>
      </c>
      <c r="C379" s="16" t="s">
        <v>3238</v>
      </c>
      <c r="D379" s="16" t="s">
        <v>1700</v>
      </c>
      <c r="E379" s="409">
        <v>0</v>
      </c>
      <c r="F379" s="409">
        <v>0</v>
      </c>
      <c r="G379" s="407">
        <v>0</v>
      </c>
      <c r="H379" s="379"/>
      <c r="I379" s="379">
        <v>0</v>
      </c>
      <c r="J379" s="409">
        <v>0</v>
      </c>
      <c r="K379" s="409">
        <v>0</v>
      </c>
      <c r="L379" s="407">
        <v>0</v>
      </c>
      <c r="M379" s="379">
        <v>0</v>
      </c>
      <c r="N379" s="379">
        <v>0</v>
      </c>
      <c r="O379" s="409">
        <v>0</v>
      </c>
      <c r="P379" s="409">
        <v>0</v>
      </c>
      <c r="Q379" s="407">
        <v>0</v>
      </c>
      <c r="R379" s="379">
        <v>0</v>
      </c>
      <c r="S379" s="379">
        <v>0</v>
      </c>
      <c r="T379" s="409">
        <v>0</v>
      </c>
      <c r="U379" s="409">
        <v>0</v>
      </c>
      <c r="V379" s="407">
        <v>0</v>
      </c>
      <c r="W379" s="379">
        <v>0</v>
      </c>
      <c r="X379" s="410">
        <v>0</v>
      </c>
      <c r="Y379" s="409">
        <v>0</v>
      </c>
      <c r="Z379" s="409">
        <v>0</v>
      </c>
      <c r="AA379" s="407">
        <v>0</v>
      </c>
      <c r="AB379" s="379">
        <v>0</v>
      </c>
      <c r="AC379" s="379">
        <v>0</v>
      </c>
    </row>
    <row r="380" spans="2:29" customFormat="1" hidden="1" outlineLevel="1" x14ac:dyDescent="0.25">
      <c r="B380" s="16" t="s">
        <v>3233</v>
      </c>
      <c r="C380" s="16" t="s">
        <v>3239</v>
      </c>
      <c r="D380" s="408" t="s">
        <v>1700</v>
      </c>
      <c r="E380" s="409">
        <v>1.0049537183639331E-3</v>
      </c>
      <c r="F380" s="409">
        <v>2.9314164980103141E-2</v>
      </c>
      <c r="G380" s="407">
        <v>483.68372217170185</v>
      </c>
      <c r="H380" s="379"/>
      <c r="I380" s="379"/>
      <c r="J380" s="409">
        <v>1.5367554309310225E-3</v>
      </c>
      <c r="K380" s="409">
        <v>4.4826643668447644E-2</v>
      </c>
      <c r="L380" s="407">
        <v>739.63962052938609</v>
      </c>
      <c r="M380" s="379"/>
      <c r="N380" s="379"/>
      <c r="O380" s="409">
        <v>6.6628458209236287E-4</v>
      </c>
      <c r="P380" s="409">
        <v>1.9435299164773524E-2</v>
      </c>
      <c r="Q380" s="407">
        <v>320.68243621876314</v>
      </c>
      <c r="R380" s="379"/>
      <c r="S380" s="379"/>
      <c r="T380" s="409">
        <v>1.1130173893089039E-3</v>
      </c>
      <c r="U380" s="409">
        <v>3.2466346240344286E-2</v>
      </c>
      <c r="V380" s="407">
        <v>535.69471296568076</v>
      </c>
      <c r="W380" s="379"/>
      <c r="X380" s="410"/>
      <c r="Y380" s="409">
        <v>0</v>
      </c>
      <c r="Z380" s="409">
        <v>0</v>
      </c>
      <c r="AA380" s="407">
        <v>0</v>
      </c>
      <c r="AB380" s="379"/>
      <c r="AC380" s="379"/>
    </row>
    <row r="381" spans="2:29" customFormat="1" hidden="1" outlineLevel="1" x14ac:dyDescent="0.25">
      <c r="B381" s="16" t="s">
        <v>3233</v>
      </c>
      <c r="C381" s="16" t="s">
        <v>3240</v>
      </c>
      <c r="D381" s="16" t="s">
        <v>2915</v>
      </c>
      <c r="E381" s="409">
        <v>0</v>
      </c>
      <c r="F381" s="409">
        <v>0</v>
      </c>
      <c r="G381" s="407">
        <v>0</v>
      </c>
      <c r="H381" s="379"/>
      <c r="I381" s="379">
        <v>0</v>
      </c>
      <c r="J381" s="409">
        <v>0</v>
      </c>
      <c r="K381" s="409">
        <v>0</v>
      </c>
      <c r="L381" s="407">
        <v>0</v>
      </c>
      <c r="M381" s="379">
        <v>0</v>
      </c>
      <c r="N381" s="379">
        <v>0</v>
      </c>
      <c r="O381" s="409">
        <v>0</v>
      </c>
      <c r="P381" s="409">
        <v>0</v>
      </c>
      <c r="Q381" s="407">
        <v>0</v>
      </c>
      <c r="R381" s="379">
        <v>0</v>
      </c>
      <c r="S381" s="379">
        <v>0</v>
      </c>
      <c r="T381" s="409">
        <v>0</v>
      </c>
      <c r="U381" s="409">
        <v>0</v>
      </c>
      <c r="V381" s="407">
        <v>0</v>
      </c>
      <c r="W381" s="379">
        <v>0</v>
      </c>
      <c r="X381" s="410">
        <v>0</v>
      </c>
      <c r="Y381" s="409">
        <v>0</v>
      </c>
      <c r="Z381" s="409">
        <v>0</v>
      </c>
      <c r="AA381" s="407">
        <v>0</v>
      </c>
      <c r="AB381" s="379">
        <v>0</v>
      </c>
      <c r="AC381" s="379">
        <v>0</v>
      </c>
    </row>
    <row r="382" spans="2:29" customFormat="1" hidden="1" outlineLevel="1" x14ac:dyDescent="0.25">
      <c r="B382" s="16" t="s">
        <v>3233</v>
      </c>
      <c r="C382" s="16" t="s">
        <v>3241</v>
      </c>
      <c r="D382" s="408" t="s">
        <v>1700</v>
      </c>
      <c r="E382" s="409">
        <v>3.3498457278797771E-5</v>
      </c>
      <c r="F382" s="409">
        <v>6.8212908556815896E-3</v>
      </c>
      <c r="G382" s="407">
        <v>112.55129911874623</v>
      </c>
      <c r="H382" s="379"/>
      <c r="I382" s="379"/>
      <c r="J382" s="409">
        <v>3.5396471675586153E-5</v>
      </c>
      <c r="K382" s="409">
        <v>7.2077835272996073E-3</v>
      </c>
      <c r="L382" s="407">
        <v>118.92842820044352</v>
      </c>
      <c r="M382" s="379"/>
      <c r="N382" s="379"/>
      <c r="O382" s="409">
        <v>2.5124288852150591E-5</v>
      </c>
      <c r="P382" s="409">
        <v>5.1160589389634241E-3</v>
      </c>
      <c r="Q382" s="407">
        <v>84.414972492896496</v>
      </c>
      <c r="R382" s="379"/>
      <c r="S382" s="379"/>
      <c r="T382" s="409">
        <v>5.2193850336118637E-5</v>
      </c>
      <c r="U382" s="409">
        <v>1.0628233743943838E-2</v>
      </c>
      <c r="V382" s="407">
        <v>175.36585677507333</v>
      </c>
      <c r="W382" s="379"/>
      <c r="X382" s="410"/>
      <c r="Y382" s="409">
        <v>0</v>
      </c>
      <c r="Z382" s="409">
        <v>0</v>
      </c>
      <c r="AA382" s="407">
        <v>0</v>
      </c>
      <c r="AB382" s="379"/>
      <c r="AC382" s="379"/>
    </row>
    <row r="383" spans="2:29" customFormat="1" hidden="1" outlineLevel="1" x14ac:dyDescent="0.25">
      <c r="B383" s="16" t="s">
        <v>3233</v>
      </c>
      <c r="C383" s="16" t="s">
        <v>3242</v>
      </c>
      <c r="D383" s="16" t="s">
        <v>2915</v>
      </c>
      <c r="E383" s="409">
        <v>0</v>
      </c>
      <c r="F383" s="409">
        <v>0</v>
      </c>
      <c r="G383" s="407">
        <v>0</v>
      </c>
      <c r="H383" s="379"/>
      <c r="I383" s="379">
        <v>0</v>
      </c>
      <c r="J383" s="409">
        <v>0</v>
      </c>
      <c r="K383" s="409">
        <v>0</v>
      </c>
      <c r="L383" s="407">
        <v>0</v>
      </c>
      <c r="M383" s="379">
        <v>0</v>
      </c>
      <c r="N383" s="379">
        <v>0</v>
      </c>
      <c r="O383" s="409">
        <v>0</v>
      </c>
      <c r="P383" s="409">
        <v>0</v>
      </c>
      <c r="Q383" s="407">
        <v>0</v>
      </c>
      <c r="R383" s="379">
        <v>0</v>
      </c>
      <c r="S383" s="379">
        <v>0</v>
      </c>
      <c r="T383" s="409">
        <v>0</v>
      </c>
      <c r="U383" s="409">
        <v>0</v>
      </c>
      <c r="V383" s="407">
        <v>0</v>
      </c>
      <c r="W383" s="379">
        <v>0</v>
      </c>
      <c r="X383" s="410">
        <v>0</v>
      </c>
      <c r="Y383" s="409">
        <v>0</v>
      </c>
      <c r="Z383" s="409">
        <v>0</v>
      </c>
      <c r="AA383" s="407">
        <v>0</v>
      </c>
      <c r="AB383" s="379">
        <v>0</v>
      </c>
      <c r="AC383" s="379">
        <v>0</v>
      </c>
    </row>
    <row r="384" spans="2:29" customFormat="1" hidden="1" outlineLevel="1" x14ac:dyDescent="0.25">
      <c r="B384" s="16" t="s">
        <v>3233</v>
      </c>
      <c r="C384" s="16" t="s">
        <v>3243</v>
      </c>
      <c r="D384" s="16" t="s">
        <v>2915</v>
      </c>
      <c r="E384" s="409">
        <v>0</v>
      </c>
      <c r="F384" s="409">
        <v>0</v>
      </c>
      <c r="G384" s="407">
        <v>0</v>
      </c>
      <c r="H384" s="379"/>
      <c r="I384" s="379">
        <v>0</v>
      </c>
      <c r="J384" s="409">
        <v>0</v>
      </c>
      <c r="K384" s="409">
        <v>0</v>
      </c>
      <c r="L384" s="407">
        <v>0</v>
      </c>
      <c r="M384" s="379">
        <v>0</v>
      </c>
      <c r="N384" s="379">
        <v>0</v>
      </c>
      <c r="O384" s="409">
        <v>0</v>
      </c>
      <c r="P384" s="409">
        <v>0</v>
      </c>
      <c r="Q384" s="407">
        <v>0</v>
      </c>
      <c r="R384" s="379">
        <v>0</v>
      </c>
      <c r="S384" s="379">
        <v>0</v>
      </c>
      <c r="T384" s="409">
        <v>0</v>
      </c>
      <c r="U384" s="409">
        <v>0</v>
      </c>
      <c r="V384" s="407">
        <v>0</v>
      </c>
      <c r="W384" s="379">
        <v>0</v>
      </c>
      <c r="X384" s="410">
        <v>0</v>
      </c>
      <c r="Y384" s="409">
        <v>0</v>
      </c>
      <c r="Z384" s="409">
        <v>0</v>
      </c>
      <c r="AA384" s="407">
        <v>0</v>
      </c>
      <c r="AB384" s="379">
        <v>0</v>
      </c>
      <c r="AC384" s="379">
        <v>0</v>
      </c>
    </row>
    <row r="385" spans="2:29" customFormat="1" hidden="1" outlineLevel="1" x14ac:dyDescent="0.25">
      <c r="B385" s="16" t="s">
        <v>3233</v>
      </c>
      <c r="C385" s="16" t="s">
        <v>3244</v>
      </c>
      <c r="D385" s="16" t="s">
        <v>3000</v>
      </c>
      <c r="E385" s="409">
        <v>0</v>
      </c>
      <c r="F385" s="409">
        <v>0</v>
      </c>
      <c r="G385" s="407">
        <v>0</v>
      </c>
      <c r="H385" s="379"/>
      <c r="I385" s="379">
        <v>0</v>
      </c>
      <c r="J385" s="409">
        <v>0</v>
      </c>
      <c r="K385" s="409">
        <v>0</v>
      </c>
      <c r="L385" s="407">
        <v>0</v>
      </c>
      <c r="M385" s="379">
        <v>0</v>
      </c>
      <c r="N385" s="379">
        <v>0</v>
      </c>
      <c r="O385" s="409">
        <v>0</v>
      </c>
      <c r="P385" s="409">
        <v>0</v>
      </c>
      <c r="Q385" s="407">
        <v>0</v>
      </c>
      <c r="R385" s="379">
        <v>0</v>
      </c>
      <c r="S385" s="379">
        <v>0</v>
      </c>
      <c r="T385" s="409">
        <v>0</v>
      </c>
      <c r="U385" s="409">
        <v>0</v>
      </c>
      <c r="V385" s="407">
        <v>0</v>
      </c>
      <c r="W385" s="379">
        <v>0</v>
      </c>
      <c r="X385" s="410">
        <v>0</v>
      </c>
      <c r="Y385" s="409">
        <v>0</v>
      </c>
      <c r="Z385" s="409">
        <v>0</v>
      </c>
      <c r="AA385" s="407">
        <v>0</v>
      </c>
      <c r="AB385" s="379">
        <v>0</v>
      </c>
      <c r="AC385" s="379">
        <v>0</v>
      </c>
    </row>
    <row r="386" spans="2:29" customFormat="1" hidden="1" outlineLevel="1" x14ac:dyDescent="0.25">
      <c r="B386" s="16" t="s">
        <v>3233</v>
      </c>
      <c r="C386" s="16" t="s">
        <v>3245</v>
      </c>
      <c r="D386" s="16" t="s">
        <v>2915</v>
      </c>
      <c r="E386" s="409">
        <v>0</v>
      </c>
      <c r="F386" s="409">
        <v>0</v>
      </c>
      <c r="G386" s="407">
        <v>0</v>
      </c>
      <c r="H386" s="379"/>
      <c r="I386" s="379">
        <v>0</v>
      </c>
      <c r="J386" s="409">
        <v>0</v>
      </c>
      <c r="K386" s="409">
        <v>0</v>
      </c>
      <c r="L386" s="407">
        <v>0</v>
      </c>
      <c r="M386" s="379">
        <v>0</v>
      </c>
      <c r="N386" s="379">
        <v>0</v>
      </c>
      <c r="O386" s="409">
        <v>0</v>
      </c>
      <c r="P386" s="409">
        <v>0</v>
      </c>
      <c r="Q386" s="407">
        <v>0</v>
      </c>
      <c r="R386" s="379">
        <v>0</v>
      </c>
      <c r="S386" s="379">
        <v>0</v>
      </c>
      <c r="T386" s="409">
        <v>0</v>
      </c>
      <c r="U386" s="409">
        <v>0</v>
      </c>
      <c r="V386" s="407">
        <v>0</v>
      </c>
      <c r="W386" s="379">
        <v>0</v>
      </c>
      <c r="X386" s="410">
        <v>0</v>
      </c>
      <c r="Y386" s="409">
        <v>0</v>
      </c>
      <c r="Z386" s="409">
        <v>0</v>
      </c>
      <c r="AA386" s="407">
        <v>0</v>
      </c>
      <c r="AB386" s="379">
        <v>0</v>
      </c>
      <c r="AC386" s="379">
        <v>0</v>
      </c>
    </row>
    <row r="387" spans="2:29" customFormat="1" hidden="1" outlineLevel="1" x14ac:dyDescent="0.25">
      <c r="B387" s="16" t="s">
        <v>3233</v>
      </c>
      <c r="C387" s="16" t="s">
        <v>3246</v>
      </c>
      <c r="D387" s="16" t="s">
        <v>2915</v>
      </c>
      <c r="E387" s="409">
        <v>0</v>
      </c>
      <c r="F387" s="409">
        <v>0</v>
      </c>
      <c r="G387" s="407">
        <v>0</v>
      </c>
      <c r="H387" s="379"/>
      <c r="I387" s="379">
        <v>0</v>
      </c>
      <c r="J387" s="409">
        <v>0</v>
      </c>
      <c r="K387" s="409">
        <v>0</v>
      </c>
      <c r="L387" s="407">
        <v>0</v>
      </c>
      <c r="M387" s="379">
        <v>0</v>
      </c>
      <c r="N387" s="379">
        <v>0</v>
      </c>
      <c r="O387" s="409">
        <v>0</v>
      </c>
      <c r="P387" s="409">
        <v>0</v>
      </c>
      <c r="Q387" s="407">
        <v>0</v>
      </c>
      <c r="R387" s="379">
        <v>0</v>
      </c>
      <c r="S387" s="379">
        <v>0</v>
      </c>
      <c r="T387" s="409">
        <v>0</v>
      </c>
      <c r="U387" s="409">
        <v>0</v>
      </c>
      <c r="V387" s="407">
        <v>0</v>
      </c>
      <c r="W387" s="379">
        <v>0</v>
      </c>
      <c r="X387" s="410">
        <v>0</v>
      </c>
      <c r="Y387" s="409">
        <v>0</v>
      </c>
      <c r="Z387" s="409">
        <v>0</v>
      </c>
      <c r="AA387" s="407">
        <v>0</v>
      </c>
      <c r="AB387" s="379">
        <v>0</v>
      </c>
      <c r="AC387" s="379">
        <v>0</v>
      </c>
    </row>
    <row r="388" spans="2:29" customFormat="1" hidden="1" outlineLevel="1" x14ac:dyDescent="0.25">
      <c r="B388" s="16" t="s">
        <v>3233</v>
      </c>
      <c r="C388" s="16" t="s">
        <v>3247</v>
      </c>
      <c r="D388" s="16" t="s">
        <v>2915</v>
      </c>
      <c r="E388" s="409">
        <v>0</v>
      </c>
      <c r="F388" s="409">
        <v>0</v>
      </c>
      <c r="G388" s="407">
        <v>0</v>
      </c>
      <c r="H388" s="379"/>
      <c r="I388" s="379">
        <v>0</v>
      </c>
      <c r="J388" s="409">
        <v>0</v>
      </c>
      <c r="K388" s="409">
        <v>0</v>
      </c>
      <c r="L388" s="407">
        <v>0</v>
      </c>
      <c r="M388" s="379">
        <v>0</v>
      </c>
      <c r="N388" s="379">
        <v>0</v>
      </c>
      <c r="O388" s="409">
        <v>0</v>
      </c>
      <c r="P388" s="409">
        <v>0</v>
      </c>
      <c r="Q388" s="407">
        <v>0</v>
      </c>
      <c r="R388" s="379">
        <v>0</v>
      </c>
      <c r="S388" s="379">
        <v>0</v>
      </c>
      <c r="T388" s="409">
        <v>0</v>
      </c>
      <c r="U388" s="409">
        <v>0</v>
      </c>
      <c r="V388" s="407">
        <v>0</v>
      </c>
      <c r="W388" s="379">
        <v>0</v>
      </c>
      <c r="X388" s="410">
        <v>0</v>
      </c>
      <c r="Y388" s="409">
        <v>0</v>
      </c>
      <c r="Z388" s="409">
        <v>0</v>
      </c>
      <c r="AA388" s="407">
        <v>0</v>
      </c>
      <c r="AB388" s="379">
        <v>0</v>
      </c>
      <c r="AC388" s="379">
        <v>0</v>
      </c>
    </row>
    <row r="389" spans="2:29" customFormat="1" hidden="1" outlineLevel="1" x14ac:dyDescent="0.25">
      <c r="B389" s="16" t="s">
        <v>3233</v>
      </c>
      <c r="C389" s="16" t="s">
        <v>3248</v>
      </c>
      <c r="D389" s="16" t="s">
        <v>2915</v>
      </c>
      <c r="E389" s="409">
        <v>0</v>
      </c>
      <c r="F389" s="409">
        <v>0</v>
      </c>
      <c r="G389" s="407">
        <v>0</v>
      </c>
      <c r="H389" s="379"/>
      <c r="I389" s="379">
        <v>0</v>
      </c>
      <c r="J389" s="409">
        <v>0</v>
      </c>
      <c r="K389" s="409">
        <v>0</v>
      </c>
      <c r="L389" s="407">
        <v>0</v>
      </c>
      <c r="M389" s="379">
        <v>0</v>
      </c>
      <c r="N389" s="379">
        <v>0</v>
      </c>
      <c r="O389" s="409">
        <v>0</v>
      </c>
      <c r="P389" s="409">
        <v>0</v>
      </c>
      <c r="Q389" s="407">
        <v>0</v>
      </c>
      <c r="R389" s="379">
        <v>0</v>
      </c>
      <c r="S389" s="379">
        <v>0</v>
      </c>
      <c r="T389" s="409">
        <v>0</v>
      </c>
      <c r="U389" s="409">
        <v>0</v>
      </c>
      <c r="V389" s="407">
        <v>0</v>
      </c>
      <c r="W389" s="379">
        <v>0</v>
      </c>
      <c r="X389" s="410">
        <v>0</v>
      </c>
      <c r="Y389" s="409">
        <v>0</v>
      </c>
      <c r="Z389" s="409">
        <v>0</v>
      </c>
      <c r="AA389" s="407">
        <v>0</v>
      </c>
      <c r="AB389" s="379">
        <v>0</v>
      </c>
      <c r="AC389" s="379">
        <v>0</v>
      </c>
    </row>
    <row r="390" spans="2:29" customFormat="1" hidden="1" outlineLevel="1" x14ac:dyDescent="0.25">
      <c r="B390" s="16" t="s">
        <v>3233</v>
      </c>
      <c r="C390" s="16" t="s">
        <v>3249</v>
      </c>
      <c r="D390" s="16" t="s">
        <v>2915</v>
      </c>
      <c r="E390" s="409">
        <v>0</v>
      </c>
      <c r="F390" s="409">
        <v>0</v>
      </c>
      <c r="G390" s="407">
        <v>0</v>
      </c>
      <c r="H390" s="379"/>
      <c r="I390" s="379">
        <v>0</v>
      </c>
      <c r="J390" s="409">
        <v>0</v>
      </c>
      <c r="K390" s="409">
        <v>0</v>
      </c>
      <c r="L390" s="407">
        <v>0</v>
      </c>
      <c r="M390" s="379">
        <v>0</v>
      </c>
      <c r="N390" s="379">
        <v>0</v>
      </c>
      <c r="O390" s="409">
        <v>0</v>
      </c>
      <c r="P390" s="409">
        <v>0</v>
      </c>
      <c r="Q390" s="407">
        <v>0</v>
      </c>
      <c r="R390" s="379">
        <v>0</v>
      </c>
      <c r="S390" s="379">
        <v>0</v>
      </c>
      <c r="T390" s="409">
        <v>0</v>
      </c>
      <c r="U390" s="409">
        <v>0</v>
      </c>
      <c r="V390" s="407">
        <v>0</v>
      </c>
      <c r="W390" s="379">
        <v>0</v>
      </c>
      <c r="X390" s="410">
        <v>0</v>
      </c>
      <c r="Y390" s="409">
        <v>0</v>
      </c>
      <c r="Z390" s="409">
        <v>0</v>
      </c>
      <c r="AA390" s="407">
        <v>0</v>
      </c>
      <c r="AB390" s="379">
        <v>0</v>
      </c>
      <c r="AC390" s="379">
        <v>0</v>
      </c>
    </row>
    <row r="391" spans="2:29" customFormat="1" hidden="1" outlineLevel="1" x14ac:dyDescent="0.25">
      <c r="B391" s="16" t="s">
        <v>3233</v>
      </c>
      <c r="C391" s="16" t="s">
        <v>3250</v>
      </c>
      <c r="D391" s="16" t="s">
        <v>2915</v>
      </c>
      <c r="E391" s="409">
        <v>0</v>
      </c>
      <c r="F391" s="409">
        <v>0</v>
      </c>
      <c r="G391" s="407">
        <v>0</v>
      </c>
      <c r="H391" s="379"/>
      <c r="I391" s="379">
        <v>0</v>
      </c>
      <c r="J391" s="409">
        <v>0</v>
      </c>
      <c r="K391" s="409">
        <v>0</v>
      </c>
      <c r="L391" s="407">
        <v>0</v>
      </c>
      <c r="M391" s="379">
        <v>0</v>
      </c>
      <c r="N391" s="379">
        <v>0</v>
      </c>
      <c r="O391" s="409">
        <v>0</v>
      </c>
      <c r="P391" s="409">
        <v>0</v>
      </c>
      <c r="Q391" s="407">
        <v>0</v>
      </c>
      <c r="R391" s="379">
        <v>0</v>
      </c>
      <c r="S391" s="379">
        <v>0</v>
      </c>
      <c r="T391" s="409">
        <v>0</v>
      </c>
      <c r="U391" s="409">
        <v>0</v>
      </c>
      <c r="V391" s="407">
        <v>0</v>
      </c>
      <c r="W391" s="379">
        <v>0</v>
      </c>
      <c r="X391" s="410">
        <v>0</v>
      </c>
      <c r="Y391" s="409">
        <v>0</v>
      </c>
      <c r="Z391" s="409">
        <v>0</v>
      </c>
      <c r="AA391" s="407">
        <v>0</v>
      </c>
      <c r="AB391" s="379">
        <v>0</v>
      </c>
      <c r="AC391" s="379">
        <v>0</v>
      </c>
    </row>
    <row r="392" spans="2:29" hidden="1" outlineLevel="1" x14ac:dyDescent="0.25">
      <c r="B392" s="191" t="s">
        <v>3233</v>
      </c>
      <c r="C392" s="191" t="s">
        <v>1978</v>
      </c>
      <c r="D392" s="193" t="s">
        <v>1850</v>
      </c>
      <c r="E392" s="378">
        <v>1.0384521756427309E-2</v>
      </c>
      <c r="F392" s="378">
        <v>1.6165518021315831E-2</v>
      </c>
      <c r="G392" s="407">
        <v>266.7310473517112</v>
      </c>
      <c r="H392" s="379"/>
      <c r="I392" s="379"/>
      <c r="J392" s="378">
        <v>9.3449066301609617E-3</v>
      </c>
      <c r="K392" s="378">
        <v>1.4513552303757119E-2</v>
      </c>
      <c r="L392" s="407">
        <v>239.47361301199246</v>
      </c>
      <c r="M392" s="379"/>
      <c r="N392" s="379"/>
      <c r="O392" s="378">
        <v>1.0994294830367695E-2</v>
      </c>
      <c r="P392" s="378">
        <v>1.7220710595811525E-2</v>
      </c>
      <c r="Q392" s="407">
        <v>284.14172483089015</v>
      </c>
      <c r="R392" s="379"/>
      <c r="S392" s="379"/>
      <c r="T392" s="378">
        <v>1.0445141564792745E-2</v>
      </c>
      <c r="U392" s="378">
        <v>1.6112553020898698E-2</v>
      </c>
      <c r="V392" s="407">
        <v>265.85712484482849</v>
      </c>
      <c r="W392" s="379"/>
      <c r="X392" s="379"/>
      <c r="Y392" s="378">
        <v>9.7946231975541333E-3</v>
      </c>
      <c r="Z392" s="378">
        <v>1.4386675576051148E-2</v>
      </c>
      <c r="AA392" s="407">
        <v>237.38014700484393</v>
      </c>
      <c r="AB392" s="379"/>
      <c r="AC392" s="379"/>
    </row>
    <row r="393" spans="2:29" customFormat="1" hidden="1" outlineLevel="1" x14ac:dyDescent="0.25">
      <c r="B393" s="16" t="s">
        <v>3233</v>
      </c>
      <c r="C393" s="16" t="s">
        <v>3251</v>
      </c>
      <c r="D393" s="16" t="s">
        <v>1700</v>
      </c>
      <c r="E393" s="409">
        <v>0</v>
      </c>
      <c r="F393" s="409">
        <v>0</v>
      </c>
      <c r="G393" s="407">
        <v>0</v>
      </c>
      <c r="H393" s="379"/>
      <c r="I393" s="379">
        <v>0</v>
      </c>
      <c r="J393" s="409">
        <v>0</v>
      </c>
      <c r="K393" s="409">
        <v>0</v>
      </c>
      <c r="L393" s="407">
        <v>0</v>
      </c>
      <c r="M393" s="379">
        <v>0</v>
      </c>
      <c r="N393" s="379">
        <v>0</v>
      </c>
      <c r="O393" s="409">
        <v>0</v>
      </c>
      <c r="P393" s="409">
        <v>0</v>
      </c>
      <c r="Q393" s="407">
        <v>0</v>
      </c>
      <c r="R393" s="379">
        <v>0</v>
      </c>
      <c r="S393" s="379">
        <v>0</v>
      </c>
      <c r="T393" s="409">
        <v>0</v>
      </c>
      <c r="U393" s="409">
        <v>0</v>
      </c>
      <c r="V393" s="407">
        <v>0</v>
      </c>
      <c r="W393" s="379">
        <v>0</v>
      </c>
      <c r="X393" s="410">
        <v>0</v>
      </c>
      <c r="Y393" s="409">
        <v>0</v>
      </c>
      <c r="Z393" s="409">
        <v>0</v>
      </c>
      <c r="AA393" s="407">
        <v>0</v>
      </c>
      <c r="AB393" s="379">
        <v>0</v>
      </c>
      <c r="AC393" s="379">
        <v>0</v>
      </c>
    </row>
    <row r="394" spans="2:29" customFormat="1" hidden="1" outlineLevel="1" x14ac:dyDescent="0.25">
      <c r="B394" s="16" t="s">
        <v>3233</v>
      </c>
      <c r="C394" s="16" t="s">
        <v>3252</v>
      </c>
      <c r="D394" s="16" t="s">
        <v>2915</v>
      </c>
      <c r="E394" s="409">
        <v>0</v>
      </c>
      <c r="F394" s="409">
        <v>0</v>
      </c>
      <c r="G394" s="407">
        <v>0</v>
      </c>
      <c r="H394" s="379"/>
      <c r="I394" s="379">
        <v>0</v>
      </c>
      <c r="J394" s="409">
        <v>0</v>
      </c>
      <c r="K394" s="409">
        <v>0</v>
      </c>
      <c r="L394" s="407">
        <v>0</v>
      </c>
      <c r="M394" s="379">
        <v>0</v>
      </c>
      <c r="N394" s="379">
        <v>0</v>
      </c>
      <c r="O394" s="409">
        <v>0</v>
      </c>
      <c r="P394" s="409">
        <v>0</v>
      </c>
      <c r="Q394" s="407">
        <v>0</v>
      </c>
      <c r="R394" s="379">
        <v>0</v>
      </c>
      <c r="S394" s="379">
        <v>0</v>
      </c>
      <c r="T394" s="409">
        <v>0</v>
      </c>
      <c r="U394" s="409">
        <v>0</v>
      </c>
      <c r="V394" s="407">
        <v>0</v>
      </c>
      <c r="W394" s="379">
        <v>0</v>
      </c>
      <c r="X394" s="410">
        <v>0</v>
      </c>
      <c r="Y394" s="409">
        <v>0</v>
      </c>
      <c r="Z394" s="409">
        <v>0</v>
      </c>
      <c r="AA394" s="407">
        <v>0</v>
      </c>
      <c r="AB394" s="379">
        <v>0</v>
      </c>
      <c r="AC394" s="379">
        <v>0</v>
      </c>
    </row>
    <row r="395" spans="2:29" customFormat="1" hidden="1" outlineLevel="1" x14ac:dyDescent="0.25">
      <c r="B395" s="16" t="s">
        <v>3233</v>
      </c>
      <c r="C395" s="16" t="s">
        <v>3253</v>
      </c>
      <c r="D395" s="16" t="s">
        <v>2915</v>
      </c>
      <c r="E395" s="409">
        <v>0</v>
      </c>
      <c r="F395" s="409">
        <v>0</v>
      </c>
      <c r="G395" s="407">
        <v>0</v>
      </c>
      <c r="H395" s="379"/>
      <c r="I395" s="379">
        <v>0</v>
      </c>
      <c r="J395" s="409">
        <v>0</v>
      </c>
      <c r="K395" s="409">
        <v>0</v>
      </c>
      <c r="L395" s="407">
        <v>0</v>
      </c>
      <c r="M395" s="379">
        <v>0</v>
      </c>
      <c r="N395" s="379">
        <v>0</v>
      </c>
      <c r="O395" s="409">
        <v>0</v>
      </c>
      <c r="P395" s="409">
        <v>0</v>
      </c>
      <c r="Q395" s="407">
        <v>0</v>
      </c>
      <c r="R395" s="379">
        <v>0</v>
      </c>
      <c r="S395" s="379">
        <v>0</v>
      </c>
      <c r="T395" s="409">
        <v>0</v>
      </c>
      <c r="U395" s="409">
        <v>0</v>
      </c>
      <c r="V395" s="407">
        <v>0</v>
      </c>
      <c r="W395" s="379">
        <v>0</v>
      </c>
      <c r="X395" s="410">
        <v>0</v>
      </c>
      <c r="Y395" s="409">
        <v>0</v>
      </c>
      <c r="Z395" s="409">
        <v>0</v>
      </c>
      <c r="AA395" s="407">
        <v>0</v>
      </c>
      <c r="AB395" s="379">
        <v>0</v>
      </c>
      <c r="AC395" s="379">
        <v>0</v>
      </c>
    </row>
    <row r="396" spans="2:29" customFormat="1" hidden="1" outlineLevel="1" x14ac:dyDescent="0.25">
      <c r="B396" s="16" t="s">
        <v>3233</v>
      </c>
      <c r="C396" s="16" t="s">
        <v>3254</v>
      </c>
      <c r="D396" s="16" t="s">
        <v>2915</v>
      </c>
      <c r="E396" s="409">
        <v>0</v>
      </c>
      <c r="F396" s="409">
        <v>0</v>
      </c>
      <c r="G396" s="407">
        <v>0</v>
      </c>
      <c r="H396" s="379"/>
      <c r="I396" s="379">
        <v>0</v>
      </c>
      <c r="J396" s="409">
        <v>0</v>
      </c>
      <c r="K396" s="409">
        <v>0</v>
      </c>
      <c r="L396" s="407">
        <v>0</v>
      </c>
      <c r="M396" s="379">
        <v>0</v>
      </c>
      <c r="N396" s="379">
        <v>0</v>
      </c>
      <c r="O396" s="409">
        <v>0</v>
      </c>
      <c r="P396" s="409">
        <v>0</v>
      </c>
      <c r="Q396" s="407">
        <v>0</v>
      </c>
      <c r="R396" s="379">
        <v>0</v>
      </c>
      <c r="S396" s="379">
        <v>0</v>
      </c>
      <c r="T396" s="409">
        <v>0</v>
      </c>
      <c r="U396" s="409">
        <v>0</v>
      </c>
      <c r="V396" s="407">
        <v>0</v>
      </c>
      <c r="W396" s="379">
        <v>0</v>
      </c>
      <c r="X396" s="410">
        <v>0</v>
      </c>
      <c r="Y396" s="409">
        <v>0</v>
      </c>
      <c r="Z396" s="409">
        <v>0</v>
      </c>
      <c r="AA396" s="407">
        <v>0</v>
      </c>
      <c r="AB396" s="379">
        <v>0</v>
      </c>
      <c r="AC396" s="379">
        <v>0</v>
      </c>
    </row>
    <row r="397" spans="2:29" customFormat="1" hidden="1" outlineLevel="1" x14ac:dyDescent="0.25">
      <c r="B397" s="16" t="s">
        <v>3233</v>
      </c>
      <c r="C397" s="16" t="s">
        <v>3255</v>
      </c>
      <c r="D397" s="408" t="s">
        <v>1850</v>
      </c>
      <c r="E397" s="409">
        <v>2.6128796677462262E-3</v>
      </c>
      <c r="F397" s="409">
        <v>4.010100320844881E-3</v>
      </c>
      <c r="G397" s="407">
        <v>66.166655293940536</v>
      </c>
      <c r="H397" s="379"/>
      <c r="I397" s="379"/>
      <c r="J397" s="409">
        <v>1.6380976231711861E-3</v>
      </c>
      <c r="K397" s="409">
        <v>2.5318357420444147E-3</v>
      </c>
      <c r="L397" s="407">
        <v>41.775289743732841</v>
      </c>
      <c r="M397" s="379"/>
      <c r="N397" s="379"/>
      <c r="O397" s="409">
        <v>3.103517990324961E-3</v>
      </c>
      <c r="P397" s="409">
        <v>4.8090739758131617E-3</v>
      </c>
      <c r="Q397" s="407">
        <v>79.349720600917166</v>
      </c>
      <c r="R397" s="379"/>
      <c r="S397" s="379"/>
      <c r="T397" s="409">
        <v>2.7073193364900846E-3</v>
      </c>
      <c r="U397" s="409">
        <v>4.0422972238765235E-3</v>
      </c>
      <c r="V397" s="407">
        <v>66.697904193962643</v>
      </c>
      <c r="W397" s="379"/>
      <c r="X397" s="410"/>
      <c r="Y397" s="409">
        <v>4.5878178725310293E-3</v>
      </c>
      <c r="Z397" s="409">
        <v>6.7391696639926609E-3</v>
      </c>
      <c r="AA397" s="407">
        <v>111.1962994558789</v>
      </c>
      <c r="AB397" s="379"/>
      <c r="AC397" s="379"/>
    </row>
    <row r="398" spans="2:29" customFormat="1" hidden="1" outlineLevel="1" x14ac:dyDescent="0.25">
      <c r="B398" s="16" t="s">
        <v>3233</v>
      </c>
      <c r="C398" s="16" t="s">
        <v>3256</v>
      </c>
      <c r="D398" s="16" t="s">
        <v>2915</v>
      </c>
      <c r="E398" s="409">
        <v>0</v>
      </c>
      <c r="F398" s="409">
        <v>0</v>
      </c>
      <c r="G398" s="407">
        <v>0</v>
      </c>
      <c r="H398" s="379"/>
      <c r="I398" s="379">
        <v>0</v>
      </c>
      <c r="J398" s="409">
        <v>0</v>
      </c>
      <c r="K398" s="409">
        <v>0</v>
      </c>
      <c r="L398" s="407">
        <v>0</v>
      </c>
      <c r="M398" s="379">
        <v>0</v>
      </c>
      <c r="N398" s="379">
        <v>0</v>
      </c>
      <c r="O398" s="409">
        <v>0</v>
      </c>
      <c r="P398" s="409">
        <v>0</v>
      </c>
      <c r="Q398" s="407">
        <v>0</v>
      </c>
      <c r="R398" s="379">
        <v>0</v>
      </c>
      <c r="S398" s="379">
        <v>0</v>
      </c>
      <c r="T398" s="409">
        <v>0</v>
      </c>
      <c r="U398" s="409">
        <v>0</v>
      </c>
      <c r="V398" s="407">
        <v>0</v>
      </c>
      <c r="W398" s="379">
        <v>0</v>
      </c>
      <c r="X398" s="410">
        <v>0</v>
      </c>
      <c r="Y398" s="409">
        <v>0</v>
      </c>
      <c r="Z398" s="409">
        <v>0</v>
      </c>
      <c r="AA398" s="407">
        <v>0</v>
      </c>
      <c r="AB398" s="379">
        <v>0</v>
      </c>
      <c r="AC398" s="379">
        <v>0</v>
      </c>
    </row>
    <row r="399" spans="2:29" customFormat="1" hidden="1" outlineLevel="1" x14ac:dyDescent="0.25">
      <c r="B399" s="16" t="s">
        <v>3233</v>
      </c>
      <c r="C399" s="16" t="s">
        <v>3257</v>
      </c>
      <c r="D399" s="408" t="s">
        <v>1850</v>
      </c>
      <c r="E399" s="409">
        <v>2.210898180400653E-3</v>
      </c>
      <c r="F399" s="409">
        <v>3.6034290494802754E-3</v>
      </c>
      <c r="G399" s="407">
        <v>59.456579316424545</v>
      </c>
      <c r="H399" s="379"/>
      <c r="I399" s="379"/>
      <c r="J399" s="409">
        <v>1.6611582293465741E-3</v>
      </c>
      <c r="K399" s="409">
        <v>2.7073247616777839E-3</v>
      </c>
      <c r="L399" s="407">
        <v>44.670858567683432</v>
      </c>
      <c r="M399" s="379"/>
      <c r="N399" s="379"/>
      <c r="O399" s="409">
        <v>2.6815366832504111E-3</v>
      </c>
      <c r="P399" s="409">
        <v>4.3705132829679411E-3</v>
      </c>
      <c r="Q399" s="407">
        <v>72.113469168971022</v>
      </c>
      <c r="R399" s="379"/>
      <c r="S399" s="379"/>
      <c r="T399" s="409">
        <v>1.8620958553522812E-3</v>
      </c>
      <c r="U399" s="409">
        <v>3.0350307413259999E-3</v>
      </c>
      <c r="V399" s="407">
        <v>50.078007231878999</v>
      </c>
      <c r="W399" s="379"/>
      <c r="X399" s="410"/>
      <c r="Y399" s="409">
        <v>2.5543823346102991E-3</v>
      </c>
      <c r="Z399" s="409">
        <v>4.1636432054147875E-3</v>
      </c>
      <c r="AA399" s="407">
        <v>68.700112889343998</v>
      </c>
      <c r="AB399" s="379"/>
      <c r="AC399" s="379"/>
    </row>
    <row r="400" spans="2:29" customFormat="1" hidden="1" outlineLevel="1" x14ac:dyDescent="0.25">
      <c r="B400" s="16" t="s">
        <v>3233</v>
      </c>
      <c r="C400" s="16" t="s">
        <v>3258</v>
      </c>
      <c r="D400" s="408" t="s">
        <v>1850</v>
      </c>
      <c r="E400" s="409">
        <v>2.763622725500816E-3</v>
      </c>
      <c r="F400" s="409">
        <v>3.4116503815591593E-3</v>
      </c>
      <c r="G400" s="407">
        <v>56.292231295726125</v>
      </c>
      <c r="H400" s="379"/>
      <c r="I400" s="379"/>
      <c r="J400" s="409">
        <v>1.4175176879818274E-3</v>
      </c>
      <c r="K400" s="409">
        <v>1.7498274258131474E-3</v>
      </c>
      <c r="L400" s="407">
        <v>28.872152525916931</v>
      </c>
      <c r="M400" s="379"/>
      <c r="N400" s="379"/>
      <c r="O400" s="409">
        <v>4.0239863457572599E-3</v>
      </c>
      <c r="P400" s="409">
        <v>4.967665781042626E-3</v>
      </c>
      <c r="Q400" s="407">
        <v>81.966485387203335</v>
      </c>
      <c r="R400" s="379"/>
      <c r="S400" s="379"/>
      <c r="T400" s="409">
        <v>1.3221313540495989E-3</v>
      </c>
      <c r="U400" s="409">
        <v>1.6319565630471039E-3</v>
      </c>
      <c r="V400" s="407">
        <v>26.927283290277213</v>
      </c>
      <c r="W400" s="379"/>
      <c r="X400" s="410"/>
      <c r="Y400" s="409">
        <v>9.3199128821366828E-3</v>
      </c>
      <c r="Z400" s="409">
        <v>1.1505856085401467E-2</v>
      </c>
      <c r="AA400" s="407">
        <v>189.84662540912421</v>
      </c>
      <c r="AB400" s="379"/>
      <c r="AC400" s="379"/>
    </row>
    <row r="401" spans="2:29" customFormat="1" hidden="1" outlineLevel="1" x14ac:dyDescent="0.25">
      <c r="B401" s="16" t="s">
        <v>3233</v>
      </c>
      <c r="C401" s="16" t="s">
        <v>3259</v>
      </c>
      <c r="D401" s="408" t="s">
        <v>1850</v>
      </c>
      <c r="E401" s="409">
        <v>2.1439012658430573E-3</v>
      </c>
      <c r="F401" s="409">
        <v>3.2088172227360385E-3</v>
      </c>
      <c r="G401" s="407">
        <v>52.945484175144635</v>
      </c>
      <c r="H401" s="379"/>
      <c r="I401" s="379"/>
      <c r="J401" s="409">
        <v>4.0264999288680417E-4</v>
      </c>
      <c r="K401" s="409">
        <v>6.0431678113103738E-4</v>
      </c>
      <c r="L401" s="407">
        <v>9.971226888662116</v>
      </c>
      <c r="M401" s="379"/>
      <c r="N401" s="379"/>
      <c r="O401" s="409">
        <v>3.5264794809848352E-3</v>
      </c>
      <c r="P401" s="409">
        <v>5.2519985569962598E-3</v>
      </c>
      <c r="Q401" s="407">
        <v>86.657976190438291</v>
      </c>
      <c r="R401" s="379"/>
      <c r="S401" s="379"/>
      <c r="T401" s="409">
        <v>8.4392451734437472E-4</v>
      </c>
      <c r="U401" s="409">
        <v>1.3215857941612907E-3</v>
      </c>
      <c r="V401" s="407">
        <v>21.806165603661295</v>
      </c>
      <c r="W401" s="379"/>
      <c r="X401" s="410"/>
      <c r="Y401" s="409">
        <v>1.0746948879774725E-2</v>
      </c>
      <c r="Z401" s="409">
        <v>1.6078367514465512E-2</v>
      </c>
      <c r="AA401" s="407">
        <v>265.29306398868096</v>
      </c>
      <c r="AB401" s="379"/>
      <c r="AC401" s="379"/>
    </row>
    <row r="402" spans="2:29" customFormat="1" hidden="1" outlineLevel="1" x14ac:dyDescent="0.25">
      <c r="B402" s="16" t="s">
        <v>3233</v>
      </c>
      <c r="C402" s="16" t="s">
        <v>3260</v>
      </c>
      <c r="D402" s="16" t="s">
        <v>1850</v>
      </c>
      <c r="E402" s="409">
        <v>0</v>
      </c>
      <c r="F402" s="409">
        <v>0</v>
      </c>
      <c r="G402" s="407">
        <v>0</v>
      </c>
      <c r="H402" s="379"/>
      <c r="I402" s="379">
        <v>0</v>
      </c>
      <c r="J402" s="409">
        <v>0</v>
      </c>
      <c r="K402" s="409">
        <v>0</v>
      </c>
      <c r="L402" s="407">
        <v>0</v>
      </c>
      <c r="M402" s="379">
        <v>0</v>
      </c>
      <c r="N402" s="379">
        <v>0</v>
      </c>
      <c r="O402" s="409">
        <v>0</v>
      </c>
      <c r="P402" s="409">
        <v>0</v>
      </c>
      <c r="Q402" s="407">
        <v>0</v>
      </c>
      <c r="R402" s="379">
        <v>0</v>
      </c>
      <c r="S402" s="379">
        <v>0</v>
      </c>
      <c r="T402" s="409">
        <v>0</v>
      </c>
      <c r="U402" s="409">
        <v>0</v>
      </c>
      <c r="V402" s="407">
        <v>0</v>
      </c>
      <c r="W402" s="379">
        <v>0</v>
      </c>
      <c r="X402" s="410">
        <v>0</v>
      </c>
      <c r="Y402" s="409">
        <v>0</v>
      </c>
      <c r="Z402" s="409">
        <v>0</v>
      </c>
      <c r="AA402" s="407">
        <v>0</v>
      </c>
      <c r="AB402" s="379">
        <v>0</v>
      </c>
      <c r="AC402" s="379">
        <v>0</v>
      </c>
    </row>
    <row r="403" spans="2:29" customFormat="1" hidden="1" outlineLevel="1" x14ac:dyDescent="0.25">
      <c r="B403" s="16" t="s">
        <v>3233</v>
      </c>
      <c r="C403" s="16" t="s">
        <v>3261</v>
      </c>
      <c r="D403" s="408" t="s">
        <v>1850</v>
      </c>
      <c r="E403" s="409">
        <v>9.2120757516693866E-4</v>
      </c>
      <c r="F403" s="409">
        <v>1.1422973932070039E-3</v>
      </c>
      <c r="G403" s="407">
        <v>18.847906987915565</v>
      </c>
      <c r="H403" s="379"/>
      <c r="I403" s="379"/>
      <c r="J403" s="409">
        <v>7.2855659867031113E-4</v>
      </c>
      <c r="K403" s="409">
        <v>9.034101823511858E-4</v>
      </c>
      <c r="L403" s="407">
        <v>14.906268008794566</v>
      </c>
      <c r="M403" s="379"/>
      <c r="N403" s="379"/>
      <c r="O403" s="409">
        <v>1.2328644380979804E-3</v>
      </c>
      <c r="P403" s="409">
        <v>1.528751903241496E-3</v>
      </c>
      <c r="Q403" s="407">
        <v>25.224406403484682</v>
      </c>
      <c r="R403" s="379"/>
      <c r="S403" s="379"/>
      <c r="T403" s="409">
        <v>5.2193850336118639E-4</v>
      </c>
      <c r="U403" s="409">
        <v>6.4720374416787115E-4</v>
      </c>
      <c r="V403" s="407">
        <v>10.678861778769875</v>
      </c>
      <c r="W403" s="379"/>
      <c r="X403" s="410"/>
      <c r="Y403" s="409">
        <v>0</v>
      </c>
      <c r="Z403" s="409">
        <v>0</v>
      </c>
      <c r="AA403" s="407">
        <v>0</v>
      </c>
      <c r="AB403" s="379"/>
      <c r="AC403" s="379"/>
    </row>
    <row r="404" spans="2:29" customFormat="1" hidden="1" outlineLevel="1" x14ac:dyDescent="0.25">
      <c r="B404" s="16" t="s">
        <v>3233</v>
      </c>
      <c r="C404" s="16" t="s">
        <v>3262</v>
      </c>
      <c r="D404" s="16" t="s">
        <v>1850</v>
      </c>
      <c r="E404" s="409">
        <v>0</v>
      </c>
      <c r="F404" s="409">
        <v>0</v>
      </c>
      <c r="G404" s="407">
        <v>0</v>
      </c>
      <c r="H404" s="379"/>
      <c r="I404" s="379">
        <v>0</v>
      </c>
      <c r="J404" s="409">
        <v>0</v>
      </c>
      <c r="K404" s="409">
        <v>0</v>
      </c>
      <c r="L404" s="407">
        <v>0</v>
      </c>
      <c r="M404" s="379">
        <v>0</v>
      </c>
      <c r="N404" s="379">
        <v>0</v>
      </c>
      <c r="O404" s="409">
        <v>0</v>
      </c>
      <c r="P404" s="409">
        <v>0</v>
      </c>
      <c r="Q404" s="407">
        <v>0</v>
      </c>
      <c r="R404" s="379">
        <v>0</v>
      </c>
      <c r="S404" s="379">
        <v>0</v>
      </c>
      <c r="T404" s="409">
        <v>0</v>
      </c>
      <c r="U404" s="409">
        <v>0</v>
      </c>
      <c r="V404" s="407">
        <v>0</v>
      </c>
      <c r="W404" s="379">
        <v>0</v>
      </c>
      <c r="X404" s="410">
        <v>0</v>
      </c>
      <c r="Y404" s="409">
        <v>0</v>
      </c>
      <c r="Z404" s="409">
        <v>0</v>
      </c>
      <c r="AA404" s="407">
        <v>0</v>
      </c>
      <c r="AB404" s="379">
        <v>0</v>
      </c>
      <c r="AC404" s="379">
        <v>0</v>
      </c>
    </row>
    <row r="405" spans="2:29" hidden="1" outlineLevel="1" x14ac:dyDescent="0.25">
      <c r="B405" s="191" t="s">
        <v>3233</v>
      </c>
      <c r="C405" s="191" t="s">
        <v>3263</v>
      </c>
      <c r="D405" s="193" t="s">
        <v>1850</v>
      </c>
      <c r="E405" s="378">
        <v>8.374614319699443E-3</v>
      </c>
      <c r="F405" s="378">
        <v>1.255421683437504E-2</v>
      </c>
      <c r="G405" s="407">
        <v>207.14457776718814</v>
      </c>
      <c r="H405" s="379"/>
      <c r="I405" s="379"/>
      <c r="J405" s="378">
        <v>6.6276733598148296E-3</v>
      </c>
      <c r="K405" s="378">
        <v>9.879333386230895E-3</v>
      </c>
      <c r="L405" s="407">
        <v>163.00900087280976</v>
      </c>
      <c r="M405" s="379"/>
      <c r="N405" s="379"/>
      <c r="O405" s="378">
        <v>8.1076406529911518E-3</v>
      </c>
      <c r="P405" s="378">
        <v>1.2416207922077817E-2</v>
      </c>
      <c r="Q405" s="407">
        <v>204.86743071428398</v>
      </c>
      <c r="R405" s="379"/>
      <c r="S405" s="379"/>
      <c r="T405" s="378">
        <v>1.1422373933106248E-2</v>
      </c>
      <c r="U405" s="378">
        <v>1.6616239391362513E-2</v>
      </c>
      <c r="V405" s="407">
        <v>274.16794995748148</v>
      </c>
      <c r="W405" s="379"/>
      <c r="X405" s="379"/>
      <c r="Y405" s="378">
        <v>7.982444795657186E-3</v>
      </c>
      <c r="Z405" s="378">
        <v>1.1609667710803809E-2</v>
      </c>
      <c r="AA405" s="407">
        <v>191.55951722826285</v>
      </c>
      <c r="AB405" s="379"/>
      <c r="AC405" s="379"/>
    </row>
    <row r="406" spans="2:29" customFormat="1" hidden="1" outlineLevel="1" x14ac:dyDescent="0.25">
      <c r="B406" s="16" t="s">
        <v>3233</v>
      </c>
      <c r="C406" s="16" t="s">
        <v>3264</v>
      </c>
      <c r="D406" s="16" t="s">
        <v>3011</v>
      </c>
      <c r="E406" s="409">
        <v>0</v>
      </c>
      <c r="F406" s="409">
        <v>0</v>
      </c>
      <c r="G406" s="407">
        <v>0</v>
      </c>
      <c r="H406" s="379"/>
      <c r="I406" s="379">
        <v>0</v>
      </c>
      <c r="J406" s="409">
        <v>0</v>
      </c>
      <c r="K406" s="409">
        <v>0</v>
      </c>
      <c r="L406" s="407">
        <v>0</v>
      </c>
      <c r="M406" s="379">
        <v>0</v>
      </c>
      <c r="N406" s="379">
        <v>0</v>
      </c>
      <c r="O406" s="409">
        <v>0</v>
      </c>
      <c r="P406" s="409">
        <v>0</v>
      </c>
      <c r="Q406" s="407">
        <v>0</v>
      </c>
      <c r="R406" s="379">
        <v>0</v>
      </c>
      <c r="S406" s="379">
        <v>0</v>
      </c>
      <c r="T406" s="409">
        <v>0</v>
      </c>
      <c r="U406" s="409">
        <v>0</v>
      </c>
      <c r="V406" s="407">
        <v>0</v>
      </c>
      <c r="W406" s="379">
        <v>0</v>
      </c>
      <c r="X406" s="410">
        <v>0</v>
      </c>
      <c r="Y406" s="409">
        <v>0</v>
      </c>
      <c r="Z406" s="409">
        <v>0</v>
      </c>
      <c r="AA406" s="407">
        <v>0</v>
      </c>
      <c r="AB406" s="379">
        <v>0</v>
      </c>
      <c r="AC406" s="379">
        <v>0</v>
      </c>
    </row>
    <row r="407" spans="2:29" customFormat="1" hidden="1" outlineLevel="1" x14ac:dyDescent="0.25">
      <c r="B407" s="16" t="s">
        <v>3233</v>
      </c>
      <c r="C407" s="16" t="s">
        <v>3265</v>
      </c>
      <c r="D407" s="16" t="s">
        <v>2915</v>
      </c>
      <c r="E407" s="409">
        <v>0</v>
      </c>
      <c r="F407" s="409">
        <v>0</v>
      </c>
      <c r="G407" s="407">
        <v>0</v>
      </c>
      <c r="H407" s="379"/>
      <c r="I407" s="379">
        <v>0</v>
      </c>
      <c r="J407" s="409">
        <v>0</v>
      </c>
      <c r="K407" s="409">
        <v>0</v>
      </c>
      <c r="L407" s="407">
        <v>0</v>
      </c>
      <c r="M407" s="379">
        <v>0</v>
      </c>
      <c r="N407" s="379">
        <v>0</v>
      </c>
      <c r="O407" s="409">
        <v>0</v>
      </c>
      <c r="P407" s="409">
        <v>0</v>
      </c>
      <c r="Q407" s="407">
        <v>0</v>
      </c>
      <c r="R407" s="379">
        <v>0</v>
      </c>
      <c r="S407" s="379">
        <v>0</v>
      </c>
      <c r="T407" s="409">
        <v>0</v>
      </c>
      <c r="U407" s="409">
        <v>0</v>
      </c>
      <c r="V407" s="407">
        <v>0</v>
      </c>
      <c r="W407" s="379">
        <v>0</v>
      </c>
      <c r="X407" s="410">
        <v>0</v>
      </c>
      <c r="Y407" s="409">
        <v>0</v>
      </c>
      <c r="Z407" s="409">
        <v>0</v>
      </c>
      <c r="AA407" s="407">
        <v>0</v>
      </c>
      <c r="AB407" s="379">
        <v>0</v>
      </c>
      <c r="AC407" s="379">
        <v>0</v>
      </c>
    </row>
    <row r="408" spans="2:29" customFormat="1" hidden="1" outlineLevel="1" x14ac:dyDescent="0.25">
      <c r="B408" s="16" t="s">
        <v>3233</v>
      </c>
      <c r="C408" s="16" t="s">
        <v>3266</v>
      </c>
      <c r="D408" s="408" t="s">
        <v>1850</v>
      </c>
      <c r="E408" s="409">
        <v>9.3795680380633756E-4</v>
      </c>
      <c r="F408" s="409">
        <v>1.5179825915887209E-3</v>
      </c>
      <c r="G408" s="407">
        <v>25.046712761213897</v>
      </c>
      <c r="H408" s="379"/>
      <c r="I408" s="379"/>
      <c r="J408" s="409">
        <v>7.7131940596827648E-4</v>
      </c>
      <c r="K408" s="409">
        <v>1.2433151882708974E-3</v>
      </c>
      <c r="L408" s="407">
        <v>20.514700606469805</v>
      </c>
      <c r="M408" s="379"/>
      <c r="N408" s="379"/>
      <c r="O408" s="409">
        <v>1.2228690741636645E-3</v>
      </c>
      <c r="P408" s="409">
        <v>1.9836107987697377E-3</v>
      </c>
      <c r="Q408" s="407">
        <v>32.729578179700674</v>
      </c>
      <c r="R408" s="379"/>
      <c r="S408" s="379"/>
      <c r="T408" s="409">
        <v>4.4520695572356151E-4</v>
      </c>
      <c r="U408" s="409">
        <v>7.160411871220615E-4</v>
      </c>
      <c r="V408" s="407">
        <v>11.814679587514014</v>
      </c>
      <c r="W408" s="379"/>
      <c r="X408" s="410"/>
      <c r="Y408" s="409">
        <v>2.0334355379207306E-3</v>
      </c>
      <c r="Z408" s="409">
        <v>3.3060272787361214E-3</v>
      </c>
      <c r="AA408" s="407">
        <v>54.549450099146007</v>
      </c>
      <c r="AB408" s="379"/>
      <c r="AC408" s="379"/>
    </row>
    <row r="409" spans="2:29" customFormat="1" hidden="1" outlineLevel="1" x14ac:dyDescent="0.25">
      <c r="B409" s="16" t="s">
        <v>3233</v>
      </c>
      <c r="C409" s="16" t="s">
        <v>3267</v>
      </c>
      <c r="D409" s="16" t="s">
        <v>2915</v>
      </c>
      <c r="E409" s="409">
        <v>0</v>
      </c>
      <c r="F409" s="409">
        <v>0</v>
      </c>
      <c r="G409" s="407">
        <v>0</v>
      </c>
      <c r="H409" s="379"/>
      <c r="I409" s="379">
        <v>0</v>
      </c>
      <c r="J409" s="409">
        <v>0</v>
      </c>
      <c r="K409" s="409">
        <v>0</v>
      </c>
      <c r="L409" s="407">
        <v>0</v>
      </c>
      <c r="M409" s="379">
        <v>0</v>
      </c>
      <c r="N409" s="379">
        <v>0</v>
      </c>
      <c r="O409" s="409">
        <v>0</v>
      </c>
      <c r="P409" s="409">
        <v>0</v>
      </c>
      <c r="Q409" s="407">
        <v>0</v>
      </c>
      <c r="R409" s="379">
        <v>0</v>
      </c>
      <c r="S409" s="379">
        <v>0</v>
      </c>
      <c r="T409" s="409">
        <v>0</v>
      </c>
      <c r="U409" s="409">
        <v>0</v>
      </c>
      <c r="V409" s="407">
        <v>0</v>
      </c>
      <c r="W409" s="379">
        <v>0</v>
      </c>
      <c r="X409" s="410">
        <v>0</v>
      </c>
      <c r="Y409" s="409">
        <v>0</v>
      </c>
      <c r="Z409" s="409">
        <v>0</v>
      </c>
      <c r="AA409" s="407">
        <v>0</v>
      </c>
      <c r="AB409" s="379">
        <v>0</v>
      </c>
      <c r="AC409" s="379">
        <v>0</v>
      </c>
    </row>
    <row r="410" spans="2:29" customFormat="1" hidden="1" outlineLevel="1" x14ac:dyDescent="0.25">
      <c r="B410" s="16" t="s">
        <v>3233</v>
      </c>
      <c r="C410" s="16" t="s">
        <v>3268</v>
      </c>
      <c r="D410" s="408" t="s">
        <v>1850</v>
      </c>
      <c r="E410" s="409">
        <v>1.3399382911519108E-4</v>
      </c>
      <c r="F410" s="409">
        <v>2.2041984889448933E-4</v>
      </c>
      <c r="G410" s="407">
        <v>3.6369275067590738</v>
      </c>
      <c r="H410" s="379"/>
      <c r="I410" s="379"/>
      <c r="J410" s="409">
        <v>1.4158588670234461E-4</v>
      </c>
      <c r="K410" s="409">
        <v>2.3290878362535678E-4</v>
      </c>
      <c r="L410" s="407">
        <v>3.8429949298183868</v>
      </c>
      <c r="M410" s="379"/>
      <c r="N410" s="379"/>
      <c r="O410" s="409">
        <v>1.0049715540860237E-4</v>
      </c>
      <c r="P410" s="409">
        <v>1.6531782064715088E-4</v>
      </c>
      <c r="Q410" s="407">
        <v>2.7277440406779894</v>
      </c>
      <c r="R410" s="379"/>
      <c r="S410" s="379"/>
      <c r="T410" s="409">
        <v>2.0877540134447455E-4</v>
      </c>
      <c r="U410" s="409">
        <v>3.434355352116607E-4</v>
      </c>
      <c r="V410" s="407">
        <v>5.6666863309924018</v>
      </c>
      <c r="W410" s="379"/>
      <c r="X410" s="410"/>
      <c r="Y410" s="409">
        <v>0</v>
      </c>
      <c r="Z410" s="409">
        <v>0</v>
      </c>
      <c r="AA410" s="407">
        <v>0</v>
      </c>
      <c r="AB410" s="379"/>
      <c r="AC410" s="379"/>
    </row>
    <row r="411" spans="2:29" customFormat="1" hidden="1" outlineLevel="1" x14ac:dyDescent="0.25">
      <c r="B411" s="16" t="s">
        <v>3233</v>
      </c>
      <c r="C411" s="16" t="s">
        <v>3269</v>
      </c>
      <c r="D411" s="16" t="s">
        <v>3050</v>
      </c>
      <c r="E411" s="409">
        <v>0</v>
      </c>
      <c r="F411" s="409">
        <v>0</v>
      </c>
      <c r="G411" s="407">
        <v>0</v>
      </c>
      <c r="H411" s="379"/>
      <c r="I411" s="379">
        <v>0</v>
      </c>
      <c r="J411" s="409">
        <v>0</v>
      </c>
      <c r="K411" s="409">
        <v>0</v>
      </c>
      <c r="L411" s="407">
        <v>0</v>
      </c>
      <c r="M411" s="379">
        <v>0</v>
      </c>
      <c r="N411" s="379">
        <v>0</v>
      </c>
      <c r="O411" s="409">
        <v>0</v>
      </c>
      <c r="P411" s="409">
        <v>0</v>
      </c>
      <c r="Q411" s="407">
        <v>0</v>
      </c>
      <c r="R411" s="379">
        <v>0</v>
      </c>
      <c r="S411" s="379">
        <v>0</v>
      </c>
      <c r="T411" s="409">
        <v>0</v>
      </c>
      <c r="U411" s="409">
        <v>0</v>
      </c>
      <c r="V411" s="407">
        <v>0</v>
      </c>
      <c r="W411" s="379">
        <v>0</v>
      </c>
      <c r="X411" s="410">
        <v>0</v>
      </c>
      <c r="Y411" s="409">
        <v>0</v>
      </c>
      <c r="Z411" s="409">
        <v>0</v>
      </c>
      <c r="AA411" s="407">
        <v>0</v>
      </c>
      <c r="AB411" s="379">
        <v>0</v>
      </c>
      <c r="AC411" s="379">
        <v>0</v>
      </c>
    </row>
    <row r="412" spans="2:29" customFormat="1" hidden="1" outlineLevel="1" x14ac:dyDescent="0.25">
      <c r="B412" s="16" t="s">
        <v>3233</v>
      </c>
      <c r="C412" s="16" t="s">
        <v>3270</v>
      </c>
      <c r="D412" s="16" t="s">
        <v>2915</v>
      </c>
      <c r="E412" s="409">
        <v>0</v>
      </c>
      <c r="F412" s="409">
        <v>0</v>
      </c>
      <c r="G412" s="407">
        <v>0</v>
      </c>
      <c r="H412" s="379"/>
      <c r="I412" s="379">
        <v>0</v>
      </c>
      <c r="J412" s="409">
        <v>0</v>
      </c>
      <c r="K412" s="409">
        <v>0</v>
      </c>
      <c r="L412" s="407">
        <v>0</v>
      </c>
      <c r="M412" s="379">
        <v>0</v>
      </c>
      <c r="N412" s="379">
        <v>0</v>
      </c>
      <c r="O412" s="409">
        <v>0</v>
      </c>
      <c r="P412" s="409">
        <v>0</v>
      </c>
      <c r="Q412" s="407">
        <v>0</v>
      </c>
      <c r="R412" s="379">
        <v>0</v>
      </c>
      <c r="S412" s="379">
        <v>0</v>
      </c>
      <c r="T412" s="409">
        <v>0</v>
      </c>
      <c r="U412" s="409">
        <v>0</v>
      </c>
      <c r="V412" s="407">
        <v>0</v>
      </c>
      <c r="W412" s="379">
        <v>0</v>
      </c>
      <c r="X412" s="410">
        <v>0</v>
      </c>
      <c r="Y412" s="409">
        <v>0</v>
      </c>
      <c r="Z412" s="409">
        <v>0</v>
      </c>
      <c r="AA412" s="407">
        <v>0</v>
      </c>
      <c r="AB412" s="379">
        <v>0</v>
      </c>
      <c r="AC412" s="379">
        <v>0</v>
      </c>
    </row>
    <row r="413" spans="2:29" customFormat="1" hidden="1" outlineLevel="1" x14ac:dyDescent="0.25">
      <c r="B413" s="16" t="s">
        <v>3233</v>
      </c>
      <c r="C413" s="16" t="s">
        <v>2146</v>
      </c>
      <c r="D413" s="408" t="s">
        <v>2098</v>
      </c>
      <c r="E413" s="409">
        <v>3.9360687302587381E-3</v>
      </c>
      <c r="F413" s="409">
        <v>3.6844953160949669E-3</v>
      </c>
      <c r="G413" s="407">
        <v>60.794172715566951</v>
      </c>
      <c r="H413" s="379"/>
      <c r="I413" s="379"/>
      <c r="J413" s="409">
        <v>2.2473289052134795E-3</v>
      </c>
      <c r="K413" s="409">
        <v>2.1176303110877009E-3</v>
      </c>
      <c r="L413" s="407">
        <v>34.940900132947064</v>
      </c>
      <c r="M413" s="379"/>
      <c r="N413" s="379"/>
      <c r="O413" s="409">
        <v>4.7578824871467272E-3</v>
      </c>
      <c r="P413" s="409">
        <v>4.5395164166113899E-3</v>
      </c>
      <c r="Q413" s="407">
        <v>74.902020874087938</v>
      </c>
      <c r="R413" s="379"/>
      <c r="S413" s="379"/>
      <c r="T413" s="409">
        <v>4.1161393519384987E-3</v>
      </c>
      <c r="U413" s="409">
        <v>3.6595317927059215E-3</v>
      </c>
      <c r="V413" s="407">
        <v>60.382274579647707</v>
      </c>
      <c r="W413" s="379"/>
      <c r="X413" s="410"/>
      <c r="Y413" s="409">
        <v>8.1785261072621959E-3</v>
      </c>
      <c r="Z413" s="409">
        <v>7.2573005334203239E-3</v>
      </c>
      <c r="AA413" s="407">
        <v>119.74545880143535</v>
      </c>
      <c r="AB413" s="379"/>
      <c r="AC413" s="379"/>
    </row>
    <row r="414" spans="2:29" customFormat="1" hidden="1" outlineLevel="1" x14ac:dyDescent="0.25">
      <c r="B414" s="16" t="s">
        <v>3233</v>
      </c>
      <c r="C414" s="16" t="s">
        <v>3271</v>
      </c>
      <c r="D414" s="408" t="s">
        <v>3025</v>
      </c>
      <c r="E414" s="409">
        <v>1.6749228639398885E-5</v>
      </c>
      <c r="F414" s="409">
        <v>4.0834619422854478E-4</v>
      </c>
      <c r="G414" s="407">
        <v>6.7377122047709888</v>
      </c>
      <c r="H414" s="379"/>
      <c r="I414" s="379"/>
      <c r="J414" s="409">
        <v>2.9581763339759026E-6</v>
      </c>
      <c r="K414" s="409">
        <v>7.2120339022332513E-5</v>
      </c>
      <c r="L414" s="407">
        <v>1.1899855938684865</v>
      </c>
      <c r="M414" s="379"/>
      <c r="N414" s="379"/>
      <c r="O414" s="409">
        <v>3.0499358392646879E-5</v>
      </c>
      <c r="P414" s="409">
        <v>7.4357435761273087E-4</v>
      </c>
      <c r="Q414" s="407">
        <v>12.26897690061006</v>
      </c>
      <c r="R414" s="379"/>
      <c r="S414" s="379"/>
      <c r="T414" s="409">
        <v>0</v>
      </c>
      <c r="U414" s="409">
        <v>0</v>
      </c>
      <c r="V414" s="407">
        <v>0</v>
      </c>
      <c r="W414" s="379"/>
      <c r="X414" s="410"/>
      <c r="Y414" s="409">
        <v>8.4726480746697105E-5</v>
      </c>
      <c r="Z414" s="409">
        <v>2.0656316006044751E-3</v>
      </c>
      <c r="AA414" s="407">
        <v>34.082921409973842</v>
      </c>
      <c r="AB414" s="379"/>
      <c r="AC414" s="379"/>
    </row>
    <row r="415" spans="2:29" customFormat="1" hidden="1" outlineLevel="1" x14ac:dyDescent="0.25">
      <c r="B415" s="16" t="s">
        <v>3233</v>
      </c>
      <c r="C415" s="16" t="s">
        <v>3272</v>
      </c>
      <c r="D415" s="408" t="s">
        <v>3050</v>
      </c>
      <c r="E415" s="409">
        <v>1.6749228639398885E-5</v>
      </c>
      <c r="F415" s="409">
        <v>8.1233758901084579E-5</v>
      </c>
      <c r="G415" s="407">
        <v>1.3403570218678955</v>
      </c>
      <c r="H415" s="379"/>
      <c r="I415" s="379"/>
      <c r="J415" s="409">
        <v>2.9581763339759026E-6</v>
      </c>
      <c r="K415" s="409">
        <v>1.4347155219783092E-5</v>
      </c>
      <c r="L415" s="407">
        <v>0.23672806112642103</v>
      </c>
      <c r="M415" s="379"/>
      <c r="N415" s="379"/>
      <c r="O415" s="409">
        <v>3.0499358392646879E-5</v>
      </c>
      <c r="P415" s="409">
        <v>1.4792188820433736E-4</v>
      </c>
      <c r="Q415" s="407">
        <v>2.4407111553715666</v>
      </c>
      <c r="R415" s="379"/>
      <c r="S415" s="379"/>
      <c r="T415" s="409">
        <v>0</v>
      </c>
      <c r="U415" s="409">
        <v>0</v>
      </c>
      <c r="V415" s="407">
        <v>0</v>
      </c>
      <c r="W415" s="379"/>
      <c r="X415" s="410"/>
      <c r="Y415" s="409">
        <v>8.4726480746697105E-5</v>
      </c>
      <c r="Z415" s="409">
        <v>4.109234316214809E-4</v>
      </c>
      <c r="AA415" s="407">
        <v>6.780236621754435</v>
      </c>
      <c r="AB415" s="379"/>
      <c r="AC415" s="379"/>
    </row>
    <row r="416" spans="2:29" customFormat="1" hidden="1" outlineLevel="1" x14ac:dyDescent="0.25">
      <c r="B416" s="16" t="s">
        <v>3233</v>
      </c>
      <c r="C416" s="16" t="s">
        <v>3273</v>
      </c>
      <c r="D416" s="408" t="s">
        <v>3050</v>
      </c>
      <c r="E416" s="409">
        <v>1.6749228639398885E-5</v>
      </c>
      <c r="F416" s="409">
        <v>8.0563789755508624E-5</v>
      </c>
      <c r="G416" s="407">
        <v>1.3293025309658923</v>
      </c>
      <c r="H416" s="379"/>
      <c r="I416" s="379"/>
      <c r="J416" s="409">
        <v>2.9581763339759026E-6</v>
      </c>
      <c r="K416" s="409">
        <v>1.4228828166424054E-5</v>
      </c>
      <c r="L416" s="407">
        <v>0.2347756647459969</v>
      </c>
      <c r="M416" s="379"/>
      <c r="N416" s="379"/>
      <c r="O416" s="409">
        <v>3.0499358392646879E-5</v>
      </c>
      <c r="P416" s="409">
        <v>1.4670191386863149E-4</v>
      </c>
      <c r="Q416" s="407">
        <v>2.4205815788324196</v>
      </c>
      <c r="R416" s="379"/>
      <c r="S416" s="379"/>
      <c r="T416" s="409">
        <v>0</v>
      </c>
      <c r="U416" s="409">
        <v>0</v>
      </c>
      <c r="V416" s="407">
        <v>0</v>
      </c>
      <c r="W416" s="379"/>
      <c r="X416" s="410"/>
      <c r="Y416" s="409">
        <v>8.4726480746697105E-5</v>
      </c>
      <c r="Z416" s="409">
        <v>4.0753437239161308E-4</v>
      </c>
      <c r="AA416" s="407">
        <v>6.7243171444616161</v>
      </c>
      <c r="AB416" s="379"/>
      <c r="AC416" s="379"/>
    </row>
    <row r="417" spans="2:29" customFormat="1" hidden="1" outlineLevel="1" x14ac:dyDescent="0.25">
      <c r="B417" s="16" t="s">
        <v>3233</v>
      </c>
      <c r="C417" s="16" t="s">
        <v>3274</v>
      </c>
      <c r="D417" s="408" t="s">
        <v>3050</v>
      </c>
      <c r="E417" s="409">
        <v>1.6749228639398885E-5</v>
      </c>
      <c r="F417" s="409">
        <v>8.0396297469114642E-5</v>
      </c>
      <c r="G417" s="407">
        <v>1.3265389082403916</v>
      </c>
      <c r="H417" s="379"/>
      <c r="I417" s="379"/>
      <c r="J417" s="409">
        <v>2.9581763339759026E-6</v>
      </c>
      <c r="K417" s="409">
        <v>1.4199246403084323E-5</v>
      </c>
      <c r="L417" s="407">
        <v>0.23428756565089134</v>
      </c>
      <c r="M417" s="379"/>
      <c r="N417" s="379"/>
      <c r="O417" s="409">
        <v>3.0499358392646879E-5</v>
      </c>
      <c r="P417" s="409">
        <v>1.4639692028470502E-4</v>
      </c>
      <c r="Q417" s="407">
        <v>2.4155491846976327</v>
      </c>
      <c r="R417" s="379"/>
      <c r="S417" s="379"/>
      <c r="T417" s="409">
        <v>0</v>
      </c>
      <c r="U417" s="409">
        <v>0</v>
      </c>
      <c r="V417" s="407">
        <v>0</v>
      </c>
      <c r="W417" s="379"/>
      <c r="X417" s="410"/>
      <c r="Y417" s="409">
        <v>8.4726480746697105E-5</v>
      </c>
      <c r="Z417" s="409">
        <v>4.0668710758414605E-4</v>
      </c>
      <c r="AA417" s="407">
        <v>6.7103372751384098</v>
      </c>
      <c r="AB417" s="379"/>
      <c r="AC417" s="379"/>
    </row>
    <row r="418" spans="2:29" customFormat="1" hidden="1" outlineLevel="1" x14ac:dyDescent="0.25">
      <c r="B418" s="16" t="s">
        <v>3233</v>
      </c>
      <c r="C418" s="16" t="s">
        <v>3275</v>
      </c>
      <c r="D418" s="408" t="s">
        <v>3050</v>
      </c>
      <c r="E418" s="409">
        <v>4.1873071598497213E-4</v>
      </c>
      <c r="F418" s="409">
        <v>1.6968643534575009E-3</v>
      </c>
      <c r="G418" s="407">
        <v>27.998261832048765</v>
      </c>
      <c r="H418" s="379"/>
      <c r="I418" s="379"/>
      <c r="J418" s="409">
        <v>3.1791358285031008E-4</v>
      </c>
      <c r="K418" s="409">
        <v>1.2009351640938635E-3</v>
      </c>
      <c r="L418" s="407">
        <v>19.815430207548747</v>
      </c>
      <c r="M418" s="379"/>
      <c r="N418" s="379"/>
      <c r="O418" s="409">
        <v>4.2415806962699276E-4</v>
      </c>
      <c r="P418" s="409">
        <v>1.7686071822487358E-3</v>
      </c>
      <c r="Q418" s="407">
        <v>29.182018507104139</v>
      </c>
      <c r="R418" s="379"/>
      <c r="S418" s="379"/>
      <c r="T418" s="409">
        <v>5.271623213728183E-4</v>
      </c>
      <c r="U418" s="409">
        <v>2.1326783426442934E-3</v>
      </c>
      <c r="V418" s="407">
        <v>35.18919265363084</v>
      </c>
      <c r="W418" s="379"/>
      <c r="X418" s="410"/>
      <c r="Y418" s="409">
        <v>7.2332206439927182E-4</v>
      </c>
      <c r="Z418" s="409">
        <v>3.0869887260257596E-3</v>
      </c>
      <c r="AA418" s="407">
        <v>50.935313979425032</v>
      </c>
      <c r="AB418" s="379"/>
      <c r="AC418" s="379"/>
    </row>
    <row r="419" spans="2:29" customFormat="1" hidden="1" outlineLevel="1" x14ac:dyDescent="0.25">
      <c r="B419" s="16" t="s">
        <v>3233</v>
      </c>
      <c r="C419" s="16" t="s">
        <v>3276</v>
      </c>
      <c r="D419" s="408" t="s">
        <v>3025</v>
      </c>
      <c r="E419" s="409">
        <v>1.6749228639398885E-5</v>
      </c>
      <c r="F419" s="409">
        <v>3.063433918146056E-4</v>
      </c>
      <c r="G419" s="407">
        <v>5.054665964940992</v>
      </c>
      <c r="H419" s="379"/>
      <c r="I419" s="379"/>
      <c r="J419" s="409">
        <v>2.3201303179065773E-5</v>
      </c>
      <c r="K419" s="409">
        <v>4.243518351451129E-4</v>
      </c>
      <c r="L419" s="407">
        <v>7.0018052798943629</v>
      </c>
      <c r="M419" s="379"/>
      <c r="N419" s="379"/>
      <c r="O419" s="409">
        <v>1.6974296488745065E-5</v>
      </c>
      <c r="P419" s="409">
        <v>3.1045988277914722E-4</v>
      </c>
      <c r="Q419" s="407">
        <v>5.1225880658559291</v>
      </c>
      <c r="R419" s="379"/>
      <c r="S419" s="379"/>
      <c r="T419" s="409">
        <v>8.326208984714997E-6</v>
      </c>
      <c r="U419" s="409">
        <v>1.5228636233043729E-4</v>
      </c>
      <c r="V419" s="407">
        <v>2.5127249784522152</v>
      </c>
      <c r="W419" s="379"/>
      <c r="X419" s="410"/>
      <c r="Y419" s="409">
        <v>0</v>
      </c>
      <c r="Z419" s="409">
        <v>0</v>
      </c>
      <c r="AA419" s="407">
        <v>0</v>
      </c>
      <c r="AB419" s="379"/>
      <c r="AC419" s="379"/>
    </row>
    <row r="420" spans="2:29" customFormat="1" hidden="1" outlineLevel="1" x14ac:dyDescent="0.25">
      <c r="B420" s="16" t="s">
        <v>3233</v>
      </c>
      <c r="C420" s="16" t="s">
        <v>3277</v>
      </c>
      <c r="D420" s="16" t="s">
        <v>3025</v>
      </c>
      <c r="E420" s="409">
        <v>0</v>
      </c>
      <c r="F420" s="409">
        <v>0</v>
      </c>
      <c r="G420" s="407">
        <v>0</v>
      </c>
      <c r="H420" s="379"/>
      <c r="I420" s="379">
        <v>0</v>
      </c>
      <c r="J420" s="409">
        <v>0</v>
      </c>
      <c r="K420" s="409">
        <v>0</v>
      </c>
      <c r="L420" s="407">
        <v>0</v>
      </c>
      <c r="M420" s="379">
        <v>0</v>
      </c>
      <c r="N420" s="379">
        <v>0</v>
      </c>
      <c r="O420" s="409">
        <v>0</v>
      </c>
      <c r="P420" s="409">
        <v>0</v>
      </c>
      <c r="Q420" s="407">
        <v>0</v>
      </c>
      <c r="R420" s="379">
        <v>0</v>
      </c>
      <c r="S420" s="379">
        <v>0</v>
      </c>
      <c r="T420" s="409">
        <v>0</v>
      </c>
      <c r="U420" s="409">
        <v>0</v>
      </c>
      <c r="V420" s="407">
        <v>0</v>
      </c>
      <c r="W420" s="379">
        <v>0</v>
      </c>
      <c r="X420" s="410">
        <v>0</v>
      </c>
      <c r="Y420" s="409">
        <v>0</v>
      </c>
      <c r="Z420" s="409">
        <v>0</v>
      </c>
      <c r="AA420" s="407">
        <v>0</v>
      </c>
      <c r="AB420" s="379">
        <v>0</v>
      </c>
      <c r="AC420" s="379">
        <v>0</v>
      </c>
    </row>
    <row r="421" spans="2:29" customFormat="1" hidden="1" outlineLevel="1" x14ac:dyDescent="0.25">
      <c r="B421" s="16" t="s">
        <v>3233</v>
      </c>
      <c r="C421" s="16" t="s">
        <v>3278</v>
      </c>
      <c r="D421" s="408" t="s">
        <v>3050</v>
      </c>
      <c r="E421" s="409">
        <v>1.172446004757922E-4</v>
      </c>
      <c r="F421" s="409">
        <v>3.8489727413338639E-4</v>
      </c>
      <c r="G421" s="407">
        <v>6.3508050232008753</v>
      </c>
      <c r="H421" s="379"/>
      <c r="I421" s="379"/>
      <c r="J421" s="409">
        <v>8.1324109491266635E-5</v>
      </c>
      <c r="K421" s="409">
        <v>2.6557463584615158E-4</v>
      </c>
      <c r="L421" s="407">
        <v>4.3819814914615014</v>
      </c>
      <c r="M421" s="379"/>
      <c r="N421" s="379"/>
      <c r="O421" s="409">
        <v>1.3693030833641538E-4</v>
      </c>
      <c r="P421" s="409">
        <v>4.5230645209290118E-4</v>
      </c>
      <c r="Q421" s="407">
        <v>7.4630564595328694</v>
      </c>
      <c r="R421" s="379"/>
      <c r="S421" s="379"/>
      <c r="T421" s="409">
        <v>1.1881558588721177E-4</v>
      </c>
      <c r="U421" s="409">
        <v>3.8582325758348615E-4</v>
      </c>
      <c r="V421" s="407">
        <v>6.3660837501275216</v>
      </c>
      <c r="W421" s="379"/>
      <c r="X421" s="410"/>
      <c r="Y421" s="409">
        <v>1.5964889591314369E-4</v>
      </c>
      <c r="Z421" s="409">
        <v>5.1965715619728273E-4</v>
      </c>
      <c r="AA421" s="407">
        <v>8.5743430772551648</v>
      </c>
      <c r="AB421" s="379"/>
      <c r="AC421" s="379"/>
    </row>
    <row r="422" spans="2:29" customFormat="1" hidden="1" outlineLevel="1" x14ac:dyDescent="0.25">
      <c r="B422" s="16" t="s">
        <v>3233</v>
      </c>
      <c r="C422" s="16" t="s">
        <v>3279</v>
      </c>
      <c r="D422" s="16" t="s">
        <v>2915</v>
      </c>
      <c r="E422" s="409">
        <v>0</v>
      </c>
      <c r="F422" s="409">
        <v>0</v>
      </c>
      <c r="G422" s="407">
        <v>0</v>
      </c>
      <c r="H422" s="379"/>
      <c r="I422" s="379">
        <v>0</v>
      </c>
      <c r="J422" s="409">
        <v>0</v>
      </c>
      <c r="K422" s="409">
        <v>0</v>
      </c>
      <c r="L422" s="407">
        <v>0</v>
      </c>
      <c r="M422" s="379">
        <v>0</v>
      </c>
      <c r="N422" s="379">
        <v>0</v>
      </c>
      <c r="O422" s="409">
        <v>0</v>
      </c>
      <c r="P422" s="409">
        <v>0</v>
      </c>
      <c r="Q422" s="407">
        <v>0</v>
      </c>
      <c r="R422" s="379">
        <v>0</v>
      </c>
      <c r="S422" s="379">
        <v>0</v>
      </c>
      <c r="T422" s="409">
        <v>0</v>
      </c>
      <c r="U422" s="409">
        <v>0</v>
      </c>
      <c r="V422" s="407">
        <v>0</v>
      </c>
      <c r="W422" s="379">
        <v>0</v>
      </c>
      <c r="X422" s="410">
        <v>0</v>
      </c>
      <c r="Y422" s="409">
        <v>0</v>
      </c>
      <c r="Z422" s="409">
        <v>0</v>
      </c>
      <c r="AA422" s="407">
        <v>0</v>
      </c>
      <c r="AB422" s="379">
        <v>0</v>
      </c>
      <c r="AC422" s="379">
        <v>0</v>
      </c>
    </row>
    <row r="423" spans="2:29" customFormat="1" hidden="1" outlineLevel="1" x14ac:dyDescent="0.25">
      <c r="B423" s="16" t="s">
        <v>3233</v>
      </c>
      <c r="C423" s="16" t="s">
        <v>3280</v>
      </c>
      <c r="D423" s="16" t="s">
        <v>1850</v>
      </c>
      <c r="E423" s="409">
        <v>0</v>
      </c>
      <c r="F423" s="409">
        <v>0</v>
      </c>
      <c r="G423" s="407">
        <v>0</v>
      </c>
      <c r="H423" s="379"/>
      <c r="I423" s="379">
        <v>0</v>
      </c>
      <c r="J423" s="409">
        <v>0</v>
      </c>
      <c r="K423" s="409">
        <v>0</v>
      </c>
      <c r="L423" s="407">
        <v>0</v>
      </c>
      <c r="M423" s="379">
        <v>0</v>
      </c>
      <c r="N423" s="379">
        <v>0</v>
      </c>
      <c r="O423" s="409">
        <v>0</v>
      </c>
      <c r="P423" s="409">
        <v>0</v>
      </c>
      <c r="Q423" s="407">
        <v>0</v>
      </c>
      <c r="R423" s="379">
        <v>0</v>
      </c>
      <c r="S423" s="379">
        <v>0</v>
      </c>
      <c r="T423" s="409">
        <v>0</v>
      </c>
      <c r="U423" s="409">
        <v>0</v>
      </c>
      <c r="V423" s="407">
        <v>0</v>
      </c>
      <c r="W423" s="379">
        <v>0</v>
      </c>
      <c r="X423" s="410">
        <v>0</v>
      </c>
      <c r="Y423" s="409">
        <v>0</v>
      </c>
      <c r="Z423" s="409">
        <v>0</v>
      </c>
      <c r="AA423" s="407">
        <v>0</v>
      </c>
      <c r="AB423" s="379">
        <v>0</v>
      </c>
      <c r="AC423" s="379">
        <v>0</v>
      </c>
    </row>
    <row r="424" spans="2:29" customFormat="1" hidden="1" outlineLevel="1" x14ac:dyDescent="0.25">
      <c r="B424" s="16" t="s">
        <v>3233</v>
      </c>
      <c r="C424" s="16" t="s">
        <v>3281</v>
      </c>
      <c r="D424" s="16" t="s">
        <v>2915</v>
      </c>
      <c r="E424" s="409">
        <v>0</v>
      </c>
      <c r="F424" s="409">
        <v>0</v>
      </c>
      <c r="G424" s="407">
        <v>0</v>
      </c>
      <c r="H424" s="379"/>
      <c r="I424" s="379">
        <v>0</v>
      </c>
      <c r="J424" s="409">
        <v>0</v>
      </c>
      <c r="K424" s="409">
        <v>0</v>
      </c>
      <c r="L424" s="407">
        <v>0</v>
      </c>
      <c r="M424" s="379">
        <v>0</v>
      </c>
      <c r="N424" s="379">
        <v>0</v>
      </c>
      <c r="O424" s="409">
        <v>0</v>
      </c>
      <c r="P424" s="409">
        <v>0</v>
      </c>
      <c r="Q424" s="407">
        <v>0</v>
      </c>
      <c r="R424" s="379">
        <v>0</v>
      </c>
      <c r="S424" s="379">
        <v>0</v>
      </c>
      <c r="T424" s="409">
        <v>0</v>
      </c>
      <c r="U424" s="409">
        <v>0</v>
      </c>
      <c r="V424" s="407">
        <v>0</v>
      </c>
      <c r="W424" s="379">
        <v>0</v>
      </c>
      <c r="X424" s="410">
        <v>0</v>
      </c>
      <c r="Y424" s="409">
        <v>0</v>
      </c>
      <c r="Z424" s="409">
        <v>0</v>
      </c>
      <c r="AA424" s="407">
        <v>0</v>
      </c>
      <c r="AB424" s="379">
        <v>0</v>
      </c>
      <c r="AC424" s="379">
        <v>0</v>
      </c>
    </row>
    <row r="425" spans="2:29" customFormat="1" hidden="1" outlineLevel="1" x14ac:dyDescent="0.25">
      <c r="B425" s="16" t="s">
        <v>3233</v>
      </c>
      <c r="C425" s="16" t="s">
        <v>3282</v>
      </c>
      <c r="D425" s="16" t="s">
        <v>2915</v>
      </c>
      <c r="E425" s="409">
        <v>0</v>
      </c>
      <c r="F425" s="409">
        <v>0</v>
      </c>
      <c r="G425" s="407">
        <v>0</v>
      </c>
      <c r="H425" s="379"/>
      <c r="I425" s="379">
        <v>0</v>
      </c>
      <c r="J425" s="409">
        <v>0</v>
      </c>
      <c r="K425" s="409">
        <v>0</v>
      </c>
      <c r="L425" s="407">
        <v>0</v>
      </c>
      <c r="M425" s="379">
        <v>0</v>
      </c>
      <c r="N425" s="379">
        <v>0</v>
      </c>
      <c r="O425" s="409">
        <v>0</v>
      </c>
      <c r="P425" s="409">
        <v>0</v>
      </c>
      <c r="Q425" s="407">
        <v>0</v>
      </c>
      <c r="R425" s="379">
        <v>0</v>
      </c>
      <c r="S425" s="379">
        <v>0</v>
      </c>
      <c r="T425" s="409">
        <v>0</v>
      </c>
      <c r="U425" s="409">
        <v>0</v>
      </c>
      <c r="V425" s="407">
        <v>0</v>
      </c>
      <c r="W425" s="379">
        <v>0</v>
      </c>
      <c r="X425" s="410">
        <v>0</v>
      </c>
      <c r="Y425" s="409">
        <v>0</v>
      </c>
      <c r="Z425" s="409">
        <v>0</v>
      </c>
      <c r="AA425" s="407">
        <v>0</v>
      </c>
      <c r="AB425" s="379">
        <v>0</v>
      </c>
      <c r="AC425" s="379">
        <v>0</v>
      </c>
    </row>
    <row r="426" spans="2:29" customFormat="1" hidden="1" outlineLevel="1" x14ac:dyDescent="0.25">
      <c r="B426" s="16" t="s">
        <v>3191</v>
      </c>
      <c r="C426" s="16" t="s">
        <v>3283</v>
      </c>
      <c r="D426" s="16" t="s">
        <v>2915</v>
      </c>
      <c r="E426" s="409">
        <v>0</v>
      </c>
      <c r="F426" s="409">
        <v>0</v>
      </c>
      <c r="G426" s="407">
        <v>0</v>
      </c>
      <c r="H426" s="379"/>
      <c r="I426" s="379">
        <v>0</v>
      </c>
      <c r="J426" s="409">
        <v>0</v>
      </c>
      <c r="K426" s="409">
        <v>0</v>
      </c>
      <c r="L426" s="407">
        <v>0</v>
      </c>
      <c r="M426" s="379">
        <v>0</v>
      </c>
      <c r="N426" s="379">
        <v>0</v>
      </c>
      <c r="O426" s="409">
        <v>0</v>
      </c>
      <c r="P426" s="409">
        <v>0</v>
      </c>
      <c r="Q426" s="407">
        <v>0</v>
      </c>
      <c r="R426" s="379">
        <v>0</v>
      </c>
      <c r="S426" s="379">
        <v>0</v>
      </c>
      <c r="T426" s="409">
        <v>0</v>
      </c>
      <c r="U426" s="409">
        <v>0</v>
      </c>
      <c r="V426" s="407">
        <v>0</v>
      </c>
      <c r="W426" s="379">
        <v>0</v>
      </c>
      <c r="X426" s="410">
        <v>0</v>
      </c>
      <c r="Y426" s="409">
        <v>0</v>
      </c>
      <c r="Z426" s="409">
        <v>0</v>
      </c>
      <c r="AA426" s="407">
        <v>0</v>
      </c>
      <c r="AB426" s="379">
        <v>0</v>
      </c>
      <c r="AC426" s="379">
        <v>0</v>
      </c>
    </row>
    <row r="427" spans="2:29" customFormat="1" hidden="1" outlineLevel="1" x14ac:dyDescent="0.25">
      <c r="B427" s="16" t="s">
        <v>2926</v>
      </c>
      <c r="C427" s="16" t="s">
        <v>3284</v>
      </c>
      <c r="D427" s="408" t="s">
        <v>1700</v>
      </c>
      <c r="E427" s="409">
        <v>3.065108841009996E-3</v>
      </c>
      <c r="F427" s="409">
        <v>0.18896396004826624</v>
      </c>
      <c r="G427" s="407">
        <v>3117.9053407963929</v>
      </c>
      <c r="H427" s="379"/>
      <c r="I427" s="379"/>
      <c r="J427" s="409">
        <v>2.6872183250945844E-3</v>
      </c>
      <c r="K427" s="409">
        <v>0.16566700974208115</v>
      </c>
      <c r="L427" s="407">
        <v>2733.5056607443389</v>
      </c>
      <c r="M427" s="379"/>
      <c r="N427" s="379"/>
      <c r="O427" s="409">
        <v>3.682087813668427E-3</v>
      </c>
      <c r="P427" s="409">
        <v>0.22700071371265848</v>
      </c>
      <c r="Q427" s="407">
        <v>3745.5117762588648</v>
      </c>
      <c r="R427" s="379"/>
      <c r="S427" s="379"/>
      <c r="T427" s="409">
        <v>2.2045953824393616E-3</v>
      </c>
      <c r="U427" s="409">
        <v>0.13591330532738666</v>
      </c>
      <c r="V427" s="407">
        <v>2242.5695379018798</v>
      </c>
      <c r="W427" s="379"/>
      <c r="X427" s="410"/>
      <c r="Y427" s="409">
        <v>2.344321187481335E-3</v>
      </c>
      <c r="Z427" s="409">
        <v>0.14452740120822433</v>
      </c>
      <c r="AA427" s="407">
        <v>2384.7021199357014</v>
      </c>
      <c r="AB427" s="379"/>
      <c r="AC427" s="379"/>
    </row>
    <row r="428" spans="2:29" customFormat="1" hidden="1" outlineLevel="1" x14ac:dyDescent="0.25">
      <c r="B428" s="16" t="s">
        <v>2926</v>
      </c>
      <c r="C428" s="16" t="s">
        <v>3285</v>
      </c>
      <c r="D428" s="408" t="s">
        <v>1700</v>
      </c>
      <c r="E428" s="409">
        <v>4.8572763054256763E-4</v>
      </c>
      <c r="F428" s="409">
        <v>3.4078650558866545E-2</v>
      </c>
      <c r="G428" s="407">
        <v>562.29773422129801</v>
      </c>
      <c r="H428" s="379"/>
      <c r="I428" s="379"/>
      <c r="J428" s="409">
        <v>2.9254862899326736E-4</v>
      </c>
      <c r="K428" s="409">
        <v>2.0525211810167639E-2</v>
      </c>
      <c r="L428" s="407">
        <v>338.66599486776607</v>
      </c>
      <c r="M428" s="379"/>
      <c r="N428" s="379"/>
      <c r="O428" s="409">
        <v>6.3647458858912822E-4</v>
      </c>
      <c r="P428" s="409">
        <v>4.4655057135413241E-2</v>
      </c>
      <c r="Q428" s="407">
        <v>736.80844273431853</v>
      </c>
      <c r="R428" s="379"/>
      <c r="S428" s="379"/>
      <c r="T428" s="409">
        <v>3.9976128174276838E-4</v>
      </c>
      <c r="U428" s="409">
        <v>2.8047251527072631E-2</v>
      </c>
      <c r="V428" s="407">
        <v>462.77965019669841</v>
      </c>
      <c r="W428" s="379"/>
      <c r="X428" s="410"/>
      <c r="Y428" s="409">
        <v>5.5877113569600294E-4</v>
      </c>
      <c r="Z428" s="409">
        <v>3.920338288043157E-2</v>
      </c>
      <c r="AA428" s="407">
        <v>646.85581752712085</v>
      </c>
      <c r="AB428" s="379"/>
      <c r="AC428" s="379"/>
    </row>
    <row r="429" spans="2:29" customFormat="1" hidden="1" outlineLevel="1" x14ac:dyDescent="0.25">
      <c r="B429" s="16" t="s">
        <v>3191</v>
      </c>
      <c r="C429" s="16" t="s">
        <v>3286</v>
      </c>
      <c r="D429" s="16" t="s">
        <v>2915</v>
      </c>
      <c r="E429" s="409">
        <v>0</v>
      </c>
      <c r="F429" s="409">
        <v>0</v>
      </c>
      <c r="G429" s="407">
        <v>0</v>
      </c>
      <c r="H429" s="379"/>
      <c r="I429" s="379">
        <v>0</v>
      </c>
      <c r="J429" s="409">
        <v>0</v>
      </c>
      <c r="K429" s="409">
        <v>0</v>
      </c>
      <c r="L429" s="407">
        <v>0</v>
      </c>
      <c r="M429" s="379">
        <v>0</v>
      </c>
      <c r="N429" s="379">
        <v>0</v>
      </c>
      <c r="O429" s="409">
        <v>0</v>
      </c>
      <c r="P429" s="409">
        <v>0</v>
      </c>
      <c r="Q429" s="407">
        <v>0</v>
      </c>
      <c r="R429" s="379">
        <v>0</v>
      </c>
      <c r="S429" s="379">
        <v>0</v>
      </c>
      <c r="T429" s="409">
        <v>0</v>
      </c>
      <c r="U429" s="409">
        <v>0</v>
      </c>
      <c r="V429" s="407">
        <v>0</v>
      </c>
      <c r="W429" s="379">
        <v>0</v>
      </c>
      <c r="X429" s="410">
        <v>0</v>
      </c>
      <c r="Y429" s="409">
        <v>0</v>
      </c>
      <c r="Z429" s="409">
        <v>0</v>
      </c>
      <c r="AA429" s="407">
        <v>0</v>
      </c>
      <c r="AB429" s="379">
        <v>0</v>
      </c>
      <c r="AC429" s="379">
        <v>0</v>
      </c>
    </row>
    <row r="430" spans="2:29" customFormat="1" hidden="1" outlineLevel="1" x14ac:dyDescent="0.25">
      <c r="B430" s="16" t="s">
        <v>3233</v>
      </c>
      <c r="C430" s="16" t="s">
        <v>3287</v>
      </c>
      <c r="D430" s="16" t="s">
        <v>2915</v>
      </c>
      <c r="E430" s="409">
        <v>0</v>
      </c>
      <c r="F430" s="409">
        <v>0</v>
      </c>
      <c r="G430" s="407">
        <v>0</v>
      </c>
      <c r="H430" s="379"/>
      <c r="I430" s="379">
        <v>0</v>
      </c>
      <c r="J430" s="409">
        <v>0</v>
      </c>
      <c r="K430" s="409">
        <v>0</v>
      </c>
      <c r="L430" s="407">
        <v>0</v>
      </c>
      <c r="M430" s="379">
        <v>0</v>
      </c>
      <c r="N430" s="379">
        <v>0</v>
      </c>
      <c r="O430" s="409">
        <v>0</v>
      </c>
      <c r="P430" s="409">
        <v>0</v>
      </c>
      <c r="Q430" s="407">
        <v>0</v>
      </c>
      <c r="R430" s="379">
        <v>0</v>
      </c>
      <c r="S430" s="379">
        <v>0</v>
      </c>
      <c r="T430" s="409">
        <v>0</v>
      </c>
      <c r="U430" s="409">
        <v>0</v>
      </c>
      <c r="V430" s="407">
        <v>0</v>
      </c>
      <c r="W430" s="379">
        <v>0</v>
      </c>
      <c r="X430" s="410">
        <v>0</v>
      </c>
      <c r="Y430" s="409">
        <v>0</v>
      </c>
      <c r="Z430" s="409">
        <v>0</v>
      </c>
      <c r="AA430" s="407">
        <v>0</v>
      </c>
      <c r="AB430" s="379">
        <v>0</v>
      </c>
      <c r="AC430" s="379">
        <v>0</v>
      </c>
    </row>
    <row r="431" spans="2:29" customFormat="1" hidden="1" outlineLevel="1" x14ac:dyDescent="0.25">
      <c r="B431" s="16" t="s">
        <v>2930</v>
      </c>
      <c r="C431" s="16" t="s">
        <v>3288</v>
      </c>
      <c r="D431" s="16" t="s">
        <v>2915</v>
      </c>
      <c r="E431" s="409">
        <v>0</v>
      </c>
      <c r="F431" s="409">
        <v>0</v>
      </c>
      <c r="G431" s="407">
        <v>0</v>
      </c>
      <c r="H431" s="379"/>
      <c r="I431" s="379">
        <v>0</v>
      </c>
      <c r="J431" s="409">
        <v>0</v>
      </c>
      <c r="K431" s="409">
        <v>0</v>
      </c>
      <c r="L431" s="407">
        <v>0</v>
      </c>
      <c r="M431" s="379">
        <v>0</v>
      </c>
      <c r="N431" s="379">
        <v>0</v>
      </c>
      <c r="O431" s="409">
        <v>0</v>
      </c>
      <c r="P431" s="409">
        <v>0</v>
      </c>
      <c r="Q431" s="407">
        <v>0</v>
      </c>
      <c r="R431" s="379">
        <v>0</v>
      </c>
      <c r="S431" s="379">
        <v>0</v>
      </c>
      <c r="T431" s="409">
        <v>0</v>
      </c>
      <c r="U431" s="409">
        <v>0</v>
      </c>
      <c r="V431" s="407">
        <v>0</v>
      </c>
      <c r="W431" s="379">
        <v>0</v>
      </c>
      <c r="X431" s="410">
        <v>0</v>
      </c>
      <c r="Y431" s="409">
        <v>0</v>
      </c>
      <c r="Z431" s="409">
        <v>0</v>
      </c>
      <c r="AA431" s="407">
        <v>0</v>
      </c>
      <c r="AB431" s="379">
        <v>0</v>
      </c>
      <c r="AC431" s="379">
        <v>0</v>
      </c>
    </row>
    <row r="432" spans="2:29" customFormat="1" hidden="1" outlineLevel="1" x14ac:dyDescent="0.25">
      <c r="B432" s="16" t="s">
        <v>2930</v>
      </c>
      <c r="C432" s="16" t="s">
        <v>3289</v>
      </c>
      <c r="D432" s="16" t="s">
        <v>2915</v>
      </c>
      <c r="E432" s="409">
        <v>0</v>
      </c>
      <c r="F432" s="409">
        <v>0</v>
      </c>
      <c r="G432" s="407">
        <v>0</v>
      </c>
      <c r="H432" s="379"/>
      <c r="I432" s="379">
        <v>0</v>
      </c>
      <c r="J432" s="409">
        <v>0</v>
      </c>
      <c r="K432" s="409">
        <v>0</v>
      </c>
      <c r="L432" s="407">
        <v>0</v>
      </c>
      <c r="M432" s="379">
        <v>0</v>
      </c>
      <c r="N432" s="379">
        <v>0</v>
      </c>
      <c r="O432" s="409">
        <v>0</v>
      </c>
      <c r="P432" s="409">
        <v>0</v>
      </c>
      <c r="Q432" s="407">
        <v>0</v>
      </c>
      <c r="R432" s="379">
        <v>0</v>
      </c>
      <c r="S432" s="379">
        <v>0</v>
      </c>
      <c r="T432" s="409">
        <v>0</v>
      </c>
      <c r="U432" s="409">
        <v>0</v>
      </c>
      <c r="V432" s="407">
        <v>0</v>
      </c>
      <c r="W432" s="379">
        <v>0</v>
      </c>
      <c r="X432" s="410">
        <v>0</v>
      </c>
      <c r="Y432" s="409">
        <v>0</v>
      </c>
      <c r="Z432" s="409">
        <v>0</v>
      </c>
      <c r="AA432" s="407">
        <v>0</v>
      </c>
      <c r="AB432" s="379">
        <v>0</v>
      </c>
      <c r="AC432" s="379">
        <v>0</v>
      </c>
    </row>
    <row r="433" spans="2:29" customFormat="1" hidden="1" outlineLevel="1" x14ac:dyDescent="0.25">
      <c r="B433" s="16" t="s">
        <v>3233</v>
      </c>
      <c r="C433" s="16" t="s">
        <v>3290</v>
      </c>
      <c r="D433" s="16" t="s">
        <v>2915</v>
      </c>
      <c r="E433" s="409">
        <v>0</v>
      </c>
      <c r="F433" s="409">
        <v>0</v>
      </c>
      <c r="G433" s="407">
        <v>0</v>
      </c>
      <c r="H433" s="379"/>
      <c r="I433" s="379">
        <v>0</v>
      </c>
      <c r="J433" s="409">
        <v>0</v>
      </c>
      <c r="K433" s="409">
        <v>0</v>
      </c>
      <c r="L433" s="407">
        <v>0</v>
      </c>
      <c r="M433" s="379">
        <v>0</v>
      </c>
      <c r="N433" s="379">
        <v>0</v>
      </c>
      <c r="O433" s="409">
        <v>0</v>
      </c>
      <c r="P433" s="409">
        <v>0</v>
      </c>
      <c r="Q433" s="407">
        <v>0</v>
      </c>
      <c r="R433" s="379">
        <v>0</v>
      </c>
      <c r="S433" s="379">
        <v>0</v>
      </c>
      <c r="T433" s="409">
        <v>0</v>
      </c>
      <c r="U433" s="409">
        <v>0</v>
      </c>
      <c r="V433" s="407">
        <v>0</v>
      </c>
      <c r="W433" s="379">
        <v>0</v>
      </c>
      <c r="X433" s="410">
        <v>0</v>
      </c>
      <c r="Y433" s="409">
        <v>0</v>
      </c>
      <c r="Z433" s="409">
        <v>0</v>
      </c>
      <c r="AA433" s="407">
        <v>0</v>
      </c>
      <c r="AB433" s="379">
        <v>0</v>
      </c>
      <c r="AC433" s="379">
        <v>0</v>
      </c>
    </row>
    <row r="434" spans="2:29" customFormat="1" hidden="1" outlineLevel="1" x14ac:dyDescent="0.25">
      <c r="B434" s="16" t="s">
        <v>3124</v>
      </c>
      <c r="C434" s="16" t="s">
        <v>3291</v>
      </c>
      <c r="D434" s="16" t="s">
        <v>2915</v>
      </c>
      <c r="E434" s="409">
        <v>0</v>
      </c>
      <c r="F434" s="409">
        <v>0</v>
      </c>
      <c r="G434" s="407">
        <v>0</v>
      </c>
      <c r="H434" s="379"/>
      <c r="I434" s="379">
        <v>0</v>
      </c>
      <c r="J434" s="409">
        <v>0</v>
      </c>
      <c r="K434" s="409">
        <v>0</v>
      </c>
      <c r="L434" s="407">
        <v>0</v>
      </c>
      <c r="M434" s="379">
        <v>0</v>
      </c>
      <c r="N434" s="379">
        <v>0</v>
      </c>
      <c r="O434" s="409">
        <v>0</v>
      </c>
      <c r="P434" s="409">
        <v>0</v>
      </c>
      <c r="Q434" s="407">
        <v>0</v>
      </c>
      <c r="R434" s="379">
        <v>0</v>
      </c>
      <c r="S434" s="379">
        <v>0</v>
      </c>
      <c r="T434" s="409">
        <v>0</v>
      </c>
      <c r="U434" s="409">
        <v>0</v>
      </c>
      <c r="V434" s="407">
        <v>0</v>
      </c>
      <c r="W434" s="379">
        <v>0</v>
      </c>
      <c r="X434" s="410">
        <v>0</v>
      </c>
      <c r="Y434" s="409">
        <v>0</v>
      </c>
      <c r="Z434" s="409">
        <v>0</v>
      </c>
      <c r="AA434" s="407">
        <v>0</v>
      </c>
      <c r="AB434" s="379">
        <v>0</v>
      </c>
      <c r="AC434" s="379">
        <v>0</v>
      </c>
    </row>
    <row r="435" spans="2:29" customFormat="1" hidden="1" outlineLevel="1" x14ac:dyDescent="0.25">
      <c r="B435" s="16" t="s">
        <v>3124</v>
      </c>
      <c r="C435" s="16" t="s">
        <v>3292</v>
      </c>
      <c r="D435" s="16" t="s">
        <v>2915</v>
      </c>
      <c r="E435" s="409">
        <v>0</v>
      </c>
      <c r="F435" s="409">
        <v>0</v>
      </c>
      <c r="G435" s="407">
        <v>0</v>
      </c>
      <c r="H435" s="379"/>
      <c r="I435" s="379">
        <v>0</v>
      </c>
      <c r="J435" s="409">
        <v>0</v>
      </c>
      <c r="K435" s="409">
        <v>0</v>
      </c>
      <c r="L435" s="407">
        <v>0</v>
      </c>
      <c r="M435" s="379">
        <v>0</v>
      </c>
      <c r="N435" s="379">
        <v>0</v>
      </c>
      <c r="O435" s="409">
        <v>0</v>
      </c>
      <c r="P435" s="409">
        <v>0</v>
      </c>
      <c r="Q435" s="407">
        <v>0</v>
      </c>
      <c r="R435" s="379">
        <v>0</v>
      </c>
      <c r="S435" s="379">
        <v>0</v>
      </c>
      <c r="T435" s="409">
        <v>0</v>
      </c>
      <c r="U435" s="409">
        <v>0</v>
      </c>
      <c r="V435" s="407">
        <v>0</v>
      </c>
      <c r="W435" s="379">
        <v>0</v>
      </c>
      <c r="X435" s="410">
        <v>0</v>
      </c>
      <c r="Y435" s="409">
        <v>0</v>
      </c>
      <c r="Z435" s="409">
        <v>0</v>
      </c>
      <c r="AA435" s="407">
        <v>0</v>
      </c>
      <c r="AB435" s="379">
        <v>0</v>
      </c>
      <c r="AC435" s="379">
        <v>0</v>
      </c>
    </row>
    <row r="436" spans="2:29" customFormat="1" hidden="1" outlineLevel="1" x14ac:dyDescent="0.25">
      <c r="B436" s="16" t="s">
        <v>3124</v>
      </c>
      <c r="C436" s="16" t="s">
        <v>3293</v>
      </c>
      <c r="D436" s="16" t="s">
        <v>2915</v>
      </c>
      <c r="E436" s="409">
        <v>0</v>
      </c>
      <c r="F436" s="409">
        <v>0</v>
      </c>
      <c r="G436" s="407">
        <v>0</v>
      </c>
      <c r="H436" s="379"/>
      <c r="I436" s="379">
        <v>0</v>
      </c>
      <c r="J436" s="409">
        <v>0</v>
      </c>
      <c r="K436" s="409">
        <v>0</v>
      </c>
      <c r="L436" s="407">
        <v>0</v>
      </c>
      <c r="M436" s="379">
        <v>0</v>
      </c>
      <c r="N436" s="379">
        <v>0</v>
      </c>
      <c r="O436" s="409">
        <v>0</v>
      </c>
      <c r="P436" s="409">
        <v>0</v>
      </c>
      <c r="Q436" s="407">
        <v>0</v>
      </c>
      <c r="R436" s="379">
        <v>0</v>
      </c>
      <c r="S436" s="379">
        <v>0</v>
      </c>
      <c r="T436" s="409">
        <v>0</v>
      </c>
      <c r="U436" s="409">
        <v>0</v>
      </c>
      <c r="V436" s="407">
        <v>0</v>
      </c>
      <c r="W436" s="379">
        <v>0</v>
      </c>
      <c r="X436" s="410">
        <v>0</v>
      </c>
      <c r="Y436" s="409">
        <v>0</v>
      </c>
      <c r="Z436" s="409">
        <v>0</v>
      </c>
      <c r="AA436" s="407">
        <v>0</v>
      </c>
      <c r="AB436" s="379">
        <v>0</v>
      </c>
      <c r="AC436" s="379">
        <v>0</v>
      </c>
    </row>
    <row r="437" spans="2:29" customFormat="1" hidden="1" outlineLevel="1" x14ac:dyDescent="0.25">
      <c r="B437" s="16" t="s">
        <v>3124</v>
      </c>
      <c r="C437" s="16" t="s">
        <v>3294</v>
      </c>
      <c r="D437" s="16" t="s">
        <v>2915</v>
      </c>
      <c r="E437" s="409">
        <v>0</v>
      </c>
      <c r="F437" s="409">
        <v>0</v>
      </c>
      <c r="G437" s="407">
        <v>0</v>
      </c>
      <c r="H437" s="379"/>
      <c r="I437" s="379">
        <v>0</v>
      </c>
      <c r="J437" s="409">
        <v>0</v>
      </c>
      <c r="K437" s="409">
        <v>0</v>
      </c>
      <c r="L437" s="407">
        <v>0</v>
      </c>
      <c r="M437" s="379">
        <v>0</v>
      </c>
      <c r="N437" s="379">
        <v>0</v>
      </c>
      <c r="O437" s="409">
        <v>0</v>
      </c>
      <c r="P437" s="409">
        <v>0</v>
      </c>
      <c r="Q437" s="407">
        <v>0</v>
      </c>
      <c r="R437" s="379">
        <v>0</v>
      </c>
      <c r="S437" s="379">
        <v>0</v>
      </c>
      <c r="T437" s="409">
        <v>0</v>
      </c>
      <c r="U437" s="409">
        <v>0</v>
      </c>
      <c r="V437" s="407">
        <v>0</v>
      </c>
      <c r="W437" s="379">
        <v>0</v>
      </c>
      <c r="X437" s="410">
        <v>0</v>
      </c>
      <c r="Y437" s="409">
        <v>0</v>
      </c>
      <c r="Z437" s="409">
        <v>0</v>
      </c>
      <c r="AA437" s="407">
        <v>0</v>
      </c>
      <c r="AB437" s="379">
        <v>0</v>
      </c>
      <c r="AC437" s="379">
        <v>0</v>
      </c>
    </row>
    <row r="438" spans="2:29" customFormat="1" hidden="1" outlineLevel="1" x14ac:dyDescent="0.25">
      <c r="B438" s="16" t="s">
        <v>3124</v>
      </c>
      <c r="C438" s="16" t="s">
        <v>3295</v>
      </c>
      <c r="D438" s="16" t="s">
        <v>2915</v>
      </c>
      <c r="E438" s="409">
        <v>0</v>
      </c>
      <c r="F438" s="409">
        <v>0</v>
      </c>
      <c r="G438" s="407">
        <v>0</v>
      </c>
      <c r="H438" s="379"/>
      <c r="I438" s="379">
        <v>0</v>
      </c>
      <c r="J438" s="409">
        <v>0</v>
      </c>
      <c r="K438" s="409">
        <v>0</v>
      </c>
      <c r="L438" s="407">
        <v>0</v>
      </c>
      <c r="M438" s="379">
        <v>0</v>
      </c>
      <c r="N438" s="379">
        <v>0</v>
      </c>
      <c r="O438" s="409">
        <v>0</v>
      </c>
      <c r="P438" s="409">
        <v>0</v>
      </c>
      <c r="Q438" s="407">
        <v>0</v>
      </c>
      <c r="R438" s="379">
        <v>0</v>
      </c>
      <c r="S438" s="379">
        <v>0</v>
      </c>
      <c r="T438" s="409">
        <v>0</v>
      </c>
      <c r="U438" s="409">
        <v>0</v>
      </c>
      <c r="V438" s="407">
        <v>0</v>
      </c>
      <c r="W438" s="379">
        <v>0</v>
      </c>
      <c r="X438" s="410">
        <v>0</v>
      </c>
      <c r="Y438" s="409">
        <v>0</v>
      </c>
      <c r="Z438" s="409">
        <v>0</v>
      </c>
      <c r="AA438" s="407">
        <v>0</v>
      </c>
      <c r="AB438" s="379">
        <v>0</v>
      </c>
      <c r="AC438" s="379">
        <v>0</v>
      </c>
    </row>
    <row r="439" spans="2:29" customFormat="1" hidden="1" outlineLevel="1" x14ac:dyDescent="0.25">
      <c r="B439" s="16" t="s">
        <v>3124</v>
      </c>
      <c r="C439" s="16" t="s">
        <v>3296</v>
      </c>
      <c r="D439" s="16" t="s">
        <v>2915</v>
      </c>
      <c r="E439" s="409">
        <v>0</v>
      </c>
      <c r="F439" s="409">
        <v>0</v>
      </c>
      <c r="G439" s="407">
        <v>0</v>
      </c>
      <c r="H439" s="379"/>
      <c r="I439" s="379">
        <v>0</v>
      </c>
      <c r="J439" s="409">
        <v>0</v>
      </c>
      <c r="K439" s="409">
        <v>0</v>
      </c>
      <c r="L439" s="407">
        <v>0</v>
      </c>
      <c r="M439" s="379">
        <v>0</v>
      </c>
      <c r="N439" s="379">
        <v>0</v>
      </c>
      <c r="O439" s="409">
        <v>0</v>
      </c>
      <c r="P439" s="409">
        <v>0</v>
      </c>
      <c r="Q439" s="407">
        <v>0</v>
      </c>
      <c r="R439" s="379">
        <v>0</v>
      </c>
      <c r="S439" s="379">
        <v>0</v>
      </c>
      <c r="T439" s="409">
        <v>0</v>
      </c>
      <c r="U439" s="409">
        <v>0</v>
      </c>
      <c r="V439" s="407">
        <v>0</v>
      </c>
      <c r="W439" s="379">
        <v>0</v>
      </c>
      <c r="X439" s="410">
        <v>0</v>
      </c>
      <c r="Y439" s="409">
        <v>0</v>
      </c>
      <c r="Z439" s="409">
        <v>0</v>
      </c>
      <c r="AA439" s="407">
        <v>0</v>
      </c>
      <c r="AB439" s="379">
        <v>0</v>
      </c>
      <c r="AC439" s="379">
        <v>0</v>
      </c>
    </row>
    <row r="440" spans="2:29" customFormat="1" hidden="1" outlineLevel="1" x14ac:dyDescent="0.25">
      <c r="B440" s="16" t="s">
        <v>2910</v>
      </c>
      <c r="C440" s="16" t="s">
        <v>3297</v>
      </c>
      <c r="D440" s="16" t="s">
        <v>2915</v>
      </c>
      <c r="E440" s="409">
        <v>0</v>
      </c>
      <c r="F440" s="409">
        <v>0</v>
      </c>
      <c r="G440" s="407">
        <v>0</v>
      </c>
      <c r="H440" s="379"/>
      <c r="I440" s="379">
        <v>0</v>
      </c>
      <c r="J440" s="409">
        <v>0</v>
      </c>
      <c r="K440" s="409">
        <v>0</v>
      </c>
      <c r="L440" s="407">
        <v>0</v>
      </c>
      <c r="M440" s="379">
        <v>0</v>
      </c>
      <c r="N440" s="379">
        <v>0</v>
      </c>
      <c r="O440" s="409">
        <v>0</v>
      </c>
      <c r="P440" s="409">
        <v>0</v>
      </c>
      <c r="Q440" s="407">
        <v>0</v>
      </c>
      <c r="R440" s="379">
        <v>0</v>
      </c>
      <c r="S440" s="379">
        <v>0</v>
      </c>
      <c r="T440" s="409">
        <v>0</v>
      </c>
      <c r="U440" s="409">
        <v>0</v>
      </c>
      <c r="V440" s="407">
        <v>0</v>
      </c>
      <c r="W440" s="379">
        <v>0</v>
      </c>
      <c r="X440" s="410">
        <v>0</v>
      </c>
      <c r="Y440" s="409">
        <v>0</v>
      </c>
      <c r="Z440" s="409">
        <v>0</v>
      </c>
      <c r="AA440" s="407">
        <v>0</v>
      </c>
      <c r="AB440" s="379">
        <v>0</v>
      </c>
      <c r="AC440" s="379">
        <v>0</v>
      </c>
    </row>
    <row r="441" spans="2:29" customFormat="1" hidden="1" outlineLevel="1" x14ac:dyDescent="0.25">
      <c r="B441" s="16" t="s">
        <v>2910</v>
      </c>
      <c r="C441" s="16" t="s">
        <v>3298</v>
      </c>
      <c r="D441" s="16" t="s">
        <v>2915</v>
      </c>
      <c r="E441" s="409">
        <v>0</v>
      </c>
      <c r="F441" s="409">
        <v>0</v>
      </c>
      <c r="G441" s="407">
        <v>0</v>
      </c>
      <c r="H441" s="379"/>
      <c r="I441" s="379">
        <v>0</v>
      </c>
      <c r="J441" s="409">
        <v>0</v>
      </c>
      <c r="K441" s="409">
        <v>0</v>
      </c>
      <c r="L441" s="407">
        <v>0</v>
      </c>
      <c r="M441" s="379">
        <v>0</v>
      </c>
      <c r="N441" s="379">
        <v>0</v>
      </c>
      <c r="O441" s="409">
        <v>0</v>
      </c>
      <c r="P441" s="409">
        <v>0</v>
      </c>
      <c r="Q441" s="407">
        <v>0</v>
      </c>
      <c r="R441" s="379">
        <v>0</v>
      </c>
      <c r="S441" s="379">
        <v>0</v>
      </c>
      <c r="T441" s="409">
        <v>0</v>
      </c>
      <c r="U441" s="409">
        <v>0</v>
      </c>
      <c r="V441" s="407">
        <v>0</v>
      </c>
      <c r="W441" s="379">
        <v>0</v>
      </c>
      <c r="X441" s="410">
        <v>0</v>
      </c>
      <c r="Y441" s="409">
        <v>0</v>
      </c>
      <c r="Z441" s="409">
        <v>0</v>
      </c>
      <c r="AA441" s="407">
        <v>0</v>
      </c>
      <c r="AB441" s="379">
        <v>0</v>
      </c>
      <c r="AC441" s="379">
        <v>0</v>
      </c>
    </row>
    <row r="442" spans="2:29" customFormat="1" hidden="1" outlineLevel="1" x14ac:dyDescent="0.25">
      <c r="B442" s="16" t="s">
        <v>3233</v>
      </c>
      <c r="C442" s="16" t="s">
        <v>3299</v>
      </c>
      <c r="D442" s="16" t="s">
        <v>2915</v>
      </c>
      <c r="E442" s="409">
        <v>0</v>
      </c>
      <c r="F442" s="409">
        <v>0</v>
      </c>
      <c r="G442" s="407">
        <v>0</v>
      </c>
      <c r="H442" s="379"/>
      <c r="I442" s="379">
        <v>0</v>
      </c>
      <c r="J442" s="409">
        <v>0</v>
      </c>
      <c r="K442" s="409">
        <v>0</v>
      </c>
      <c r="L442" s="407">
        <v>0</v>
      </c>
      <c r="M442" s="379">
        <v>0</v>
      </c>
      <c r="N442" s="379">
        <v>0</v>
      </c>
      <c r="O442" s="409">
        <v>0</v>
      </c>
      <c r="P442" s="409">
        <v>0</v>
      </c>
      <c r="Q442" s="407">
        <v>0</v>
      </c>
      <c r="R442" s="379">
        <v>0</v>
      </c>
      <c r="S442" s="379">
        <v>0</v>
      </c>
      <c r="T442" s="409">
        <v>0</v>
      </c>
      <c r="U442" s="409">
        <v>0</v>
      </c>
      <c r="V442" s="407">
        <v>0</v>
      </c>
      <c r="W442" s="379">
        <v>0</v>
      </c>
      <c r="X442" s="410">
        <v>0</v>
      </c>
      <c r="Y442" s="409">
        <v>0</v>
      </c>
      <c r="Z442" s="409">
        <v>0</v>
      </c>
      <c r="AA442" s="407">
        <v>0</v>
      </c>
      <c r="AB442" s="379">
        <v>0</v>
      </c>
      <c r="AC442" s="379">
        <v>0</v>
      </c>
    </row>
    <row r="443" spans="2:29" customFormat="1" hidden="1" outlineLevel="1" x14ac:dyDescent="0.25">
      <c r="B443" s="16" t="s">
        <v>3233</v>
      </c>
      <c r="C443" s="16" t="s">
        <v>3300</v>
      </c>
      <c r="D443" s="16" t="s">
        <v>2915</v>
      </c>
      <c r="E443" s="409">
        <v>0</v>
      </c>
      <c r="F443" s="409">
        <v>0</v>
      </c>
      <c r="G443" s="407">
        <v>0</v>
      </c>
      <c r="H443" s="379"/>
      <c r="I443" s="379">
        <v>0</v>
      </c>
      <c r="J443" s="409">
        <v>0</v>
      </c>
      <c r="K443" s="409">
        <v>0</v>
      </c>
      <c r="L443" s="407">
        <v>0</v>
      </c>
      <c r="M443" s="379">
        <v>0</v>
      </c>
      <c r="N443" s="379">
        <v>0</v>
      </c>
      <c r="O443" s="409">
        <v>0</v>
      </c>
      <c r="P443" s="409">
        <v>0</v>
      </c>
      <c r="Q443" s="407">
        <v>0</v>
      </c>
      <c r="R443" s="379">
        <v>0</v>
      </c>
      <c r="S443" s="379">
        <v>0</v>
      </c>
      <c r="T443" s="409">
        <v>0</v>
      </c>
      <c r="U443" s="409">
        <v>0</v>
      </c>
      <c r="V443" s="407">
        <v>0</v>
      </c>
      <c r="W443" s="379">
        <v>0</v>
      </c>
      <c r="X443" s="410">
        <v>0</v>
      </c>
      <c r="Y443" s="409">
        <v>0</v>
      </c>
      <c r="Z443" s="409">
        <v>0</v>
      </c>
      <c r="AA443" s="407">
        <v>0</v>
      </c>
      <c r="AB443" s="379">
        <v>0</v>
      </c>
      <c r="AC443" s="379">
        <v>0</v>
      </c>
    </row>
    <row r="444" spans="2:29" customFormat="1" hidden="1" outlineLevel="1" x14ac:dyDescent="0.25">
      <c r="B444" s="16" t="s">
        <v>3233</v>
      </c>
      <c r="C444" s="16" t="s">
        <v>3301</v>
      </c>
      <c r="D444" s="16" t="s">
        <v>2915</v>
      </c>
      <c r="E444" s="409">
        <v>0</v>
      </c>
      <c r="F444" s="409">
        <v>0</v>
      </c>
      <c r="G444" s="407">
        <v>0</v>
      </c>
      <c r="H444" s="379"/>
      <c r="I444" s="379">
        <v>0</v>
      </c>
      <c r="J444" s="409">
        <v>0</v>
      </c>
      <c r="K444" s="409">
        <v>0</v>
      </c>
      <c r="L444" s="407">
        <v>0</v>
      </c>
      <c r="M444" s="379">
        <v>0</v>
      </c>
      <c r="N444" s="379">
        <v>0</v>
      </c>
      <c r="O444" s="409">
        <v>0</v>
      </c>
      <c r="P444" s="409">
        <v>0</v>
      </c>
      <c r="Q444" s="407">
        <v>0</v>
      </c>
      <c r="R444" s="379">
        <v>0</v>
      </c>
      <c r="S444" s="379">
        <v>0</v>
      </c>
      <c r="T444" s="409">
        <v>0</v>
      </c>
      <c r="U444" s="409">
        <v>0</v>
      </c>
      <c r="V444" s="407">
        <v>0</v>
      </c>
      <c r="W444" s="379">
        <v>0</v>
      </c>
      <c r="X444" s="410">
        <v>0</v>
      </c>
      <c r="Y444" s="409">
        <v>0</v>
      </c>
      <c r="Z444" s="409">
        <v>0</v>
      </c>
      <c r="AA444" s="407">
        <v>0</v>
      </c>
      <c r="AB444" s="379">
        <v>0</v>
      </c>
      <c r="AC444" s="379">
        <v>0</v>
      </c>
    </row>
    <row r="445" spans="2:29" customFormat="1" hidden="1" outlineLevel="1" x14ac:dyDescent="0.25">
      <c r="B445" s="16" t="s">
        <v>3124</v>
      </c>
      <c r="C445" s="16" t="s">
        <v>3302</v>
      </c>
      <c r="D445" s="16" t="s">
        <v>1700</v>
      </c>
      <c r="E445" s="409">
        <v>0</v>
      </c>
      <c r="F445" s="409">
        <v>0</v>
      </c>
      <c r="G445" s="407">
        <v>0</v>
      </c>
      <c r="H445" s="379"/>
      <c r="I445" s="379">
        <v>0</v>
      </c>
      <c r="J445" s="409">
        <v>0</v>
      </c>
      <c r="K445" s="409">
        <v>0</v>
      </c>
      <c r="L445" s="407">
        <v>0</v>
      </c>
      <c r="M445" s="379">
        <v>0</v>
      </c>
      <c r="N445" s="379">
        <v>0</v>
      </c>
      <c r="O445" s="409">
        <v>0</v>
      </c>
      <c r="P445" s="409">
        <v>0</v>
      </c>
      <c r="Q445" s="407">
        <v>0</v>
      </c>
      <c r="R445" s="379">
        <v>0</v>
      </c>
      <c r="S445" s="379">
        <v>0</v>
      </c>
      <c r="T445" s="409">
        <v>0</v>
      </c>
      <c r="U445" s="409">
        <v>0</v>
      </c>
      <c r="V445" s="407">
        <v>0</v>
      </c>
      <c r="W445" s="379">
        <v>0</v>
      </c>
      <c r="X445" s="410">
        <v>0</v>
      </c>
      <c r="Y445" s="409">
        <v>0</v>
      </c>
      <c r="Z445" s="409">
        <v>0</v>
      </c>
      <c r="AA445" s="407">
        <v>0</v>
      </c>
      <c r="AB445" s="379">
        <v>0</v>
      </c>
      <c r="AC445" s="379">
        <v>0</v>
      </c>
    </row>
    <row r="446" spans="2:29" customFormat="1" hidden="1" outlineLevel="1" x14ac:dyDescent="0.25">
      <c r="B446" s="16" t="s">
        <v>3233</v>
      </c>
      <c r="C446" s="16" t="s">
        <v>3303</v>
      </c>
      <c r="D446" s="16" t="s">
        <v>2915</v>
      </c>
      <c r="E446" s="409">
        <v>0</v>
      </c>
      <c r="F446" s="409">
        <v>0</v>
      </c>
      <c r="G446" s="407">
        <v>0</v>
      </c>
      <c r="H446" s="379"/>
      <c r="I446" s="379">
        <v>0</v>
      </c>
      <c r="J446" s="409">
        <v>0</v>
      </c>
      <c r="K446" s="409">
        <v>0</v>
      </c>
      <c r="L446" s="407">
        <v>0</v>
      </c>
      <c r="M446" s="379">
        <v>0</v>
      </c>
      <c r="N446" s="379">
        <v>0</v>
      </c>
      <c r="O446" s="409">
        <v>0</v>
      </c>
      <c r="P446" s="409">
        <v>0</v>
      </c>
      <c r="Q446" s="407">
        <v>0</v>
      </c>
      <c r="R446" s="379">
        <v>0</v>
      </c>
      <c r="S446" s="379">
        <v>0</v>
      </c>
      <c r="T446" s="409">
        <v>0</v>
      </c>
      <c r="U446" s="409">
        <v>0</v>
      </c>
      <c r="V446" s="407">
        <v>0</v>
      </c>
      <c r="W446" s="379">
        <v>0</v>
      </c>
      <c r="X446" s="410">
        <v>0</v>
      </c>
      <c r="Y446" s="409">
        <v>0</v>
      </c>
      <c r="Z446" s="409">
        <v>0</v>
      </c>
      <c r="AA446" s="407">
        <v>0</v>
      </c>
      <c r="AB446" s="379">
        <v>0</v>
      </c>
      <c r="AC446" s="379">
        <v>0</v>
      </c>
    </row>
    <row r="447" spans="2:29" customFormat="1" hidden="1" outlineLevel="1" x14ac:dyDescent="0.25">
      <c r="B447" s="16" t="s">
        <v>2930</v>
      </c>
      <c r="C447" s="16" t="s">
        <v>3304</v>
      </c>
      <c r="D447" s="16" t="s">
        <v>2915</v>
      </c>
      <c r="E447" s="409">
        <v>0</v>
      </c>
      <c r="F447" s="409">
        <v>0</v>
      </c>
      <c r="G447" s="407">
        <v>0</v>
      </c>
      <c r="H447" s="379"/>
      <c r="I447" s="379">
        <v>0</v>
      </c>
      <c r="J447" s="409">
        <v>0</v>
      </c>
      <c r="K447" s="409">
        <v>0</v>
      </c>
      <c r="L447" s="407">
        <v>0</v>
      </c>
      <c r="M447" s="379">
        <v>0</v>
      </c>
      <c r="N447" s="379">
        <v>0</v>
      </c>
      <c r="O447" s="409">
        <v>0</v>
      </c>
      <c r="P447" s="409">
        <v>0</v>
      </c>
      <c r="Q447" s="407">
        <v>0</v>
      </c>
      <c r="R447" s="379">
        <v>0</v>
      </c>
      <c r="S447" s="379">
        <v>0</v>
      </c>
      <c r="T447" s="409">
        <v>0</v>
      </c>
      <c r="U447" s="409">
        <v>0</v>
      </c>
      <c r="V447" s="407">
        <v>0</v>
      </c>
      <c r="W447" s="379">
        <v>0</v>
      </c>
      <c r="X447" s="410">
        <v>0</v>
      </c>
      <c r="Y447" s="409">
        <v>0</v>
      </c>
      <c r="Z447" s="409">
        <v>0</v>
      </c>
      <c r="AA447" s="407">
        <v>0</v>
      </c>
      <c r="AB447" s="379">
        <v>0</v>
      </c>
      <c r="AC447" s="379">
        <v>0</v>
      </c>
    </row>
    <row r="448" spans="2:29" customFormat="1" hidden="1" outlineLevel="1" x14ac:dyDescent="0.25">
      <c r="B448" s="16" t="s">
        <v>3233</v>
      </c>
      <c r="C448" s="16" t="s">
        <v>3305</v>
      </c>
      <c r="D448" s="408" t="s">
        <v>3050</v>
      </c>
      <c r="E448" s="409">
        <v>2.1773997231218549E-4</v>
      </c>
      <c r="F448" s="409">
        <v>4.9443722943505507E-4</v>
      </c>
      <c r="G448" s="407">
        <v>8.1582142856784081</v>
      </c>
      <c r="H448" s="379"/>
      <c r="I448" s="379"/>
      <c r="J448" s="409">
        <v>2.8823378074783757E-4</v>
      </c>
      <c r="K448" s="409">
        <v>6.5320491132412999E-4</v>
      </c>
      <c r="L448" s="407">
        <v>10.777881036848145</v>
      </c>
      <c r="M448" s="379"/>
      <c r="N448" s="379"/>
      <c r="O448" s="409">
        <v>1.9518642031242494E-4</v>
      </c>
      <c r="P448" s="409">
        <v>4.4470896436532575E-4</v>
      </c>
      <c r="Q448" s="407">
        <v>7.3376979120278749</v>
      </c>
      <c r="R448" s="379"/>
      <c r="S448" s="379"/>
      <c r="T448" s="409">
        <v>1.8550289821815064E-4</v>
      </c>
      <c r="U448" s="409">
        <v>4.1960755576945672E-4</v>
      </c>
      <c r="V448" s="407">
        <v>6.923524670196036</v>
      </c>
      <c r="W448" s="379"/>
      <c r="X448" s="410"/>
      <c r="Y448" s="409">
        <v>0</v>
      </c>
      <c r="Z448" s="409">
        <v>0</v>
      </c>
      <c r="AA448" s="407">
        <v>0</v>
      </c>
      <c r="AB448" s="379"/>
      <c r="AC448" s="379"/>
    </row>
    <row r="449" spans="2:29" customFormat="1" hidden="1" outlineLevel="1" x14ac:dyDescent="0.25">
      <c r="B449" s="16" t="s">
        <v>2930</v>
      </c>
      <c r="C449" s="16" t="s">
        <v>3306</v>
      </c>
      <c r="D449" s="16" t="s">
        <v>1700</v>
      </c>
      <c r="E449" s="409">
        <v>0</v>
      </c>
      <c r="F449" s="409">
        <v>0</v>
      </c>
      <c r="G449" s="407">
        <v>0</v>
      </c>
      <c r="H449" s="379"/>
      <c r="I449" s="379">
        <v>0</v>
      </c>
      <c r="J449" s="409">
        <v>0</v>
      </c>
      <c r="K449" s="409">
        <v>0</v>
      </c>
      <c r="L449" s="407">
        <v>0</v>
      </c>
      <c r="M449" s="379">
        <v>0</v>
      </c>
      <c r="N449" s="379">
        <v>0</v>
      </c>
      <c r="O449" s="409">
        <v>0</v>
      </c>
      <c r="P449" s="409">
        <v>0</v>
      </c>
      <c r="Q449" s="407">
        <v>0</v>
      </c>
      <c r="R449" s="379">
        <v>0</v>
      </c>
      <c r="S449" s="379">
        <v>0</v>
      </c>
      <c r="T449" s="409">
        <v>0</v>
      </c>
      <c r="U449" s="409">
        <v>0</v>
      </c>
      <c r="V449" s="407">
        <v>0</v>
      </c>
      <c r="W449" s="379">
        <v>0</v>
      </c>
      <c r="X449" s="410">
        <v>0</v>
      </c>
      <c r="Y449" s="409">
        <v>0</v>
      </c>
      <c r="Z449" s="409">
        <v>0</v>
      </c>
      <c r="AA449" s="407">
        <v>0</v>
      </c>
      <c r="AB449" s="379">
        <v>0</v>
      </c>
      <c r="AC449" s="379">
        <v>0</v>
      </c>
    </row>
    <row r="450" spans="2:29" hidden="1" outlineLevel="1" x14ac:dyDescent="0.25">
      <c r="B450" s="191" t="s">
        <v>2902</v>
      </c>
      <c r="C450" s="191" t="s">
        <v>3307</v>
      </c>
      <c r="D450" s="193" t="s">
        <v>1850</v>
      </c>
      <c r="E450" s="378">
        <v>0.28014759822258573</v>
      </c>
      <c r="F450" s="378">
        <v>0.36364669029714902</v>
      </c>
      <c r="G450" s="407">
        <v>6000.170389902959</v>
      </c>
      <c r="H450" s="379"/>
      <c r="I450" s="379"/>
      <c r="J450" s="378">
        <v>0.32546223496464294</v>
      </c>
      <c r="K450" s="378">
        <v>0.42256757805996459</v>
      </c>
      <c r="L450" s="407">
        <v>6972.3650379894161</v>
      </c>
      <c r="M450" s="379"/>
      <c r="N450" s="379"/>
      <c r="O450" s="378">
        <v>0.24969124603239889</v>
      </c>
      <c r="P450" s="378">
        <v>0.3240104736013133</v>
      </c>
      <c r="Q450" s="407">
        <v>5346.1728144216695</v>
      </c>
      <c r="R450" s="379"/>
      <c r="S450" s="379"/>
      <c r="T450" s="378">
        <v>0.2946363813224529</v>
      </c>
      <c r="U450" s="378">
        <v>0.3825406828500702</v>
      </c>
      <c r="V450" s="407">
        <v>6311.9212670261586</v>
      </c>
      <c r="W450" s="379"/>
      <c r="X450" s="379"/>
      <c r="Y450" s="378">
        <v>0.16763134070880087</v>
      </c>
      <c r="Z450" s="378">
        <v>0.217785041359915</v>
      </c>
      <c r="AA450" s="407">
        <v>3593.4531824385977</v>
      </c>
      <c r="AB450" s="379"/>
      <c r="AC450" s="379"/>
    </row>
    <row r="451" spans="2:29" customFormat="1" hidden="1" outlineLevel="1" x14ac:dyDescent="0.25">
      <c r="B451" s="16" t="s">
        <v>3124</v>
      </c>
      <c r="C451" s="16" t="s">
        <v>3308</v>
      </c>
      <c r="D451" s="16" t="s">
        <v>2915</v>
      </c>
      <c r="E451" s="409">
        <v>0</v>
      </c>
      <c r="F451" s="409">
        <v>0</v>
      </c>
      <c r="G451" s="407">
        <v>0</v>
      </c>
      <c r="H451" s="379"/>
      <c r="I451" s="379">
        <v>0</v>
      </c>
      <c r="J451" s="409">
        <v>0</v>
      </c>
      <c r="K451" s="409">
        <v>0</v>
      </c>
      <c r="L451" s="407">
        <v>0</v>
      </c>
      <c r="M451" s="379">
        <v>0</v>
      </c>
      <c r="N451" s="379">
        <v>0</v>
      </c>
      <c r="O451" s="409">
        <v>0</v>
      </c>
      <c r="P451" s="409">
        <v>0</v>
      </c>
      <c r="Q451" s="407">
        <v>0</v>
      </c>
      <c r="R451" s="379">
        <v>0</v>
      </c>
      <c r="S451" s="379">
        <v>0</v>
      </c>
      <c r="T451" s="409">
        <v>0</v>
      </c>
      <c r="U451" s="409">
        <v>0</v>
      </c>
      <c r="V451" s="407">
        <v>0</v>
      </c>
      <c r="W451" s="379">
        <v>0</v>
      </c>
      <c r="X451" s="410">
        <v>0</v>
      </c>
      <c r="Y451" s="409">
        <v>0</v>
      </c>
      <c r="Z451" s="409">
        <v>0</v>
      </c>
      <c r="AA451" s="407">
        <v>0</v>
      </c>
      <c r="AB451" s="379">
        <v>0</v>
      </c>
      <c r="AC451" s="379">
        <v>0</v>
      </c>
    </row>
    <row r="452" spans="2:29" customFormat="1" hidden="1" outlineLevel="1" x14ac:dyDescent="0.25">
      <c r="B452" s="16" t="s">
        <v>3191</v>
      </c>
      <c r="C452" s="16" t="s">
        <v>3309</v>
      </c>
      <c r="D452" s="16" t="s">
        <v>2915</v>
      </c>
      <c r="E452" s="409">
        <v>0</v>
      </c>
      <c r="F452" s="409">
        <v>0</v>
      </c>
      <c r="G452" s="407">
        <v>0</v>
      </c>
      <c r="H452" s="379"/>
      <c r="I452" s="379">
        <v>0</v>
      </c>
      <c r="J452" s="409">
        <v>0</v>
      </c>
      <c r="K452" s="409">
        <v>0</v>
      </c>
      <c r="L452" s="407">
        <v>0</v>
      </c>
      <c r="M452" s="379">
        <v>0</v>
      </c>
      <c r="N452" s="379">
        <v>0</v>
      </c>
      <c r="O452" s="409">
        <v>0</v>
      </c>
      <c r="P452" s="409">
        <v>0</v>
      </c>
      <c r="Q452" s="407">
        <v>0</v>
      </c>
      <c r="R452" s="379">
        <v>0</v>
      </c>
      <c r="S452" s="379">
        <v>0</v>
      </c>
      <c r="T452" s="409">
        <v>0</v>
      </c>
      <c r="U452" s="409">
        <v>0</v>
      </c>
      <c r="V452" s="407">
        <v>0</v>
      </c>
      <c r="W452" s="379">
        <v>0</v>
      </c>
      <c r="X452" s="410">
        <v>0</v>
      </c>
      <c r="Y452" s="409">
        <v>0</v>
      </c>
      <c r="Z452" s="409">
        <v>0</v>
      </c>
      <c r="AA452" s="407">
        <v>0</v>
      </c>
      <c r="AB452" s="379">
        <v>0</v>
      </c>
      <c r="AC452" s="379">
        <v>0</v>
      </c>
    </row>
    <row r="453" spans="2:29" hidden="1" outlineLevel="1" x14ac:dyDescent="0.25">
      <c r="B453" s="191" t="s">
        <v>2926</v>
      </c>
      <c r="C453" s="191" t="s">
        <v>3310</v>
      </c>
      <c r="D453" s="193" t="s">
        <v>1700</v>
      </c>
      <c r="E453" s="378">
        <v>8.341115862420645E-3</v>
      </c>
      <c r="F453" s="378">
        <v>0.55968887436842529</v>
      </c>
      <c r="G453" s="407">
        <v>9234.8664270790177</v>
      </c>
      <c r="H453" s="379"/>
      <c r="I453" s="379"/>
      <c r="J453" s="378">
        <v>7.970444100936367E-3</v>
      </c>
      <c r="K453" s="378">
        <v>0.53481679917283032</v>
      </c>
      <c r="L453" s="407">
        <v>8824.4771863516999</v>
      </c>
      <c r="M453" s="379"/>
      <c r="N453" s="379"/>
      <c r="O453" s="378">
        <v>9.5308761544542833E-3</v>
      </c>
      <c r="P453" s="378">
        <v>0.63952178996388254</v>
      </c>
      <c r="Q453" s="407">
        <v>10552.109534404062</v>
      </c>
      <c r="R453" s="379"/>
      <c r="S453" s="379"/>
      <c r="T453" s="378">
        <v>6.1415307770150288E-3</v>
      </c>
      <c r="U453" s="378">
        <v>0.4120967151377084</v>
      </c>
      <c r="V453" s="407">
        <v>6799.5957997721889</v>
      </c>
      <c r="W453" s="379"/>
      <c r="X453" s="379"/>
      <c r="Y453" s="378">
        <v>7.738795681843766E-3</v>
      </c>
      <c r="Z453" s="378">
        <v>0.5192731902517167</v>
      </c>
      <c r="AA453" s="407">
        <v>8568.0076391533257</v>
      </c>
      <c r="AB453" s="379"/>
      <c r="AC453" s="379"/>
    </row>
    <row r="454" spans="2:29" customFormat="1" hidden="1" outlineLevel="1" x14ac:dyDescent="0.25">
      <c r="B454" s="16" t="s">
        <v>3044</v>
      </c>
      <c r="C454" s="16" t="s">
        <v>3311</v>
      </c>
      <c r="D454" s="16" t="s">
        <v>2915</v>
      </c>
      <c r="E454" s="409">
        <v>0</v>
      </c>
      <c r="F454" s="409">
        <v>0</v>
      </c>
      <c r="G454" s="407">
        <v>0</v>
      </c>
      <c r="H454" s="379"/>
      <c r="I454" s="379">
        <v>0</v>
      </c>
      <c r="J454" s="409">
        <v>0</v>
      </c>
      <c r="K454" s="409">
        <v>0</v>
      </c>
      <c r="L454" s="407">
        <v>0</v>
      </c>
      <c r="M454" s="379">
        <v>0</v>
      </c>
      <c r="N454" s="379">
        <v>0</v>
      </c>
      <c r="O454" s="409">
        <v>0</v>
      </c>
      <c r="P454" s="409">
        <v>0</v>
      </c>
      <c r="Q454" s="407">
        <v>0</v>
      </c>
      <c r="R454" s="379">
        <v>0</v>
      </c>
      <c r="S454" s="379">
        <v>0</v>
      </c>
      <c r="T454" s="409">
        <v>0</v>
      </c>
      <c r="U454" s="409">
        <v>0</v>
      </c>
      <c r="V454" s="407">
        <v>0</v>
      </c>
      <c r="W454" s="379">
        <v>0</v>
      </c>
      <c r="X454" s="410">
        <v>0</v>
      </c>
      <c r="Y454" s="409">
        <v>0</v>
      </c>
      <c r="Z454" s="409">
        <v>0</v>
      </c>
      <c r="AA454" s="407">
        <v>0</v>
      </c>
      <c r="AB454" s="379">
        <v>0</v>
      </c>
      <c r="AC454" s="379">
        <v>0</v>
      </c>
    </row>
    <row r="455" spans="2:29" customFormat="1" hidden="1" outlineLevel="1" x14ac:dyDescent="0.25">
      <c r="B455" s="16" t="s">
        <v>2910</v>
      </c>
      <c r="C455" s="16" t="s">
        <v>3312</v>
      </c>
      <c r="D455" s="16" t="s">
        <v>2915</v>
      </c>
      <c r="E455" s="409">
        <v>0</v>
      </c>
      <c r="F455" s="409">
        <v>0</v>
      </c>
      <c r="G455" s="407">
        <v>0</v>
      </c>
      <c r="H455" s="379"/>
      <c r="I455" s="379">
        <v>0</v>
      </c>
      <c r="J455" s="409">
        <v>0</v>
      </c>
      <c r="K455" s="409">
        <v>0</v>
      </c>
      <c r="L455" s="407">
        <v>0</v>
      </c>
      <c r="M455" s="379">
        <v>0</v>
      </c>
      <c r="N455" s="379">
        <v>0</v>
      </c>
      <c r="O455" s="409">
        <v>0</v>
      </c>
      <c r="P455" s="409">
        <v>0</v>
      </c>
      <c r="Q455" s="407">
        <v>0</v>
      </c>
      <c r="R455" s="379">
        <v>0</v>
      </c>
      <c r="S455" s="379">
        <v>0</v>
      </c>
      <c r="T455" s="409">
        <v>0</v>
      </c>
      <c r="U455" s="409">
        <v>0</v>
      </c>
      <c r="V455" s="407">
        <v>0</v>
      </c>
      <c r="W455" s="379">
        <v>0</v>
      </c>
      <c r="X455" s="410">
        <v>0</v>
      </c>
      <c r="Y455" s="409">
        <v>0</v>
      </c>
      <c r="Z455" s="409">
        <v>0</v>
      </c>
      <c r="AA455" s="407">
        <v>0</v>
      </c>
      <c r="AB455" s="379">
        <v>0</v>
      </c>
      <c r="AC455" s="379">
        <v>0</v>
      </c>
    </row>
    <row r="456" spans="2:29" customFormat="1" hidden="1" outlineLevel="1" x14ac:dyDescent="0.25">
      <c r="B456" s="16" t="s">
        <v>2930</v>
      </c>
      <c r="C456" s="16" t="s">
        <v>3313</v>
      </c>
      <c r="D456" s="408" t="s">
        <v>1700</v>
      </c>
      <c r="E456" s="409">
        <v>6.6996914557595542E-5</v>
      </c>
      <c r="F456" s="409">
        <v>2.6272840043761094E-3</v>
      </c>
      <c r="G456" s="407">
        <v>43.350186072205808</v>
      </c>
      <c r="H456" s="379"/>
      <c r="I456" s="379"/>
      <c r="J456" s="409">
        <v>4.281050079022282E-5</v>
      </c>
      <c r="K456" s="409">
        <v>1.6788137884885881E-3</v>
      </c>
      <c r="L456" s="407">
        <v>27.700427510061704</v>
      </c>
      <c r="M456" s="379"/>
      <c r="N456" s="379"/>
      <c r="O456" s="409">
        <v>1.1218531995159707E-4</v>
      </c>
      <c r="P456" s="409">
        <v>4.3993473219018798E-3</v>
      </c>
      <c r="Q456" s="407">
        <v>72.589230811381015</v>
      </c>
      <c r="R456" s="379"/>
      <c r="S456" s="379"/>
      <c r="T456" s="409">
        <v>0</v>
      </c>
      <c r="U456" s="409">
        <v>0</v>
      </c>
      <c r="V456" s="407">
        <v>0</v>
      </c>
      <c r="W456" s="379"/>
      <c r="X456" s="410"/>
      <c r="Y456" s="409">
        <v>0</v>
      </c>
      <c r="Z456" s="409">
        <v>0</v>
      </c>
      <c r="AA456" s="407">
        <v>0</v>
      </c>
      <c r="AB456" s="379"/>
      <c r="AC456" s="379"/>
    </row>
    <row r="457" spans="2:29" hidden="1" outlineLevel="1" x14ac:dyDescent="0.25">
      <c r="B457" s="191" t="s">
        <v>2902</v>
      </c>
      <c r="C457" s="191" t="s">
        <v>3314</v>
      </c>
      <c r="D457" s="193" t="s">
        <v>1850</v>
      </c>
      <c r="E457" s="378">
        <v>4.1353845510675849E-2</v>
      </c>
      <c r="F457" s="378">
        <v>1.0068708350739985</v>
      </c>
      <c r="G457" s="407">
        <v>16613.368778720975</v>
      </c>
      <c r="H457" s="379"/>
      <c r="I457" s="379"/>
      <c r="J457" s="378">
        <v>0</v>
      </c>
      <c r="K457" s="378">
        <v>-2.2645493815834812E-2</v>
      </c>
      <c r="L457" s="407">
        <v>-373.65064796127439</v>
      </c>
      <c r="M457" s="379"/>
      <c r="N457" s="379"/>
      <c r="O457" s="378">
        <v>0</v>
      </c>
      <c r="P457" s="378">
        <v>1.352503672951302E-2</v>
      </c>
      <c r="Q457" s="407">
        <v>223.16310603696482</v>
      </c>
      <c r="R457" s="379"/>
      <c r="S457" s="379"/>
      <c r="T457" s="378">
        <v>0.18640826956368686</v>
      </c>
      <c r="U457" s="378">
        <v>4.544614533930833</v>
      </c>
      <c r="V457" s="407">
        <v>74986.139809858738</v>
      </c>
      <c r="W457" s="379"/>
      <c r="X457" s="379"/>
      <c r="Y457" s="378">
        <v>0.16655406358335698</v>
      </c>
      <c r="Z457" s="378">
        <v>3.9537785609997549</v>
      </c>
      <c r="AA457" s="407">
        <v>65237.346256495955</v>
      </c>
      <c r="AB457" s="379"/>
      <c r="AC457" s="379"/>
    </row>
    <row r="458" spans="2:29" customFormat="1" hidden="1" outlineLevel="1" x14ac:dyDescent="0.25">
      <c r="B458" s="16" t="s">
        <v>3124</v>
      </c>
      <c r="C458" s="16" t="s">
        <v>3315</v>
      </c>
      <c r="D458" s="16" t="s">
        <v>2915</v>
      </c>
      <c r="E458" s="409">
        <v>0</v>
      </c>
      <c r="F458" s="409">
        <v>0</v>
      </c>
      <c r="G458" s="407">
        <v>0</v>
      </c>
      <c r="H458" s="379"/>
      <c r="I458" s="379">
        <v>0</v>
      </c>
      <c r="J458" s="409">
        <v>0</v>
      </c>
      <c r="K458" s="409">
        <v>0</v>
      </c>
      <c r="L458" s="407">
        <v>0</v>
      </c>
      <c r="M458" s="379">
        <v>0</v>
      </c>
      <c r="N458" s="379">
        <v>0</v>
      </c>
      <c r="O458" s="409">
        <v>0</v>
      </c>
      <c r="P458" s="409">
        <v>0</v>
      </c>
      <c r="Q458" s="407">
        <v>0</v>
      </c>
      <c r="R458" s="379">
        <v>0</v>
      </c>
      <c r="S458" s="379">
        <v>0</v>
      </c>
      <c r="T458" s="409">
        <v>0</v>
      </c>
      <c r="U458" s="409">
        <v>0</v>
      </c>
      <c r="V458" s="407">
        <v>0</v>
      </c>
      <c r="W458" s="379">
        <v>0</v>
      </c>
      <c r="X458" s="410">
        <v>0</v>
      </c>
      <c r="Y458" s="409">
        <v>0</v>
      </c>
      <c r="Z458" s="409">
        <v>0</v>
      </c>
      <c r="AA458" s="407">
        <v>0</v>
      </c>
      <c r="AB458" s="379">
        <v>0</v>
      </c>
      <c r="AC458" s="379">
        <v>0</v>
      </c>
    </row>
    <row r="459" spans="2:29" hidden="1" outlineLevel="1" x14ac:dyDescent="0.25">
      <c r="B459" s="191" t="s">
        <v>2902</v>
      </c>
      <c r="C459" s="191" t="s">
        <v>3316</v>
      </c>
      <c r="D459" s="193" t="s">
        <v>1850</v>
      </c>
      <c r="E459" s="378">
        <v>5.0733413548739219E-2</v>
      </c>
      <c r="F459" s="378">
        <v>6.8596465892658123E-2</v>
      </c>
      <c r="G459" s="407">
        <v>1131.841687228859</v>
      </c>
      <c r="H459" s="379"/>
      <c r="I459" s="379"/>
      <c r="J459" s="378">
        <v>0</v>
      </c>
      <c r="K459" s="378">
        <v>0</v>
      </c>
      <c r="L459" s="407">
        <v>0</v>
      </c>
      <c r="M459" s="379"/>
      <c r="N459" s="379"/>
      <c r="O459" s="378">
        <v>0</v>
      </c>
      <c r="P459" s="378">
        <v>0</v>
      </c>
      <c r="Q459" s="407">
        <v>0</v>
      </c>
      <c r="R459" s="379"/>
      <c r="S459" s="379"/>
      <c r="T459" s="378">
        <v>0.24078066034473666</v>
      </c>
      <c r="U459" s="378">
        <v>0.3255586643915051</v>
      </c>
      <c r="V459" s="407">
        <v>5371.7179624598339</v>
      </c>
      <c r="W459" s="379"/>
      <c r="X459" s="379"/>
      <c r="Y459" s="378">
        <v>0</v>
      </c>
      <c r="Z459" s="378">
        <v>0</v>
      </c>
      <c r="AA459" s="407">
        <v>0</v>
      </c>
      <c r="AB459" s="379"/>
      <c r="AC459" s="379"/>
    </row>
    <row r="460" spans="2:29" customFormat="1" hidden="1" outlineLevel="1" x14ac:dyDescent="0.25">
      <c r="B460" s="16" t="s">
        <v>3233</v>
      </c>
      <c r="C460" s="16" t="s">
        <v>3317</v>
      </c>
      <c r="D460" s="16" t="s">
        <v>3050</v>
      </c>
      <c r="E460" s="409">
        <v>0</v>
      </c>
      <c r="F460" s="409">
        <v>0</v>
      </c>
      <c r="G460" s="407">
        <v>0</v>
      </c>
      <c r="H460" s="379"/>
      <c r="I460" s="379">
        <v>0</v>
      </c>
      <c r="J460" s="409">
        <v>0</v>
      </c>
      <c r="K460" s="409">
        <v>0</v>
      </c>
      <c r="L460" s="407">
        <v>0</v>
      </c>
      <c r="M460" s="379">
        <v>0</v>
      </c>
      <c r="N460" s="379">
        <v>0</v>
      </c>
      <c r="O460" s="409">
        <v>0</v>
      </c>
      <c r="P460" s="409">
        <v>0</v>
      </c>
      <c r="Q460" s="407">
        <v>0</v>
      </c>
      <c r="R460" s="379">
        <v>0</v>
      </c>
      <c r="S460" s="379">
        <v>0</v>
      </c>
      <c r="T460" s="409">
        <v>0</v>
      </c>
      <c r="U460" s="409">
        <v>0</v>
      </c>
      <c r="V460" s="407">
        <v>0</v>
      </c>
      <c r="W460" s="379">
        <v>0</v>
      </c>
      <c r="X460" s="410">
        <v>0</v>
      </c>
      <c r="Y460" s="409">
        <v>0</v>
      </c>
      <c r="Z460" s="409">
        <v>0</v>
      </c>
      <c r="AA460" s="407">
        <v>0</v>
      </c>
      <c r="AB460" s="379">
        <v>0</v>
      </c>
      <c r="AC460" s="379">
        <v>0</v>
      </c>
    </row>
    <row r="461" spans="2:29" customFormat="1" hidden="1" outlineLevel="1" x14ac:dyDescent="0.25">
      <c r="B461" s="16" t="s">
        <v>3124</v>
      </c>
      <c r="C461" s="16" t="s">
        <v>3318</v>
      </c>
      <c r="D461" s="408" t="s">
        <v>1700</v>
      </c>
      <c r="E461" s="409">
        <v>1.6749228639398883E-4</v>
      </c>
      <c r="F461" s="409">
        <v>1.4414386167066681E-3</v>
      </c>
      <c r="G461" s="407">
        <v>23.783737175660026</v>
      </c>
      <c r="H461" s="379"/>
      <c r="I461" s="379"/>
      <c r="J461" s="409">
        <v>2.3201303179065771E-4</v>
      </c>
      <c r="K461" s="409">
        <v>1.9967041515904001E-3</v>
      </c>
      <c r="L461" s="407">
        <v>32.945618501241604</v>
      </c>
      <c r="M461" s="379"/>
      <c r="N461" s="379"/>
      <c r="O461" s="409">
        <v>1.6974296488745063E-4</v>
      </c>
      <c r="P461" s="409">
        <v>1.4608079558214005E-3</v>
      </c>
      <c r="Q461" s="407">
        <v>24.103331271053108</v>
      </c>
      <c r="R461" s="379"/>
      <c r="S461" s="379"/>
      <c r="T461" s="409">
        <v>8.3262089847149973E-5</v>
      </c>
      <c r="U461" s="409">
        <v>7.1655354522457261E-4</v>
      </c>
      <c r="V461" s="407">
        <v>11.823133496205449</v>
      </c>
      <c r="W461" s="379"/>
      <c r="X461" s="410"/>
      <c r="Y461" s="409">
        <v>0</v>
      </c>
      <c r="Z461" s="409">
        <v>0</v>
      </c>
      <c r="AA461" s="407">
        <v>0</v>
      </c>
      <c r="AB461" s="379"/>
      <c r="AC461" s="379"/>
    </row>
    <row r="462" spans="2:29" customFormat="1" hidden="1" outlineLevel="1" x14ac:dyDescent="0.25">
      <c r="B462" s="16" t="s">
        <v>2930</v>
      </c>
      <c r="C462" s="16" t="s">
        <v>3319</v>
      </c>
      <c r="D462" s="16" t="s">
        <v>2915</v>
      </c>
      <c r="E462" s="409">
        <v>0</v>
      </c>
      <c r="F462" s="409">
        <v>0</v>
      </c>
      <c r="G462" s="407">
        <v>0</v>
      </c>
      <c r="H462" s="379"/>
      <c r="I462" s="379">
        <v>0</v>
      </c>
      <c r="J462" s="409">
        <v>0</v>
      </c>
      <c r="K462" s="409">
        <v>0</v>
      </c>
      <c r="L462" s="407">
        <v>0</v>
      </c>
      <c r="M462" s="379">
        <v>0</v>
      </c>
      <c r="N462" s="379">
        <v>0</v>
      </c>
      <c r="O462" s="409">
        <v>0</v>
      </c>
      <c r="P462" s="409">
        <v>0</v>
      </c>
      <c r="Q462" s="407">
        <v>0</v>
      </c>
      <c r="R462" s="379">
        <v>0</v>
      </c>
      <c r="S462" s="379">
        <v>0</v>
      </c>
      <c r="T462" s="409">
        <v>0</v>
      </c>
      <c r="U462" s="409">
        <v>0</v>
      </c>
      <c r="V462" s="407">
        <v>0</v>
      </c>
      <c r="W462" s="379">
        <v>0</v>
      </c>
      <c r="X462" s="410">
        <v>0</v>
      </c>
      <c r="Y462" s="409">
        <v>0</v>
      </c>
      <c r="Z462" s="409">
        <v>0</v>
      </c>
      <c r="AA462" s="407">
        <v>0</v>
      </c>
      <c r="AB462" s="379">
        <v>0</v>
      </c>
      <c r="AC462" s="379">
        <v>0</v>
      </c>
    </row>
    <row r="463" spans="2:29" customFormat="1" hidden="1" outlineLevel="1" x14ac:dyDescent="0.25">
      <c r="B463" s="16" t="s">
        <v>2930</v>
      </c>
      <c r="C463" s="16" t="s">
        <v>3320</v>
      </c>
      <c r="D463" s="408" t="s">
        <v>1700</v>
      </c>
      <c r="E463" s="409">
        <v>2.6798765823038214E-3</v>
      </c>
      <c r="F463" s="409">
        <v>1.5086030235506574E-3</v>
      </c>
      <c r="G463" s="407">
        <v>24.891949888585845</v>
      </c>
      <c r="H463" s="379"/>
      <c r="I463" s="379"/>
      <c r="J463" s="409">
        <v>1.6565970173524555E-3</v>
      </c>
      <c r="K463" s="409">
        <v>9.3403686274905174E-4</v>
      </c>
      <c r="L463" s="407">
        <v>15.411608235359354</v>
      </c>
      <c r="M463" s="379"/>
      <c r="N463" s="379"/>
      <c r="O463" s="409">
        <v>4.1099334905996968E-3</v>
      </c>
      <c r="P463" s="409">
        <v>2.3154964506172807E-3</v>
      </c>
      <c r="Q463" s="407">
        <v>38.20569143518513</v>
      </c>
      <c r="R463" s="379"/>
      <c r="S463" s="379"/>
      <c r="T463" s="409">
        <v>6.1732262648743312E-4</v>
      </c>
      <c r="U463" s="409">
        <v>3.4456279646899067E-4</v>
      </c>
      <c r="V463" s="407">
        <v>5.685286141738346</v>
      </c>
      <c r="W463" s="379"/>
      <c r="X463" s="410"/>
      <c r="Y463" s="409">
        <v>5.5919477292820079E-3</v>
      </c>
      <c r="Z463" s="409">
        <v>3.0908220176395101E-3</v>
      </c>
      <c r="AA463" s="407">
        <v>50.998563291051916</v>
      </c>
      <c r="AB463" s="379"/>
      <c r="AC463" s="379"/>
    </row>
    <row r="464" spans="2:29" customFormat="1" hidden="1" outlineLevel="1" x14ac:dyDescent="0.25">
      <c r="B464" s="16" t="s">
        <v>2930</v>
      </c>
      <c r="C464" s="16" t="s">
        <v>3321</v>
      </c>
      <c r="D464" s="16" t="s">
        <v>2915</v>
      </c>
      <c r="E464" s="409">
        <v>0</v>
      </c>
      <c r="F464" s="409">
        <v>0</v>
      </c>
      <c r="G464" s="407">
        <v>0</v>
      </c>
      <c r="H464" s="379"/>
      <c r="I464" s="379">
        <v>0</v>
      </c>
      <c r="J464" s="409">
        <v>0</v>
      </c>
      <c r="K464" s="409">
        <v>0</v>
      </c>
      <c r="L464" s="407">
        <v>0</v>
      </c>
      <c r="M464" s="379">
        <v>0</v>
      </c>
      <c r="N464" s="379">
        <v>0</v>
      </c>
      <c r="O464" s="409">
        <v>0</v>
      </c>
      <c r="P464" s="409">
        <v>0</v>
      </c>
      <c r="Q464" s="407">
        <v>0</v>
      </c>
      <c r="R464" s="379">
        <v>0</v>
      </c>
      <c r="S464" s="379">
        <v>0</v>
      </c>
      <c r="T464" s="409">
        <v>0</v>
      </c>
      <c r="U464" s="409">
        <v>0</v>
      </c>
      <c r="V464" s="407">
        <v>0</v>
      </c>
      <c r="W464" s="379">
        <v>0</v>
      </c>
      <c r="X464" s="410">
        <v>0</v>
      </c>
      <c r="Y464" s="409">
        <v>0</v>
      </c>
      <c r="Z464" s="409">
        <v>0</v>
      </c>
      <c r="AA464" s="407">
        <v>0</v>
      </c>
      <c r="AB464" s="379">
        <v>0</v>
      </c>
      <c r="AC464" s="379">
        <v>0</v>
      </c>
    </row>
    <row r="465" spans="2:29" customFormat="1" hidden="1" outlineLevel="1" x14ac:dyDescent="0.25">
      <c r="B465" s="16" t="s">
        <v>2930</v>
      </c>
      <c r="C465" s="16" t="s">
        <v>3322</v>
      </c>
      <c r="D465" s="16" t="s">
        <v>2915</v>
      </c>
      <c r="E465" s="409">
        <v>0</v>
      </c>
      <c r="F465" s="409">
        <v>0</v>
      </c>
      <c r="G465" s="407">
        <v>0</v>
      </c>
      <c r="H465" s="379"/>
      <c r="I465" s="379">
        <v>0</v>
      </c>
      <c r="J465" s="409">
        <v>0</v>
      </c>
      <c r="K465" s="409">
        <v>0</v>
      </c>
      <c r="L465" s="407">
        <v>0</v>
      </c>
      <c r="M465" s="379">
        <v>0</v>
      </c>
      <c r="N465" s="379">
        <v>0</v>
      </c>
      <c r="O465" s="409">
        <v>0</v>
      </c>
      <c r="P465" s="409">
        <v>0</v>
      </c>
      <c r="Q465" s="407">
        <v>0</v>
      </c>
      <c r="R465" s="379">
        <v>0</v>
      </c>
      <c r="S465" s="379">
        <v>0</v>
      </c>
      <c r="T465" s="409">
        <v>0</v>
      </c>
      <c r="U465" s="409">
        <v>0</v>
      </c>
      <c r="V465" s="407">
        <v>0</v>
      </c>
      <c r="W465" s="379">
        <v>0</v>
      </c>
      <c r="X465" s="410">
        <v>0</v>
      </c>
      <c r="Y465" s="409">
        <v>0</v>
      </c>
      <c r="Z465" s="409">
        <v>0</v>
      </c>
      <c r="AA465" s="407">
        <v>0</v>
      </c>
      <c r="AB465" s="379">
        <v>0</v>
      </c>
      <c r="AC465" s="379">
        <v>0</v>
      </c>
    </row>
    <row r="466" spans="2:29" customFormat="1" hidden="1" outlineLevel="1" x14ac:dyDescent="0.25">
      <c r="B466" s="16" t="s">
        <v>2930</v>
      </c>
      <c r="C466" s="16" t="s">
        <v>3323</v>
      </c>
      <c r="D466" s="16" t="s">
        <v>2915</v>
      </c>
      <c r="E466" s="409">
        <v>0</v>
      </c>
      <c r="F466" s="409">
        <v>0</v>
      </c>
      <c r="G466" s="407">
        <v>0</v>
      </c>
      <c r="H466" s="379"/>
      <c r="I466" s="379">
        <v>0</v>
      </c>
      <c r="J466" s="409">
        <v>0</v>
      </c>
      <c r="K466" s="409">
        <v>0</v>
      </c>
      <c r="L466" s="407">
        <v>0</v>
      </c>
      <c r="M466" s="379">
        <v>0</v>
      </c>
      <c r="N466" s="379">
        <v>0</v>
      </c>
      <c r="O466" s="409">
        <v>0</v>
      </c>
      <c r="P466" s="409">
        <v>0</v>
      </c>
      <c r="Q466" s="407">
        <v>0</v>
      </c>
      <c r="R466" s="379">
        <v>0</v>
      </c>
      <c r="S466" s="379">
        <v>0</v>
      </c>
      <c r="T466" s="409">
        <v>0</v>
      </c>
      <c r="U466" s="409">
        <v>0</v>
      </c>
      <c r="V466" s="407">
        <v>0</v>
      </c>
      <c r="W466" s="379">
        <v>0</v>
      </c>
      <c r="X466" s="410">
        <v>0</v>
      </c>
      <c r="Y466" s="409">
        <v>0</v>
      </c>
      <c r="Z466" s="409">
        <v>0</v>
      </c>
      <c r="AA466" s="407">
        <v>0</v>
      </c>
      <c r="AB466" s="379">
        <v>0</v>
      </c>
      <c r="AC466" s="379">
        <v>0</v>
      </c>
    </row>
    <row r="467" spans="2:29" customFormat="1" hidden="1" outlineLevel="1" x14ac:dyDescent="0.25">
      <c r="B467" s="16" t="s">
        <v>2934</v>
      </c>
      <c r="C467" s="16" t="s">
        <v>3324</v>
      </c>
      <c r="D467" s="16" t="s">
        <v>2915</v>
      </c>
      <c r="E467" s="409">
        <v>0</v>
      </c>
      <c r="F467" s="409">
        <v>0</v>
      </c>
      <c r="G467" s="407">
        <v>0</v>
      </c>
      <c r="H467" s="379"/>
      <c r="I467" s="379">
        <v>0</v>
      </c>
      <c r="J467" s="409">
        <v>0</v>
      </c>
      <c r="K467" s="409">
        <v>0</v>
      </c>
      <c r="L467" s="407">
        <v>0</v>
      </c>
      <c r="M467" s="379">
        <v>0</v>
      </c>
      <c r="N467" s="379">
        <v>0</v>
      </c>
      <c r="O467" s="409">
        <v>0</v>
      </c>
      <c r="P467" s="409">
        <v>0</v>
      </c>
      <c r="Q467" s="407">
        <v>0</v>
      </c>
      <c r="R467" s="379">
        <v>0</v>
      </c>
      <c r="S467" s="379">
        <v>0</v>
      </c>
      <c r="T467" s="409">
        <v>0</v>
      </c>
      <c r="U467" s="409">
        <v>0</v>
      </c>
      <c r="V467" s="407">
        <v>0</v>
      </c>
      <c r="W467" s="379">
        <v>0</v>
      </c>
      <c r="X467" s="410">
        <v>0</v>
      </c>
      <c r="Y467" s="409">
        <v>0</v>
      </c>
      <c r="Z467" s="409">
        <v>0</v>
      </c>
      <c r="AA467" s="407">
        <v>0</v>
      </c>
      <c r="AB467" s="379">
        <v>0</v>
      </c>
      <c r="AC467" s="379">
        <v>0</v>
      </c>
    </row>
    <row r="468" spans="2:29" customFormat="1" hidden="1" outlineLevel="1" x14ac:dyDescent="0.25">
      <c r="B468" s="16" t="s">
        <v>2934</v>
      </c>
      <c r="C468" s="16" t="s">
        <v>3325</v>
      </c>
      <c r="D468" s="408" t="s">
        <v>2915</v>
      </c>
      <c r="E468" s="409">
        <v>0</v>
      </c>
      <c r="F468" s="409">
        <v>0</v>
      </c>
      <c r="G468" s="407">
        <v>0</v>
      </c>
      <c r="H468" s="379"/>
      <c r="I468" s="379">
        <v>0</v>
      </c>
      <c r="J468" s="409">
        <v>0</v>
      </c>
      <c r="K468" s="409">
        <v>0</v>
      </c>
      <c r="L468" s="407">
        <v>0</v>
      </c>
      <c r="M468" s="379">
        <v>0</v>
      </c>
      <c r="N468" s="379">
        <v>0</v>
      </c>
      <c r="O468" s="409">
        <v>0</v>
      </c>
      <c r="P468" s="409">
        <v>0</v>
      </c>
      <c r="Q468" s="407">
        <v>0</v>
      </c>
      <c r="R468" s="379">
        <v>0</v>
      </c>
      <c r="S468" s="379">
        <v>0</v>
      </c>
      <c r="T468" s="409">
        <v>0</v>
      </c>
      <c r="U468" s="409">
        <v>0</v>
      </c>
      <c r="V468" s="407">
        <v>0</v>
      </c>
      <c r="W468" s="379">
        <v>0</v>
      </c>
      <c r="X468" s="410">
        <v>0</v>
      </c>
      <c r="Y468" s="409">
        <v>0</v>
      </c>
      <c r="Z468" s="409">
        <v>0</v>
      </c>
      <c r="AA468" s="407">
        <v>0</v>
      </c>
      <c r="AB468" s="379">
        <v>0</v>
      </c>
      <c r="AC468" s="379">
        <v>0</v>
      </c>
    </row>
    <row r="469" spans="2:29" customFormat="1" hidden="1" outlineLevel="1" x14ac:dyDescent="0.25">
      <c r="B469" s="16" t="s">
        <v>2934</v>
      </c>
      <c r="C469" s="16" t="s">
        <v>3326</v>
      </c>
      <c r="D469" s="16" t="s">
        <v>2915</v>
      </c>
      <c r="E469" s="409">
        <v>0</v>
      </c>
      <c r="F469" s="409">
        <v>0</v>
      </c>
      <c r="G469" s="407">
        <v>0</v>
      </c>
      <c r="H469" s="379"/>
      <c r="I469" s="379">
        <v>0</v>
      </c>
      <c r="J469" s="409">
        <v>0</v>
      </c>
      <c r="K469" s="409">
        <v>0</v>
      </c>
      <c r="L469" s="407">
        <v>0</v>
      </c>
      <c r="M469" s="379">
        <v>0</v>
      </c>
      <c r="N469" s="379">
        <v>0</v>
      </c>
      <c r="O469" s="409">
        <v>0</v>
      </c>
      <c r="P469" s="409">
        <v>0</v>
      </c>
      <c r="Q469" s="407">
        <v>0</v>
      </c>
      <c r="R469" s="379">
        <v>0</v>
      </c>
      <c r="S469" s="379">
        <v>0</v>
      </c>
      <c r="T469" s="409">
        <v>0</v>
      </c>
      <c r="U469" s="409">
        <v>0</v>
      </c>
      <c r="V469" s="407">
        <v>0</v>
      </c>
      <c r="W469" s="379">
        <v>0</v>
      </c>
      <c r="X469" s="410">
        <v>0</v>
      </c>
      <c r="Y469" s="409">
        <v>0</v>
      </c>
      <c r="Z469" s="409">
        <v>0</v>
      </c>
      <c r="AA469" s="407">
        <v>0</v>
      </c>
      <c r="AB469" s="379">
        <v>0</v>
      </c>
      <c r="AC469" s="379">
        <v>0</v>
      </c>
    </row>
    <row r="470" spans="2:29" customFormat="1" hidden="1" outlineLevel="1" x14ac:dyDescent="0.25">
      <c r="B470" s="16" t="s">
        <v>2934</v>
      </c>
      <c r="C470" s="16" t="s">
        <v>3327</v>
      </c>
      <c r="D470" s="408" t="s">
        <v>2915</v>
      </c>
      <c r="E470" s="409">
        <v>0</v>
      </c>
      <c r="F470" s="409">
        <v>0</v>
      </c>
      <c r="G470" s="407">
        <v>0</v>
      </c>
      <c r="H470" s="379"/>
      <c r="I470" s="379">
        <v>0</v>
      </c>
      <c r="J470" s="409">
        <v>0</v>
      </c>
      <c r="K470" s="409">
        <v>0</v>
      </c>
      <c r="L470" s="407">
        <v>0</v>
      </c>
      <c r="M470" s="379">
        <v>0</v>
      </c>
      <c r="N470" s="379">
        <v>0</v>
      </c>
      <c r="O470" s="409">
        <v>0</v>
      </c>
      <c r="P470" s="409">
        <v>0</v>
      </c>
      <c r="Q470" s="407">
        <v>0</v>
      </c>
      <c r="R470" s="379">
        <v>0</v>
      </c>
      <c r="S470" s="379">
        <v>0</v>
      </c>
      <c r="T470" s="409">
        <v>0</v>
      </c>
      <c r="U470" s="409">
        <v>0</v>
      </c>
      <c r="V470" s="407">
        <v>0</v>
      </c>
      <c r="W470" s="379">
        <v>0</v>
      </c>
      <c r="X470" s="410">
        <v>0</v>
      </c>
      <c r="Y470" s="409">
        <v>0</v>
      </c>
      <c r="Z470" s="409">
        <v>0</v>
      </c>
      <c r="AA470" s="407">
        <v>0</v>
      </c>
      <c r="AB470" s="379">
        <v>0</v>
      </c>
      <c r="AC470" s="379">
        <v>0</v>
      </c>
    </row>
    <row r="471" spans="2:29" customFormat="1" hidden="1" outlineLevel="1" x14ac:dyDescent="0.25">
      <c r="B471" s="16" t="s">
        <v>2934</v>
      </c>
      <c r="C471" s="16" t="s">
        <v>3328</v>
      </c>
      <c r="D471" s="16" t="s">
        <v>2915</v>
      </c>
      <c r="E471" s="409">
        <v>0</v>
      </c>
      <c r="F471" s="409">
        <v>0</v>
      </c>
      <c r="G471" s="407">
        <v>0</v>
      </c>
      <c r="H471" s="379"/>
      <c r="I471" s="379">
        <v>0</v>
      </c>
      <c r="J471" s="409">
        <v>0</v>
      </c>
      <c r="K471" s="409">
        <v>0</v>
      </c>
      <c r="L471" s="407">
        <v>0</v>
      </c>
      <c r="M471" s="379">
        <v>0</v>
      </c>
      <c r="N471" s="379">
        <v>0</v>
      </c>
      <c r="O471" s="409">
        <v>0</v>
      </c>
      <c r="P471" s="409">
        <v>0</v>
      </c>
      <c r="Q471" s="407">
        <v>0</v>
      </c>
      <c r="R471" s="379">
        <v>0</v>
      </c>
      <c r="S471" s="379">
        <v>0</v>
      </c>
      <c r="T471" s="409">
        <v>0</v>
      </c>
      <c r="U471" s="409">
        <v>0</v>
      </c>
      <c r="V471" s="407">
        <v>0</v>
      </c>
      <c r="W471" s="379">
        <v>0</v>
      </c>
      <c r="X471" s="410">
        <v>0</v>
      </c>
      <c r="Y471" s="409">
        <v>0</v>
      </c>
      <c r="Z471" s="409">
        <v>0</v>
      </c>
      <c r="AA471" s="407">
        <v>0</v>
      </c>
      <c r="AB471" s="379">
        <v>0</v>
      </c>
      <c r="AC471" s="379">
        <v>0</v>
      </c>
    </row>
    <row r="472" spans="2:29" customFormat="1" hidden="1" outlineLevel="1" x14ac:dyDescent="0.25">
      <c r="B472" s="16" t="s">
        <v>2910</v>
      </c>
      <c r="C472" s="16" t="s">
        <v>3329</v>
      </c>
      <c r="D472" s="16" t="s">
        <v>2915</v>
      </c>
      <c r="E472" s="409">
        <v>0</v>
      </c>
      <c r="F472" s="409">
        <v>0</v>
      </c>
      <c r="G472" s="407">
        <v>0</v>
      </c>
      <c r="H472" s="379"/>
      <c r="I472" s="379">
        <v>0</v>
      </c>
      <c r="J472" s="409">
        <v>0</v>
      </c>
      <c r="K472" s="409">
        <v>0</v>
      </c>
      <c r="L472" s="407">
        <v>0</v>
      </c>
      <c r="M472" s="379">
        <v>0</v>
      </c>
      <c r="N472" s="379">
        <v>0</v>
      </c>
      <c r="O472" s="409">
        <v>0</v>
      </c>
      <c r="P472" s="409">
        <v>0</v>
      </c>
      <c r="Q472" s="407">
        <v>0</v>
      </c>
      <c r="R472" s="379">
        <v>0</v>
      </c>
      <c r="S472" s="379">
        <v>0</v>
      </c>
      <c r="T472" s="409">
        <v>0</v>
      </c>
      <c r="U472" s="409">
        <v>0</v>
      </c>
      <c r="V472" s="407">
        <v>0</v>
      </c>
      <c r="W472" s="379">
        <v>0</v>
      </c>
      <c r="X472" s="410">
        <v>0</v>
      </c>
      <c r="Y472" s="409">
        <v>0</v>
      </c>
      <c r="Z472" s="409">
        <v>0</v>
      </c>
      <c r="AA472" s="407">
        <v>0</v>
      </c>
      <c r="AB472" s="379">
        <v>0</v>
      </c>
      <c r="AC472" s="379">
        <v>0</v>
      </c>
    </row>
    <row r="473" spans="2:29" customFormat="1" hidden="1" outlineLevel="1" x14ac:dyDescent="0.25">
      <c r="B473" s="16" t="s">
        <v>3233</v>
      </c>
      <c r="C473" s="16" t="s">
        <v>3330</v>
      </c>
      <c r="D473" s="16" t="s">
        <v>2915</v>
      </c>
      <c r="E473" s="409">
        <v>0</v>
      </c>
      <c r="F473" s="409">
        <v>0</v>
      </c>
      <c r="G473" s="407">
        <v>0</v>
      </c>
      <c r="H473" s="379"/>
      <c r="I473" s="379">
        <v>0</v>
      </c>
      <c r="J473" s="409">
        <v>0</v>
      </c>
      <c r="K473" s="409">
        <v>0</v>
      </c>
      <c r="L473" s="407">
        <v>0</v>
      </c>
      <c r="M473" s="379">
        <v>0</v>
      </c>
      <c r="N473" s="379">
        <v>0</v>
      </c>
      <c r="O473" s="409">
        <v>0</v>
      </c>
      <c r="P473" s="409">
        <v>0</v>
      </c>
      <c r="Q473" s="407">
        <v>0</v>
      </c>
      <c r="R473" s="379">
        <v>0</v>
      </c>
      <c r="S473" s="379">
        <v>0</v>
      </c>
      <c r="T473" s="409">
        <v>0</v>
      </c>
      <c r="U473" s="409">
        <v>0</v>
      </c>
      <c r="V473" s="407">
        <v>0</v>
      </c>
      <c r="W473" s="379">
        <v>0</v>
      </c>
      <c r="X473" s="410">
        <v>0</v>
      </c>
      <c r="Y473" s="409">
        <v>0</v>
      </c>
      <c r="Z473" s="409">
        <v>0</v>
      </c>
      <c r="AA473" s="407">
        <v>0</v>
      </c>
      <c r="AB473" s="379">
        <v>0</v>
      </c>
      <c r="AC473" s="379">
        <v>0</v>
      </c>
    </row>
    <row r="474" spans="2:29" customFormat="1" hidden="1" outlineLevel="1" x14ac:dyDescent="0.25">
      <c r="B474" s="16" t="s">
        <v>2934</v>
      </c>
      <c r="C474" s="16" t="s">
        <v>3331</v>
      </c>
      <c r="D474" s="16" t="s">
        <v>2915</v>
      </c>
      <c r="E474" s="409">
        <v>0</v>
      </c>
      <c r="F474" s="409">
        <v>0</v>
      </c>
      <c r="G474" s="407">
        <v>0</v>
      </c>
      <c r="H474" s="379"/>
      <c r="I474" s="379">
        <v>0</v>
      </c>
      <c r="J474" s="409">
        <v>0</v>
      </c>
      <c r="K474" s="409">
        <v>0</v>
      </c>
      <c r="L474" s="407">
        <v>0</v>
      </c>
      <c r="M474" s="379">
        <v>0</v>
      </c>
      <c r="N474" s="379">
        <v>0</v>
      </c>
      <c r="O474" s="409">
        <v>0</v>
      </c>
      <c r="P474" s="409">
        <v>0</v>
      </c>
      <c r="Q474" s="407">
        <v>0</v>
      </c>
      <c r="R474" s="379">
        <v>0</v>
      </c>
      <c r="S474" s="379">
        <v>0</v>
      </c>
      <c r="T474" s="409">
        <v>0</v>
      </c>
      <c r="U474" s="409">
        <v>0</v>
      </c>
      <c r="V474" s="407">
        <v>0</v>
      </c>
      <c r="W474" s="379">
        <v>0</v>
      </c>
      <c r="X474" s="410">
        <v>0</v>
      </c>
      <c r="Y474" s="409">
        <v>0</v>
      </c>
      <c r="Z474" s="409">
        <v>0</v>
      </c>
      <c r="AA474" s="407">
        <v>0</v>
      </c>
      <c r="AB474" s="379">
        <v>0</v>
      </c>
      <c r="AC474" s="379">
        <v>0</v>
      </c>
    </row>
    <row r="475" spans="2:29" customFormat="1" hidden="1" outlineLevel="1" x14ac:dyDescent="0.25">
      <c r="B475" s="16" t="s">
        <v>2934</v>
      </c>
      <c r="C475" s="16" t="s">
        <v>3332</v>
      </c>
      <c r="D475" s="16" t="s">
        <v>2915</v>
      </c>
      <c r="E475" s="409">
        <v>0</v>
      </c>
      <c r="F475" s="409">
        <v>0</v>
      </c>
      <c r="G475" s="407">
        <v>0</v>
      </c>
      <c r="H475" s="379"/>
      <c r="I475" s="379">
        <v>0</v>
      </c>
      <c r="J475" s="409">
        <v>0</v>
      </c>
      <c r="K475" s="409">
        <v>0</v>
      </c>
      <c r="L475" s="407">
        <v>0</v>
      </c>
      <c r="M475" s="379">
        <v>0</v>
      </c>
      <c r="N475" s="379">
        <v>0</v>
      </c>
      <c r="O475" s="409">
        <v>0</v>
      </c>
      <c r="P475" s="409">
        <v>0</v>
      </c>
      <c r="Q475" s="407">
        <v>0</v>
      </c>
      <c r="R475" s="379">
        <v>0</v>
      </c>
      <c r="S475" s="379">
        <v>0</v>
      </c>
      <c r="T475" s="409">
        <v>0</v>
      </c>
      <c r="U475" s="409">
        <v>0</v>
      </c>
      <c r="V475" s="407">
        <v>0</v>
      </c>
      <c r="W475" s="379">
        <v>0</v>
      </c>
      <c r="X475" s="410">
        <v>0</v>
      </c>
      <c r="Y475" s="409">
        <v>0</v>
      </c>
      <c r="Z475" s="409">
        <v>0</v>
      </c>
      <c r="AA475" s="407">
        <v>0</v>
      </c>
      <c r="AB475" s="379">
        <v>0</v>
      </c>
      <c r="AC475" s="379">
        <v>0</v>
      </c>
    </row>
    <row r="476" spans="2:29" customFormat="1" hidden="1" outlineLevel="1" x14ac:dyDescent="0.25">
      <c r="B476" s="16" t="s">
        <v>3191</v>
      </c>
      <c r="C476" s="16" t="s">
        <v>3333</v>
      </c>
      <c r="D476" s="408" t="s">
        <v>1849</v>
      </c>
      <c r="E476" s="409">
        <v>1.6749228639398885E-5</v>
      </c>
      <c r="F476" s="409">
        <v>3.7241909879703419E-3</v>
      </c>
      <c r="G476" s="407">
        <v>61.449151301510639</v>
      </c>
      <c r="H476" s="379"/>
      <c r="I476" s="379"/>
      <c r="J476" s="409">
        <v>2.3201303179065773E-5</v>
      </c>
      <c r="K476" s="409">
        <v>5.1588097618652743E-3</v>
      </c>
      <c r="L476" s="407">
        <v>85.120361070777022</v>
      </c>
      <c r="M476" s="379"/>
      <c r="N476" s="379"/>
      <c r="O476" s="409">
        <v>1.6974296488745065E-5</v>
      </c>
      <c r="P476" s="409">
        <v>3.774234824272465E-3</v>
      </c>
      <c r="Q476" s="407">
        <v>62.274874600495671</v>
      </c>
      <c r="R476" s="379"/>
      <c r="S476" s="379"/>
      <c r="T476" s="409">
        <v>8.326208984714997E-6</v>
      </c>
      <c r="U476" s="409">
        <v>1.8513325677513794E-3</v>
      </c>
      <c r="V476" s="407">
        <v>30.54698736789776</v>
      </c>
      <c r="W476" s="379"/>
      <c r="X476" s="410"/>
      <c r="Y476" s="409">
        <v>0</v>
      </c>
      <c r="Z476" s="409">
        <v>0</v>
      </c>
      <c r="AA476" s="407">
        <v>0</v>
      </c>
      <c r="AB476" s="379"/>
      <c r="AC476" s="379"/>
    </row>
    <row r="477" spans="2:29" customFormat="1" hidden="1" outlineLevel="1" x14ac:dyDescent="0.25">
      <c r="B477" s="16" t="s">
        <v>3124</v>
      </c>
      <c r="C477" s="16" t="s">
        <v>3334</v>
      </c>
      <c r="D477" s="408" t="s">
        <v>1850</v>
      </c>
      <c r="E477" s="409">
        <v>2.1773997231218549E-3</v>
      </c>
      <c r="F477" s="409">
        <v>6.0597034294481216E-3</v>
      </c>
      <c r="G477" s="407">
        <v>99.985106585894002</v>
      </c>
      <c r="H477" s="379"/>
      <c r="I477" s="379"/>
      <c r="J477" s="409">
        <v>2.189326918598045E-3</v>
      </c>
      <c r="K477" s="409">
        <v>6.0928968144583588E-3</v>
      </c>
      <c r="L477" s="407">
        <v>100.53279743856292</v>
      </c>
      <c r="M477" s="379"/>
      <c r="N477" s="379"/>
      <c r="O477" s="409">
        <v>2.0859804412784989E-3</v>
      </c>
      <c r="P477" s="409">
        <v>5.8052835680780616E-3</v>
      </c>
      <c r="Q477" s="407">
        <v>95.787178873288013</v>
      </c>
      <c r="R477" s="379"/>
      <c r="S477" s="379"/>
      <c r="T477" s="409">
        <v>2.4063527816734981E-3</v>
      </c>
      <c r="U477" s="409">
        <v>6.6968797913973446E-3</v>
      </c>
      <c r="V477" s="407">
        <v>110.49851655805618</v>
      </c>
      <c r="W477" s="379"/>
      <c r="X477" s="410"/>
      <c r="Y477" s="409">
        <v>1.5964889591314371E-3</v>
      </c>
      <c r="Z477" s="409">
        <v>4.4430287732627896E-3</v>
      </c>
      <c r="AA477" s="407">
        <v>73.309974758836034</v>
      </c>
      <c r="AB477" s="379"/>
      <c r="AC477" s="379"/>
    </row>
    <row r="478" spans="2:29" customFormat="1" hidden="1" outlineLevel="1" x14ac:dyDescent="0.25">
      <c r="B478" s="16" t="s">
        <v>3233</v>
      </c>
      <c r="C478" s="16" t="s">
        <v>3335</v>
      </c>
      <c r="D478" s="408" t="s">
        <v>3050</v>
      </c>
      <c r="E478" s="409">
        <v>1.0049537183639331E-4</v>
      </c>
      <c r="F478" s="409">
        <v>2.2594709434549094E-4</v>
      </c>
      <c r="G478" s="407">
        <v>3.7281270567006004</v>
      </c>
      <c r="H478" s="379"/>
      <c r="I478" s="379"/>
      <c r="J478" s="409">
        <v>2.4950084645221984E-5</v>
      </c>
      <c r="K478" s="409">
        <v>5.6096106977340878E-5</v>
      </c>
      <c r="L478" s="407">
        <v>0.92558576512612445</v>
      </c>
      <c r="M478" s="379"/>
      <c r="N478" s="379"/>
      <c r="O478" s="409">
        <v>6.9764632373691611E-5</v>
      </c>
      <c r="P478" s="409">
        <v>1.5685414845351662E-4</v>
      </c>
      <c r="Q478" s="407">
        <v>2.5880934494830243</v>
      </c>
      <c r="R478" s="379"/>
      <c r="S478" s="379"/>
      <c r="T478" s="409">
        <v>2.5317735520331245E-4</v>
      </c>
      <c r="U478" s="409">
        <v>5.692270869487807E-4</v>
      </c>
      <c r="V478" s="407">
        <v>9.3922469346548816</v>
      </c>
      <c r="W478" s="379"/>
      <c r="X478" s="410"/>
      <c r="Y478" s="409">
        <v>4.7894668773943116E-4</v>
      </c>
      <c r="Z478" s="409">
        <v>1.0768318029341542E-3</v>
      </c>
      <c r="AA478" s="407">
        <v>17.767724748413542</v>
      </c>
      <c r="AB478" s="379"/>
      <c r="AC478" s="379"/>
    </row>
    <row r="479" spans="2:29" customFormat="1" hidden="1" outlineLevel="1" x14ac:dyDescent="0.25">
      <c r="B479" s="16" t="s">
        <v>3233</v>
      </c>
      <c r="C479" s="16" t="s">
        <v>3336</v>
      </c>
      <c r="D479" s="16" t="s">
        <v>2915</v>
      </c>
      <c r="E479" s="409">
        <v>0</v>
      </c>
      <c r="F479" s="409">
        <v>0</v>
      </c>
      <c r="G479" s="407">
        <v>0</v>
      </c>
      <c r="H479" s="379"/>
      <c r="I479" s="379">
        <v>0</v>
      </c>
      <c r="J479" s="409">
        <v>0</v>
      </c>
      <c r="K479" s="409">
        <v>0</v>
      </c>
      <c r="L479" s="407">
        <v>0</v>
      </c>
      <c r="M479" s="379">
        <v>0</v>
      </c>
      <c r="N479" s="379">
        <v>0</v>
      </c>
      <c r="O479" s="409">
        <v>0</v>
      </c>
      <c r="P479" s="409">
        <v>0</v>
      </c>
      <c r="Q479" s="407">
        <v>0</v>
      </c>
      <c r="R479" s="379">
        <v>0</v>
      </c>
      <c r="S479" s="379">
        <v>0</v>
      </c>
      <c r="T479" s="409">
        <v>0</v>
      </c>
      <c r="U479" s="409">
        <v>0</v>
      </c>
      <c r="V479" s="407">
        <v>0</v>
      </c>
      <c r="W479" s="379">
        <v>0</v>
      </c>
      <c r="X479" s="410">
        <v>0</v>
      </c>
      <c r="Y479" s="409">
        <v>0</v>
      </c>
      <c r="Z479" s="409">
        <v>0</v>
      </c>
      <c r="AA479" s="407">
        <v>0</v>
      </c>
      <c r="AB479" s="379">
        <v>0</v>
      </c>
      <c r="AC479" s="379">
        <v>0</v>
      </c>
    </row>
    <row r="480" spans="2:29" customFormat="1" hidden="1" outlineLevel="1" x14ac:dyDescent="0.25">
      <c r="B480" s="16" t="s">
        <v>3233</v>
      </c>
      <c r="C480" s="16" t="s">
        <v>3337</v>
      </c>
      <c r="D480" s="408" t="s">
        <v>1700</v>
      </c>
      <c r="E480" s="409">
        <v>4.0198148734557322E-4</v>
      </c>
      <c r="F480" s="409">
        <v>1.1824955419415613E-4</v>
      </c>
      <c r="G480" s="407">
        <v>1.951117644203576</v>
      </c>
      <c r="H480" s="379"/>
      <c r="I480" s="379"/>
      <c r="J480" s="409">
        <v>4.816300853306607E-4</v>
      </c>
      <c r="K480" s="409">
        <v>1.4109276779765903E-4</v>
      </c>
      <c r="L480" s="407">
        <v>2.3280306686613739</v>
      </c>
      <c r="M480" s="379"/>
      <c r="N480" s="379"/>
      <c r="O480" s="409">
        <v>4.0745645621615968E-4</v>
      </c>
      <c r="P480" s="409">
        <v>1.2019279602338502E-4</v>
      </c>
      <c r="Q480" s="407">
        <v>1.9831811343858528</v>
      </c>
      <c r="R480" s="379"/>
      <c r="S480" s="379"/>
      <c r="T480" s="409">
        <v>2.9330276595641847E-4</v>
      </c>
      <c r="U480" s="409">
        <v>8.6362648385764307E-5</v>
      </c>
      <c r="V480" s="407">
        <v>1.424983698365111</v>
      </c>
      <c r="W480" s="379"/>
      <c r="X480" s="410"/>
      <c r="Y480" s="409">
        <v>1.6945296149339421E-4</v>
      </c>
      <c r="Z480" s="409">
        <v>4.9141358833084316E-5</v>
      </c>
      <c r="AA480" s="407">
        <v>0.81083242074589124</v>
      </c>
      <c r="AB480" s="379"/>
      <c r="AC480" s="379"/>
    </row>
    <row r="481" spans="2:29" hidden="1" outlineLevel="1" x14ac:dyDescent="0.25">
      <c r="B481" s="191" t="s">
        <v>2910</v>
      </c>
      <c r="C481" s="191" t="s">
        <v>3338</v>
      </c>
      <c r="D481" s="193" t="s">
        <v>1700</v>
      </c>
      <c r="E481" s="378">
        <v>1.3265389082403916E-2</v>
      </c>
      <c r="F481" s="378">
        <v>8.4214786614324799E-2</v>
      </c>
      <c r="G481" s="407">
        <v>1389.5439791363592</v>
      </c>
      <c r="H481" s="379"/>
      <c r="I481" s="379"/>
      <c r="J481" s="378">
        <v>8.476479156464118E-3</v>
      </c>
      <c r="K481" s="378">
        <v>5.3812585440806131E-2</v>
      </c>
      <c r="L481" s="407">
        <v>887.90765977330113</v>
      </c>
      <c r="M481" s="379"/>
      <c r="N481" s="379"/>
      <c r="O481" s="378">
        <v>2.2212693350416219E-2</v>
      </c>
      <c r="P481" s="378">
        <v>0.14101638625255775</v>
      </c>
      <c r="Q481" s="407">
        <v>2326.7703731672027</v>
      </c>
      <c r="R481" s="379"/>
      <c r="S481" s="379"/>
      <c r="T481" s="378">
        <v>0</v>
      </c>
      <c r="U481" s="378">
        <v>0</v>
      </c>
      <c r="V481" s="407">
        <v>0</v>
      </c>
      <c r="W481" s="379"/>
      <c r="X481" s="379"/>
      <c r="Y481" s="378">
        <v>0</v>
      </c>
      <c r="Z481" s="378">
        <v>0</v>
      </c>
      <c r="AA481" s="407">
        <v>0</v>
      </c>
      <c r="AB481" s="379"/>
      <c r="AC481" s="379"/>
    </row>
    <row r="482" spans="2:29" hidden="1" outlineLevel="1" x14ac:dyDescent="0.25">
      <c r="B482" s="191" t="s">
        <v>2910</v>
      </c>
      <c r="C482" s="191" t="s">
        <v>3339</v>
      </c>
      <c r="D482" s="193" t="s">
        <v>1700</v>
      </c>
      <c r="E482" s="378">
        <v>1.2394429193155174E-2</v>
      </c>
      <c r="F482" s="378">
        <v>7.5264501306289214E-2</v>
      </c>
      <c r="G482" s="407">
        <v>1241.8642715537719</v>
      </c>
      <c r="H482" s="379"/>
      <c r="I482" s="379"/>
      <c r="J482" s="378">
        <v>7.9199426461912213E-3</v>
      </c>
      <c r="K482" s="378">
        <v>4.809342361398828E-2</v>
      </c>
      <c r="L482" s="407">
        <v>793.54148963080661</v>
      </c>
      <c r="M482" s="379"/>
      <c r="N482" s="379"/>
      <c r="O482" s="378">
        <v>2.0754284191045462E-2</v>
      </c>
      <c r="P482" s="378">
        <v>0.12602926889692401</v>
      </c>
      <c r="Q482" s="407">
        <v>2079.4829367992461</v>
      </c>
      <c r="R482" s="379"/>
      <c r="S482" s="379"/>
      <c r="T482" s="378">
        <v>0</v>
      </c>
      <c r="U482" s="378">
        <v>0</v>
      </c>
      <c r="V482" s="407">
        <v>0</v>
      </c>
      <c r="W482" s="379"/>
      <c r="X482" s="379"/>
      <c r="Y482" s="378">
        <v>0</v>
      </c>
      <c r="Z482" s="378">
        <v>0</v>
      </c>
      <c r="AA482" s="407">
        <v>0</v>
      </c>
      <c r="AB482" s="379"/>
      <c r="AC482" s="379"/>
    </row>
    <row r="483" spans="2:29" hidden="1" outlineLevel="1" x14ac:dyDescent="0.25">
      <c r="B483" s="191" t="s">
        <v>2910</v>
      </c>
      <c r="C483" s="191" t="s">
        <v>3340</v>
      </c>
      <c r="D483" s="193" t="s">
        <v>1700</v>
      </c>
      <c r="E483" s="378">
        <v>1.1657463133021623E-2</v>
      </c>
      <c r="F483" s="378">
        <v>7.4006969220043142E-2</v>
      </c>
      <c r="G483" s="407">
        <v>1221.1149921307119</v>
      </c>
      <c r="H483" s="379"/>
      <c r="I483" s="379"/>
      <c r="J483" s="378">
        <v>7.4490271374987715E-3</v>
      </c>
      <c r="K483" s="378">
        <v>4.7289870514155806E-2</v>
      </c>
      <c r="L483" s="407">
        <v>780.28286348357085</v>
      </c>
      <c r="M483" s="379"/>
      <c r="N483" s="379"/>
      <c r="O483" s="378">
        <v>1.9520245671577893E-2</v>
      </c>
      <c r="P483" s="378">
        <v>0.12392355044143256</v>
      </c>
      <c r="Q483" s="407">
        <v>2044.7385822836372</v>
      </c>
      <c r="R483" s="379"/>
      <c r="S483" s="379"/>
      <c r="T483" s="378">
        <v>0</v>
      </c>
      <c r="U483" s="378">
        <v>0</v>
      </c>
      <c r="V483" s="407">
        <v>0</v>
      </c>
      <c r="W483" s="379"/>
      <c r="X483" s="379"/>
      <c r="Y483" s="378">
        <v>0</v>
      </c>
      <c r="Z483" s="378">
        <v>0</v>
      </c>
      <c r="AA483" s="407">
        <v>0</v>
      </c>
      <c r="AB483" s="379"/>
      <c r="AC483" s="379"/>
    </row>
    <row r="484" spans="2:29" hidden="1" outlineLevel="1" x14ac:dyDescent="0.25">
      <c r="B484" s="191" t="s">
        <v>2910</v>
      </c>
      <c r="C484" s="191" t="s">
        <v>3341</v>
      </c>
      <c r="D484" s="193" t="s">
        <v>1700</v>
      </c>
      <c r="E484" s="378">
        <v>7.20216831494152E-3</v>
      </c>
      <c r="F484" s="378">
        <v>6.4608139569044473E-2</v>
      </c>
      <c r="G484" s="407">
        <v>1066.0343028892339</v>
      </c>
      <c r="H484" s="379"/>
      <c r="I484" s="379"/>
      <c r="J484" s="378">
        <v>4.6021288349489525E-3</v>
      </c>
      <c r="K484" s="378">
        <v>4.1284092384547423E-2</v>
      </c>
      <c r="L484" s="407">
        <v>681.18752434503244</v>
      </c>
      <c r="M484" s="379"/>
      <c r="N484" s="379"/>
      <c r="O484" s="378">
        <v>1.2059921894796684E-2</v>
      </c>
      <c r="P484" s="378">
        <v>0.10818535236872288</v>
      </c>
      <c r="Q484" s="407">
        <v>1785.0583140839276</v>
      </c>
      <c r="R484" s="379"/>
      <c r="S484" s="379"/>
      <c r="T484" s="378">
        <v>0</v>
      </c>
      <c r="U484" s="378">
        <v>0</v>
      </c>
      <c r="V484" s="407">
        <v>0</v>
      </c>
      <c r="W484" s="379"/>
      <c r="X484" s="379"/>
      <c r="Y484" s="378">
        <v>0</v>
      </c>
      <c r="Z484" s="378">
        <v>0</v>
      </c>
      <c r="AA484" s="407">
        <v>0</v>
      </c>
      <c r="AB484" s="379"/>
      <c r="AC484" s="379"/>
    </row>
    <row r="485" spans="2:29" hidden="1" outlineLevel="1" x14ac:dyDescent="0.25">
      <c r="B485" s="191" t="s">
        <v>2910</v>
      </c>
      <c r="C485" s="191" t="s">
        <v>3342</v>
      </c>
      <c r="D485" s="193" t="s">
        <v>1700</v>
      </c>
      <c r="E485" s="378">
        <v>8.374614319699443E-3</v>
      </c>
      <c r="F485" s="378">
        <v>5.0854342979515681E-2</v>
      </c>
      <c r="G485" s="407">
        <v>839.09665916200868</v>
      </c>
      <c r="H485" s="379"/>
      <c r="I485" s="379"/>
      <c r="J485" s="378">
        <v>5.3513125987778524E-3</v>
      </c>
      <c r="K485" s="378">
        <v>3.2495524677322578E-2</v>
      </c>
      <c r="L485" s="407">
        <v>536.17615717582248</v>
      </c>
      <c r="M485" s="379"/>
      <c r="N485" s="379"/>
      <c r="O485" s="378">
        <v>1.4023164993949636E-2</v>
      </c>
      <c r="P485" s="378">
        <v>8.5154828035859498E-2</v>
      </c>
      <c r="Q485" s="407">
        <v>1405.0546625916818</v>
      </c>
      <c r="R485" s="379"/>
      <c r="S485" s="379"/>
      <c r="T485" s="378">
        <v>0</v>
      </c>
      <c r="U485" s="378">
        <v>0</v>
      </c>
      <c r="V485" s="407">
        <v>0</v>
      </c>
      <c r="W485" s="379"/>
      <c r="X485" s="379"/>
      <c r="Y485" s="378">
        <v>0</v>
      </c>
      <c r="Z485" s="378">
        <v>0</v>
      </c>
      <c r="AA485" s="407">
        <v>0</v>
      </c>
      <c r="AB485" s="379"/>
      <c r="AC485" s="379"/>
    </row>
    <row r="486" spans="2:29" customFormat="1" hidden="1" outlineLevel="1" x14ac:dyDescent="0.25">
      <c r="B486" s="16" t="s">
        <v>2910</v>
      </c>
      <c r="C486" s="16" t="s">
        <v>3343</v>
      </c>
      <c r="D486" s="408" t="s">
        <v>1700</v>
      </c>
      <c r="E486" s="409">
        <v>2.0099074367278661E-3</v>
      </c>
      <c r="F486" s="409">
        <v>2.1081416626979408E-2</v>
      </c>
      <c r="G486" s="407">
        <v>347.84337434516021</v>
      </c>
      <c r="H486" s="379"/>
      <c r="I486" s="379"/>
      <c r="J486" s="409">
        <v>1.2843150237066845E-3</v>
      </c>
      <c r="K486" s="409">
        <v>1.3470859204903488E-2</v>
      </c>
      <c r="L486" s="407">
        <v>222.26917688090757</v>
      </c>
      <c r="M486" s="379"/>
      <c r="N486" s="379"/>
      <c r="O486" s="409">
        <v>3.3655595985479124E-3</v>
      </c>
      <c r="P486" s="409">
        <v>3.5300513239269415E-2</v>
      </c>
      <c r="Q486" s="407">
        <v>582.45846844794539</v>
      </c>
      <c r="R486" s="379"/>
      <c r="S486" s="379"/>
      <c r="T486" s="409">
        <v>0</v>
      </c>
      <c r="U486" s="409">
        <v>0</v>
      </c>
      <c r="V486" s="407">
        <v>0</v>
      </c>
      <c r="W486" s="379"/>
      <c r="X486" s="410"/>
      <c r="Y486" s="409">
        <v>0</v>
      </c>
      <c r="Z486" s="409">
        <v>0</v>
      </c>
      <c r="AA486" s="407">
        <v>0</v>
      </c>
      <c r="AB486" s="379"/>
      <c r="AC486" s="379"/>
    </row>
    <row r="487" spans="2:29" hidden="1" outlineLevel="1" x14ac:dyDescent="0.25">
      <c r="B487" s="191" t="s">
        <v>2910</v>
      </c>
      <c r="C487" s="191" t="s">
        <v>3344</v>
      </c>
      <c r="D487" s="193" t="s">
        <v>1850</v>
      </c>
      <c r="E487" s="378">
        <v>5.3597531646076432E-2</v>
      </c>
      <c r="F487" s="378">
        <v>4.4831655345360627E-2</v>
      </c>
      <c r="G487" s="407">
        <v>739.72231319845037</v>
      </c>
      <c r="H487" s="379"/>
      <c r="I487" s="379"/>
      <c r="J487" s="378">
        <v>3.8323239578524897E-2</v>
      </c>
      <c r="K487" s="378">
        <v>3.2055473745457135E-2</v>
      </c>
      <c r="L487" s="407">
        <v>528.91531680004277</v>
      </c>
      <c r="M487" s="379"/>
      <c r="N487" s="379"/>
      <c r="O487" s="378">
        <v>5.6492316888115603E-2</v>
      </c>
      <c r="P487" s="378">
        <v>4.7252998461064302E-2</v>
      </c>
      <c r="Q487" s="407">
        <v>779.67447460756102</v>
      </c>
      <c r="R487" s="379"/>
      <c r="S487" s="379"/>
      <c r="T487" s="378">
        <v>6.5475702898114524E-2</v>
      </c>
      <c r="U487" s="378">
        <v>5.4767151689127908E-2</v>
      </c>
      <c r="V487" s="407">
        <v>903.65800287061052</v>
      </c>
      <c r="W487" s="379"/>
      <c r="X487" s="379"/>
      <c r="Y487" s="378">
        <v>9.5789337547886211E-2</v>
      </c>
      <c r="Z487" s="378">
        <v>8.0122991391929424E-2</v>
      </c>
      <c r="AA487" s="407">
        <v>1322.0293579668355</v>
      </c>
      <c r="AB487" s="379"/>
      <c r="AC487" s="379"/>
    </row>
    <row r="488" spans="2:29" customFormat="1" hidden="1" outlineLevel="1" x14ac:dyDescent="0.25">
      <c r="B488" s="16" t="s">
        <v>3124</v>
      </c>
      <c r="C488" s="16" t="s">
        <v>3345</v>
      </c>
      <c r="D488" s="16" t="s">
        <v>1850</v>
      </c>
      <c r="E488" s="409">
        <v>0</v>
      </c>
      <c r="F488" s="409">
        <v>0</v>
      </c>
      <c r="G488" s="407">
        <v>0</v>
      </c>
      <c r="H488" s="379"/>
      <c r="I488" s="379">
        <v>0</v>
      </c>
      <c r="J488" s="409">
        <v>0</v>
      </c>
      <c r="K488" s="409">
        <v>0</v>
      </c>
      <c r="L488" s="407">
        <v>0</v>
      </c>
      <c r="M488" s="379">
        <v>0</v>
      </c>
      <c r="N488" s="379">
        <v>0</v>
      </c>
      <c r="O488" s="409">
        <v>0</v>
      </c>
      <c r="P488" s="409">
        <v>0</v>
      </c>
      <c r="Q488" s="407">
        <v>0</v>
      </c>
      <c r="R488" s="379">
        <v>0</v>
      </c>
      <c r="S488" s="379">
        <v>0</v>
      </c>
      <c r="T488" s="409">
        <v>0</v>
      </c>
      <c r="U488" s="409">
        <v>0</v>
      </c>
      <c r="V488" s="407">
        <v>0</v>
      </c>
      <c r="W488" s="379">
        <v>0</v>
      </c>
      <c r="X488" s="410">
        <v>0</v>
      </c>
      <c r="Y488" s="409">
        <v>0</v>
      </c>
      <c r="Z488" s="409">
        <v>0</v>
      </c>
      <c r="AA488" s="407">
        <v>0</v>
      </c>
      <c r="AB488" s="379">
        <v>0</v>
      </c>
      <c r="AC488" s="379">
        <v>0</v>
      </c>
    </row>
    <row r="489" spans="2:29" customFormat="1" hidden="1" outlineLevel="1" x14ac:dyDescent="0.25">
      <c r="B489" s="16" t="s">
        <v>2926</v>
      </c>
      <c r="C489" s="16" t="s">
        <v>3346</v>
      </c>
      <c r="D489" s="408" t="s">
        <v>1850</v>
      </c>
      <c r="E489" s="409">
        <v>1.2561921479549163E-3</v>
      </c>
      <c r="F489" s="409">
        <v>3.0833655002269408E-3</v>
      </c>
      <c r="G489" s="407">
        <v>50.87553075374452</v>
      </c>
      <c r="H489" s="379"/>
      <c r="I489" s="379"/>
      <c r="J489" s="409">
        <v>1.2900541053603638E-3</v>
      </c>
      <c r="K489" s="409">
        <v>3.1685210012137735E-3</v>
      </c>
      <c r="L489" s="407">
        <v>52.280596520027267</v>
      </c>
      <c r="M489" s="379"/>
      <c r="N489" s="379"/>
      <c r="O489" s="409">
        <v>1.4395692725679909E-3</v>
      </c>
      <c r="P489" s="409">
        <v>3.5327159785977507E-3</v>
      </c>
      <c r="Q489" s="407">
        <v>58.289813646862889</v>
      </c>
      <c r="R489" s="379"/>
      <c r="S489" s="379"/>
      <c r="T489" s="409">
        <v>8.6057835381935779E-4</v>
      </c>
      <c r="U489" s="409">
        <v>2.1112478779122304E-3</v>
      </c>
      <c r="V489" s="407">
        <v>34.835589985551799</v>
      </c>
      <c r="W489" s="379"/>
      <c r="X489" s="410"/>
      <c r="Y489" s="409">
        <v>0</v>
      </c>
      <c r="Z489" s="409">
        <v>0</v>
      </c>
      <c r="AA489" s="407">
        <v>0</v>
      </c>
      <c r="AB489" s="379"/>
      <c r="AC489" s="379"/>
    </row>
    <row r="490" spans="2:29" customFormat="1" hidden="1" outlineLevel="1" x14ac:dyDescent="0.25">
      <c r="B490" s="16" t="s">
        <v>2912</v>
      </c>
      <c r="C490" s="16" t="s">
        <v>3347</v>
      </c>
      <c r="D490" s="408" t="s">
        <v>1700</v>
      </c>
      <c r="E490" s="409">
        <v>2.5123842959098327E-4</v>
      </c>
      <c r="F490" s="409">
        <v>9.421441109661872E-4</v>
      </c>
      <c r="G490" s="407">
        <v>15.545377830942089</v>
      </c>
      <c r="H490" s="379"/>
      <c r="I490" s="379"/>
      <c r="J490" s="409">
        <v>1.0458464258916932E-4</v>
      </c>
      <c r="K490" s="409">
        <v>3.9722833589305991E-4</v>
      </c>
      <c r="L490" s="407">
        <v>6.5542675422354888</v>
      </c>
      <c r="M490" s="379"/>
      <c r="N490" s="379"/>
      <c r="O490" s="409">
        <v>3.4595957873797851E-4</v>
      </c>
      <c r="P490" s="409">
        <v>1.3040746036646655E-3</v>
      </c>
      <c r="Q490" s="407">
        <v>21.517230960466978</v>
      </c>
      <c r="R490" s="379"/>
      <c r="S490" s="379"/>
      <c r="T490" s="409">
        <v>2.1098112933609368E-4</v>
      </c>
      <c r="U490" s="409">
        <v>7.7219093337010285E-4</v>
      </c>
      <c r="V490" s="407">
        <v>12.741150400606697</v>
      </c>
      <c r="W490" s="379"/>
      <c r="X490" s="410"/>
      <c r="Y490" s="409">
        <v>6.5330168202295061E-4</v>
      </c>
      <c r="Z490" s="409">
        <v>2.3910841562039993E-3</v>
      </c>
      <c r="AA490" s="407">
        <v>39.452888577365989</v>
      </c>
      <c r="AB490" s="379"/>
      <c r="AC490" s="379"/>
    </row>
    <row r="491" spans="2:29" hidden="1" outlineLevel="1" x14ac:dyDescent="0.25">
      <c r="B491" s="191" t="s">
        <v>2930</v>
      </c>
      <c r="C491" s="191" t="s">
        <v>3348</v>
      </c>
      <c r="D491" s="193" t="s">
        <v>1700</v>
      </c>
      <c r="E491" s="378">
        <v>1.0870249386969877E-2</v>
      </c>
      <c r="F491" s="378">
        <v>1.5628705243423099E-3</v>
      </c>
      <c r="G491" s="407">
        <v>25.787363651648114</v>
      </c>
      <c r="H491" s="379"/>
      <c r="I491" s="379"/>
      <c r="J491" s="378">
        <v>8.2773114031416996E-3</v>
      </c>
      <c r="K491" s="378">
        <v>1.1895976006761914E-3</v>
      </c>
      <c r="L491" s="407">
        <v>19.628360411157157</v>
      </c>
      <c r="M491" s="379"/>
      <c r="N491" s="379"/>
      <c r="O491" s="378">
        <v>1.5227717351273987E-2</v>
      </c>
      <c r="P491" s="378">
        <v>2.1925311479658927E-3</v>
      </c>
      <c r="Q491" s="407">
        <v>36.17676394143723</v>
      </c>
      <c r="R491" s="379"/>
      <c r="S491" s="379"/>
      <c r="T491" s="378">
        <v>4.7609524814842931E-3</v>
      </c>
      <c r="U491" s="378">
        <v>6.7882071824323768E-4</v>
      </c>
      <c r="V491" s="407">
        <v>11.200541851013421</v>
      </c>
      <c r="W491" s="379"/>
      <c r="X491" s="379"/>
      <c r="Y491" s="378">
        <v>4.5486016102100277E-3</v>
      </c>
      <c r="Z491" s="378">
        <v>6.3760246990896962E-4</v>
      </c>
      <c r="AA491" s="407">
        <v>10.520440753497999</v>
      </c>
      <c r="AB491" s="379"/>
      <c r="AC491" s="379"/>
    </row>
    <row r="492" spans="2:29" customFormat="1" hidden="1" outlineLevel="1" x14ac:dyDescent="0.25">
      <c r="B492" s="16" t="s">
        <v>3233</v>
      </c>
      <c r="C492" s="16" t="s">
        <v>3349</v>
      </c>
      <c r="D492" s="408" t="s">
        <v>3050</v>
      </c>
      <c r="E492" s="409">
        <v>1.5074305775458996E-4</v>
      </c>
      <c r="F492" s="409">
        <v>3.3883689537503943E-4</v>
      </c>
      <c r="G492" s="407">
        <v>5.5908087736881509</v>
      </c>
      <c r="H492" s="379"/>
      <c r="I492" s="379"/>
      <c r="J492" s="409">
        <v>5.70579602378891E-5</v>
      </c>
      <c r="K492" s="409">
        <v>1.2823180080886632E-4</v>
      </c>
      <c r="L492" s="407">
        <v>2.1158247133462944</v>
      </c>
      <c r="M492" s="379"/>
      <c r="N492" s="379"/>
      <c r="O492" s="409">
        <v>1.5390362233738941E-4</v>
      </c>
      <c r="P492" s="409">
        <v>3.4588641257195766E-4</v>
      </c>
      <c r="Q492" s="407">
        <v>5.7071258074373015</v>
      </c>
      <c r="R492" s="379"/>
      <c r="S492" s="379"/>
      <c r="T492" s="409">
        <v>2.5317735520331245E-4</v>
      </c>
      <c r="U492" s="409">
        <v>5.692270869487807E-4</v>
      </c>
      <c r="V492" s="407">
        <v>9.3922469346548816</v>
      </c>
      <c r="W492" s="379"/>
      <c r="X492" s="410"/>
      <c r="Y492" s="409">
        <v>4.7894668773943116E-4</v>
      </c>
      <c r="Z492" s="409">
        <v>1.0768318029341542E-3</v>
      </c>
      <c r="AA492" s="407">
        <v>17.767724748413542</v>
      </c>
      <c r="AB492" s="379"/>
      <c r="AC492" s="379"/>
    </row>
    <row r="493" spans="2:29" customFormat="1" hidden="1" outlineLevel="1" x14ac:dyDescent="0.25">
      <c r="B493" s="16" t="s">
        <v>2930</v>
      </c>
      <c r="C493" s="16" t="s">
        <v>3350</v>
      </c>
      <c r="D493" s="408" t="s">
        <v>1700</v>
      </c>
      <c r="E493" s="409">
        <v>3.3498457278797771E-5</v>
      </c>
      <c r="F493" s="409">
        <v>7.9223851464356714E-4</v>
      </c>
      <c r="G493" s="407">
        <v>13.071935491618857</v>
      </c>
      <c r="H493" s="379"/>
      <c r="I493" s="379"/>
      <c r="J493" s="409">
        <v>3.5396471675586153E-5</v>
      </c>
      <c r="K493" s="409">
        <v>8.3712655512761238E-4</v>
      </c>
      <c r="L493" s="407">
        <v>13.812588159605605</v>
      </c>
      <c r="M493" s="379"/>
      <c r="N493" s="379"/>
      <c r="O493" s="409">
        <v>2.5124288852150591E-5</v>
      </c>
      <c r="P493" s="409">
        <v>5.9418943135336141E-4</v>
      </c>
      <c r="Q493" s="407">
        <v>9.8041256173304632</v>
      </c>
      <c r="R493" s="379"/>
      <c r="S493" s="379"/>
      <c r="T493" s="409">
        <v>5.2193850336118637E-5</v>
      </c>
      <c r="U493" s="409">
        <v>1.2343845604492058E-3</v>
      </c>
      <c r="V493" s="407">
        <v>20.367345247411894</v>
      </c>
      <c r="W493" s="379"/>
      <c r="X493" s="410"/>
      <c r="Y493" s="409">
        <v>0</v>
      </c>
      <c r="Z493" s="409">
        <v>0</v>
      </c>
      <c r="AA493" s="407">
        <v>0</v>
      </c>
      <c r="AB493" s="379"/>
      <c r="AC493" s="379"/>
    </row>
    <row r="494" spans="2:29" customFormat="1" hidden="1" outlineLevel="1" x14ac:dyDescent="0.25">
      <c r="B494" s="16" t="s">
        <v>3124</v>
      </c>
      <c r="C494" s="16" t="s">
        <v>3351</v>
      </c>
      <c r="D494" s="408" t="s">
        <v>1700</v>
      </c>
      <c r="E494" s="409">
        <v>1.6749228639398883E-4</v>
      </c>
      <c r="F494" s="409">
        <v>5.2140348754448724E-4</v>
      </c>
      <c r="G494" s="407">
        <v>8.6031575444840396</v>
      </c>
      <c r="H494" s="379"/>
      <c r="I494" s="379"/>
      <c r="J494" s="409">
        <v>1.7698235837793072E-4</v>
      </c>
      <c r="K494" s="409">
        <v>5.5094608163049833E-4</v>
      </c>
      <c r="L494" s="407">
        <v>9.0906103469032224</v>
      </c>
      <c r="M494" s="379"/>
      <c r="N494" s="379"/>
      <c r="O494" s="409">
        <v>1.2562144426075296E-4</v>
      </c>
      <c r="P494" s="409">
        <v>3.9105955598372393E-4</v>
      </c>
      <c r="Q494" s="407">
        <v>6.4524826737314447</v>
      </c>
      <c r="R494" s="379"/>
      <c r="S494" s="379"/>
      <c r="T494" s="409">
        <v>2.609692516805932E-4</v>
      </c>
      <c r="U494" s="409">
        <v>8.1239728048168656E-4</v>
      </c>
      <c r="V494" s="407">
        <v>13.404555127947829</v>
      </c>
      <c r="W494" s="379"/>
      <c r="X494" s="410"/>
      <c r="Y494" s="409">
        <v>0</v>
      </c>
      <c r="Z494" s="409">
        <v>0</v>
      </c>
      <c r="AA494" s="407">
        <v>0</v>
      </c>
      <c r="AB494" s="379"/>
      <c r="AC494" s="379"/>
    </row>
    <row r="495" spans="2:29" customFormat="1" hidden="1" outlineLevel="1" x14ac:dyDescent="0.25">
      <c r="B495" s="16" t="s">
        <v>3124</v>
      </c>
      <c r="C495" s="16" t="s">
        <v>3352</v>
      </c>
      <c r="D495" s="408" t="s">
        <v>2098</v>
      </c>
      <c r="E495" s="409">
        <v>5.0247685918196653E-4</v>
      </c>
      <c r="F495" s="409">
        <v>1.9496102136260302E-4</v>
      </c>
      <c r="G495" s="407">
        <v>3.2168568524829499</v>
      </c>
      <c r="H495" s="379"/>
      <c r="I495" s="379"/>
      <c r="J495" s="409">
        <v>5.3094707513379213E-4</v>
      </c>
      <c r="K495" s="409">
        <v>2.0600746515191145E-4</v>
      </c>
      <c r="L495" s="407">
        <v>3.3991231750065389</v>
      </c>
      <c r="M495" s="379"/>
      <c r="N495" s="379"/>
      <c r="O495" s="409">
        <v>3.7686433278225886E-4</v>
      </c>
      <c r="P495" s="409">
        <v>1.4622336111951641E-4</v>
      </c>
      <c r="Q495" s="407">
        <v>2.412685458472021</v>
      </c>
      <c r="R495" s="379"/>
      <c r="S495" s="379"/>
      <c r="T495" s="409">
        <v>7.8290775504177965E-4</v>
      </c>
      <c r="U495" s="409">
        <v>3.0376820895621046E-4</v>
      </c>
      <c r="V495" s="407">
        <v>5.0121754477774729</v>
      </c>
      <c r="W495" s="379"/>
      <c r="X495" s="410"/>
      <c r="Y495" s="409">
        <v>0</v>
      </c>
      <c r="Z495" s="409">
        <v>0</v>
      </c>
      <c r="AA495" s="407">
        <v>0</v>
      </c>
      <c r="AB495" s="379"/>
      <c r="AC495" s="379"/>
    </row>
    <row r="496" spans="2:29" customFormat="1" hidden="1" outlineLevel="1" x14ac:dyDescent="0.25">
      <c r="B496" s="16" t="s">
        <v>2910</v>
      </c>
      <c r="C496" s="16" t="s">
        <v>3353</v>
      </c>
      <c r="D496" s="408" t="s">
        <v>1700</v>
      </c>
      <c r="E496" s="409">
        <v>6.6996914557595534E-4</v>
      </c>
      <c r="F496" s="409">
        <v>2.0017003146945607E-3</v>
      </c>
      <c r="G496" s="407">
        <v>33.028055192460251</v>
      </c>
      <c r="H496" s="379"/>
      <c r="I496" s="379"/>
      <c r="J496" s="409">
        <v>1.6633389763481333E-4</v>
      </c>
      <c r="K496" s="409">
        <v>4.9696410265841358E-4</v>
      </c>
      <c r="L496" s="407">
        <v>8.1999076938638247</v>
      </c>
      <c r="M496" s="379"/>
      <c r="N496" s="379"/>
      <c r="O496" s="409">
        <v>4.6509754915794404E-4</v>
      </c>
      <c r="P496" s="409">
        <v>1.3895952024966473E-3</v>
      </c>
      <c r="Q496" s="407">
        <v>22.92832084119468</v>
      </c>
      <c r="R496" s="379"/>
      <c r="S496" s="379"/>
      <c r="T496" s="409">
        <v>1.6878490346887494E-3</v>
      </c>
      <c r="U496" s="409">
        <v>5.0428709533913109E-3</v>
      </c>
      <c r="V496" s="407">
        <v>83.207370730956626</v>
      </c>
      <c r="W496" s="379"/>
      <c r="X496" s="410"/>
      <c r="Y496" s="409">
        <v>3.1929779182628742E-3</v>
      </c>
      <c r="Z496" s="409">
        <v>9.5398197752899015E-3</v>
      </c>
      <c r="AA496" s="407">
        <v>157.40702629228338</v>
      </c>
      <c r="AB496" s="379"/>
      <c r="AC496" s="379"/>
    </row>
    <row r="497" spans="2:29" hidden="1" outlineLevel="1" x14ac:dyDescent="0.25">
      <c r="B497" s="191" t="s">
        <v>2910</v>
      </c>
      <c r="C497" s="191" t="s">
        <v>3354</v>
      </c>
      <c r="D497" s="193" t="s">
        <v>1700</v>
      </c>
      <c r="E497" s="378">
        <v>6.2809607397745814E-3</v>
      </c>
      <c r="F497" s="378">
        <v>3.5128492209984069E-2</v>
      </c>
      <c r="G497" s="407">
        <v>579.62012146473717</v>
      </c>
      <c r="H497" s="379"/>
      <c r="I497" s="379"/>
      <c r="J497" s="378">
        <v>1.5593802903263755E-3</v>
      </c>
      <c r="K497" s="378">
        <v>8.7213852546861644E-3</v>
      </c>
      <c r="L497" s="407">
        <v>143.90285670232171</v>
      </c>
      <c r="M497" s="379"/>
      <c r="N497" s="379"/>
      <c r="O497" s="378">
        <v>4.3602895233557249E-3</v>
      </c>
      <c r="P497" s="378">
        <v>2.4386459794998479E-2</v>
      </c>
      <c r="Q497" s="407">
        <v>402.37658661747491</v>
      </c>
      <c r="R497" s="379"/>
      <c r="S497" s="379"/>
      <c r="T497" s="378">
        <v>1.5823584700207026E-2</v>
      </c>
      <c r="U497" s="378">
        <v>8.8498988435835216E-2</v>
      </c>
      <c r="V497" s="407">
        <v>1460.233309191281</v>
      </c>
      <c r="W497" s="379"/>
      <c r="X497" s="379"/>
      <c r="Y497" s="378">
        <v>2.9934167983714441E-2</v>
      </c>
      <c r="Z497" s="378">
        <v>0.16741741118827727</v>
      </c>
      <c r="AA497" s="407">
        <v>2762.3872846065751</v>
      </c>
      <c r="AB497" s="379"/>
      <c r="AC497" s="379"/>
    </row>
    <row r="498" spans="2:29" customFormat="1" hidden="1" outlineLevel="1" x14ac:dyDescent="0.25">
      <c r="B498" s="16" t="s">
        <v>2910</v>
      </c>
      <c r="C498" s="16" t="s">
        <v>3355</v>
      </c>
      <c r="D498" s="408" t="s">
        <v>1700</v>
      </c>
      <c r="E498" s="409">
        <v>1.3399382911519107E-3</v>
      </c>
      <c r="F498" s="409">
        <v>1.2328604724602338E-2</v>
      </c>
      <c r="G498" s="407">
        <v>203.42197795593859</v>
      </c>
      <c r="H498" s="379"/>
      <c r="I498" s="379"/>
      <c r="J498" s="409">
        <v>3.3266779526962666E-4</v>
      </c>
      <c r="K498" s="409">
        <v>3.0608348008014275E-3</v>
      </c>
      <c r="L498" s="407">
        <v>50.503774213223551</v>
      </c>
      <c r="M498" s="379"/>
      <c r="N498" s="379"/>
      <c r="O498" s="409">
        <v>9.3019509831588807E-4</v>
      </c>
      <c r="P498" s="409">
        <v>8.5586088252171972E-3</v>
      </c>
      <c r="Q498" s="407">
        <v>141.21704561608377</v>
      </c>
      <c r="R498" s="379"/>
      <c r="S498" s="379"/>
      <c r="T498" s="409">
        <v>3.3756980693774989E-3</v>
      </c>
      <c r="U498" s="409">
        <v>3.1059375974083696E-2</v>
      </c>
      <c r="V498" s="407">
        <v>512.47970357238103</v>
      </c>
      <c r="W498" s="379"/>
      <c r="X498" s="410"/>
      <c r="Y498" s="409">
        <v>6.3859558365257484E-3</v>
      </c>
      <c r="Z498" s="409">
        <v>5.8756381407393851E-2</v>
      </c>
      <c r="AA498" s="407">
        <v>969.48029322199852</v>
      </c>
      <c r="AB498" s="379"/>
      <c r="AC498" s="379"/>
    </row>
    <row r="499" spans="2:29" hidden="1" outlineLevel="1" x14ac:dyDescent="0.25">
      <c r="B499" s="191" t="s">
        <v>2910</v>
      </c>
      <c r="C499" s="191" t="s">
        <v>3356</v>
      </c>
      <c r="D499" s="193" t="s">
        <v>1700</v>
      </c>
      <c r="E499" s="378">
        <v>1.0317524841869713E-2</v>
      </c>
      <c r="F499" s="378">
        <v>4.4905016966801194E-2</v>
      </c>
      <c r="G499" s="407">
        <v>740.93277995221968</v>
      </c>
      <c r="H499" s="379"/>
      <c r="I499" s="379"/>
      <c r="J499" s="378">
        <v>2.5615420235761228E-3</v>
      </c>
      <c r="K499" s="378">
        <v>1.1148612655922183E-2</v>
      </c>
      <c r="L499" s="407">
        <v>183.95210882271601</v>
      </c>
      <c r="M499" s="379"/>
      <c r="N499" s="379"/>
      <c r="O499" s="378">
        <v>7.1625022570323375E-3</v>
      </c>
      <c r="P499" s="378">
        <v>3.1173395781085775E-2</v>
      </c>
      <c r="Q499" s="407">
        <v>514.36103038791532</v>
      </c>
      <c r="R499" s="379"/>
      <c r="S499" s="379"/>
      <c r="T499" s="378">
        <v>2.5992875134206742E-2</v>
      </c>
      <c r="U499" s="378">
        <v>0.11312892547453077</v>
      </c>
      <c r="V499" s="407">
        <v>1866.6272703297577</v>
      </c>
      <c r="W499" s="379"/>
      <c r="X499" s="379"/>
      <c r="Y499" s="378">
        <v>4.9171859941248258E-2</v>
      </c>
      <c r="Z499" s="378">
        <v>0.21401094146052824</v>
      </c>
      <c r="AA499" s="407">
        <v>3531.1805340987157</v>
      </c>
      <c r="AB499" s="379"/>
      <c r="AC499" s="379"/>
    </row>
    <row r="500" spans="2:29" hidden="1" outlineLevel="1" x14ac:dyDescent="0.25">
      <c r="B500" s="191" t="s">
        <v>2910</v>
      </c>
      <c r="C500" s="191" t="s">
        <v>3357</v>
      </c>
      <c r="D500" s="193" t="s">
        <v>1700</v>
      </c>
      <c r="E500" s="378">
        <v>7.5036544304507005E-3</v>
      </c>
      <c r="F500" s="378">
        <v>3.2658148477959129E-2</v>
      </c>
      <c r="G500" s="407">
        <v>538.85944988632559</v>
      </c>
      <c r="H500" s="379"/>
      <c r="I500" s="379"/>
      <c r="J500" s="378">
        <v>1.8629396535099108E-3</v>
      </c>
      <c r="K500" s="378">
        <v>8.1080705906321961E-3</v>
      </c>
      <c r="L500" s="407">
        <v>133.78316474543124</v>
      </c>
      <c r="M500" s="379"/>
      <c r="N500" s="379"/>
      <c r="O500" s="378">
        <v>5.2090925505689726E-3</v>
      </c>
      <c r="P500" s="378">
        <v>2.2671528856865852E-2</v>
      </c>
      <c r="Q500" s="407">
        <v>374.08022613828655</v>
      </c>
      <c r="R500" s="379"/>
      <c r="S500" s="379"/>
      <c r="T500" s="378">
        <v>1.8903909188513993E-2</v>
      </c>
      <c r="U500" s="378">
        <v>8.2275467082679105E-2</v>
      </c>
      <c r="V500" s="407">
        <v>1357.5452068642053</v>
      </c>
      <c r="W500" s="379"/>
      <c r="X500" s="379"/>
      <c r="Y500" s="378">
        <v>3.5761352684544188E-2</v>
      </c>
      <c r="Z500" s="378">
        <v>0.15564410335916251</v>
      </c>
      <c r="AA500" s="407">
        <v>2568.1277054261814</v>
      </c>
      <c r="AB500" s="379"/>
      <c r="AC500" s="379"/>
    </row>
    <row r="501" spans="2:29" customFormat="1" hidden="1" outlineLevel="1" x14ac:dyDescent="0.25">
      <c r="B501" s="16" t="s">
        <v>2910</v>
      </c>
      <c r="C501" s="16" t="s">
        <v>3358</v>
      </c>
      <c r="D501" s="408" t="s">
        <v>1700</v>
      </c>
      <c r="E501" s="409">
        <v>8.3746143196994425E-4</v>
      </c>
      <c r="F501" s="409">
        <v>4.4241412528108212E-3</v>
      </c>
      <c r="G501" s="407">
        <v>72.998330671378554</v>
      </c>
      <c r="H501" s="379"/>
      <c r="I501" s="379"/>
      <c r="J501" s="409">
        <v>2.0791737204351658E-4</v>
      </c>
      <c r="K501" s="409">
        <v>1.0983858930314885E-3</v>
      </c>
      <c r="L501" s="407">
        <v>18.123367235019561</v>
      </c>
      <c r="M501" s="379"/>
      <c r="N501" s="379"/>
      <c r="O501" s="409">
        <v>5.8137193644743014E-4</v>
      </c>
      <c r="P501" s="409">
        <v>3.0712716658644833E-3</v>
      </c>
      <c r="Q501" s="407">
        <v>50.675982486763978</v>
      </c>
      <c r="R501" s="379"/>
      <c r="S501" s="379"/>
      <c r="T501" s="409">
        <v>2.1098112933609372E-3</v>
      </c>
      <c r="U501" s="409">
        <v>1.1145711100567156E-2</v>
      </c>
      <c r="V501" s="407">
        <v>183.90423315935809</v>
      </c>
      <c r="W501" s="379"/>
      <c r="X501" s="410"/>
      <c r="Y501" s="409">
        <v>3.991222397828593E-3</v>
      </c>
      <c r="Z501" s="409">
        <v>2.1084829683248887E-2</v>
      </c>
      <c r="AA501" s="407">
        <v>347.89968977360667</v>
      </c>
      <c r="AB501" s="379"/>
      <c r="AC501" s="379"/>
    </row>
    <row r="502" spans="2:29" customFormat="1" hidden="1" outlineLevel="1" x14ac:dyDescent="0.25">
      <c r="B502" s="16" t="s">
        <v>2910</v>
      </c>
      <c r="C502" s="16" t="s">
        <v>3359</v>
      </c>
      <c r="D502" s="408" t="s">
        <v>1700</v>
      </c>
      <c r="E502" s="409">
        <v>2.9311150118948048E-3</v>
      </c>
      <c r="F502" s="409">
        <v>1.548432689255148E-2</v>
      </c>
      <c r="G502" s="407">
        <v>255.49139372709942</v>
      </c>
      <c r="H502" s="379"/>
      <c r="I502" s="379"/>
      <c r="J502" s="409">
        <v>7.2771080215230759E-4</v>
      </c>
      <c r="K502" s="409">
        <v>3.844309042135808E-3</v>
      </c>
      <c r="L502" s="407">
        <v>63.431099195240833</v>
      </c>
      <c r="M502" s="379"/>
      <c r="N502" s="379"/>
      <c r="O502" s="409">
        <v>2.0348017775660052E-3</v>
      </c>
      <c r="P502" s="409">
        <v>1.0749334556138402E-2</v>
      </c>
      <c r="Q502" s="407">
        <v>177.36402017628365</v>
      </c>
      <c r="R502" s="379"/>
      <c r="S502" s="379"/>
      <c r="T502" s="409">
        <v>7.384339526763279E-3</v>
      </c>
      <c r="U502" s="409">
        <v>3.9009566889726378E-2</v>
      </c>
      <c r="V502" s="407">
        <v>643.65785368048523</v>
      </c>
      <c r="W502" s="379"/>
      <c r="X502" s="410"/>
      <c r="Y502" s="409">
        <v>1.3969278392400076E-2</v>
      </c>
      <c r="Z502" s="409">
        <v>7.3796105646891541E-2</v>
      </c>
      <c r="AA502" s="407">
        <v>1217.6357431737104</v>
      </c>
      <c r="AB502" s="379"/>
      <c r="AC502" s="379"/>
    </row>
    <row r="503" spans="2:29" hidden="1" outlineLevel="1" x14ac:dyDescent="0.25">
      <c r="B503" s="191" t="s">
        <v>2910</v>
      </c>
      <c r="C503" s="191" t="s">
        <v>3360</v>
      </c>
      <c r="D503" s="193" t="s">
        <v>1700</v>
      </c>
      <c r="E503" s="378">
        <v>8.7933450356844148E-3</v>
      </c>
      <c r="F503" s="378">
        <v>4.6452813185368043E-2</v>
      </c>
      <c r="G503" s="407">
        <v>766.47141755857274</v>
      </c>
      <c r="H503" s="379"/>
      <c r="I503" s="379"/>
      <c r="J503" s="378">
        <v>2.1831324064569262E-3</v>
      </c>
      <c r="K503" s="378">
        <v>1.1532885542933006E-2</v>
      </c>
      <c r="L503" s="407">
        <v>190.29261145839459</v>
      </c>
      <c r="M503" s="379"/>
      <c r="N503" s="379"/>
      <c r="O503" s="378">
        <v>6.1044053326980152E-3</v>
      </c>
      <c r="P503" s="378">
        <v>3.2247887394027917E-2</v>
      </c>
      <c r="Q503" s="407">
        <v>532.09014200146066</v>
      </c>
      <c r="R503" s="379"/>
      <c r="S503" s="379"/>
      <c r="T503" s="378">
        <v>2.2153018580289834E-2</v>
      </c>
      <c r="U503" s="378">
        <v>0.11702827870692045</v>
      </c>
      <c r="V503" s="407">
        <v>1930.9665986641874</v>
      </c>
      <c r="W503" s="379"/>
      <c r="X503" s="379"/>
      <c r="Y503" s="378">
        <v>4.1907835177200217E-2</v>
      </c>
      <c r="Z503" s="378">
        <v>0.22138751869619505</v>
      </c>
      <c r="AA503" s="407">
        <v>3652.8940584872184</v>
      </c>
      <c r="AB503" s="379"/>
      <c r="AC503" s="379"/>
    </row>
    <row r="504" spans="2:29" customFormat="1" hidden="1" outlineLevel="1" x14ac:dyDescent="0.25">
      <c r="B504" s="16" t="s">
        <v>2910</v>
      </c>
      <c r="C504" s="16" t="s">
        <v>3361</v>
      </c>
      <c r="D504" s="408" t="s">
        <v>1700</v>
      </c>
      <c r="E504" s="409">
        <v>3.349845727879777E-3</v>
      </c>
      <c r="F504" s="409">
        <v>1.769639751895689E-2</v>
      </c>
      <c r="G504" s="407">
        <v>291.99055906278869</v>
      </c>
      <c r="H504" s="379"/>
      <c r="I504" s="379"/>
      <c r="J504" s="409">
        <v>8.3166948817406632E-4</v>
      </c>
      <c r="K504" s="409">
        <v>4.3935019886515445E-3</v>
      </c>
      <c r="L504" s="407">
        <v>72.492782812750491</v>
      </c>
      <c r="M504" s="379"/>
      <c r="N504" s="379"/>
      <c r="O504" s="409">
        <v>2.3254877457897206E-3</v>
      </c>
      <c r="P504" s="409">
        <v>1.2284970389070645E-2</v>
      </c>
      <c r="Q504" s="407">
        <v>202.70201141966564</v>
      </c>
      <c r="R504" s="379"/>
      <c r="S504" s="379"/>
      <c r="T504" s="409">
        <v>8.4392451734437487E-3</v>
      </c>
      <c r="U504" s="409">
        <v>4.4582422440009956E-2</v>
      </c>
      <c r="V504" s="407">
        <v>735.60997026016423</v>
      </c>
      <c r="W504" s="379"/>
      <c r="X504" s="410"/>
      <c r="Y504" s="409">
        <v>1.5964889591314372E-2</v>
      </c>
      <c r="Z504" s="409">
        <v>8.4338520488515992E-2</v>
      </c>
      <c r="AA504" s="407">
        <v>1391.5855880605138</v>
      </c>
      <c r="AB504" s="379"/>
      <c r="AC504" s="379"/>
    </row>
    <row r="505" spans="2:29" customFormat="1" hidden="1" outlineLevel="1" x14ac:dyDescent="0.25">
      <c r="B505" s="16" t="s">
        <v>2934</v>
      </c>
      <c r="C505" s="16" t="s">
        <v>3362</v>
      </c>
      <c r="D505" s="408" t="s">
        <v>1700</v>
      </c>
      <c r="E505" s="409">
        <v>4.1873071598497215E-3</v>
      </c>
      <c r="F505" s="409">
        <v>4.897189717273364E-2</v>
      </c>
      <c r="G505" s="407">
        <v>808.03630335010507</v>
      </c>
      <c r="H505" s="379"/>
      <c r="I505" s="379"/>
      <c r="J505" s="409">
        <v>1.0395868602175837E-3</v>
      </c>
      <c r="K505" s="409">
        <v>1.2158300998039905E-2</v>
      </c>
      <c r="L505" s="407">
        <v>200.61196646765842</v>
      </c>
      <c r="M505" s="379"/>
      <c r="N505" s="379"/>
      <c r="O505" s="409">
        <v>2.9068596822371504E-3</v>
      </c>
      <c r="P505" s="409">
        <v>3.3996654178861788E-2</v>
      </c>
      <c r="Q505" s="407">
        <v>560.94479395121948</v>
      </c>
      <c r="R505" s="379"/>
      <c r="S505" s="379"/>
      <c r="T505" s="409">
        <v>1.0549056466804683E-2</v>
      </c>
      <c r="U505" s="409">
        <v>0.12337459107735016</v>
      </c>
      <c r="V505" s="407">
        <v>2035.6807527762776</v>
      </c>
      <c r="W505" s="379"/>
      <c r="X505" s="410"/>
      <c r="Y505" s="409">
        <v>1.9956111989142961E-2</v>
      </c>
      <c r="Z505" s="409">
        <v>0.23339311566886348</v>
      </c>
      <c r="AA505" s="407">
        <v>3850.9864085362474</v>
      </c>
      <c r="AB505" s="379"/>
      <c r="AC505" s="379"/>
    </row>
    <row r="506" spans="2:29" customFormat="1" hidden="1" outlineLevel="1" x14ac:dyDescent="0.25">
      <c r="B506" s="16" t="s">
        <v>3124</v>
      </c>
      <c r="C506" s="16" t="s">
        <v>3363</v>
      </c>
      <c r="D506" s="408" t="s">
        <v>1850</v>
      </c>
      <c r="E506" s="409">
        <v>5.0247685918196653E-4</v>
      </c>
      <c r="F506" s="409">
        <v>5.1503878066151568E-4</v>
      </c>
      <c r="G506" s="407">
        <v>8.4981398809150086</v>
      </c>
      <c r="H506" s="379"/>
      <c r="I506" s="379"/>
      <c r="J506" s="409">
        <v>1.2475042322610989E-4</v>
      </c>
      <c r="K506" s="409">
        <v>1.2786918380676274E-4</v>
      </c>
      <c r="L506" s="407">
        <v>2.1098415328115854</v>
      </c>
      <c r="M506" s="379"/>
      <c r="N506" s="379"/>
      <c r="O506" s="409">
        <v>3.4882316186845799E-4</v>
      </c>
      <c r="P506" s="409">
        <v>3.5754374091516948E-4</v>
      </c>
      <c r="Q506" s="407">
        <v>5.8994717251002964</v>
      </c>
      <c r="R506" s="379"/>
      <c r="S506" s="379"/>
      <c r="T506" s="409">
        <v>1.2658867760165619E-3</v>
      </c>
      <c r="U506" s="409">
        <v>1.2975339454169761E-3</v>
      </c>
      <c r="V506" s="407">
        <v>21.409310099380104</v>
      </c>
      <c r="W506" s="379"/>
      <c r="X506" s="410"/>
      <c r="Y506" s="409">
        <v>2.3947334386971554E-3</v>
      </c>
      <c r="Z506" s="409">
        <v>2.454601774664584E-3</v>
      </c>
      <c r="AA506" s="407">
        <v>40.500929281965639</v>
      </c>
      <c r="AB506" s="379"/>
      <c r="AC506" s="379"/>
    </row>
    <row r="507" spans="2:29" customFormat="1" hidden="1" outlineLevel="1" x14ac:dyDescent="0.25">
      <c r="B507" s="16" t="s">
        <v>3124</v>
      </c>
      <c r="C507" s="16" t="s">
        <v>3364</v>
      </c>
      <c r="D507" s="408" t="s">
        <v>2055</v>
      </c>
      <c r="E507" s="409">
        <v>1.6749228639398885E-5</v>
      </c>
      <c r="F507" s="409">
        <v>3.746283220545709E-2</v>
      </c>
      <c r="G507" s="407">
        <v>618.13673139004197</v>
      </c>
      <c r="H507" s="379"/>
      <c r="I507" s="379"/>
      <c r="J507" s="409">
        <v>4.1583474408703371E-6</v>
      </c>
      <c r="K507" s="409">
        <v>9.3009341375202524E-3</v>
      </c>
      <c r="L507" s="407">
        <v>153.46541326908417</v>
      </c>
      <c r="M507" s="379"/>
      <c r="N507" s="379"/>
      <c r="O507" s="409">
        <v>1.1627438728948601E-5</v>
      </c>
      <c r="P507" s="409">
        <v>2.600697593065205E-2</v>
      </c>
      <c r="Q507" s="407">
        <v>429.11510285575883</v>
      </c>
      <c r="R507" s="379"/>
      <c r="S507" s="379"/>
      <c r="T507" s="409">
        <v>4.2196225867218734E-5</v>
      </c>
      <c r="U507" s="409">
        <v>9.4379876434949495E-2</v>
      </c>
      <c r="V507" s="407">
        <v>1557.2679611766666</v>
      </c>
      <c r="W507" s="379"/>
      <c r="X507" s="410"/>
      <c r="Y507" s="409">
        <v>7.9824447956571847E-5</v>
      </c>
      <c r="Z507" s="409">
        <v>0.17854254449998472</v>
      </c>
      <c r="AA507" s="407">
        <v>2945.951984249748</v>
      </c>
      <c r="AB507" s="379"/>
      <c r="AC507" s="379"/>
    </row>
    <row r="508" spans="2:29" customFormat="1" hidden="1" outlineLevel="1" x14ac:dyDescent="0.25">
      <c r="B508" s="16" t="s">
        <v>2930</v>
      </c>
      <c r="C508" s="16" t="s">
        <v>3365</v>
      </c>
      <c r="D508" s="408" t="s">
        <v>1700</v>
      </c>
      <c r="E508" s="409">
        <v>2.5123842959098327E-4</v>
      </c>
      <c r="F508" s="409">
        <v>9.5631395839511871E-2</v>
      </c>
      <c r="G508" s="407">
        <v>1577.918031351946</v>
      </c>
      <c r="H508" s="379"/>
      <c r="I508" s="379"/>
      <c r="J508" s="409">
        <v>2.839260516607861E-4</v>
      </c>
      <c r="K508" s="409">
        <v>0.10807361230416158</v>
      </c>
      <c r="L508" s="407">
        <v>1783.2146030186661</v>
      </c>
      <c r="M508" s="379"/>
      <c r="N508" s="379"/>
      <c r="O508" s="409">
        <v>2.6762782076967677E-4</v>
      </c>
      <c r="P508" s="409">
        <v>0.10186985369776975</v>
      </c>
      <c r="Q508" s="407">
        <v>1680.8525860132011</v>
      </c>
      <c r="R508" s="379"/>
      <c r="S508" s="379"/>
      <c r="T508" s="409">
        <v>1.6315686469156541E-4</v>
      </c>
      <c r="U508" s="409">
        <v>6.2104028976197455E-2</v>
      </c>
      <c r="V508" s="407">
        <v>1024.7164781072579</v>
      </c>
      <c r="W508" s="379"/>
      <c r="X508" s="410"/>
      <c r="Y508" s="409">
        <v>3.3890592298678842E-4</v>
      </c>
      <c r="Z508" s="409">
        <v>0.12900115052569114</v>
      </c>
      <c r="AA508" s="407">
        <v>2128.5189836739037</v>
      </c>
      <c r="AB508" s="379"/>
      <c r="AC508" s="379"/>
    </row>
    <row r="509" spans="2:29" customFormat="1" hidden="1" outlineLevel="1" x14ac:dyDescent="0.25">
      <c r="B509" s="16" t="s">
        <v>2930</v>
      </c>
      <c r="C509" s="16" t="s">
        <v>3366</v>
      </c>
      <c r="D509" s="408" t="s">
        <v>1700</v>
      </c>
      <c r="E509" s="409">
        <v>5.3597531646076434E-4</v>
      </c>
      <c r="F509" s="409">
        <v>3.7604028202887219E-2</v>
      </c>
      <c r="G509" s="407">
        <v>620.46646534763909</v>
      </c>
      <c r="H509" s="379"/>
      <c r="I509" s="379"/>
      <c r="J509" s="409">
        <v>6.3449783652479359E-4</v>
      </c>
      <c r="K509" s="409">
        <v>4.4516368210579506E-2</v>
      </c>
      <c r="L509" s="407">
        <v>734.52007547456185</v>
      </c>
      <c r="M509" s="379"/>
      <c r="N509" s="379"/>
      <c r="O509" s="409">
        <v>5.5567917261294185E-4</v>
      </c>
      <c r="P509" s="409">
        <v>3.8986450750524003E-2</v>
      </c>
      <c r="Q509" s="407">
        <v>643.276437383646</v>
      </c>
      <c r="R509" s="379"/>
      <c r="S509" s="379"/>
      <c r="T509" s="409">
        <v>3.5129235633727578E-4</v>
      </c>
      <c r="U509" s="409">
        <v>2.4646671720623268E-2</v>
      </c>
      <c r="V509" s="407">
        <v>406.67008339028393</v>
      </c>
      <c r="W509" s="379"/>
      <c r="X509" s="410"/>
      <c r="Y509" s="409">
        <v>5.930853652268797E-4</v>
      </c>
      <c r="Z509" s="409">
        <v>4.1610869224317885E-2</v>
      </c>
      <c r="AA509" s="407">
        <v>686.57934220124514</v>
      </c>
      <c r="AB509" s="379"/>
      <c r="AC509" s="379"/>
    </row>
    <row r="510" spans="2:29" customFormat="1" hidden="1" outlineLevel="1" x14ac:dyDescent="0.25">
      <c r="B510" s="16" t="s">
        <v>2930</v>
      </c>
      <c r="C510" s="16" t="s">
        <v>3367</v>
      </c>
      <c r="D510" s="408" t="s">
        <v>1700</v>
      </c>
      <c r="E510" s="409">
        <v>1.1724460047579219E-3</v>
      </c>
      <c r="F510" s="409">
        <v>7.2281296193325892E-2</v>
      </c>
      <c r="G510" s="407">
        <v>1192.6413871898772</v>
      </c>
      <c r="H510" s="379"/>
      <c r="I510" s="379"/>
      <c r="J510" s="409">
        <v>1.2776052127371294E-3</v>
      </c>
      <c r="K510" s="409">
        <v>7.8764361365244021E-2</v>
      </c>
      <c r="L510" s="407">
        <v>1299.6119625265264</v>
      </c>
      <c r="M510" s="379"/>
      <c r="N510" s="379"/>
      <c r="O510" s="409">
        <v>1.2451004244892281E-3</v>
      </c>
      <c r="P510" s="409">
        <v>7.6760441169760898E-2</v>
      </c>
      <c r="Q510" s="407">
        <v>1266.5472793010549</v>
      </c>
      <c r="R510" s="379"/>
      <c r="S510" s="379"/>
      <c r="T510" s="409">
        <v>8.1884534558742251E-4</v>
      </c>
      <c r="U510" s="409">
        <v>5.0481815555464597E-2</v>
      </c>
      <c r="V510" s="407">
        <v>832.94995666516581</v>
      </c>
      <c r="W510" s="379"/>
      <c r="X510" s="410"/>
      <c r="Y510" s="409">
        <v>1.8639825764273363E-3</v>
      </c>
      <c r="Z510" s="409">
        <v>0.11491452583674529</v>
      </c>
      <c r="AA510" s="407">
        <v>1896.0896763062972</v>
      </c>
      <c r="AB510" s="379"/>
      <c r="AC510" s="379"/>
    </row>
    <row r="511" spans="2:29" customFormat="1" hidden="1" outlineLevel="1" x14ac:dyDescent="0.25">
      <c r="B511" s="16" t="s">
        <v>3233</v>
      </c>
      <c r="C511" s="16" t="s">
        <v>3368</v>
      </c>
      <c r="D511" s="408" t="s">
        <v>1700</v>
      </c>
      <c r="E511" s="409">
        <v>7.3696606013355095E-4</v>
      </c>
      <c r="F511" s="409">
        <v>7.2021683149415215E-6</v>
      </c>
      <c r="G511" s="407">
        <v>0.11883577719653511</v>
      </c>
      <c r="H511" s="379"/>
      <c r="I511" s="379"/>
      <c r="J511" s="409">
        <v>8.0979218414117392E-4</v>
      </c>
      <c r="K511" s="409">
        <v>7.6152517944411593E-6</v>
      </c>
      <c r="L511" s="407">
        <v>0.12565165460827912</v>
      </c>
      <c r="M511" s="379"/>
      <c r="N511" s="379"/>
      <c r="O511" s="409">
        <v>7.6013330854323769E-4</v>
      </c>
      <c r="P511" s="409">
        <v>7.6842318086613924E-6</v>
      </c>
      <c r="Q511" s="407">
        <v>0.12678982484291298</v>
      </c>
      <c r="R511" s="379"/>
      <c r="S511" s="379"/>
      <c r="T511" s="409">
        <v>5.5650869465445195E-4</v>
      </c>
      <c r="U511" s="409">
        <v>5.1940811501082182E-6</v>
      </c>
      <c r="V511" s="407">
        <v>8.57023389767856E-2</v>
      </c>
      <c r="W511" s="379"/>
      <c r="X511" s="410"/>
      <c r="Y511" s="409">
        <v>1.1861707304537594E-3</v>
      </c>
      <c r="Z511" s="409">
        <v>1.2708972112004564E-5</v>
      </c>
      <c r="AA511" s="407">
        <v>0.20969803984807531</v>
      </c>
      <c r="AB511" s="379"/>
      <c r="AC511" s="379"/>
    </row>
    <row r="512" spans="2:29" customFormat="1" hidden="1" outlineLevel="1" x14ac:dyDescent="0.25">
      <c r="B512" s="16" t="s">
        <v>3233</v>
      </c>
      <c r="C512" s="16" t="s">
        <v>3369</v>
      </c>
      <c r="D512" s="408" t="s">
        <v>1700</v>
      </c>
      <c r="E512" s="409">
        <v>3.3498457278797771E-5</v>
      </c>
      <c r="F512" s="409">
        <v>5.1922608782136541E-5</v>
      </c>
      <c r="G512" s="407">
        <v>0.85672304490525297</v>
      </c>
      <c r="H512" s="379"/>
      <c r="I512" s="379"/>
      <c r="J512" s="409">
        <v>5.9163526679518051E-6</v>
      </c>
      <c r="K512" s="409">
        <v>9.1703466353253055E-6</v>
      </c>
      <c r="L512" s="407">
        <v>0.15131071948286753</v>
      </c>
      <c r="M512" s="379"/>
      <c r="N512" s="379"/>
      <c r="O512" s="409">
        <v>6.0998716785293759E-5</v>
      </c>
      <c r="P512" s="409">
        <v>9.4548011017205326E-5</v>
      </c>
      <c r="Q512" s="407">
        <v>1.5600421817838879</v>
      </c>
      <c r="R512" s="379"/>
      <c r="S512" s="379"/>
      <c r="T512" s="409">
        <v>0</v>
      </c>
      <c r="U512" s="409">
        <v>0</v>
      </c>
      <c r="V512" s="407">
        <v>0</v>
      </c>
      <c r="W512" s="379"/>
      <c r="X512" s="410"/>
      <c r="Y512" s="409">
        <v>1.6945296149339421E-4</v>
      </c>
      <c r="Z512" s="409">
        <v>2.6265209031476103E-4</v>
      </c>
      <c r="AA512" s="407">
        <v>4.3337594901935574</v>
      </c>
      <c r="AB512" s="379"/>
      <c r="AC512" s="379"/>
    </row>
    <row r="513" spans="2:29" customFormat="1" hidden="1" outlineLevel="1" x14ac:dyDescent="0.25">
      <c r="B513" s="16" t="s">
        <v>2930</v>
      </c>
      <c r="C513" s="16" t="s">
        <v>3370</v>
      </c>
      <c r="D513" s="408" t="s">
        <v>1700</v>
      </c>
      <c r="E513" s="409">
        <v>6.6996914557595542E-5</v>
      </c>
      <c r="F513" s="409">
        <v>4.2375548457679182E-5</v>
      </c>
      <c r="G513" s="407">
        <v>0.69919654955170651</v>
      </c>
      <c r="H513" s="379"/>
      <c r="I513" s="379"/>
      <c r="J513" s="409">
        <v>1.183270533590361E-5</v>
      </c>
      <c r="K513" s="409">
        <v>7.4841861249590297E-6</v>
      </c>
      <c r="L513" s="407">
        <v>0.123489071061824</v>
      </c>
      <c r="M513" s="379"/>
      <c r="N513" s="379"/>
      <c r="O513" s="409">
        <v>1.2199743357058752E-4</v>
      </c>
      <c r="P513" s="409">
        <v>7.7163376733396615E-5</v>
      </c>
      <c r="Q513" s="407">
        <v>1.2731957161010441</v>
      </c>
      <c r="R513" s="379"/>
      <c r="S513" s="379"/>
      <c r="T513" s="409">
        <v>0</v>
      </c>
      <c r="U513" s="409">
        <v>0</v>
      </c>
      <c r="V513" s="407">
        <v>0</v>
      </c>
      <c r="W513" s="379"/>
      <c r="X513" s="410"/>
      <c r="Y513" s="409">
        <v>3.3890592298678842E-4</v>
      </c>
      <c r="Z513" s="409">
        <v>2.1435799628914369E-4</v>
      </c>
      <c r="AA513" s="407">
        <v>3.5369069387708709</v>
      </c>
      <c r="AB513" s="379"/>
      <c r="AC513" s="379"/>
    </row>
    <row r="514" spans="2:29" customFormat="1" hidden="1" outlineLevel="1" x14ac:dyDescent="0.25">
      <c r="B514" s="16" t="s">
        <v>3124</v>
      </c>
      <c r="C514" s="16" t="s">
        <v>3371</v>
      </c>
      <c r="D514" s="408" t="s">
        <v>1700</v>
      </c>
      <c r="E514" s="409">
        <v>1.8424151503338774E-4</v>
      </c>
      <c r="F514" s="409">
        <v>2.2762201720943084E-4</v>
      </c>
      <c r="G514" s="407">
        <v>3.7557632839556088</v>
      </c>
      <c r="H514" s="379"/>
      <c r="I514" s="379"/>
      <c r="J514" s="409">
        <v>1.0050318221835836E-4</v>
      </c>
      <c r="K514" s="409">
        <v>1.2424949299225015E-4</v>
      </c>
      <c r="L514" s="407">
        <v>2.0501166343721278</v>
      </c>
      <c r="M514" s="379"/>
      <c r="N514" s="379"/>
      <c r="O514" s="409">
        <v>2.7730909624579318E-4</v>
      </c>
      <c r="P514" s="409">
        <v>3.4253225757872901E-4</v>
      </c>
      <c r="Q514" s="407">
        <v>5.6517822500490285</v>
      </c>
      <c r="R514" s="379"/>
      <c r="S514" s="379"/>
      <c r="T514" s="409">
        <v>5.5650869465445189E-5</v>
      </c>
      <c r="U514" s="409">
        <v>6.8821575238933876E-5</v>
      </c>
      <c r="V514" s="407">
        <v>1.1355559914424089</v>
      </c>
      <c r="W514" s="379"/>
      <c r="X514" s="410"/>
      <c r="Y514" s="409">
        <v>6.7781184597357684E-4</v>
      </c>
      <c r="Z514" s="409">
        <v>8.3709762977736749E-4</v>
      </c>
      <c r="AA514" s="407">
        <v>13.812110891326563</v>
      </c>
      <c r="AB514" s="379"/>
      <c r="AC514" s="379"/>
    </row>
    <row r="515" spans="2:29" customFormat="1" hidden="1" outlineLevel="1" x14ac:dyDescent="0.25">
      <c r="B515" s="16" t="s">
        <v>3233</v>
      </c>
      <c r="C515" s="16" t="s">
        <v>3372</v>
      </c>
      <c r="D515" s="408" t="s">
        <v>1700</v>
      </c>
      <c r="E515" s="409">
        <v>3.3498457278797771E-5</v>
      </c>
      <c r="F515" s="409">
        <v>5.4434993078046372E-5</v>
      </c>
      <c r="G515" s="407">
        <v>0.89817738578776518</v>
      </c>
      <c r="H515" s="379"/>
      <c r="I515" s="379"/>
      <c r="J515" s="409">
        <v>5.9163526679518051E-6</v>
      </c>
      <c r="K515" s="409">
        <v>9.6140730854216679E-6</v>
      </c>
      <c r="L515" s="407">
        <v>0.15863220590945751</v>
      </c>
      <c r="M515" s="379"/>
      <c r="N515" s="379"/>
      <c r="O515" s="409">
        <v>6.0998716785293759E-5</v>
      </c>
      <c r="P515" s="409">
        <v>9.9122914776102365E-5</v>
      </c>
      <c r="Q515" s="407">
        <v>1.6355280938056891</v>
      </c>
      <c r="R515" s="379"/>
      <c r="S515" s="379"/>
      <c r="T515" s="409">
        <v>0</v>
      </c>
      <c r="U515" s="409">
        <v>0</v>
      </c>
      <c r="V515" s="407">
        <v>0</v>
      </c>
      <c r="W515" s="379"/>
      <c r="X515" s="410"/>
      <c r="Y515" s="409">
        <v>1.6945296149339421E-4</v>
      </c>
      <c r="Z515" s="409">
        <v>2.7536106242676559E-4</v>
      </c>
      <c r="AA515" s="407">
        <v>4.543457530041632</v>
      </c>
      <c r="AB515" s="379"/>
      <c r="AC515" s="379"/>
    </row>
    <row r="516" spans="2:29" customFormat="1" hidden="1" outlineLevel="1" x14ac:dyDescent="0.25">
      <c r="B516" s="16" t="s">
        <v>3233</v>
      </c>
      <c r="C516" s="16" t="s">
        <v>3373</v>
      </c>
      <c r="D516" s="408" t="s">
        <v>1700</v>
      </c>
      <c r="E516" s="409">
        <v>6.6996914557595542E-5</v>
      </c>
      <c r="F516" s="409">
        <v>3.5843349288313614E-5</v>
      </c>
      <c r="G516" s="407">
        <v>0.59141526325717464</v>
      </c>
      <c r="H516" s="379"/>
      <c r="I516" s="379"/>
      <c r="J516" s="409">
        <v>5.7141533698985905E-5</v>
      </c>
      <c r="K516" s="409">
        <v>3.0570720528957462E-5</v>
      </c>
      <c r="L516" s="407">
        <v>0.50441688872779811</v>
      </c>
      <c r="M516" s="379"/>
      <c r="N516" s="379"/>
      <c r="O516" s="409">
        <v>8.3208202855039183E-5</v>
      </c>
      <c r="P516" s="409">
        <v>4.4516388527445966E-5</v>
      </c>
      <c r="Q516" s="407">
        <v>0.73452041070285845</v>
      </c>
      <c r="R516" s="379"/>
      <c r="S516" s="379"/>
      <c r="T516" s="409">
        <v>3.7100579643630126E-5</v>
      </c>
      <c r="U516" s="409">
        <v>1.9848810109342117E-5</v>
      </c>
      <c r="V516" s="407">
        <v>0.32750536680414494</v>
      </c>
      <c r="W516" s="379"/>
      <c r="X516" s="410"/>
      <c r="Y516" s="409">
        <v>1.6945296149339421E-4</v>
      </c>
      <c r="Z516" s="409">
        <v>9.0657334398965911E-5</v>
      </c>
      <c r="AA516" s="407">
        <v>1.4958460175829376</v>
      </c>
      <c r="AB516" s="379"/>
      <c r="AC516" s="379"/>
    </row>
    <row r="517" spans="2:29" customFormat="1" hidden="1" outlineLevel="1" x14ac:dyDescent="0.25">
      <c r="B517" s="16" t="s">
        <v>3124</v>
      </c>
      <c r="C517" s="16" t="s">
        <v>3374</v>
      </c>
      <c r="D517" s="408" t="s">
        <v>1700</v>
      </c>
      <c r="E517" s="409">
        <v>1.6749228639398885E-5</v>
      </c>
      <c r="F517" s="409">
        <v>7.6041498022870935E-4</v>
      </c>
      <c r="G517" s="407">
        <v>12.546847173773704</v>
      </c>
      <c r="H517" s="379"/>
      <c r="I517" s="379"/>
      <c r="J517" s="409">
        <v>2.9581763339759026E-6</v>
      </c>
      <c r="K517" s="409">
        <v>1.3430120556250593E-4</v>
      </c>
      <c r="L517" s="407">
        <v>2.2159698917813477</v>
      </c>
      <c r="M517" s="379"/>
      <c r="N517" s="379"/>
      <c r="O517" s="409">
        <v>3.0499358392646879E-5</v>
      </c>
      <c r="P517" s="409">
        <v>1.3846708710261682E-3</v>
      </c>
      <c r="Q517" s="407">
        <v>22.847069371931777</v>
      </c>
      <c r="R517" s="379"/>
      <c r="S517" s="379"/>
      <c r="T517" s="409">
        <v>0</v>
      </c>
      <c r="U517" s="409">
        <v>0</v>
      </c>
      <c r="V517" s="407">
        <v>0</v>
      </c>
      <c r="W517" s="379"/>
      <c r="X517" s="410"/>
      <c r="Y517" s="409">
        <v>8.4726480746697105E-5</v>
      </c>
      <c r="Z517" s="409">
        <v>3.8465822259000485E-3</v>
      </c>
      <c r="AA517" s="407">
        <v>63.468606727350803</v>
      </c>
      <c r="AB517" s="379"/>
      <c r="AC517" s="379"/>
    </row>
    <row r="518" spans="2:29" customFormat="1" hidden="1" outlineLevel="1" x14ac:dyDescent="0.25">
      <c r="B518" s="16" t="s">
        <v>3124</v>
      </c>
      <c r="C518" s="16" t="s">
        <v>3375</v>
      </c>
      <c r="D518" s="408" t="s">
        <v>1700</v>
      </c>
      <c r="E518" s="409">
        <v>1.6749228639398885E-5</v>
      </c>
      <c r="F518" s="409">
        <v>3.8137993611911261E-4</v>
      </c>
      <c r="G518" s="407">
        <v>6.2927689459653582</v>
      </c>
      <c r="H518" s="379"/>
      <c r="I518" s="379"/>
      <c r="J518" s="409">
        <v>2.9581763339759026E-6</v>
      </c>
      <c r="K518" s="409">
        <v>6.7357675124631248E-5</v>
      </c>
      <c r="L518" s="407">
        <v>1.1114016395564157</v>
      </c>
      <c r="M518" s="379"/>
      <c r="N518" s="379"/>
      <c r="O518" s="409">
        <v>3.0499358392646879E-5</v>
      </c>
      <c r="P518" s="409">
        <v>6.9447039060056945E-4</v>
      </c>
      <c r="Q518" s="407">
        <v>11.458761444909396</v>
      </c>
      <c r="R518" s="379"/>
      <c r="S518" s="379"/>
      <c r="T518" s="409">
        <v>0</v>
      </c>
      <c r="U518" s="409">
        <v>0</v>
      </c>
      <c r="V518" s="407">
        <v>0</v>
      </c>
      <c r="W518" s="379"/>
      <c r="X518" s="410"/>
      <c r="Y518" s="409">
        <v>8.4726480746697105E-5</v>
      </c>
      <c r="Z518" s="409">
        <v>1.9292219666022931E-3</v>
      </c>
      <c r="AA518" s="407">
        <v>31.832162448937837</v>
      </c>
      <c r="AB518" s="379"/>
      <c r="AC518" s="379"/>
    </row>
    <row r="519" spans="2:29" customFormat="1" hidden="1" outlineLevel="1" x14ac:dyDescent="0.25">
      <c r="B519" s="16" t="s">
        <v>2930</v>
      </c>
      <c r="C519" s="16" t="s">
        <v>3376</v>
      </c>
      <c r="D519" s="408" t="s">
        <v>3025</v>
      </c>
      <c r="E519" s="409">
        <v>1.6749228639398885E-5</v>
      </c>
      <c r="F519" s="409">
        <v>5.1051648892887799E-4</v>
      </c>
      <c r="G519" s="407">
        <v>8.4235220673264877</v>
      </c>
      <c r="H519" s="379"/>
      <c r="I519" s="379"/>
      <c r="J519" s="409">
        <v>2.9581763339759026E-6</v>
      </c>
      <c r="K519" s="409">
        <v>9.0165214659585464E-5</v>
      </c>
      <c r="L519" s="407">
        <v>1.4877260418831602</v>
      </c>
      <c r="M519" s="379"/>
      <c r="N519" s="379"/>
      <c r="O519" s="409">
        <v>3.0499358392646879E-5</v>
      </c>
      <c r="P519" s="409">
        <v>9.2962044380787688E-4</v>
      </c>
      <c r="Q519" s="407">
        <v>15.338737322829969</v>
      </c>
      <c r="R519" s="379"/>
      <c r="S519" s="379"/>
      <c r="T519" s="409">
        <v>0</v>
      </c>
      <c r="U519" s="409">
        <v>0</v>
      </c>
      <c r="V519" s="407">
        <v>0</v>
      </c>
      <c r="W519" s="379"/>
      <c r="X519" s="410"/>
      <c r="Y519" s="409">
        <v>8.4726480746697105E-5</v>
      </c>
      <c r="Z519" s="409">
        <v>2.5824631331593279E-3</v>
      </c>
      <c r="AA519" s="407">
        <v>42.610641697128912</v>
      </c>
      <c r="AB519" s="379"/>
      <c r="AC519" s="379"/>
    </row>
    <row r="520" spans="2:29" customFormat="1" hidden="1" outlineLevel="1" x14ac:dyDescent="0.25">
      <c r="B520" s="16" t="s">
        <v>3124</v>
      </c>
      <c r="C520" s="16" t="s">
        <v>3377</v>
      </c>
      <c r="D520" s="408" t="s">
        <v>1700</v>
      </c>
      <c r="E520" s="409">
        <v>7.0346760285475314E-4</v>
      </c>
      <c r="F520" s="409">
        <v>1.9261612935308716E-4</v>
      </c>
      <c r="G520" s="407">
        <v>3.178166134325938</v>
      </c>
      <c r="H520" s="379"/>
      <c r="I520" s="379"/>
      <c r="J520" s="409">
        <v>6.2264051802089304E-4</v>
      </c>
      <c r="K520" s="409">
        <v>1.7039860121360054E-4</v>
      </c>
      <c r="L520" s="407">
        <v>2.8115769200244087</v>
      </c>
      <c r="M520" s="379"/>
      <c r="N520" s="379"/>
      <c r="O520" s="409">
        <v>8.5429151462013727E-4</v>
      </c>
      <c r="P520" s="409">
        <v>2.3398703706163865E-4</v>
      </c>
      <c r="Q520" s="407">
        <v>3.8607861115170379</v>
      </c>
      <c r="R520" s="379"/>
      <c r="S520" s="379"/>
      <c r="T520" s="409">
        <v>4.081063760799314E-4</v>
      </c>
      <c r="U520" s="409">
        <v>1.1167274472732667E-4</v>
      </c>
      <c r="V520" s="407">
        <v>1.84260028800089</v>
      </c>
      <c r="W520" s="379"/>
      <c r="X520" s="410"/>
      <c r="Y520" s="409">
        <v>1.694529614933942E-3</v>
      </c>
      <c r="Z520" s="409">
        <v>4.643011144919002E-4</v>
      </c>
      <c r="AA520" s="407">
        <v>7.6609683891163529</v>
      </c>
      <c r="AB520" s="379"/>
      <c r="AC520" s="379"/>
    </row>
    <row r="521" spans="2:29" customFormat="1" hidden="1" outlineLevel="1" x14ac:dyDescent="0.25">
      <c r="B521" s="16" t="s">
        <v>3124</v>
      </c>
      <c r="C521" s="16" t="s">
        <v>3378</v>
      </c>
      <c r="D521" s="408" t="s">
        <v>1700</v>
      </c>
      <c r="E521" s="409">
        <v>9.3795680380633756E-4</v>
      </c>
      <c r="F521" s="409">
        <v>4.3547994462437103E-5</v>
      </c>
      <c r="G521" s="407">
        <v>0.71854190863021217</v>
      </c>
      <c r="H521" s="379"/>
      <c r="I521" s="379"/>
      <c r="J521" s="409">
        <v>1.6565787470265039E-4</v>
      </c>
      <c r="K521" s="409">
        <v>7.6912584683373445E-6</v>
      </c>
      <c r="L521" s="407">
        <v>0.12690576472756618</v>
      </c>
      <c r="M521" s="379"/>
      <c r="N521" s="379"/>
      <c r="O521" s="409">
        <v>1.7079640699882253E-3</v>
      </c>
      <c r="P521" s="409">
        <v>7.9298331820881887E-5</v>
      </c>
      <c r="Q521" s="407">
        <v>1.3084224750445512</v>
      </c>
      <c r="R521" s="379"/>
      <c r="S521" s="379"/>
      <c r="T521" s="409">
        <v>0</v>
      </c>
      <c r="U521" s="409">
        <v>0</v>
      </c>
      <c r="V521" s="407">
        <v>0</v>
      </c>
      <c r="W521" s="379"/>
      <c r="X521" s="410"/>
      <c r="Y521" s="409">
        <v>4.7446829218150376E-3</v>
      </c>
      <c r="Z521" s="409">
        <v>2.2028884994141249E-4</v>
      </c>
      <c r="AA521" s="407">
        <v>3.634766024033306</v>
      </c>
      <c r="AB521" s="379"/>
      <c r="AC521" s="379"/>
    </row>
    <row r="522" spans="2:29" customFormat="1" hidden="1" outlineLevel="1" x14ac:dyDescent="0.25">
      <c r="B522" s="16" t="s">
        <v>3233</v>
      </c>
      <c r="C522" s="16" t="s">
        <v>3379</v>
      </c>
      <c r="D522" s="408" t="s">
        <v>1700</v>
      </c>
      <c r="E522" s="409">
        <v>3.3498457278797767E-4</v>
      </c>
      <c r="F522" s="409">
        <v>2.9646134691736026E-5</v>
      </c>
      <c r="G522" s="407">
        <v>0.48916122241364446</v>
      </c>
      <c r="H522" s="379"/>
      <c r="I522" s="379"/>
      <c r="J522" s="409">
        <v>5.9163526679518021E-5</v>
      </c>
      <c r="K522" s="409">
        <v>5.2359721111373427E-6</v>
      </c>
      <c r="L522" s="407">
        <v>8.6393539833766159E-2</v>
      </c>
      <c r="M522" s="379"/>
      <c r="N522" s="379"/>
      <c r="O522" s="409">
        <v>6.0998716785293759E-4</v>
      </c>
      <c r="P522" s="409">
        <v>5.3983864354984981E-5</v>
      </c>
      <c r="Q522" s="407">
        <v>0.89073376185725217</v>
      </c>
      <c r="R522" s="379"/>
      <c r="S522" s="379"/>
      <c r="T522" s="409">
        <v>0</v>
      </c>
      <c r="U522" s="409">
        <v>0</v>
      </c>
      <c r="V522" s="407">
        <v>0</v>
      </c>
      <c r="W522" s="379"/>
      <c r="X522" s="410"/>
      <c r="Y522" s="409">
        <v>1.694529614933942E-3</v>
      </c>
      <c r="Z522" s="409">
        <v>1.4996587092165386E-4</v>
      </c>
      <c r="AA522" s="407">
        <v>2.4744368702072888</v>
      </c>
      <c r="AB522" s="379"/>
      <c r="AC522" s="379"/>
    </row>
    <row r="523" spans="2:29" customFormat="1" hidden="1" outlineLevel="1" x14ac:dyDescent="0.25">
      <c r="B523" s="16" t="s">
        <v>3124</v>
      </c>
      <c r="C523" s="16" t="s">
        <v>3380</v>
      </c>
      <c r="D523" s="408" t="s">
        <v>1700</v>
      </c>
      <c r="E523" s="409">
        <v>3.3498457278797767E-4</v>
      </c>
      <c r="F523" s="409">
        <v>7.3696606013355094E-6</v>
      </c>
      <c r="G523" s="407">
        <v>0.1215993999220359</v>
      </c>
      <c r="H523" s="379"/>
      <c r="I523" s="379"/>
      <c r="J523" s="409">
        <v>5.9163526679518021E-5</v>
      </c>
      <c r="K523" s="409">
        <v>1.3015975869493959E-6</v>
      </c>
      <c r="L523" s="407">
        <v>2.1476360184665033E-2</v>
      </c>
      <c r="M523" s="379"/>
      <c r="N523" s="379"/>
      <c r="O523" s="409">
        <v>6.0998716785293759E-4</v>
      </c>
      <c r="P523" s="409">
        <v>1.3419717692764627E-5</v>
      </c>
      <c r="Q523" s="407">
        <v>0.22142534193061633</v>
      </c>
      <c r="R523" s="379"/>
      <c r="S523" s="379"/>
      <c r="T523" s="409">
        <v>0</v>
      </c>
      <c r="U523" s="409">
        <v>0</v>
      </c>
      <c r="V523" s="407">
        <v>0</v>
      </c>
      <c r="W523" s="379"/>
      <c r="X523" s="410"/>
      <c r="Y523" s="409">
        <v>1.694529614933942E-3</v>
      </c>
      <c r="Z523" s="409">
        <v>3.7279651528546724E-5</v>
      </c>
      <c r="AA523" s="407">
        <v>0.61511425022102095</v>
      </c>
      <c r="AB523" s="379"/>
      <c r="AC523" s="379"/>
    </row>
    <row r="524" spans="2:29" customFormat="1" hidden="1" outlineLevel="1" x14ac:dyDescent="0.25">
      <c r="B524" s="16" t="s">
        <v>3233</v>
      </c>
      <c r="C524" s="16" t="s">
        <v>3381</v>
      </c>
      <c r="D524" s="408" t="s">
        <v>1700</v>
      </c>
      <c r="E524" s="409">
        <v>8.3746143196994425E-4</v>
      </c>
      <c r="F524" s="409">
        <v>3.5173380142737659E-5</v>
      </c>
      <c r="G524" s="407">
        <v>0.58036077235517136</v>
      </c>
      <c r="H524" s="379"/>
      <c r="I524" s="379"/>
      <c r="J524" s="409">
        <v>1.4790881669879503E-4</v>
      </c>
      <c r="K524" s="409">
        <v>6.2121703013493962E-6</v>
      </c>
      <c r="L524" s="407">
        <v>0.10250080997226503</v>
      </c>
      <c r="M524" s="379"/>
      <c r="N524" s="379"/>
      <c r="O524" s="409">
        <v>1.5249679196323439E-3</v>
      </c>
      <c r="P524" s="409">
        <v>6.4048652624558447E-5</v>
      </c>
      <c r="Q524" s="407">
        <v>1.0568027683052144</v>
      </c>
      <c r="R524" s="379"/>
      <c r="S524" s="379"/>
      <c r="T524" s="409">
        <v>0</v>
      </c>
      <c r="U524" s="409">
        <v>0</v>
      </c>
      <c r="V524" s="407">
        <v>0</v>
      </c>
      <c r="W524" s="379"/>
      <c r="X524" s="410"/>
      <c r="Y524" s="409">
        <v>4.2363240373348553E-3</v>
      </c>
      <c r="Z524" s="409">
        <v>1.7792560956806391E-4</v>
      </c>
      <c r="AA524" s="407">
        <v>2.9357725578730545</v>
      </c>
      <c r="AB524" s="379"/>
      <c r="AC524" s="379"/>
    </row>
    <row r="525" spans="2:29" customFormat="1" hidden="1" outlineLevel="1" x14ac:dyDescent="0.25">
      <c r="B525" s="16" t="s">
        <v>3233</v>
      </c>
      <c r="C525" s="16" t="s">
        <v>3382</v>
      </c>
      <c r="D525" s="408" t="s">
        <v>1700</v>
      </c>
      <c r="E525" s="409">
        <v>1.3399382911519107E-3</v>
      </c>
      <c r="F525" s="409">
        <v>8.8938404075208089E-5</v>
      </c>
      <c r="G525" s="407">
        <v>1.4674836672409335</v>
      </c>
      <c r="H525" s="379"/>
      <c r="I525" s="379"/>
      <c r="J525" s="409">
        <v>4.1788942017040109E-4</v>
      </c>
      <c r="K525" s="409">
        <v>2.7714755849628833E-5</v>
      </c>
      <c r="L525" s="407">
        <v>0.45729347151887573</v>
      </c>
      <c r="M525" s="379"/>
      <c r="N525" s="379"/>
      <c r="O525" s="409">
        <v>2.2847917485495574E-3</v>
      </c>
      <c r="P525" s="409">
        <v>1.5167244692533463E-4</v>
      </c>
      <c r="Q525" s="407">
        <v>2.5025953742680214</v>
      </c>
      <c r="R525" s="379"/>
      <c r="S525" s="379"/>
      <c r="T525" s="409">
        <v>1.484023185745205E-4</v>
      </c>
      <c r="U525" s="409">
        <v>9.831653605561983E-6</v>
      </c>
      <c r="V525" s="407">
        <v>0.16222228449177273</v>
      </c>
      <c r="W525" s="379"/>
      <c r="X525" s="410"/>
      <c r="Y525" s="409">
        <v>6.1003066137621928E-3</v>
      </c>
      <c r="Z525" s="409">
        <v>4.0499257796921222E-4</v>
      </c>
      <c r="AA525" s="407">
        <v>6.6823775364920017</v>
      </c>
      <c r="AB525" s="379"/>
      <c r="AC525" s="379"/>
    </row>
    <row r="526" spans="2:29" customFormat="1" hidden="1" outlineLevel="1" x14ac:dyDescent="0.25">
      <c r="B526" s="16" t="s">
        <v>3233</v>
      </c>
      <c r="C526" s="16" t="s">
        <v>3383</v>
      </c>
      <c r="D526" s="408" t="s">
        <v>1700</v>
      </c>
      <c r="E526" s="409">
        <v>1.6749228639398883E-4</v>
      </c>
      <c r="F526" s="409">
        <v>2.5038421893037394E-3</v>
      </c>
      <c r="G526" s="407">
        <v>41.313396123511701</v>
      </c>
      <c r="H526" s="379"/>
      <c r="I526" s="379"/>
      <c r="J526" s="409">
        <v>2.958176333975901E-5</v>
      </c>
      <c r="K526" s="409">
        <v>4.4221778016605812E-4</v>
      </c>
      <c r="L526" s="407">
        <v>7.2965933727399594</v>
      </c>
      <c r="M526" s="379"/>
      <c r="N526" s="379"/>
      <c r="O526" s="409">
        <v>3.0499358392646879E-4</v>
      </c>
      <c r="P526" s="409">
        <v>4.559349086116782E-3</v>
      </c>
      <c r="Q526" s="407">
        <v>75.229259920926907</v>
      </c>
      <c r="R526" s="379"/>
      <c r="S526" s="379"/>
      <c r="T526" s="409">
        <v>0</v>
      </c>
      <c r="U526" s="409">
        <v>0</v>
      </c>
      <c r="V526" s="407">
        <v>0</v>
      </c>
      <c r="W526" s="379"/>
      <c r="X526" s="410"/>
      <c r="Y526" s="409">
        <v>8.4726480746697102E-4</v>
      </c>
      <c r="Z526" s="409">
        <v>1.2665761606823752E-2</v>
      </c>
      <c r="AA526" s="407">
        <v>208.98506651259191</v>
      </c>
      <c r="AB526" s="379"/>
      <c r="AC526" s="379"/>
    </row>
    <row r="527" spans="2:29" customFormat="1" hidden="1" outlineLevel="1" x14ac:dyDescent="0.25">
      <c r="B527" s="16" t="s">
        <v>3233</v>
      </c>
      <c r="C527" s="16" t="s">
        <v>3384</v>
      </c>
      <c r="D527" s="408" t="s">
        <v>1700</v>
      </c>
      <c r="E527" s="409">
        <v>6.6996914557595542E-5</v>
      </c>
      <c r="F527" s="409">
        <v>1.6698980953480688E-3</v>
      </c>
      <c r="G527" s="407">
        <v>27.553318573243136</v>
      </c>
      <c r="H527" s="379"/>
      <c r="I527" s="379"/>
      <c r="J527" s="409">
        <v>1.183270533590361E-5</v>
      </c>
      <c r="K527" s="409">
        <v>2.9493018049739735E-4</v>
      </c>
      <c r="L527" s="407">
        <v>4.866347978207056</v>
      </c>
      <c r="M527" s="379"/>
      <c r="N527" s="379"/>
      <c r="O527" s="409">
        <v>1.2199743357058752E-4</v>
      </c>
      <c r="P527" s="409">
        <v>3.0407860317468939E-3</v>
      </c>
      <c r="Q527" s="407">
        <v>50.172969523823753</v>
      </c>
      <c r="R527" s="379"/>
      <c r="S527" s="379"/>
      <c r="T527" s="409">
        <v>0</v>
      </c>
      <c r="U527" s="409">
        <v>0</v>
      </c>
      <c r="V527" s="407">
        <v>0</v>
      </c>
      <c r="W527" s="379"/>
      <c r="X527" s="410"/>
      <c r="Y527" s="409">
        <v>3.3890592298678842E-4</v>
      </c>
      <c r="Z527" s="409">
        <v>8.4472301304457011E-3</v>
      </c>
      <c r="AA527" s="407">
        <v>139.37929715235407</v>
      </c>
      <c r="AB527" s="379"/>
      <c r="AC527" s="379"/>
    </row>
    <row r="528" spans="2:29" customFormat="1" hidden="1" outlineLevel="1" x14ac:dyDescent="0.25">
      <c r="B528" s="16" t="s">
        <v>3124</v>
      </c>
      <c r="C528" s="16" t="s">
        <v>3385</v>
      </c>
      <c r="D528" s="408" t="s">
        <v>1700</v>
      </c>
      <c r="E528" s="409">
        <v>2.5123842959098327E-4</v>
      </c>
      <c r="F528" s="409">
        <v>1.7469445470893037E-4</v>
      </c>
      <c r="G528" s="407">
        <v>2.882458502697351</v>
      </c>
      <c r="H528" s="379"/>
      <c r="I528" s="379"/>
      <c r="J528" s="409">
        <v>1.5764471591734426E-4</v>
      </c>
      <c r="K528" s="409">
        <v>1.096911405151318E-4</v>
      </c>
      <c r="L528" s="407">
        <v>1.8099038184996747</v>
      </c>
      <c r="M528" s="379"/>
      <c r="N528" s="379"/>
      <c r="O528" s="409">
        <v>3.6051729910083235E-4</v>
      </c>
      <c r="P528" s="409">
        <v>2.5061504659025285E-4</v>
      </c>
      <c r="Q528" s="407">
        <v>4.1351482687391723</v>
      </c>
      <c r="R528" s="379"/>
      <c r="S528" s="379"/>
      <c r="T528" s="409">
        <v>9.2751449109075321E-5</v>
      </c>
      <c r="U528" s="409">
        <v>6.4555008579916408E-5</v>
      </c>
      <c r="V528" s="407">
        <v>1.0651576415686208</v>
      </c>
      <c r="W528" s="379"/>
      <c r="X528" s="410"/>
      <c r="Y528" s="409">
        <v>8.4726480746697102E-4</v>
      </c>
      <c r="Z528" s="409">
        <v>5.8884904118954484E-4</v>
      </c>
      <c r="AA528" s="407">
        <v>9.7160091796274894</v>
      </c>
      <c r="AB528" s="379"/>
      <c r="AC528" s="379"/>
    </row>
    <row r="529" spans="2:29" customFormat="1" hidden="1" outlineLevel="1" x14ac:dyDescent="0.25">
      <c r="B529" s="16" t="s">
        <v>3233</v>
      </c>
      <c r="C529" s="16" t="s">
        <v>3386</v>
      </c>
      <c r="D529" s="408" t="s">
        <v>1700</v>
      </c>
      <c r="E529" s="409">
        <v>5.0247685918196653E-5</v>
      </c>
      <c r="F529" s="409">
        <v>8.9105896361602071E-5</v>
      </c>
      <c r="G529" s="407">
        <v>1.4702472899664343</v>
      </c>
      <c r="H529" s="379"/>
      <c r="I529" s="379"/>
      <c r="J529" s="409">
        <v>8.8745290019277137E-6</v>
      </c>
      <c r="K529" s="409">
        <v>1.5737498096751797E-5</v>
      </c>
      <c r="L529" s="407">
        <v>0.25966871859640467</v>
      </c>
      <c r="M529" s="379"/>
      <c r="N529" s="379"/>
      <c r="O529" s="409">
        <v>9.1498075177940638E-5</v>
      </c>
      <c r="P529" s="409">
        <v>1.6225658664888141E-4</v>
      </c>
      <c r="Q529" s="407">
        <v>2.6772336797065432</v>
      </c>
      <c r="R529" s="379"/>
      <c r="S529" s="379"/>
      <c r="T529" s="409">
        <v>0</v>
      </c>
      <c r="U529" s="409">
        <v>0</v>
      </c>
      <c r="V529" s="407">
        <v>0</v>
      </c>
      <c r="W529" s="379"/>
      <c r="X529" s="410"/>
      <c r="Y529" s="409">
        <v>2.5417944224009133E-4</v>
      </c>
      <c r="Z529" s="409">
        <v>4.5074487757242862E-4</v>
      </c>
      <c r="AA529" s="407">
        <v>7.4372904799450721</v>
      </c>
      <c r="AB529" s="379"/>
      <c r="AC529" s="379"/>
    </row>
    <row r="530" spans="2:29" customFormat="1" hidden="1" outlineLevel="1" x14ac:dyDescent="0.25">
      <c r="B530" s="16" t="s">
        <v>3124</v>
      </c>
      <c r="C530" s="16" t="s">
        <v>3387</v>
      </c>
      <c r="D530" s="408" t="s">
        <v>1700</v>
      </c>
      <c r="E530" s="409">
        <v>1.0049537183639331E-4</v>
      </c>
      <c r="F530" s="409">
        <v>1.5323869282186039E-3</v>
      </c>
      <c r="G530" s="407">
        <v>25.284384315606964</v>
      </c>
      <c r="H530" s="379"/>
      <c r="I530" s="379"/>
      <c r="J530" s="409">
        <v>1.7749058003855427E-5</v>
      </c>
      <c r="K530" s="409">
        <v>2.7064355279545453E-4</v>
      </c>
      <c r="L530" s="407">
        <v>4.4656186211249995</v>
      </c>
      <c r="M530" s="379"/>
      <c r="N530" s="379"/>
      <c r="O530" s="409">
        <v>1.8299615035588128E-4</v>
      </c>
      <c r="P530" s="409">
        <v>2.790386299343263E-3</v>
      </c>
      <c r="Q530" s="407">
        <v>46.04137393916384</v>
      </c>
      <c r="R530" s="379"/>
      <c r="S530" s="379"/>
      <c r="T530" s="409">
        <v>0</v>
      </c>
      <c r="U530" s="409">
        <v>0</v>
      </c>
      <c r="V530" s="407">
        <v>0</v>
      </c>
      <c r="W530" s="379"/>
      <c r="X530" s="410"/>
      <c r="Y530" s="409">
        <v>5.0835888448018266E-4</v>
      </c>
      <c r="Z530" s="409">
        <v>7.7516257235153178E-3</v>
      </c>
      <c r="AA530" s="407">
        <v>127.90182443800275</v>
      </c>
      <c r="AB530" s="379"/>
      <c r="AC530" s="379"/>
    </row>
    <row r="531" spans="2:29" customFormat="1" hidden="1" outlineLevel="1" x14ac:dyDescent="0.25">
      <c r="B531" s="16" t="s">
        <v>3124</v>
      </c>
      <c r="C531" s="16" t="s">
        <v>3388</v>
      </c>
      <c r="D531" s="408" t="s">
        <v>1700</v>
      </c>
      <c r="E531" s="409">
        <v>1.0049537183639331E-4</v>
      </c>
      <c r="F531" s="409">
        <v>2.0228043427802031E-3</v>
      </c>
      <c r="G531" s="407">
        <v>33.376271655873353</v>
      </c>
      <c r="H531" s="379"/>
      <c r="I531" s="379"/>
      <c r="J531" s="409">
        <v>1.7749058003855427E-5</v>
      </c>
      <c r="K531" s="409">
        <v>3.5725895585426992E-4</v>
      </c>
      <c r="L531" s="407">
        <v>5.8947727715954539</v>
      </c>
      <c r="M531" s="379"/>
      <c r="N531" s="379"/>
      <c r="O531" s="409">
        <v>1.8299615035588128E-4</v>
      </c>
      <c r="P531" s="409">
        <v>3.6834075130799632E-3</v>
      </c>
      <c r="Q531" s="407">
        <v>60.776223965819391</v>
      </c>
      <c r="R531" s="379"/>
      <c r="S531" s="379"/>
      <c r="T531" s="409">
        <v>0</v>
      </c>
      <c r="U531" s="409">
        <v>0</v>
      </c>
      <c r="V531" s="407">
        <v>0</v>
      </c>
      <c r="W531" s="379"/>
      <c r="X531" s="410"/>
      <c r="Y531" s="409">
        <v>5.0835888448018266E-4</v>
      </c>
      <c r="Z531" s="409">
        <v>1.023241707977861E-2</v>
      </c>
      <c r="AA531" s="407">
        <v>168.83488181634706</v>
      </c>
      <c r="AB531" s="379"/>
      <c r="AC531" s="379"/>
    </row>
    <row r="532" spans="2:29" customFormat="1" hidden="1" outlineLevel="1" x14ac:dyDescent="0.25">
      <c r="B532" s="16" t="s">
        <v>3233</v>
      </c>
      <c r="C532" s="16" t="s">
        <v>3389</v>
      </c>
      <c r="D532" s="408" t="s">
        <v>1700</v>
      </c>
      <c r="E532" s="409">
        <v>2.0099074367278661E-4</v>
      </c>
      <c r="F532" s="409">
        <v>4.9577716772620698E-5</v>
      </c>
      <c r="G532" s="407">
        <v>0.81803232674824156</v>
      </c>
      <c r="H532" s="379"/>
      <c r="I532" s="379"/>
      <c r="J532" s="409">
        <v>3.5498116007710855E-5</v>
      </c>
      <c r="K532" s="409">
        <v>8.7562019485686776E-6</v>
      </c>
      <c r="L532" s="407">
        <v>0.14447733215138317</v>
      </c>
      <c r="M532" s="379"/>
      <c r="N532" s="379"/>
      <c r="O532" s="409">
        <v>3.6599230071176255E-4</v>
      </c>
      <c r="P532" s="409">
        <v>9.0278100842234755E-5</v>
      </c>
      <c r="Q532" s="407">
        <v>1.4895886638968734</v>
      </c>
      <c r="R532" s="379"/>
      <c r="S532" s="379"/>
      <c r="T532" s="409">
        <v>0</v>
      </c>
      <c r="U532" s="409">
        <v>0</v>
      </c>
      <c r="V532" s="407">
        <v>0</v>
      </c>
      <c r="W532" s="379"/>
      <c r="X532" s="410"/>
      <c r="Y532" s="409">
        <v>1.0167177689603653E-3</v>
      </c>
      <c r="Z532" s="409">
        <v>2.5079038301022339E-4</v>
      </c>
      <c r="AA532" s="407">
        <v>4.1380413196686856</v>
      </c>
      <c r="AB532" s="379"/>
      <c r="AC532" s="379"/>
    </row>
    <row r="533" spans="2:29" customFormat="1" hidden="1" outlineLevel="1" x14ac:dyDescent="0.25">
      <c r="B533" s="16" t="s">
        <v>3233</v>
      </c>
      <c r="C533" s="16" t="s">
        <v>3390</v>
      </c>
      <c r="D533" s="408" t="s">
        <v>1700</v>
      </c>
      <c r="E533" s="409">
        <v>1.3399382911519108E-4</v>
      </c>
      <c r="F533" s="409">
        <v>5.426750079165239E-5</v>
      </c>
      <c r="G533" s="407">
        <v>0.89541376306226439</v>
      </c>
      <c r="H533" s="379"/>
      <c r="I533" s="379"/>
      <c r="J533" s="409">
        <v>2.3665410671807221E-5</v>
      </c>
      <c r="K533" s="409">
        <v>9.5844913220819335E-6</v>
      </c>
      <c r="L533" s="407">
        <v>0.1581441068143519</v>
      </c>
      <c r="M533" s="379"/>
      <c r="N533" s="379"/>
      <c r="O533" s="409">
        <v>2.4399486714117504E-4</v>
      </c>
      <c r="P533" s="409">
        <v>9.8817921192175884E-5</v>
      </c>
      <c r="Q533" s="407">
        <v>1.6304956996709021</v>
      </c>
      <c r="R533" s="379"/>
      <c r="S533" s="379"/>
      <c r="T533" s="409">
        <v>0</v>
      </c>
      <c r="U533" s="409">
        <v>0</v>
      </c>
      <c r="V533" s="407">
        <v>0</v>
      </c>
      <c r="W533" s="379"/>
      <c r="X533" s="410"/>
      <c r="Y533" s="409">
        <v>6.7781184597357684E-4</v>
      </c>
      <c r="Z533" s="409">
        <v>2.7451379761929862E-4</v>
      </c>
      <c r="AA533" s="407">
        <v>4.5294776607184275</v>
      </c>
      <c r="AB533" s="379"/>
      <c r="AC533" s="379"/>
    </row>
    <row r="534" spans="2:29" customFormat="1" hidden="1" outlineLevel="1" x14ac:dyDescent="0.25">
      <c r="B534" s="16" t="s">
        <v>3124</v>
      </c>
      <c r="C534" s="16" t="s">
        <v>3391</v>
      </c>
      <c r="D534" s="408" t="s">
        <v>1700</v>
      </c>
      <c r="E534" s="409">
        <v>5.0247685918196653E-4</v>
      </c>
      <c r="F534" s="409">
        <v>4.7048583248071466E-4</v>
      </c>
      <c r="G534" s="407">
        <v>7.7630162359317918</v>
      </c>
      <c r="H534" s="379"/>
      <c r="I534" s="379"/>
      <c r="J534" s="409">
        <v>8.8745290019277031E-5</v>
      </c>
      <c r="K534" s="409">
        <v>8.3095173221383041E-5</v>
      </c>
      <c r="L534" s="407">
        <v>1.3710703581528201</v>
      </c>
      <c r="M534" s="379"/>
      <c r="N534" s="379"/>
      <c r="O534" s="409">
        <v>9.1498075177940633E-4</v>
      </c>
      <c r="P534" s="409">
        <v>8.5672697724945089E-4</v>
      </c>
      <c r="Q534" s="407">
        <v>14.13599512461594</v>
      </c>
      <c r="R534" s="379"/>
      <c r="S534" s="379"/>
      <c r="T534" s="409">
        <v>0</v>
      </c>
      <c r="U534" s="409">
        <v>0</v>
      </c>
      <c r="V534" s="407">
        <v>0</v>
      </c>
      <c r="W534" s="379"/>
      <c r="X534" s="410"/>
      <c r="Y534" s="409">
        <v>2.5417944224009133E-3</v>
      </c>
      <c r="Z534" s="409">
        <v>2.3799668441747217E-3</v>
      </c>
      <c r="AA534" s="407">
        <v>39.269452928882906</v>
      </c>
      <c r="AB534" s="379"/>
      <c r="AC534" s="379"/>
    </row>
    <row r="535" spans="2:29" customFormat="1" hidden="1" outlineLevel="1" x14ac:dyDescent="0.25">
      <c r="B535" s="16" t="s">
        <v>3233</v>
      </c>
      <c r="C535" s="16" t="s">
        <v>3392</v>
      </c>
      <c r="D535" s="408" t="s">
        <v>1700</v>
      </c>
      <c r="E535" s="409">
        <v>5.0247685918196653E-4</v>
      </c>
      <c r="F535" s="409">
        <v>2.8054957970993132E-4</v>
      </c>
      <c r="G535" s="407">
        <v>4.6290680652138665</v>
      </c>
      <c r="H535" s="379"/>
      <c r="I535" s="379"/>
      <c r="J535" s="409">
        <v>8.8745290019277031E-5</v>
      </c>
      <c r="K535" s="409">
        <v>4.954945359409624E-5</v>
      </c>
      <c r="L535" s="407">
        <v>0.81756598430258798</v>
      </c>
      <c r="M535" s="379"/>
      <c r="N535" s="379"/>
      <c r="O535" s="409">
        <v>9.1498075177940633E-4</v>
      </c>
      <c r="P535" s="409">
        <v>5.1086425307683529E-4</v>
      </c>
      <c r="Q535" s="407">
        <v>8.4292601757677819</v>
      </c>
      <c r="R535" s="379"/>
      <c r="S535" s="379"/>
      <c r="T535" s="409">
        <v>0</v>
      </c>
      <c r="U535" s="409">
        <v>0</v>
      </c>
      <c r="V535" s="407">
        <v>0</v>
      </c>
      <c r="W535" s="379"/>
      <c r="X535" s="410"/>
      <c r="Y535" s="409">
        <v>2.5417944224009133E-3</v>
      </c>
      <c r="Z535" s="409">
        <v>1.4191685525071767E-3</v>
      </c>
      <c r="AA535" s="407">
        <v>23.416281116368417</v>
      </c>
      <c r="AB535" s="379"/>
      <c r="AC535" s="379"/>
    </row>
    <row r="536" spans="2:29" customFormat="1" hidden="1" outlineLevel="1" x14ac:dyDescent="0.25">
      <c r="B536" s="16" t="s">
        <v>3124</v>
      </c>
      <c r="C536" s="16" t="s">
        <v>3393</v>
      </c>
      <c r="D536" s="408" t="s">
        <v>1700</v>
      </c>
      <c r="E536" s="409">
        <v>4.8572763054256763E-4</v>
      </c>
      <c r="F536" s="409">
        <v>1.9914832852245274E-4</v>
      </c>
      <c r="G536" s="407">
        <v>3.2859474206204702</v>
      </c>
      <c r="H536" s="379"/>
      <c r="I536" s="379"/>
      <c r="J536" s="409">
        <v>8.5787113685300998E-5</v>
      </c>
      <c r="K536" s="409">
        <v>3.5172716610973525E-5</v>
      </c>
      <c r="L536" s="407">
        <v>0.58034982408106317</v>
      </c>
      <c r="M536" s="379"/>
      <c r="N536" s="379"/>
      <c r="O536" s="409">
        <v>8.8448139338675959E-4</v>
      </c>
      <c r="P536" s="409">
        <v>3.6263737128857136E-4</v>
      </c>
      <c r="Q536" s="407">
        <v>5.9835166262614274</v>
      </c>
      <c r="R536" s="379"/>
      <c r="S536" s="379"/>
      <c r="T536" s="409">
        <v>0</v>
      </c>
      <c r="U536" s="409">
        <v>0</v>
      </c>
      <c r="V536" s="407">
        <v>0</v>
      </c>
      <c r="W536" s="379"/>
      <c r="X536" s="410"/>
      <c r="Y536" s="409">
        <v>2.4570679416542163E-3</v>
      </c>
      <c r="Z536" s="409">
        <v>1.0073978560782286E-3</v>
      </c>
      <c r="AA536" s="407">
        <v>16.622064625290772</v>
      </c>
      <c r="AB536" s="379"/>
      <c r="AC536" s="379"/>
    </row>
    <row r="537" spans="2:29" customFormat="1" hidden="1" outlineLevel="1" x14ac:dyDescent="0.25">
      <c r="B537" s="16" t="s">
        <v>3124</v>
      </c>
      <c r="C537" s="16" t="s">
        <v>3394</v>
      </c>
      <c r="D537" s="408" t="s">
        <v>1836</v>
      </c>
      <c r="E537" s="409">
        <v>4.1873071598497213E-4</v>
      </c>
      <c r="F537" s="409">
        <v>1.1599175817356516E-2</v>
      </c>
      <c r="G537" s="407">
        <v>191.38640098638251</v>
      </c>
      <c r="H537" s="379"/>
      <c r="I537" s="379"/>
      <c r="J537" s="409">
        <v>7.3954408349397513E-5</v>
      </c>
      <c r="K537" s="409">
        <v>2.0485962748049888E-3</v>
      </c>
      <c r="L537" s="407">
        <v>33.801838534282318</v>
      </c>
      <c r="M537" s="379"/>
      <c r="N537" s="379"/>
      <c r="O537" s="409">
        <v>7.6248395981617196E-4</v>
      </c>
      <c r="P537" s="409">
        <v>2.1121415674075817E-2</v>
      </c>
      <c r="Q537" s="407">
        <v>348.50335862225097</v>
      </c>
      <c r="R537" s="379"/>
      <c r="S537" s="379"/>
      <c r="T537" s="409">
        <v>0</v>
      </c>
      <c r="U537" s="409">
        <v>0</v>
      </c>
      <c r="V537" s="407">
        <v>0</v>
      </c>
      <c r="W537" s="379"/>
      <c r="X537" s="410"/>
      <c r="Y537" s="409">
        <v>2.1181620186674277E-3</v>
      </c>
      <c r="Z537" s="409">
        <v>5.8674782446702684E-2</v>
      </c>
      <c r="AA537" s="407">
        <v>968.13391037059432</v>
      </c>
      <c r="AB537" s="379"/>
      <c r="AC537" s="379"/>
    </row>
    <row r="538" spans="2:29" customFormat="1" hidden="1" outlineLevel="1" x14ac:dyDescent="0.25">
      <c r="B538" s="16" t="s">
        <v>3124</v>
      </c>
      <c r="C538" s="16" t="s">
        <v>3395</v>
      </c>
      <c r="D538" s="408" t="s">
        <v>1700</v>
      </c>
      <c r="E538" s="409">
        <v>3.349845727879777E-3</v>
      </c>
      <c r="F538" s="409">
        <v>1.6414244066610908E-5</v>
      </c>
      <c r="G538" s="407">
        <v>0.27083502709907997</v>
      </c>
      <c r="H538" s="379"/>
      <c r="I538" s="379"/>
      <c r="J538" s="409">
        <v>2.8570766849492953E-3</v>
      </c>
      <c r="K538" s="409">
        <v>1.3999675756251545E-5</v>
      </c>
      <c r="L538" s="407">
        <v>0.2309946499781505</v>
      </c>
      <c r="M538" s="379"/>
      <c r="N538" s="379"/>
      <c r="O538" s="409">
        <v>4.1604101427519594E-3</v>
      </c>
      <c r="P538" s="409">
        <v>2.0386009699484598E-5</v>
      </c>
      <c r="Q538" s="407">
        <v>0.33636916004149586</v>
      </c>
      <c r="R538" s="379"/>
      <c r="S538" s="379"/>
      <c r="T538" s="409">
        <v>1.8550289821815064E-3</v>
      </c>
      <c r="U538" s="409">
        <v>9.0896420126893803E-6</v>
      </c>
      <c r="V538" s="407">
        <v>0.14997909320937478</v>
      </c>
      <c r="W538" s="379"/>
      <c r="X538" s="410"/>
      <c r="Y538" s="409">
        <v>8.4726480746697107E-3</v>
      </c>
      <c r="Z538" s="409">
        <v>4.1515975565881582E-5</v>
      </c>
      <c r="AA538" s="407">
        <v>0.6850135968370461</v>
      </c>
      <c r="AB538" s="379"/>
      <c r="AC538" s="379"/>
    </row>
    <row r="539" spans="2:29" customFormat="1" hidden="1" outlineLevel="1" x14ac:dyDescent="0.25">
      <c r="B539" s="16" t="s">
        <v>3124</v>
      </c>
      <c r="C539" s="16" t="s">
        <v>3396</v>
      </c>
      <c r="D539" s="408" t="s">
        <v>1700</v>
      </c>
      <c r="E539" s="409">
        <v>1.6749228639398885E-3</v>
      </c>
      <c r="F539" s="409">
        <v>2.1606504944824563E-5</v>
      </c>
      <c r="G539" s="407">
        <v>0.35650733158960529</v>
      </c>
      <c r="H539" s="379"/>
      <c r="I539" s="379"/>
      <c r="J539" s="409">
        <v>2.9581763339759005E-4</v>
      </c>
      <c r="K539" s="409">
        <v>3.8160474708289124E-6</v>
      </c>
      <c r="L539" s="407">
        <v>6.2964783268677049E-2</v>
      </c>
      <c r="M539" s="379"/>
      <c r="N539" s="379"/>
      <c r="O539" s="409">
        <v>3.0499358392646878E-3</v>
      </c>
      <c r="P539" s="409">
        <v>3.9344172326514476E-5</v>
      </c>
      <c r="Q539" s="407">
        <v>0.64917884338748888</v>
      </c>
      <c r="R539" s="379"/>
      <c r="S539" s="379"/>
      <c r="T539" s="409">
        <v>0</v>
      </c>
      <c r="U539" s="409">
        <v>0</v>
      </c>
      <c r="V539" s="407">
        <v>0</v>
      </c>
      <c r="W539" s="379"/>
      <c r="X539" s="410"/>
      <c r="Y539" s="409">
        <v>8.4726480746697107E-3</v>
      </c>
      <c r="Z539" s="409">
        <v>1.0929716016323927E-4</v>
      </c>
      <c r="AA539" s="407">
        <v>1.803403142693448</v>
      </c>
      <c r="AB539" s="379"/>
      <c r="AC539" s="379"/>
    </row>
    <row r="540" spans="2:29" customFormat="1" hidden="1" outlineLevel="1" x14ac:dyDescent="0.25">
      <c r="B540" s="16" t="s">
        <v>3233</v>
      </c>
      <c r="C540" s="16" t="s">
        <v>3397</v>
      </c>
      <c r="D540" s="408" t="s">
        <v>1700</v>
      </c>
      <c r="E540" s="409">
        <v>4.0198148734557322E-4</v>
      </c>
      <c r="F540" s="409">
        <v>2.1154275771560792E-4</v>
      </c>
      <c r="G540" s="407">
        <v>3.4904555023075305</v>
      </c>
      <c r="H540" s="379"/>
      <c r="I540" s="379"/>
      <c r="J540" s="409">
        <v>7.0996232015421709E-5</v>
      </c>
      <c r="K540" s="409">
        <v>3.736176709811565E-5</v>
      </c>
      <c r="L540" s="407">
        <v>0.61646915711890826</v>
      </c>
      <c r="M540" s="379"/>
      <c r="N540" s="379"/>
      <c r="O540" s="409">
        <v>7.3198460142352511E-4</v>
      </c>
      <c r="P540" s="409">
        <v>3.8520689649913011E-4</v>
      </c>
      <c r="Q540" s="407">
        <v>6.355913792235647</v>
      </c>
      <c r="R540" s="379"/>
      <c r="S540" s="379"/>
      <c r="T540" s="409">
        <v>0</v>
      </c>
      <c r="U540" s="409">
        <v>0</v>
      </c>
      <c r="V540" s="407">
        <v>0</v>
      </c>
      <c r="W540" s="379"/>
      <c r="X540" s="410"/>
      <c r="Y540" s="409">
        <v>2.0334355379207306E-3</v>
      </c>
      <c r="Z540" s="409">
        <v>1.0700954518307844E-3</v>
      </c>
      <c r="AA540" s="407">
        <v>17.656574955207944</v>
      </c>
      <c r="AB540" s="379"/>
      <c r="AC540" s="379"/>
    </row>
    <row r="541" spans="2:29" customFormat="1" hidden="1" outlineLevel="1" x14ac:dyDescent="0.25">
      <c r="B541" s="16" t="s">
        <v>3124</v>
      </c>
      <c r="C541" s="16" t="s">
        <v>3398</v>
      </c>
      <c r="D541" s="408" t="s">
        <v>1700</v>
      </c>
      <c r="E541" s="409">
        <v>5.6947377373956203E-4</v>
      </c>
      <c r="F541" s="409">
        <v>1.1768678011187231E-2</v>
      </c>
      <c r="G541" s="407">
        <v>194.18318718458931</v>
      </c>
      <c r="H541" s="379"/>
      <c r="I541" s="379"/>
      <c r="J541" s="409">
        <v>1.005779953551805E-4</v>
      </c>
      <c r="K541" s="409">
        <v>2.0785330193048247E-3</v>
      </c>
      <c r="L541" s="407">
        <v>34.295794818529608</v>
      </c>
      <c r="M541" s="379"/>
      <c r="N541" s="379"/>
      <c r="O541" s="409">
        <v>1.0369781853499941E-3</v>
      </c>
      <c r="P541" s="409">
        <v>2.1430069181009405E-2</v>
      </c>
      <c r="Q541" s="407">
        <v>353.5961414866552</v>
      </c>
      <c r="R541" s="379"/>
      <c r="S541" s="379"/>
      <c r="T541" s="409">
        <v>0</v>
      </c>
      <c r="U541" s="409">
        <v>0</v>
      </c>
      <c r="V541" s="407">
        <v>0</v>
      </c>
      <c r="W541" s="379"/>
      <c r="X541" s="410"/>
      <c r="Y541" s="409">
        <v>2.8807003453877019E-3</v>
      </c>
      <c r="Z541" s="409">
        <v>5.9532214431859257E-2</v>
      </c>
      <c r="AA541" s="407">
        <v>982.28153812567768</v>
      </c>
      <c r="AB541" s="379"/>
      <c r="AC541" s="379"/>
    </row>
    <row r="542" spans="2:29" customFormat="1" hidden="1" outlineLevel="1" x14ac:dyDescent="0.25">
      <c r="B542" s="16" t="s">
        <v>3233</v>
      </c>
      <c r="C542" s="16" t="s">
        <v>3399</v>
      </c>
      <c r="D542" s="408" t="s">
        <v>1700</v>
      </c>
      <c r="E542" s="409">
        <v>4.3547994462437098E-4</v>
      </c>
      <c r="F542" s="409">
        <v>1.7586690071368829E-4</v>
      </c>
      <c r="G542" s="407">
        <v>2.9018038617758566</v>
      </c>
      <c r="H542" s="379"/>
      <c r="I542" s="379"/>
      <c r="J542" s="409">
        <v>7.6912584683373343E-5</v>
      </c>
      <c r="K542" s="409">
        <v>3.1060851506747027E-5</v>
      </c>
      <c r="L542" s="407">
        <v>0.51250404986132592</v>
      </c>
      <c r="M542" s="379"/>
      <c r="N542" s="379"/>
      <c r="O542" s="409">
        <v>7.9298331820881892E-4</v>
      </c>
      <c r="P542" s="409">
        <v>3.2024326312279222E-4</v>
      </c>
      <c r="Q542" s="407">
        <v>5.2840138415260718</v>
      </c>
      <c r="R542" s="379"/>
      <c r="S542" s="379"/>
      <c r="T542" s="409">
        <v>0</v>
      </c>
      <c r="U542" s="409">
        <v>0</v>
      </c>
      <c r="V542" s="407">
        <v>0</v>
      </c>
      <c r="W542" s="379"/>
      <c r="X542" s="410"/>
      <c r="Y542" s="409">
        <v>2.2028884994141247E-3</v>
      </c>
      <c r="Z542" s="409">
        <v>8.8962804784031954E-4</v>
      </c>
      <c r="AA542" s="407">
        <v>14.678862789365272</v>
      </c>
      <c r="AB542" s="379"/>
      <c r="AC542" s="379"/>
    </row>
    <row r="543" spans="2:29" customFormat="1" hidden="1" outlineLevel="1" x14ac:dyDescent="0.25">
      <c r="B543" s="16" t="s">
        <v>3044</v>
      </c>
      <c r="C543" s="16" t="s">
        <v>3400</v>
      </c>
      <c r="D543" s="408" t="s">
        <v>1836</v>
      </c>
      <c r="E543" s="409">
        <v>1.6749228639398885E-3</v>
      </c>
      <c r="F543" s="409">
        <v>1.0241985820706024E-2</v>
      </c>
      <c r="G543" s="407">
        <v>168.99276604164939</v>
      </c>
      <c r="H543" s="379"/>
      <c r="I543" s="379"/>
      <c r="J543" s="409">
        <v>2.9581763339759005E-4</v>
      </c>
      <c r="K543" s="409">
        <v>1.8088952464629222E-3</v>
      </c>
      <c r="L543" s="407">
        <v>29.846771566638214</v>
      </c>
      <c r="M543" s="379"/>
      <c r="N543" s="379"/>
      <c r="O543" s="409">
        <v>3.0499358392646878E-3</v>
      </c>
      <c r="P543" s="409">
        <v>1.8650052663519642E-2</v>
      </c>
      <c r="Q543" s="407">
        <v>307.72586894807409</v>
      </c>
      <c r="R543" s="379"/>
      <c r="S543" s="379"/>
      <c r="T543" s="409">
        <v>0</v>
      </c>
      <c r="U543" s="409">
        <v>0</v>
      </c>
      <c r="V543" s="407">
        <v>0</v>
      </c>
      <c r="W543" s="379"/>
      <c r="X543" s="410"/>
      <c r="Y543" s="409">
        <v>8.4726480746697107E-3</v>
      </c>
      <c r="Z543" s="409">
        <v>5.1809395711797816E-2</v>
      </c>
      <c r="AA543" s="407">
        <v>854.85502924466402</v>
      </c>
      <c r="AB543" s="379"/>
      <c r="AC543" s="379"/>
    </row>
    <row r="544" spans="2:29" customFormat="1" hidden="1" outlineLevel="1" x14ac:dyDescent="0.25">
      <c r="B544" s="16" t="s">
        <v>3124</v>
      </c>
      <c r="C544" s="16" t="s">
        <v>3401</v>
      </c>
      <c r="D544" s="408" t="s">
        <v>1700</v>
      </c>
      <c r="E544" s="409">
        <v>1.0049537183639331E-4</v>
      </c>
      <c r="F544" s="409">
        <v>5.5406448339131509E-4</v>
      </c>
      <c r="G544" s="407">
        <v>9.1420639759566988</v>
      </c>
      <c r="H544" s="379"/>
      <c r="I544" s="379"/>
      <c r="J544" s="409">
        <v>1.0836671473002E-4</v>
      </c>
      <c r="K544" s="409">
        <v>5.9738630583090497E-4</v>
      </c>
      <c r="L544" s="407">
        <v>9.8568740462099314</v>
      </c>
      <c r="M544" s="379"/>
      <c r="N544" s="379"/>
      <c r="O544" s="409">
        <v>1.0541768892478462E-4</v>
      </c>
      <c r="P544" s="409">
        <v>5.8126750698983835E-4</v>
      </c>
      <c r="Q544" s="407">
        <v>9.5909138653323325</v>
      </c>
      <c r="R544" s="379"/>
      <c r="S544" s="379"/>
      <c r="T544" s="409">
        <v>7.4201159287260251E-5</v>
      </c>
      <c r="U544" s="409">
        <v>4.090338905710222E-4</v>
      </c>
      <c r="V544" s="407">
        <v>6.7490591944218661</v>
      </c>
      <c r="W544" s="379"/>
      <c r="X544" s="410"/>
      <c r="Y544" s="409">
        <v>1.6945296149339421E-4</v>
      </c>
      <c r="Z544" s="409">
        <v>9.3453308263606908E-4</v>
      </c>
      <c r="AA544" s="407">
        <v>15.419795863495139</v>
      </c>
      <c r="AB544" s="379"/>
      <c r="AC544" s="379"/>
    </row>
    <row r="545" spans="2:29" customFormat="1" hidden="1" outlineLevel="1" x14ac:dyDescent="0.25">
      <c r="B545" s="16" t="s">
        <v>2930</v>
      </c>
      <c r="C545" s="16" t="s">
        <v>3402</v>
      </c>
      <c r="D545" s="408" t="s">
        <v>1700</v>
      </c>
      <c r="E545" s="409">
        <v>6.6996914557595542E-5</v>
      </c>
      <c r="F545" s="409">
        <v>6.927815949828167E-3</v>
      </c>
      <c r="G545" s="407">
        <v>114.30896317216475</v>
      </c>
      <c r="H545" s="379"/>
      <c r="I545" s="379"/>
      <c r="J545" s="409">
        <v>1.024503620620682E-4</v>
      </c>
      <c r="K545" s="409">
        <v>1.0593879689028163E-2</v>
      </c>
      <c r="L545" s="407">
        <v>174.79901486896469</v>
      </c>
      <c r="M545" s="379"/>
      <c r="N545" s="379"/>
      <c r="O545" s="409">
        <v>4.4418972139490856E-5</v>
      </c>
      <c r="P545" s="409">
        <v>4.593143814084052E-3</v>
      </c>
      <c r="Q545" s="407">
        <v>75.786872932386856</v>
      </c>
      <c r="R545" s="379"/>
      <c r="S545" s="379"/>
      <c r="T545" s="409">
        <v>7.4201159287260251E-5</v>
      </c>
      <c r="U545" s="409">
        <v>7.6727708760991461E-3</v>
      </c>
      <c r="V545" s="407">
        <v>126.60071945563591</v>
      </c>
      <c r="W545" s="379"/>
      <c r="X545" s="410"/>
      <c r="Y545" s="409">
        <v>0</v>
      </c>
      <c r="Z545" s="409">
        <v>0</v>
      </c>
      <c r="AA545" s="407">
        <v>0</v>
      </c>
      <c r="AB545" s="379"/>
      <c r="AC545" s="379"/>
    </row>
    <row r="546" spans="2:29" customFormat="1" hidden="1" outlineLevel="1" x14ac:dyDescent="0.25">
      <c r="B546" s="16" t="s">
        <v>2930</v>
      </c>
      <c r="C546" s="16" t="s">
        <v>3403</v>
      </c>
      <c r="D546" s="408" t="s">
        <v>1700</v>
      </c>
      <c r="E546" s="409">
        <v>6.6996914557595542E-5</v>
      </c>
      <c r="F546" s="409">
        <v>2.1934454841583989E-2</v>
      </c>
      <c r="G546" s="407">
        <v>361.91850488613579</v>
      </c>
      <c r="H546" s="379"/>
      <c r="I546" s="379"/>
      <c r="J546" s="409">
        <v>1.024503620620682E-4</v>
      </c>
      <c r="K546" s="409">
        <v>3.3541736287310817E-2</v>
      </c>
      <c r="L546" s="407">
        <v>553.43864874062842</v>
      </c>
      <c r="M546" s="379"/>
      <c r="N546" s="379"/>
      <c r="O546" s="409">
        <v>4.4418972139490856E-5</v>
      </c>
      <c r="P546" s="409">
        <v>1.4542549383608607E-2</v>
      </c>
      <c r="Q546" s="407">
        <v>239.95206482954202</v>
      </c>
      <c r="R546" s="379"/>
      <c r="S546" s="379"/>
      <c r="T546" s="409">
        <v>7.4201159287260251E-5</v>
      </c>
      <c r="U546" s="409">
        <v>2.4293088544852567E-2</v>
      </c>
      <c r="V546" s="407">
        <v>400.83596099006735</v>
      </c>
      <c r="W546" s="379"/>
      <c r="X546" s="410"/>
      <c r="Y546" s="409">
        <v>0</v>
      </c>
      <c r="Z546" s="409">
        <v>0</v>
      </c>
      <c r="AA546" s="407">
        <v>0</v>
      </c>
      <c r="AB546" s="379"/>
      <c r="AC546" s="379"/>
    </row>
    <row r="547" spans="2:29" customFormat="1" hidden="1" outlineLevel="1" x14ac:dyDescent="0.25">
      <c r="B547" s="16" t="s">
        <v>2930</v>
      </c>
      <c r="C547" s="16" t="s">
        <v>3404</v>
      </c>
      <c r="D547" s="408" t="s">
        <v>1700</v>
      </c>
      <c r="E547" s="409">
        <v>8.3746143196994417E-5</v>
      </c>
      <c r="F547" s="409">
        <v>3.5843349288313612E-4</v>
      </c>
      <c r="G547" s="407">
        <v>5.9141526325717457</v>
      </c>
      <c r="H547" s="379"/>
      <c r="I547" s="379"/>
      <c r="J547" s="409">
        <v>1.2806295257758522E-4</v>
      </c>
      <c r="K547" s="409">
        <v>5.481094370320648E-4</v>
      </c>
      <c r="L547" s="407">
        <v>9.0438057110290693</v>
      </c>
      <c r="M547" s="379"/>
      <c r="N547" s="379"/>
      <c r="O547" s="409">
        <v>5.5523715174363568E-5</v>
      </c>
      <c r="P547" s="409">
        <v>2.3764150094627605E-4</v>
      </c>
      <c r="Q547" s="407">
        <v>3.9210847656135548</v>
      </c>
      <c r="R547" s="379"/>
      <c r="S547" s="379"/>
      <c r="T547" s="409">
        <v>9.2751449109075321E-5</v>
      </c>
      <c r="U547" s="409">
        <v>3.9697620218684225E-4</v>
      </c>
      <c r="V547" s="407">
        <v>6.5501073360828972</v>
      </c>
      <c r="W547" s="379"/>
      <c r="X547" s="410"/>
      <c r="Y547" s="409">
        <v>0</v>
      </c>
      <c r="Z547" s="409">
        <v>0</v>
      </c>
      <c r="AA547" s="407">
        <v>0</v>
      </c>
      <c r="AB547" s="379"/>
      <c r="AC547" s="379"/>
    </row>
    <row r="548" spans="2:29" customFormat="1" hidden="1" outlineLevel="1" x14ac:dyDescent="0.25">
      <c r="B548" s="16" t="s">
        <v>2926</v>
      </c>
      <c r="C548" s="16" t="s">
        <v>3405</v>
      </c>
      <c r="D548" s="408" t="s">
        <v>1700</v>
      </c>
      <c r="E548" s="409">
        <v>1.6749228639398883E-4</v>
      </c>
      <c r="F548" s="409">
        <v>8.341115862420645E-2</v>
      </c>
      <c r="G548" s="407">
        <v>1376.2841172994065</v>
      </c>
      <c r="H548" s="379"/>
      <c r="I548" s="379"/>
      <c r="J548" s="409">
        <v>2.3683560646356027E-4</v>
      </c>
      <c r="K548" s="409">
        <v>0.11794413201885301</v>
      </c>
      <c r="L548" s="407">
        <v>1946.0781783110747</v>
      </c>
      <c r="M548" s="379"/>
      <c r="N548" s="379"/>
      <c r="O548" s="409">
        <v>1.5800385797970593E-4</v>
      </c>
      <c r="P548" s="409">
        <v>7.8685921273893553E-2</v>
      </c>
      <c r="Q548" s="407">
        <v>1298.3177010192437</v>
      </c>
      <c r="R548" s="379"/>
      <c r="S548" s="379"/>
      <c r="T548" s="409">
        <v>1.037102515213501E-4</v>
      </c>
      <c r="U548" s="409">
        <v>5.1647705257632348E-2</v>
      </c>
      <c r="V548" s="407">
        <v>852.18713675093375</v>
      </c>
      <c r="W548" s="379"/>
      <c r="X548" s="410"/>
      <c r="Y548" s="409">
        <v>0</v>
      </c>
      <c r="Z548" s="409">
        <v>0</v>
      </c>
      <c r="AA548" s="407">
        <v>0</v>
      </c>
      <c r="AB548" s="379"/>
      <c r="AC548" s="379"/>
    </row>
    <row r="549" spans="2:29" customFormat="1" hidden="1" outlineLevel="1" x14ac:dyDescent="0.25">
      <c r="B549" s="16" t="s">
        <v>3124</v>
      </c>
      <c r="C549" s="16" t="s">
        <v>3406</v>
      </c>
      <c r="D549" s="408" t="s">
        <v>1700</v>
      </c>
      <c r="E549" s="409">
        <v>3.3498457278797771E-5</v>
      </c>
      <c r="F549" s="409">
        <v>7.1768769796960279E-3</v>
      </c>
      <c r="G549" s="407">
        <v>118.41847016498446</v>
      </c>
      <c r="H549" s="379"/>
      <c r="I549" s="379"/>
      <c r="J549" s="409">
        <v>5.1225181031034101E-5</v>
      </c>
      <c r="K549" s="409">
        <v>1.0974738909993901E-2</v>
      </c>
      <c r="L549" s="407">
        <v>181.08319201489937</v>
      </c>
      <c r="M549" s="379"/>
      <c r="N549" s="379"/>
      <c r="O549" s="409">
        <v>2.2209486069745428E-5</v>
      </c>
      <c r="P549" s="409">
        <v>4.7582713430126084E-3</v>
      </c>
      <c r="Q549" s="407">
        <v>78.511477159708036</v>
      </c>
      <c r="R549" s="379"/>
      <c r="S549" s="379"/>
      <c r="T549" s="409">
        <v>3.7100579643630126E-5</v>
      </c>
      <c r="U549" s="409">
        <v>7.9486136857495372E-3</v>
      </c>
      <c r="V549" s="407">
        <v>131.15212581486736</v>
      </c>
      <c r="W549" s="379"/>
      <c r="X549" s="410"/>
      <c r="Y549" s="409">
        <v>0</v>
      </c>
      <c r="Z549" s="409">
        <v>0</v>
      </c>
      <c r="AA549" s="407">
        <v>0</v>
      </c>
      <c r="AB549" s="379"/>
      <c r="AC549" s="379"/>
    </row>
    <row r="550" spans="2:29" customFormat="1" hidden="1" outlineLevel="1" x14ac:dyDescent="0.25">
      <c r="B550" s="16" t="s">
        <v>3233</v>
      </c>
      <c r="C550" s="16" t="s">
        <v>3407</v>
      </c>
      <c r="D550" s="408" t="s">
        <v>1700</v>
      </c>
      <c r="E550" s="409">
        <v>5.0247685918196653E-4</v>
      </c>
      <c r="F550" s="409">
        <v>5.0247685918196653E-5</v>
      </c>
      <c r="G550" s="407">
        <v>0.82908681765024472</v>
      </c>
      <c r="H550" s="379"/>
      <c r="I550" s="379"/>
      <c r="J550" s="409">
        <v>7.6837771546551126E-4</v>
      </c>
      <c r="K550" s="409">
        <v>7.6837771546551145E-5</v>
      </c>
      <c r="L550" s="407">
        <v>1.2678232305180939</v>
      </c>
      <c r="M550" s="379"/>
      <c r="N550" s="379"/>
      <c r="O550" s="409">
        <v>3.3314229104618143E-4</v>
      </c>
      <c r="P550" s="409">
        <v>3.3314229104618143E-5</v>
      </c>
      <c r="Q550" s="407">
        <v>0.54968478022619938</v>
      </c>
      <c r="R550" s="379"/>
      <c r="S550" s="379"/>
      <c r="T550" s="409">
        <v>5.5650869465445195E-4</v>
      </c>
      <c r="U550" s="409">
        <v>5.5650869465445189E-5</v>
      </c>
      <c r="V550" s="407">
        <v>0.91823934617984559</v>
      </c>
      <c r="W550" s="379"/>
      <c r="X550" s="410"/>
      <c r="Y550" s="409">
        <v>0</v>
      </c>
      <c r="Z550" s="409">
        <v>0</v>
      </c>
      <c r="AA550" s="407">
        <v>0</v>
      </c>
      <c r="AB550" s="379"/>
      <c r="AC550" s="379"/>
    </row>
    <row r="551" spans="2:29" customFormat="1" hidden="1" outlineLevel="1" x14ac:dyDescent="0.25">
      <c r="B551" s="16" t="s">
        <v>3233</v>
      </c>
      <c r="C551" s="16" t="s">
        <v>3408</v>
      </c>
      <c r="D551" s="408" t="s">
        <v>1700</v>
      </c>
      <c r="E551" s="409">
        <v>9.2120757516693866E-4</v>
      </c>
      <c r="F551" s="409">
        <v>3.5340872429131647E-5</v>
      </c>
      <c r="G551" s="407">
        <v>0.58312439508067215</v>
      </c>
      <c r="H551" s="379"/>
      <c r="I551" s="379"/>
      <c r="J551" s="409">
        <v>1.4086924783534376E-3</v>
      </c>
      <c r="K551" s="409">
        <v>5.4042565987740957E-5</v>
      </c>
      <c r="L551" s="407">
        <v>0.89170233879772576</v>
      </c>
      <c r="M551" s="379"/>
      <c r="N551" s="379"/>
      <c r="O551" s="409">
        <v>6.1076086691799921E-4</v>
      </c>
      <c r="P551" s="409">
        <v>2.3431007803581423E-5</v>
      </c>
      <c r="Q551" s="407">
        <v>0.3866116287590935</v>
      </c>
      <c r="R551" s="379"/>
      <c r="S551" s="379"/>
      <c r="T551" s="409">
        <v>1.0202659401998284E-3</v>
      </c>
      <c r="U551" s="409">
        <v>3.9141111524029781E-5</v>
      </c>
      <c r="V551" s="407">
        <v>0.64582834014649138</v>
      </c>
      <c r="W551" s="379"/>
      <c r="X551" s="410"/>
      <c r="Y551" s="409">
        <v>0</v>
      </c>
      <c r="Z551" s="409">
        <v>0</v>
      </c>
      <c r="AA551" s="407">
        <v>0</v>
      </c>
      <c r="AB551" s="379"/>
      <c r="AC551" s="379"/>
    </row>
    <row r="552" spans="2:29" customFormat="1" hidden="1" outlineLevel="1" x14ac:dyDescent="0.25">
      <c r="B552" s="16" t="s">
        <v>3409</v>
      </c>
      <c r="C552" s="16" t="s">
        <v>3410</v>
      </c>
      <c r="D552" s="408" t="s">
        <v>1700</v>
      </c>
      <c r="E552" s="409">
        <v>2.6798765823038217E-4</v>
      </c>
      <c r="F552" s="409">
        <v>8.8938404075208075E-5</v>
      </c>
      <c r="G552" s="407">
        <v>1.4674836672409333</v>
      </c>
      <c r="H552" s="379"/>
      <c r="I552" s="379"/>
      <c r="J552" s="409">
        <v>4.0980144824827281E-4</v>
      </c>
      <c r="K552" s="409">
        <v>1.3600285563739552E-4</v>
      </c>
      <c r="L552" s="407">
        <v>2.2440471180170261</v>
      </c>
      <c r="M552" s="379"/>
      <c r="N552" s="379"/>
      <c r="O552" s="409">
        <v>1.7767588855796342E-4</v>
      </c>
      <c r="P552" s="409">
        <v>5.8966185515174102E-5</v>
      </c>
      <c r="Q552" s="407">
        <v>0.97294206100037273</v>
      </c>
      <c r="R552" s="379"/>
      <c r="S552" s="379"/>
      <c r="T552" s="409">
        <v>2.9680463714904101E-4</v>
      </c>
      <c r="U552" s="409">
        <v>9.8502038953837971E-5</v>
      </c>
      <c r="V552" s="407">
        <v>1.6252836427383266</v>
      </c>
      <c r="W552" s="379"/>
      <c r="X552" s="410"/>
      <c r="Y552" s="409">
        <v>0</v>
      </c>
      <c r="Z552" s="409">
        <v>0</v>
      </c>
      <c r="AA552" s="407">
        <v>0</v>
      </c>
      <c r="AB552" s="379"/>
      <c r="AC552" s="379"/>
    </row>
    <row r="553" spans="2:29" customFormat="1" hidden="1" outlineLevel="1" x14ac:dyDescent="0.25">
      <c r="B553" s="16" t="s">
        <v>3409</v>
      </c>
      <c r="C553" s="16" t="s">
        <v>3411</v>
      </c>
      <c r="D553" s="408" t="s">
        <v>1700</v>
      </c>
      <c r="E553" s="409">
        <v>6.6996914557595542E-5</v>
      </c>
      <c r="F553" s="409">
        <v>2.3448920095158442E-6</v>
      </c>
      <c r="G553" s="407">
        <v>3.8690718157011431E-2</v>
      </c>
      <c r="H553" s="379"/>
      <c r="I553" s="379"/>
      <c r="J553" s="409">
        <v>1.024503620620682E-4</v>
      </c>
      <c r="K553" s="409">
        <v>3.5857626721723875E-6</v>
      </c>
      <c r="L553" s="407">
        <v>5.9165084090844394E-2</v>
      </c>
      <c r="M553" s="379"/>
      <c r="N553" s="379"/>
      <c r="O553" s="409">
        <v>4.4418972139490856E-5</v>
      </c>
      <c r="P553" s="409">
        <v>1.55466402488218E-6</v>
      </c>
      <c r="Q553" s="407">
        <v>2.5651956410555971E-2</v>
      </c>
      <c r="R553" s="379"/>
      <c r="S553" s="379"/>
      <c r="T553" s="409">
        <v>7.4201159287260251E-5</v>
      </c>
      <c r="U553" s="409">
        <v>2.5970405750541091E-6</v>
      </c>
      <c r="V553" s="407">
        <v>4.28511694883928E-2</v>
      </c>
      <c r="W553" s="379"/>
      <c r="X553" s="410"/>
      <c r="Y553" s="409">
        <v>0</v>
      </c>
      <c r="Z553" s="409">
        <v>0</v>
      </c>
      <c r="AA553" s="407">
        <v>0</v>
      </c>
      <c r="AB553" s="379"/>
      <c r="AC553" s="379"/>
    </row>
    <row r="554" spans="2:29" customFormat="1" hidden="1" outlineLevel="1" x14ac:dyDescent="0.25">
      <c r="B554" s="16" t="s">
        <v>3233</v>
      </c>
      <c r="C554" s="16" t="s">
        <v>3412</v>
      </c>
      <c r="D554" s="408" t="s">
        <v>1700</v>
      </c>
      <c r="E554" s="409">
        <v>3.3498457278797767E-4</v>
      </c>
      <c r="F554" s="409">
        <v>8.8100942643238125E-5</v>
      </c>
      <c r="G554" s="407">
        <v>1.4536655536134291</v>
      </c>
      <c r="H554" s="379"/>
      <c r="I554" s="379"/>
      <c r="J554" s="409">
        <v>5.1225181031034088E-4</v>
      </c>
      <c r="K554" s="409">
        <v>1.3472222611161965E-4</v>
      </c>
      <c r="L554" s="407">
        <v>2.2229167308417241</v>
      </c>
      <c r="M554" s="379"/>
      <c r="N554" s="379"/>
      <c r="O554" s="409">
        <v>2.2209486069745427E-4</v>
      </c>
      <c r="P554" s="409">
        <v>5.8410948363430475E-5</v>
      </c>
      <c r="Q554" s="407">
        <v>0.96378064799660279</v>
      </c>
      <c r="R554" s="379"/>
      <c r="S554" s="379"/>
      <c r="T554" s="409">
        <v>3.7100579643630128E-4</v>
      </c>
      <c r="U554" s="409">
        <v>9.7574524462747236E-5</v>
      </c>
      <c r="V554" s="407">
        <v>1.6099796536353295</v>
      </c>
      <c r="W554" s="379"/>
      <c r="X554" s="410"/>
      <c r="Y554" s="409">
        <v>0</v>
      </c>
      <c r="Z554" s="409">
        <v>0</v>
      </c>
      <c r="AA554" s="407">
        <v>0</v>
      </c>
      <c r="AB554" s="379"/>
      <c r="AC554" s="379"/>
    </row>
    <row r="555" spans="2:29" customFormat="1" hidden="1" outlineLevel="1" x14ac:dyDescent="0.25">
      <c r="B555" s="16" t="s">
        <v>3124</v>
      </c>
      <c r="C555" s="16" t="s">
        <v>3413</v>
      </c>
      <c r="D555" s="408" t="s">
        <v>1700</v>
      </c>
      <c r="E555" s="409">
        <v>8.3746143196994425E-4</v>
      </c>
      <c r="F555" s="409">
        <v>8.4416112342570372E-5</v>
      </c>
      <c r="G555" s="407">
        <v>1.3928658536524112</v>
      </c>
      <c r="H555" s="379"/>
      <c r="I555" s="379"/>
      <c r="J555" s="409">
        <v>1.2806295257758527E-3</v>
      </c>
      <c r="K555" s="409">
        <v>1.2908745619820593E-4</v>
      </c>
      <c r="L555" s="407">
        <v>2.1299430272703979</v>
      </c>
      <c r="M555" s="379"/>
      <c r="N555" s="379"/>
      <c r="O555" s="409">
        <v>5.5523715174363565E-4</v>
      </c>
      <c r="P555" s="409">
        <v>5.5967904895758478E-5</v>
      </c>
      <c r="Q555" s="407">
        <v>0.92347043078001489</v>
      </c>
      <c r="R555" s="379"/>
      <c r="S555" s="379"/>
      <c r="T555" s="409">
        <v>9.2751449109075318E-4</v>
      </c>
      <c r="U555" s="409">
        <v>9.3493460701947912E-5</v>
      </c>
      <c r="V555" s="407">
        <v>1.5426421015821405</v>
      </c>
      <c r="W555" s="379"/>
      <c r="X555" s="410"/>
      <c r="Y555" s="409">
        <v>0</v>
      </c>
      <c r="Z555" s="409">
        <v>0</v>
      </c>
      <c r="AA555" s="407">
        <v>0</v>
      </c>
      <c r="AB555" s="379"/>
      <c r="AC555" s="379"/>
    </row>
    <row r="556" spans="2:29" customFormat="1" hidden="1" outlineLevel="1" x14ac:dyDescent="0.25">
      <c r="B556" s="16" t="s">
        <v>3409</v>
      </c>
      <c r="C556" s="16" t="s">
        <v>3414</v>
      </c>
      <c r="D556" s="408" t="s">
        <v>1700</v>
      </c>
      <c r="E556" s="409">
        <v>3.3498457278797767E-4</v>
      </c>
      <c r="F556" s="409">
        <v>1.6849724011235278E-4</v>
      </c>
      <c r="G556" s="407">
        <v>2.7802044618538209</v>
      </c>
      <c r="H556" s="379"/>
      <c r="I556" s="379"/>
      <c r="J556" s="409">
        <v>5.1225181031034088E-4</v>
      </c>
      <c r="K556" s="409">
        <v>2.5766266058610158E-4</v>
      </c>
      <c r="L556" s="407">
        <v>4.2514338996706762</v>
      </c>
      <c r="M556" s="379"/>
      <c r="N556" s="379"/>
      <c r="O556" s="409">
        <v>2.2209486069745427E-4</v>
      </c>
      <c r="P556" s="409">
        <v>1.1171371493081949E-4</v>
      </c>
      <c r="Q556" s="407">
        <v>1.8432762963585216</v>
      </c>
      <c r="R556" s="379"/>
      <c r="S556" s="379"/>
      <c r="T556" s="409">
        <v>3.7100579643630128E-4</v>
      </c>
      <c r="U556" s="409">
        <v>1.8661591560745951E-4</v>
      </c>
      <c r="V556" s="407">
        <v>3.0791626075230818</v>
      </c>
      <c r="W556" s="379"/>
      <c r="X556" s="410"/>
      <c r="Y556" s="409">
        <v>0</v>
      </c>
      <c r="Z556" s="409">
        <v>0</v>
      </c>
      <c r="AA556" s="407">
        <v>0</v>
      </c>
      <c r="AB556" s="379"/>
      <c r="AC556" s="379"/>
    </row>
    <row r="557" spans="2:29" customFormat="1" hidden="1" outlineLevel="1" x14ac:dyDescent="0.25">
      <c r="B557" s="16" t="s">
        <v>3409</v>
      </c>
      <c r="C557" s="16" t="s">
        <v>3415</v>
      </c>
      <c r="D557" s="408" t="s">
        <v>1700</v>
      </c>
      <c r="E557" s="409">
        <v>5.0247685918196653E-4</v>
      </c>
      <c r="F557" s="409">
        <v>4.7735301622286822E-5</v>
      </c>
      <c r="G557" s="407">
        <v>0.78763247676773251</v>
      </c>
      <c r="H557" s="379"/>
      <c r="I557" s="379"/>
      <c r="J557" s="409">
        <v>7.6837771546551126E-4</v>
      </c>
      <c r="K557" s="409">
        <v>7.299588296922359E-5</v>
      </c>
      <c r="L557" s="407">
        <v>1.2044320689921892</v>
      </c>
      <c r="M557" s="379"/>
      <c r="N557" s="379"/>
      <c r="O557" s="409">
        <v>3.3314229104618143E-4</v>
      </c>
      <c r="P557" s="409">
        <v>3.1648517649387235E-5</v>
      </c>
      <c r="Q557" s="407">
        <v>0.52220054121488935</v>
      </c>
      <c r="R557" s="379"/>
      <c r="S557" s="379"/>
      <c r="T557" s="409">
        <v>5.5650869465445195E-4</v>
      </c>
      <c r="U557" s="409">
        <v>5.2868325992172929E-5</v>
      </c>
      <c r="V557" s="407">
        <v>0.87232737887085332</v>
      </c>
      <c r="W557" s="379"/>
      <c r="X557" s="410"/>
      <c r="Y557" s="409">
        <v>0</v>
      </c>
      <c r="Z557" s="409">
        <v>0</v>
      </c>
      <c r="AA557" s="407">
        <v>0</v>
      </c>
      <c r="AB557" s="379"/>
      <c r="AC557" s="379"/>
    </row>
    <row r="558" spans="2:29" customFormat="1" hidden="1" outlineLevel="1" x14ac:dyDescent="0.25">
      <c r="B558" s="16" t="s">
        <v>3409</v>
      </c>
      <c r="C558" s="16" t="s">
        <v>3416</v>
      </c>
      <c r="D558" s="408" t="s">
        <v>1700</v>
      </c>
      <c r="E558" s="409">
        <v>3.3498457278797767E-4</v>
      </c>
      <c r="F558" s="409">
        <v>3.4838395569949681E-5</v>
      </c>
      <c r="G558" s="407">
        <v>0.57483352690416978</v>
      </c>
      <c r="H558" s="379"/>
      <c r="I558" s="379"/>
      <c r="J558" s="409">
        <v>5.1225181031034088E-4</v>
      </c>
      <c r="K558" s="409">
        <v>5.3274188272275461E-5</v>
      </c>
      <c r="L558" s="407">
        <v>0.87902410649254514</v>
      </c>
      <c r="M558" s="379"/>
      <c r="N558" s="379"/>
      <c r="O558" s="409">
        <v>2.2209486069745427E-4</v>
      </c>
      <c r="P558" s="409">
        <v>2.3097865512535244E-5</v>
      </c>
      <c r="Q558" s="407">
        <v>0.38111478095683154</v>
      </c>
      <c r="R558" s="379"/>
      <c r="S558" s="379"/>
      <c r="T558" s="409">
        <v>3.7100579643630128E-4</v>
      </c>
      <c r="U558" s="409">
        <v>3.8584602829375335E-5</v>
      </c>
      <c r="V558" s="407">
        <v>0.63664594668469299</v>
      </c>
      <c r="W558" s="379"/>
      <c r="X558" s="410"/>
      <c r="Y558" s="409">
        <v>0</v>
      </c>
      <c r="Z558" s="409">
        <v>0</v>
      </c>
      <c r="AA558" s="407">
        <v>0</v>
      </c>
      <c r="AB558" s="379"/>
      <c r="AC558" s="379"/>
    </row>
    <row r="559" spans="2:29" customFormat="1" hidden="1" outlineLevel="1" x14ac:dyDescent="0.25">
      <c r="B559" s="16" t="s">
        <v>3409</v>
      </c>
      <c r="C559" s="16" t="s">
        <v>3417</v>
      </c>
      <c r="D559" s="408" t="s">
        <v>1836</v>
      </c>
      <c r="E559" s="409">
        <v>2.5123842959098325E-3</v>
      </c>
      <c r="F559" s="409">
        <v>2.428805644999232E-3</v>
      </c>
      <c r="G559" s="407">
        <v>40.075293142487325</v>
      </c>
      <c r="H559" s="379"/>
      <c r="I559" s="379"/>
      <c r="J559" s="409">
        <v>3.8418885773275572E-3</v>
      </c>
      <c r="K559" s="409">
        <v>3.7140817506551268E-3</v>
      </c>
      <c r="L559" s="407">
        <v>61.28234888580959</v>
      </c>
      <c r="M559" s="379"/>
      <c r="N559" s="379"/>
      <c r="O559" s="409">
        <v>1.6657114552309068E-3</v>
      </c>
      <c r="P559" s="409">
        <v>1.6102987874868921E-3</v>
      </c>
      <c r="Q559" s="407">
        <v>26.569929993533719</v>
      </c>
      <c r="R559" s="379"/>
      <c r="S559" s="379"/>
      <c r="T559" s="409">
        <v>2.7825434732722592E-3</v>
      </c>
      <c r="U559" s="409">
        <v>2.689977527061402E-3</v>
      </c>
      <c r="V559" s="407">
        <v>44.384629196513131</v>
      </c>
      <c r="W559" s="379"/>
      <c r="X559" s="410"/>
      <c r="Y559" s="409">
        <v>0</v>
      </c>
      <c r="Z559" s="409">
        <v>0</v>
      </c>
      <c r="AA559" s="407">
        <v>0</v>
      </c>
      <c r="AB559" s="379"/>
      <c r="AC559" s="379"/>
    </row>
    <row r="560" spans="2:29" customFormat="1" hidden="1" outlineLevel="1" x14ac:dyDescent="0.25">
      <c r="B560" s="16" t="s">
        <v>3409</v>
      </c>
      <c r="C560" s="16" t="s">
        <v>3418</v>
      </c>
      <c r="D560" s="408" t="s">
        <v>1700</v>
      </c>
      <c r="E560" s="409">
        <v>3.3498457278797767E-4</v>
      </c>
      <c r="F560" s="409">
        <v>6.5640227037804227E-4</v>
      </c>
      <c r="G560" s="407">
        <v>10.830637461237698</v>
      </c>
      <c r="H560" s="379"/>
      <c r="I560" s="379"/>
      <c r="J560" s="409">
        <v>5.1225181031034088E-4</v>
      </c>
      <c r="K560" s="409">
        <v>1.0037574223031129E-3</v>
      </c>
      <c r="L560" s="407">
        <v>16.561997468001362</v>
      </c>
      <c r="M560" s="379"/>
      <c r="N560" s="379"/>
      <c r="O560" s="409">
        <v>2.2209486069745427E-4</v>
      </c>
      <c r="P560" s="409">
        <v>4.3519487953666168E-4</v>
      </c>
      <c r="Q560" s="407">
        <v>7.1807155123549178</v>
      </c>
      <c r="R560" s="379"/>
      <c r="S560" s="379"/>
      <c r="T560" s="409">
        <v>3.7100579643630128E-4</v>
      </c>
      <c r="U560" s="409">
        <v>7.2698585811693231E-4</v>
      </c>
      <c r="V560" s="407">
        <v>11.995266658929383</v>
      </c>
      <c r="W560" s="379"/>
      <c r="X560" s="410"/>
      <c r="Y560" s="409">
        <v>0</v>
      </c>
      <c r="Z560" s="409">
        <v>0</v>
      </c>
      <c r="AA560" s="407">
        <v>0</v>
      </c>
      <c r="AB560" s="379"/>
      <c r="AC560" s="379"/>
    </row>
    <row r="561" spans="2:29" customFormat="1" hidden="1" outlineLevel="1" x14ac:dyDescent="0.25">
      <c r="B561" s="16" t="s">
        <v>3409</v>
      </c>
      <c r="C561" s="16" t="s">
        <v>3419</v>
      </c>
      <c r="D561" s="408" t="s">
        <v>1700</v>
      </c>
      <c r="E561" s="409">
        <v>3.3498457278797767E-4</v>
      </c>
      <c r="F561" s="409">
        <v>7.265815383771236E-4</v>
      </c>
      <c r="G561" s="407">
        <v>11.98859538322254</v>
      </c>
      <c r="H561" s="379"/>
      <c r="I561" s="379"/>
      <c r="J561" s="409">
        <v>5.1225181031034088E-4</v>
      </c>
      <c r="K561" s="409">
        <v>1.1110741765631294E-3</v>
      </c>
      <c r="L561" s="407">
        <v>18.332723913291638</v>
      </c>
      <c r="M561" s="379"/>
      <c r="N561" s="379"/>
      <c r="O561" s="409">
        <v>2.2209486069745427E-4</v>
      </c>
      <c r="P561" s="409">
        <v>4.8172375285277836E-4</v>
      </c>
      <c r="Q561" s="407">
        <v>7.9484419220708427</v>
      </c>
      <c r="R561" s="379"/>
      <c r="S561" s="379"/>
      <c r="T561" s="409">
        <v>3.7100579643630128E-4</v>
      </c>
      <c r="U561" s="409">
        <v>8.0471157247033747E-4</v>
      </c>
      <c r="V561" s="407">
        <v>13.277740945760568</v>
      </c>
      <c r="W561" s="379"/>
      <c r="X561" s="410"/>
      <c r="Y561" s="409">
        <v>0</v>
      </c>
      <c r="Z561" s="409">
        <v>0</v>
      </c>
      <c r="AA561" s="407">
        <v>0</v>
      </c>
      <c r="AB561" s="379"/>
      <c r="AC561" s="379"/>
    </row>
    <row r="562" spans="2:29" customFormat="1" hidden="1" outlineLevel="1" x14ac:dyDescent="0.25">
      <c r="B562" s="16" t="s">
        <v>3409</v>
      </c>
      <c r="C562" s="16" t="s">
        <v>3420</v>
      </c>
      <c r="D562" s="408" t="s">
        <v>1700</v>
      </c>
      <c r="E562" s="409">
        <v>3.3498457278797767E-4</v>
      </c>
      <c r="F562" s="409">
        <v>6.4987007120867663E-4</v>
      </c>
      <c r="G562" s="407">
        <v>10.722856174943164</v>
      </c>
      <c r="H562" s="379"/>
      <c r="I562" s="379"/>
      <c r="J562" s="409">
        <v>5.1225181031034088E-4</v>
      </c>
      <c r="K562" s="409">
        <v>9.9376851200206153E-4</v>
      </c>
      <c r="L562" s="407">
        <v>16.397180448034014</v>
      </c>
      <c r="M562" s="379"/>
      <c r="N562" s="379"/>
      <c r="O562" s="409">
        <v>2.2209486069745427E-4</v>
      </c>
      <c r="P562" s="409">
        <v>4.3086402975306122E-4</v>
      </c>
      <c r="Q562" s="407">
        <v>7.1092564909255103</v>
      </c>
      <c r="R562" s="379"/>
      <c r="S562" s="379"/>
      <c r="T562" s="409">
        <v>3.7100579643630128E-4</v>
      </c>
      <c r="U562" s="409">
        <v>7.1975124508642427E-4</v>
      </c>
      <c r="V562" s="407">
        <v>11.875895543926001</v>
      </c>
      <c r="W562" s="379"/>
      <c r="X562" s="410"/>
      <c r="Y562" s="409">
        <v>0</v>
      </c>
      <c r="Z562" s="409">
        <v>0</v>
      </c>
      <c r="AA562" s="407">
        <v>0</v>
      </c>
      <c r="AB562" s="379"/>
      <c r="AC562" s="379"/>
    </row>
    <row r="563" spans="2:29" customFormat="1" hidden="1" outlineLevel="1" x14ac:dyDescent="0.25">
      <c r="B563" s="16" t="s">
        <v>3409</v>
      </c>
      <c r="C563" s="16" t="s">
        <v>3421</v>
      </c>
      <c r="D563" s="408" t="s">
        <v>1700</v>
      </c>
      <c r="E563" s="409">
        <v>3.3498457278797767E-4</v>
      </c>
      <c r="F563" s="409">
        <v>7.679521331164389E-4</v>
      </c>
      <c r="G563" s="407">
        <v>12.671210196421242</v>
      </c>
      <c r="H563" s="379"/>
      <c r="I563" s="379"/>
      <c r="J563" s="409">
        <v>5.1225181031034088E-4</v>
      </c>
      <c r="K563" s="409">
        <v>1.1743372751364567E-3</v>
      </c>
      <c r="L563" s="407">
        <v>19.376565039751537</v>
      </c>
      <c r="M563" s="379"/>
      <c r="N563" s="379"/>
      <c r="O563" s="409">
        <v>2.2209486069745427E-4</v>
      </c>
      <c r="P563" s="409">
        <v>5.0915246814891397E-4</v>
      </c>
      <c r="Q563" s="407">
        <v>8.4010157244570802</v>
      </c>
      <c r="R563" s="379"/>
      <c r="S563" s="379"/>
      <c r="T563" s="409">
        <v>3.7100579643630128E-4</v>
      </c>
      <c r="U563" s="409">
        <v>8.505307883302206E-4</v>
      </c>
      <c r="V563" s="407">
        <v>14.03375800744864</v>
      </c>
      <c r="W563" s="379"/>
      <c r="X563" s="410"/>
      <c r="Y563" s="409">
        <v>0</v>
      </c>
      <c r="Z563" s="409">
        <v>0</v>
      </c>
      <c r="AA563" s="407">
        <v>0</v>
      </c>
      <c r="AB563" s="379"/>
      <c r="AC563" s="379"/>
    </row>
    <row r="564" spans="2:29" customFormat="1" hidden="1" outlineLevel="1" x14ac:dyDescent="0.25">
      <c r="B564" s="16" t="s">
        <v>3409</v>
      </c>
      <c r="C564" s="16" t="s">
        <v>3422</v>
      </c>
      <c r="D564" s="408" t="s">
        <v>1700</v>
      </c>
      <c r="E564" s="409">
        <v>4.1873071598497213E-4</v>
      </c>
      <c r="F564" s="409">
        <v>5.7114869660350199E-5</v>
      </c>
      <c r="G564" s="407">
        <v>0.94239534939577829</v>
      </c>
      <c r="H564" s="379"/>
      <c r="I564" s="379"/>
      <c r="J564" s="409">
        <v>6.4031476288792634E-4</v>
      </c>
      <c r="K564" s="409">
        <v>8.7338933657913132E-5</v>
      </c>
      <c r="L564" s="407">
        <v>1.4410924053555667</v>
      </c>
      <c r="M564" s="379"/>
      <c r="N564" s="379"/>
      <c r="O564" s="409">
        <v>2.7761857587181783E-4</v>
      </c>
      <c r="P564" s="409">
        <v>3.7867173748915959E-5</v>
      </c>
      <c r="Q564" s="407">
        <v>0.62480836685711327</v>
      </c>
      <c r="R564" s="379"/>
      <c r="S564" s="379"/>
      <c r="T564" s="409">
        <v>4.6375724554537659E-4</v>
      </c>
      <c r="U564" s="409">
        <v>6.325648829238937E-5</v>
      </c>
      <c r="V564" s="407">
        <v>1.0437320568244246</v>
      </c>
      <c r="W564" s="379"/>
      <c r="X564" s="410"/>
      <c r="Y564" s="409">
        <v>0</v>
      </c>
      <c r="Z564" s="409">
        <v>0</v>
      </c>
      <c r="AA564" s="407">
        <v>0</v>
      </c>
      <c r="AB564" s="379"/>
      <c r="AC564" s="379"/>
    </row>
    <row r="565" spans="2:29" customFormat="1" hidden="1" outlineLevel="1" x14ac:dyDescent="0.25">
      <c r="B565" s="16" t="s">
        <v>3233</v>
      </c>
      <c r="C565" s="16" t="s">
        <v>3423</v>
      </c>
      <c r="D565" s="408" t="s">
        <v>1700</v>
      </c>
      <c r="E565" s="409">
        <v>4.1873071598497213E-4</v>
      </c>
      <c r="F565" s="409">
        <v>3.6848303006677547E-6</v>
      </c>
      <c r="G565" s="407">
        <v>6.0799699961017951E-2</v>
      </c>
      <c r="H565" s="379"/>
      <c r="I565" s="379"/>
      <c r="J565" s="409">
        <v>6.4031476288792634E-4</v>
      </c>
      <c r="K565" s="409">
        <v>5.6347699134137496E-6</v>
      </c>
      <c r="L565" s="407">
        <v>9.2973703571326866E-2</v>
      </c>
      <c r="M565" s="379"/>
      <c r="N565" s="379"/>
      <c r="O565" s="409">
        <v>2.7761857587181783E-4</v>
      </c>
      <c r="P565" s="409">
        <v>2.4430434676719974E-6</v>
      </c>
      <c r="Q565" s="407">
        <v>4.0310217216587958E-2</v>
      </c>
      <c r="R565" s="379"/>
      <c r="S565" s="379"/>
      <c r="T565" s="409">
        <v>4.6375724554537659E-4</v>
      </c>
      <c r="U565" s="409">
        <v>4.0810637607993141E-6</v>
      </c>
      <c r="V565" s="407">
        <v>6.7337552053188685E-2</v>
      </c>
      <c r="W565" s="379"/>
      <c r="X565" s="410"/>
      <c r="Y565" s="409">
        <v>0</v>
      </c>
      <c r="Z565" s="409">
        <v>0</v>
      </c>
      <c r="AA565" s="407">
        <v>0</v>
      </c>
      <c r="AB565" s="379"/>
      <c r="AC565" s="379"/>
    </row>
    <row r="566" spans="2:29" customFormat="1" hidden="1" outlineLevel="1" x14ac:dyDescent="0.25">
      <c r="B566" s="16" t="s">
        <v>3233</v>
      </c>
      <c r="C566" s="16" t="s">
        <v>3424</v>
      </c>
      <c r="D566" s="408" t="s">
        <v>1700</v>
      </c>
      <c r="E566" s="409">
        <v>3.3498457278797767E-4</v>
      </c>
      <c r="F566" s="409">
        <v>2.0936535799248604E-5</v>
      </c>
      <c r="G566" s="407">
        <v>0.34545284068760196</v>
      </c>
      <c r="H566" s="379"/>
      <c r="I566" s="379"/>
      <c r="J566" s="409">
        <v>5.1225181031034088E-4</v>
      </c>
      <c r="K566" s="409">
        <v>3.2015738144396305E-5</v>
      </c>
      <c r="L566" s="407">
        <v>0.52825967938253904</v>
      </c>
      <c r="M566" s="379"/>
      <c r="N566" s="379"/>
      <c r="O566" s="409">
        <v>2.2209486069745427E-4</v>
      </c>
      <c r="P566" s="409">
        <v>1.3880928793590892E-5</v>
      </c>
      <c r="Q566" s="407">
        <v>0.22903532509424973</v>
      </c>
      <c r="R566" s="379"/>
      <c r="S566" s="379"/>
      <c r="T566" s="409">
        <v>3.7100579643630128E-4</v>
      </c>
      <c r="U566" s="409">
        <v>2.318786227726883E-5</v>
      </c>
      <c r="V566" s="407">
        <v>0.38259972757493571</v>
      </c>
      <c r="W566" s="379"/>
      <c r="X566" s="410"/>
      <c r="Y566" s="409">
        <v>0</v>
      </c>
      <c r="Z566" s="409">
        <v>0</v>
      </c>
      <c r="AA566" s="407">
        <v>0</v>
      </c>
      <c r="AB566" s="379"/>
      <c r="AC566" s="379"/>
    </row>
    <row r="567" spans="2:29" customFormat="1" hidden="1" outlineLevel="1" x14ac:dyDescent="0.25">
      <c r="B567" s="16" t="s">
        <v>3409</v>
      </c>
      <c r="C567" s="16" t="s">
        <v>3425</v>
      </c>
      <c r="D567" s="408" t="s">
        <v>1700</v>
      </c>
      <c r="E567" s="409">
        <v>2.3448920095158439E-4</v>
      </c>
      <c r="F567" s="409">
        <v>6.5321991693655654E-5</v>
      </c>
      <c r="G567" s="407">
        <v>1.0778128629453183</v>
      </c>
      <c r="H567" s="379"/>
      <c r="I567" s="379"/>
      <c r="J567" s="409">
        <v>3.5857626721723878E-4</v>
      </c>
      <c r="K567" s="409">
        <v>9.988910301051649E-5</v>
      </c>
      <c r="L567" s="407">
        <v>1.6481701996735221</v>
      </c>
      <c r="M567" s="379"/>
      <c r="N567" s="379"/>
      <c r="O567" s="409">
        <v>1.5546640248821798E-4</v>
      </c>
      <c r="P567" s="409">
        <v>4.3308497836003574E-5</v>
      </c>
      <c r="Q567" s="407">
        <v>0.714590214294059</v>
      </c>
      <c r="R567" s="379"/>
      <c r="S567" s="379"/>
      <c r="T567" s="409">
        <v>2.5970405750541084E-4</v>
      </c>
      <c r="U567" s="409">
        <v>7.234613030507874E-5</v>
      </c>
      <c r="V567" s="407">
        <v>1.1937111500337991</v>
      </c>
      <c r="W567" s="379"/>
      <c r="X567" s="410"/>
      <c r="Y567" s="409">
        <v>0</v>
      </c>
      <c r="Z567" s="409">
        <v>0</v>
      </c>
      <c r="AA567" s="407">
        <v>0</v>
      </c>
      <c r="AB567" s="379"/>
      <c r="AC567" s="379"/>
    </row>
    <row r="568" spans="2:29" customFormat="1" hidden="1" outlineLevel="1" x14ac:dyDescent="0.25">
      <c r="B568" s="16" t="s">
        <v>3409</v>
      </c>
      <c r="C568" s="16" t="s">
        <v>3426</v>
      </c>
      <c r="D568" s="408" t="s">
        <v>1700</v>
      </c>
      <c r="E568" s="409">
        <v>3.3498457278797771E-5</v>
      </c>
      <c r="F568" s="409">
        <v>2.9311150118948049E-5</v>
      </c>
      <c r="G568" s="407">
        <v>0.48363397696264282</v>
      </c>
      <c r="H568" s="379"/>
      <c r="I568" s="379"/>
      <c r="J568" s="409">
        <v>5.1225181031034101E-5</v>
      </c>
      <c r="K568" s="409">
        <v>4.4822033402154847E-5</v>
      </c>
      <c r="L568" s="407">
        <v>0.73956355113555494</v>
      </c>
      <c r="M568" s="379"/>
      <c r="N568" s="379"/>
      <c r="O568" s="409">
        <v>2.2209486069745428E-5</v>
      </c>
      <c r="P568" s="409">
        <v>1.9433300311027248E-5</v>
      </c>
      <c r="Q568" s="407">
        <v>0.32064945513194959</v>
      </c>
      <c r="R568" s="379"/>
      <c r="S568" s="379"/>
      <c r="T568" s="409">
        <v>3.7100579643630126E-5</v>
      </c>
      <c r="U568" s="409">
        <v>3.2463007188176355E-5</v>
      </c>
      <c r="V568" s="407">
        <v>0.53563961860490983</v>
      </c>
      <c r="W568" s="379"/>
      <c r="X568" s="410"/>
      <c r="Y568" s="409">
        <v>0</v>
      </c>
      <c r="Z568" s="409">
        <v>0</v>
      </c>
      <c r="AA568" s="407">
        <v>0</v>
      </c>
      <c r="AB568" s="379"/>
      <c r="AC568" s="379"/>
    </row>
    <row r="569" spans="2:29" customFormat="1" hidden="1" outlineLevel="1" x14ac:dyDescent="0.25">
      <c r="B569" s="16" t="s">
        <v>3409</v>
      </c>
      <c r="C569" s="16" t="s">
        <v>3427</v>
      </c>
      <c r="D569" s="408" t="s">
        <v>1700</v>
      </c>
      <c r="E569" s="409">
        <v>1.6749228639398883E-4</v>
      </c>
      <c r="F569" s="409">
        <v>2.8163157988003649E-2</v>
      </c>
      <c r="G569" s="407">
        <v>464.69210680206021</v>
      </c>
      <c r="H569" s="379"/>
      <c r="I569" s="379"/>
      <c r="J569" s="409">
        <v>2.5612590515517044E-4</v>
      </c>
      <c r="K569" s="409">
        <v>4.3066546448221311E-2</v>
      </c>
      <c r="L569" s="407">
        <v>710.5980163956516</v>
      </c>
      <c r="M569" s="379"/>
      <c r="N569" s="379"/>
      <c r="O569" s="409">
        <v>1.1104743034872714E-4</v>
      </c>
      <c r="P569" s="409">
        <v>1.8672181223417073E-2</v>
      </c>
      <c r="Q569" s="407">
        <v>308.0909901863817</v>
      </c>
      <c r="R569" s="379"/>
      <c r="S569" s="379"/>
      <c r="T569" s="409">
        <v>1.8550289821815064E-4</v>
      </c>
      <c r="U569" s="409">
        <v>3.1191570323789157E-2</v>
      </c>
      <c r="V569" s="407">
        <v>514.66091034252111</v>
      </c>
      <c r="W569" s="379"/>
      <c r="X569" s="410"/>
      <c r="Y569" s="409">
        <v>0</v>
      </c>
      <c r="Z569" s="409">
        <v>0</v>
      </c>
      <c r="AA569" s="407">
        <v>0</v>
      </c>
      <c r="AB569" s="379"/>
      <c r="AC569" s="379"/>
    </row>
    <row r="570" spans="2:29" customFormat="1" hidden="1" outlineLevel="1" x14ac:dyDescent="0.25">
      <c r="B570" s="16" t="s">
        <v>3124</v>
      </c>
      <c r="C570" s="16" t="s">
        <v>3428</v>
      </c>
      <c r="D570" s="408" t="s">
        <v>1700</v>
      </c>
      <c r="E570" s="409">
        <v>1.6749228639398885E-3</v>
      </c>
      <c r="F570" s="409">
        <v>3.1321057555675917E-5</v>
      </c>
      <c r="G570" s="407">
        <v>0.5167974496686526</v>
      </c>
      <c r="H570" s="379"/>
      <c r="I570" s="379"/>
      <c r="J570" s="409">
        <v>2.5612590515517054E-3</v>
      </c>
      <c r="K570" s="409">
        <v>4.7895544264016872E-5</v>
      </c>
      <c r="L570" s="407">
        <v>0.7902764803562784</v>
      </c>
      <c r="M570" s="379"/>
      <c r="N570" s="379"/>
      <c r="O570" s="409">
        <v>1.1104743034872713E-3</v>
      </c>
      <c r="P570" s="409">
        <v>2.0765869475211978E-5</v>
      </c>
      <c r="Q570" s="407">
        <v>0.34263684634099761</v>
      </c>
      <c r="R570" s="379"/>
      <c r="S570" s="379"/>
      <c r="T570" s="409">
        <v>1.8550289821815064E-3</v>
      </c>
      <c r="U570" s="409">
        <v>3.4689041966794175E-5</v>
      </c>
      <c r="V570" s="407">
        <v>0.57236919245210394</v>
      </c>
      <c r="W570" s="379"/>
      <c r="X570" s="410"/>
      <c r="Y570" s="409">
        <v>0</v>
      </c>
      <c r="Z570" s="409">
        <v>0</v>
      </c>
      <c r="AA570" s="407">
        <v>0</v>
      </c>
      <c r="AB570" s="379"/>
      <c r="AC570" s="379"/>
    </row>
    <row r="571" spans="2:29" customFormat="1" hidden="1" outlineLevel="1" x14ac:dyDescent="0.25">
      <c r="B571" s="16" t="s">
        <v>3409</v>
      </c>
      <c r="C571" s="16" t="s">
        <v>3429</v>
      </c>
      <c r="D571" s="408" t="s">
        <v>1700</v>
      </c>
      <c r="E571" s="409">
        <v>1.0049537183639331E-4</v>
      </c>
      <c r="F571" s="409">
        <v>3.5776352373756014E-4</v>
      </c>
      <c r="G571" s="407">
        <v>5.9030981416697426</v>
      </c>
      <c r="H571" s="379"/>
      <c r="I571" s="379"/>
      <c r="J571" s="409">
        <v>1.5367554309310229E-4</v>
      </c>
      <c r="K571" s="409">
        <v>5.4708493341144415E-4</v>
      </c>
      <c r="L571" s="407">
        <v>9.0269014012888285</v>
      </c>
      <c r="M571" s="379"/>
      <c r="N571" s="379"/>
      <c r="O571" s="409">
        <v>6.6628458209236287E-5</v>
      </c>
      <c r="P571" s="409">
        <v>2.3719731122488118E-4</v>
      </c>
      <c r="Q571" s="407">
        <v>3.9137556352105394</v>
      </c>
      <c r="R571" s="379"/>
      <c r="S571" s="379"/>
      <c r="T571" s="409">
        <v>1.1130173893089038E-4</v>
      </c>
      <c r="U571" s="409">
        <v>3.9623419059396978E-4</v>
      </c>
      <c r="V571" s="407">
        <v>6.5378641448005013</v>
      </c>
      <c r="W571" s="379"/>
      <c r="X571" s="410"/>
      <c r="Y571" s="409">
        <v>0</v>
      </c>
      <c r="Z571" s="409">
        <v>0</v>
      </c>
      <c r="AA571" s="407">
        <v>0</v>
      </c>
      <c r="AB571" s="379"/>
      <c r="AC571" s="379"/>
    </row>
    <row r="572" spans="2:29" customFormat="1" hidden="1" outlineLevel="1" x14ac:dyDescent="0.25">
      <c r="B572" s="16" t="s">
        <v>3409</v>
      </c>
      <c r="C572" s="16" t="s">
        <v>3430</v>
      </c>
      <c r="D572" s="408" t="s">
        <v>1836</v>
      </c>
      <c r="E572" s="409">
        <v>2.5123842959098325E-3</v>
      </c>
      <c r="F572" s="409">
        <v>4.005042053795782E-2</v>
      </c>
      <c r="G572" s="407">
        <v>660.83193887630409</v>
      </c>
      <c r="H572" s="379"/>
      <c r="I572" s="379"/>
      <c r="J572" s="409">
        <v>3.8418885773275572E-3</v>
      </c>
      <c r="K572" s="409">
        <v>6.124431418889404E-2</v>
      </c>
      <c r="L572" s="407">
        <v>1010.5311841167517</v>
      </c>
      <c r="M572" s="379"/>
      <c r="N572" s="379"/>
      <c r="O572" s="409">
        <v>1.6657114552309068E-3</v>
      </c>
      <c r="P572" s="409">
        <v>2.6553439450126934E-2</v>
      </c>
      <c r="Q572" s="407">
        <v>438.1317509270944</v>
      </c>
      <c r="R572" s="379"/>
      <c r="S572" s="379"/>
      <c r="T572" s="409">
        <v>2.7825434732722592E-3</v>
      </c>
      <c r="U572" s="409">
        <v>4.4357082016127744E-2</v>
      </c>
      <c r="V572" s="407">
        <v>731.89185326610777</v>
      </c>
      <c r="W572" s="379"/>
      <c r="X572" s="410"/>
      <c r="Y572" s="409">
        <v>0</v>
      </c>
      <c r="Z572" s="409">
        <v>0</v>
      </c>
      <c r="AA572" s="407">
        <v>0</v>
      </c>
      <c r="AB572" s="379"/>
      <c r="AC572" s="379"/>
    </row>
    <row r="573" spans="2:29" customFormat="1" hidden="1" outlineLevel="1" x14ac:dyDescent="0.25">
      <c r="B573" s="16" t="s">
        <v>3409</v>
      </c>
      <c r="C573" s="16" t="s">
        <v>3431</v>
      </c>
      <c r="D573" s="408" t="s">
        <v>1836</v>
      </c>
      <c r="E573" s="409">
        <v>8.3746143196994425E-4</v>
      </c>
      <c r="F573" s="409">
        <v>3.3221927513961295E-2</v>
      </c>
      <c r="G573" s="407">
        <v>548.16180398036136</v>
      </c>
      <c r="H573" s="379"/>
      <c r="I573" s="379"/>
      <c r="J573" s="409">
        <v>1.2806295257758527E-3</v>
      </c>
      <c r="K573" s="409">
        <v>5.0802317161622909E-2</v>
      </c>
      <c r="L573" s="407">
        <v>838.23823316677795</v>
      </c>
      <c r="M573" s="379"/>
      <c r="N573" s="379"/>
      <c r="O573" s="409">
        <v>5.5523715174363565E-4</v>
      </c>
      <c r="P573" s="409">
        <v>2.2026146762239678E-2</v>
      </c>
      <c r="Q573" s="407">
        <v>363.43142157695468</v>
      </c>
      <c r="R573" s="379"/>
      <c r="S573" s="379"/>
      <c r="T573" s="409">
        <v>9.2751449109075318E-4</v>
      </c>
      <c r="U573" s="409">
        <v>3.6794314358671955E-2</v>
      </c>
      <c r="V573" s="407">
        <v>607.10618691808725</v>
      </c>
      <c r="W573" s="379"/>
      <c r="X573" s="410"/>
      <c r="Y573" s="409">
        <v>0</v>
      </c>
      <c r="Z573" s="409">
        <v>0</v>
      </c>
      <c r="AA573" s="407">
        <v>0</v>
      </c>
      <c r="AB573" s="379"/>
      <c r="AC573" s="379"/>
    </row>
    <row r="574" spans="2:29" customFormat="1" hidden="1" outlineLevel="1" x14ac:dyDescent="0.25">
      <c r="B574" s="16" t="s">
        <v>3409</v>
      </c>
      <c r="C574" s="16" t="s">
        <v>3432</v>
      </c>
      <c r="D574" s="408" t="s">
        <v>1836</v>
      </c>
      <c r="E574" s="409">
        <v>8.3746143196994425E-4</v>
      </c>
      <c r="F574" s="409">
        <v>4.1922984299842619E-2</v>
      </c>
      <c r="G574" s="407">
        <v>691.72924094740324</v>
      </c>
      <c r="H574" s="379"/>
      <c r="I574" s="379"/>
      <c r="J574" s="409">
        <v>1.2806295257758527E-3</v>
      </c>
      <c r="K574" s="409">
        <v>6.4107801808528861E-2</v>
      </c>
      <c r="L574" s="407">
        <v>1057.7787298407261</v>
      </c>
      <c r="M574" s="379"/>
      <c r="N574" s="379"/>
      <c r="O574" s="409">
        <v>5.5523715174363565E-4</v>
      </c>
      <c r="P574" s="409">
        <v>2.7794949721425707E-2</v>
      </c>
      <c r="Q574" s="407">
        <v>458.61667040352415</v>
      </c>
      <c r="R574" s="379"/>
      <c r="S574" s="379"/>
      <c r="T574" s="409">
        <v>9.2751449109075318E-4</v>
      </c>
      <c r="U574" s="409">
        <v>4.6431004418206669E-2</v>
      </c>
      <c r="V574" s="407">
        <v>766.11157290041001</v>
      </c>
      <c r="W574" s="379"/>
      <c r="X574" s="410"/>
      <c r="Y574" s="409">
        <v>0</v>
      </c>
      <c r="Z574" s="409">
        <v>0</v>
      </c>
      <c r="AA574" s="407">
        <v>0</v>
      </c>
      <c r="AB574" s="379"/>
      <c r="AC574" s="379"/>
    </row>
    <row r="575" spans="2:29" customFormat="1" hidden="1" outlineLevel="1" x14ac:dyDescent="0.25">
      <c r="B575" s="16" t="s">
        <v>3409</v>
      </c>
      <c r="C575" s="16" t="s">
        <v>3433</v>
      </c>
      <c r="D575" s="408" t="s">
        <v>1700</v>
      </c>
      <c r="E575" s="409">
        <v>3.3498457278797771E-5</v>
      </c>
      <c r="F575" s="409">
        <v>1.8424151503338773E-5</v>
      </c>
      <c r="G575" s="407">
        <v>0.30399849980508975</v>
      </c>
      <c r="H575" s="379"/>
      <c r="I575" s="379"/>
      <c r="J575" s="409">
        <v>5.1225181031034101E-5</v>
      </c>
      <c r="K575" s="409">
        <v>2.8173849567068756E-5</v>
      </c>
      <c r="L575" s="407">
        <v>0.46486851785663447</v>
      </c>
      <c r="M575" s="379"/>
      <c r="N575" s="379"/>
      <c r="O575" s="409">
        <v>2.2209486069745428E-5</v>
      </c>
      <c r="P575" s="409">
        <v>1.2215217338359985E-5</v>
      </c>
      <c r="Q575" s="407">
        <v>0.20155108608293976</v>
      </c>
      <c r="R575" s="379"/>
      <c r="S575" s="379"/>
      <c r="T575" s="409">
        <v>3.7100579643630126E-5</v>
      </c>
      <c r="U575" s="409">
        <v>2.040531880399657E-5</v>
      </c>
      <c r="V575" s="407">
        <v>0.33668776026594344</v>
      </c>
      <c r="W575" s="379"/>
      <c r="X575" s="410"/>
      <c r="Y575" s="409">
        <v>0</v>
      </c>
      <c r="Z575" s="409">
        <v>0</v>
      </c>
      <c r="AA575" s="407">
        <v>0</v>
      </c>
      <c r="AB575" s="379"/>
      <c r="AC575" s="379"/>
    </row>
    <row r="576" spans="2:29" customFormat="1" hidden="1" outlineLevel="1" x14ac:dyDescent="0.25">
      <c r="B576" s="16" t="s">
        <v>3233</v>
      </c>
      <c r="C576" s="16" t="s">
        <v>3434</v>
      </c>
      <c r="D576" s="408" t="s">
        <v>1700</v>
      </c>
      <c r="E576" s="409">
        <v>8.3746143196994417E-5</v>
      </c>
      <c r="F576" s="409">
        <v>3.4503410997161704E-5</v>
      </c>
      <c r="G576" s="407">
        <v>0.56930628145316808</v>
      </c>
      <c r="H576" s="379"/>
      <c r="I576" s="379"/>
      <c r="J576" s="409">
        <v>1.2806295257758522E-4</v>
      </c>
      <c r="K576" s="409">
        <v>5.2761936461965121E-5</v>
      </c>
      <c r="L576" s="407">
        <v>0.87057195162242451</v>
      </c>
      <c r="M576" s="379"/>
      <c r="N576" s="379"/>
      <c r="O576" s="409">
        <v>5.5523715174363568E-5</v>
      </c>
      <c r="P576" s="409">
        <v>2.2875770651837789E-5</v>
      </c>
      <c r="Q576" s="407">
        <v>0.3774502157553235</v>
      </c>
      <c r="R576" s="379"/>
      <c r="S576" s="379"/>
      <c r="T576" s="409">
        <v>9.2751449109075321E-5</v>
      </c>
      <c r="U576" s="409">
        <v>3.8213597032939026E-5</v>
      </c>
      <c r="V576" s="407">
        <v>0.63052435104349391</v>
      </c>
      <c r="W576" s="379"/>
      <c r="X576" s="410"/>
      <c r="Y576" s="409">
        <v>0</v>
      </c>
      <c r="Z576" s="409">
        <v>0</v>
      </c>
      <c r="AA576" s="407">
        <v>0</v>
      </c>
      <c r="AB576" s="379"/>
      <c r="AC576" s="379"/>
    </row>
    <row r="577" spans="2:29" customFormat="1" hidden="1" outlineLevel="1" x14ac:dyDescent="0.25">
      <c r="B577" s="16" t="s">
        <v>3409</v>
      </c>
      <c r="C577" s="16" t="s">
        <v>3435</v>
      </c>
      <c r="D577" s="408" t="s">
        <v>1700</v>
      </c>
      <c r="E577" s="409">
        <v>3.3498457278797771E-5</v>
      </c>
      <c r="F577" s="409">
        <v>7.3763602927912682E-4</v>
      </c>
      <c r="G577" s="407">
        <v>12.170994483105593</v>
      </c>
      <c r="H577" s="379"/>
      <c r="I577" s="379"/>
      <c r="J577" s="409">
        <v>5.1225181031034101E-5</v>
      </c>
      <c r="K577" s="409">
        <v>1.1279784863033706E-3</v>
      </c>
      <c r="L577" s="407">
        <v>18.611645024005615</v>
      </c>
      <c r="M577" s="379"/>
      <c r="N577" s="379"/>
      <c r="O577" s="409">
        <v>2.2209486069745428E-5</v>
      </c>
      <c r="P577" s="409">
        <v>4.8905288325579437E-4</v>
      </c>
      <c r="Q577" s="407">
        <v>8.0693725737206066</v>
      </c>
      <c r="R577" s="379"/>
      <c r="S577" s="379"/>
      <c r="T577" s="409">
        <v>3.7100579643630126E-5</v>
      </c>
      <c r="U577" s="409">
        <v>8.1695476375273526E-4</v>
      </c>
      <c r="V577" s="407">
        <v>13.479753601920132</v>
      </c>
      <c r="W577" s="379"/>
      <c r="X577" s="410"/>
      <c r="Y577" s="409">
        <v>0</v>
      </c>
      <c r="Z577" s="409">
        <v>0</v>
      </c>
      <c r="AA577" s="407">
        <v>0</v>
      </c>
      <c r="AB577" s="379"/>
      <c r="AC577" s="379"/>
    </row>
    <row r="578" spans="2:29" customFormat="1" hidden="1" outlineLevel="1" x14ac:dyDescent="0.25">
      <c r="B578" s="16" t="s">
        <v>3233</v>
      </c>
      <c r="C578" s="16" t="s">
        <v>3436</v>
      </c>
      <c r="D578" s="408" t="s">
        <v>1700</v>
      </c>
      <c r="E578" s="409">
        <v>3.3498457278797771E-5</v>
      </c>
      <c r="F578" s="409">
        <v>3.783650749640208E-4</v>
      </c>
      <c r="G578" s="407">
        <v>6.243023736906343</v>
      </c>
      <c r="H578" s="379"/>
      <c r="I578" s="379"/>
      <c r="J578" s="409">
        <v>5.1225181031034101E-5</v>
      </c>
      <c r="K578" s="409">
        <v>5.7858841974553011E-4</v>
      </c>
      <c r="L578" s="407">
        <v>9.5467089258012461</v>
      </c>
      <c r="M578" s="379"/>
      <c r="N578" s="379"/>
      <c r="O578" s="409">
        <v>2.2209486069745428E-5</v>
      </c>
      <c r="P578" s="409">
        <v>2.5085614515777457E-4</v>
      </c>
      <c r="Q578" s="407">
        <v>4.13912639510328</v>
      </c>
      <c r="R578" s="379"/>
      <c r="S578" s="379"/>
      <c r="T578" s="409">
        <v>3.7100579643630126E-5</v>
      </c>
      <c r="U578" s="409">
        <v>4.1905104707480226E-4</v>
      </c>
      <c r="V578" s="407">
        <v>6.9143422767342377</v>
      </c>
      <c r="W578" s="379"/>
      <c r="X578" s="410"/>
      <c r="Y578" s="409">
        <v>0</v>
      </c>
      <c r="Z578" s="409">
        <v>0</v>
      </c>
      <c r="AA578" s="407">
        <v>0</v>
      </c>
      <c r="AB578" s="379"/>
      <c r="AC578" s="379"/>
    </row>
    <row r="579" spans="2:29" customFormat="1" hidden="1" outlineLevel="1" x14ac:dyDescent="0.25">
      <c r="B579" s="16" t="s">
        <v>3124</v>
      </c>
      <c r="C579" s="16" t="s">
        <v>3437</v>
      </c>
      <c r="D579" s="408" t="s">
        <v>1700</v>
      </c>
      <c r="E579" s="409">
        <v>5.0247685918196653E-5</v>
      </c>
      <c r="F579" s="409">
        <v>3.7300532179941316E-4</v>
      </c>
      <c r="G579" s="407">
        <v>6.1545878096903168</v>
      </c>
      <c r="H579" s="379"/>
      <c r="I579" s="379"/>
      <c r="J579" s="409">
        <v>7.6837771546551145E-5</v>
      </c>
      <c r="K579" s="409">
        <v>5.7039239078056467E-4</v>
      </c>
      <c r="L579" s="407">
        <v>9.4114744478793178</v>
      </c>
      <c r="M579" s="379"/>
      <c r="N579" s="379"/>
      <c r="O579" s="409">
        <v>3.3314229104618143E-5</v>
      </c>
      <c r="P579" s="409">
        <v>2.4730262738661534E-4</v>
      </c>
      <c r="Q579" s="407">
        <v>4.0804933518791531</v>
      </c>
      <c r="R579" s="379"/>
      <c r="S579" s="379"/>
      <c r="T579" s="409">
        <v>5.5650869465445189E-5</v>
      </c>
      <c r="U579" s="409">
        <v>4.1311495433182143E-4</v>
      </c>
      <c r="V579" s="407">
        <v>6.8163967464750534</v>
      </c>
      <c r="W579" s="379"/>
      <c r="X579" s="410"/>
      <c r="Y579" s="409">
        <v>0</v>
      </c>
      <c r="Z579" s="409">
        <v>0</v>
      </c>
      <c r="AA579" s="407">
        <v>0</v>
      </c>
      <c r="AB579" s="379"/>
      <c r="AC579" s="379"/>
    </row>
    <row r="580" spans="2:29" customFormat="1" hidden="1" outlineLevel="1" x14ac:dyDescent="0.25">
      <c r="B580" s="16" t="s">
        <v>3409</v>
      </c>
      <c r="C580" s="16" t="s">
        <v>3438</v>
      </c>
      <c r="D580" s="408" t="s">
        <v>1700</v>
      </c>
      <c r="E580" s="409">
        <v>1.6749228639398885E-5</v>
      </c>
      <c r="F580" s="409">
        <v>4.5507654213246772E-4</v>
      </c>
      <c r="G580" s="407">
        <v>7.5087629451857172</v>
      </c>
      <c r="H580" s="379"/>
      <c r="I580" s="379"/>
      <c r="J580" s="409">
        <v>2.5612590515517051E-5</v>
      </c>
      <c r="K580" s="409">
        <v>6.9589408430659834E-4</v>
      </c>
      <c r="L580" s="407">
        <v>11.482252391058873</v>
      </c>
      <c r="M580" s="379"/>
      <c r="N580" s="379"/>
      <c r="O580" s="409">
        <v>1.1104743034872714E-5</v>
      </c>
      <c r="P580" s="409">
        <v>3.0171586825749165E-4</v>
      </c>
      <c r="Q580" s="407">
        <v>4.9783118262486123</v>
      </c>
      <c r="R580" s="379"/>
      <c r="S580" s="379"/>
      <c r="T580" s="409">
        <v>1.8550289821815063E-5</v>
      </c>
      <c r="U580" s="409">
        <v>5.0401137445871529E-4</v>
      </c>
      <c r="V580" s="407">
        <v>8.3161876785688023</v>
      </c>
      <c r="W580" s="379"/>
      <c r="X580" s="410"/>
      <c r="Y580" s="409">
        <v>0</v>
      </c>
      <c r="Z580" s="409">
        <v>0</v>
      </c>
      <c r="AA580" s="407">
        <v>0</v>
      </c>
      <c r="AB580" s="379"/>
      <c r="AC580" s="379"/>
    </row>
    <row r="581" spans="2:29" customFormat="1" hidden="1" outlineLevel="1" x14ac:dyDescent="0.25">
      <c r="B581" s="16" t="s">
        <v>3409</v>
      </c>
      <c r="C581" s="16" t="s">
        <v>3439</v>
      </c>
      <c r="D581" s="408" t="s">
        <v>1700</v>
      </c>
      <c r="E581" s="409">
        <v>1.6749228639398885E-5</v>
      </c>
      <c r="F581" s="409">
        <v>1.5526534948722765E-4</v>
      </c>
      <c r="G581" s="407">
        <v>2.5618782665392561</v>
      </c>
      <c r="H581" s="379"/>
      <c r="I581" s="379"/>
      <c r="J581" s="409">
        <v>2.5612590515517051E-5</v>
      </c>
      <c r="K581" s="409">
        <v>2.3742871407884302E-4</v>
      </c>
      <c r="L581" s="407">
        <v>3.9175737823009098</v>
      </c>
      <c r="M581" s="379"/>
      <c r="N581" s="379"/>
      <c r="O581" s="409">
        <v>1.1104743034872714E-5</v>
      </c>
      <c r="P581" s="409">
        <v>1.0294096793327006E-4</v>
      </c>
      <c r="Q581" s="407">
        <v>1.698525970898956</v>
      </c>
      <c r="R581" s="379"/>
      <c r="S581" s="379"/>
      <c r="T581" s="409">
        <v>1.8550289821815063E-5</v>
      </c>
      <c r="U581" s="409">
        <v>1.7196118664822562E-4</v>
      </c>
      <c r="V581" s="407">
        <v>2.8373595796957227</v>
      </c>
      <c r="W581" s="379"/>
      <c r="X581" s="410"/>
      <c r="Y581" s="409">
        <v>0</v>
      </c>
      <c r="Z581" s="409">
        <v>0</v>
      </c>
      <c r="AA581" s="407">
        <v>0</v>
      </c>
      <c r="AB581" s="379"/>
      <c r="AC581" s="379"/>
    </row>
    <row r="582" spans="2:29" hidden="1" outlineLevel="1" x14ac:dyDescent="0.25">
      <c r="B582" s="191" t="s">
        <v>2910</v>
      </c>
      <c r="C582" s="191" t="s">
        <v>3440</v>
      </c>
      <c r="D582" s="193" t="s">
        <v>1700</v>
      </c>
      <c r="E582" s="378">
        <v>8.2741189478630489E-3</v>
      </c>
      <c r="F582" s="378">
        <v>4.2859936149930597E-2</v>
      </c>
      <c r="G582" s="407">
        <v>707.1889464738548</v>
      </c>
      <c r="H582" s="379"/>
      <c r="I582" s="379"/>
      <c r="J582" s="378">
        <v>1.146144377045849E-2</v>
      </c>
      <c r="K582" s="378">
        <v>5.9370278730974994E-2</v>
      </c>
      <c r="L582" s="407">
        <v>979.60959906108735</v>
      </c>
      <c r="M582" s="379"/>
      <c r="N582" s="379"/>
      <c r="O582" s="378">
        <v>8.3853024654400622E-3</v>
      </c>
      <c r="P582" s="378">
        <v>4.343586677097952E-2</v>
      </c>
      <c r="Q582" s="407">
        <v>716.69180172116205</v>
      </c>
      <c r="R582" s="379"/>
      <c r="S582" s="379"/>
      <c r="T582" s="378">
        <v>4.1131472384492085E-3</v>
      </c>
      <c r="U582" s="378">
        <v>2.13061026951669E-2</v>
      </c>
      <c r="V582" s="407">
        <v>351.55069447025386</v>
      </c>
      <c r="W582" s="379"/>
      <c r="X582" s="379"/>
      <c r="Y582" s="378">
        <v>0</v>
      </c>
      <c r="Z582" s="378">
        <v>0</v>
      </c>
      <c r="AA582" s="407">
        <v>0</v>
      </c>
      <c r="AB582" s="379"/>
      <c r="AC582" s="379"/>
    </row>
    <row r="583" spans="2:29" customFormat="1" hidden="1" outlineLevel="1" x14ac:dyDescent="0.25">
      <c r="B583" s="16" t="s">
        <v>2910</v>
      </c>
      <c r="C583" s="16" t="s">
        <v>3441</v>
      </c>
      <c r="D583" s="408" t="s">
        <v>1700</v>
      </c>
      <c r="E583" s="409">
        <v>4.9912701345408679E-3</v>
      </c>
      <c r="F583" s="409">
        <v>2.5555303088849242E-2</v>
      </c>
      <c r="G583" s="407">
        <v>421.66250096601249</v>
      </c>
      <c r="H583" s="379"/>
      <c r="I583" s="379"/>
      <c r="J583" s="409">
        <v>6.9139883473615998E-3</v>
      </c>
      <c r="K583" s="409">
        <v>3.5399620338491394E-2</v>
      </c>
      <c r="L583" s="407">
        <v>584.09373558510799</v>
      </c>
      <c r="M583" s="379"/>
      <c r="N583" s="379"/>
      <c r="O583" s="409">
        <v>5.0583403536460288E-3</v>
      </c>
      <c r="P583" s="409">
        <v>2.5898702610667668E-2</v>
      </c>
      <c r="Q583" s="407">
        <v>427.32859307601655</v>
      </c>
      <c r="R583" s="379"/>
      <c r="S583" s="379"/>
      <c r="T583" s="409">
        <v>2.4812102774450688E-3</v>
      </c>
      <c r="U583" s="409">
        <v>1.2703796620518753E-2</v>
      </c>
      <c r="V583" s="407">
        <v>209.61264423855943</v>
      </c>
      <c r="W583" s="379"/>
      <c r="X583" s="410"/>
      <c r="Y583" s="409">
        <v>0</v>
      </c>
      <c r="Z583" s="409">
        <v>0</v>
      </c>
      <c r="AA583" s="407">
        <v>0</v>
      </c>
      <c r="AB583" s="379"/>
      <c r="AC583" s="379"/>
    </row>
    <row r="584" spans="2:29" hidden="1" outlineLevel="1" x14ac:dyDescent="0.25">
      <c r="B584" s="191" t="s">
        <v>2910</v>
      </c>
      <c r="C584" s="191" t="s">
        <v>3442</v>
      </c>
      <c r="D584" s="193" t="s">
        <v>1700</v>
      </c>
      <c r="E584" s="378">
        <v>9.9992894977211349E-3</v>
      </c>
      <c r="F584" s="378">
        <v>4.4596831159836259E-2</v>
      </c>
      <c r="G584" s="407">
        <v>735.84771413729823</v>
      </c>
      <c r="H584" s="379"/>
      <c r="I584" s="379"/>
      <c r="J584" s="378">
        <v>1.3851177997902265E-2</v>
      </c>
      <c r="K584" s="378">
        <v>6.1776253870644102E-2</v>
      </c>
      <c r="L584" s="407">
        <v>1019.3081888656277</v>
      </c>
      <c r="M584" s="379"/>
      <c r="N584" s="379"/>
      <c r="O584" s="378">
        <v>1.0133655003780804E-2</v>
      </c>
      <c r="P584" s="378">
        <v>4.5196101316862379E-2</v>
      </c>
      <c r="Q584" s="407">
        <v>745.73567172822925</v>
      </c>
      <c r="R584" s="379"/>
      <c r="S584" s="379"/>
      <c r="T584" s="378">
        <v>4.970746763874853E-3</v>
      </c>
      <c r="U584" s="378">
        <v>2.2169530566881847E-2</v>
      </c>
      <c r="V584" s="407">
        <v>365.7972543535505</v>
      </c>
      <c r="W584" s="379"/>
      <c r="X584" s="379"/>
      <c r="Y584" s="378">
        <v>0</v>
      </c>
      <c r="Z584" s="378">
        <v>0</v>
      </c>
      <c r="AA584" s="407">
        <v>0</v>
      </c>
      <c r="AB584" s="379"/>
      <c r="AC584" s="379"/>
    </row>
    <row r="585" spans="2:29" hidden="1" outlineLevel="1" x14ac:dyDescent="0.25">
      <c r="B585" s="191" t="s">
        <v>2910</v>
      </c>
      <c r="C585" s="191" t="s">
        <v>3443</v>
      </c>
      <c r="D585" s="193" t="s">
        <v>1700</v>
      </c>
      <c r="E585" s="378">
        <v>9.6978033822119544E-3</v>
      </c>
      <c r="F585" s="378">
        <v>4.2670334881732594E-2</v>
      </c>
      <c r="G585" s="407">
        <v>704.06052554858775</v>
      </c>
      <c r="H585" s="379"/>
      <c r="I585" s="379"/>
      <c r="J585" s="378">
        <v>1.343355454067908E-2</v>
      </c>
      <c r="K585" s="378">
        <v>5.9107639978987971E-2</v>
      </c>
      <c r="L585" s="407">
        <v>975.27605965330156</v>
      </c>
      <c r="M585" s="379"/>
      <c r="N585" s="379"/>
      <c r="O585" s="378">
        <v>9.8281176669833929E-3</v>
      </c>
      <c r="P585" s="378">
        <v>4.3243717734726926E-2</v>
      </c>
      <c r="Q585" s="407">
        <v>713.52134262299433</v>
      </c>
      <c r="R585" s="379"/>
      <c r="S585" s="379"/>
      <c r="T585" s="378">
        <v>4.8208750021499838E-3</v>
      </c>
      <c r="U585" s="378">
        <v>2.1211850009459923E-2</v>
      </c>
      <c r="V585" s="407">
        <v>349.99552515608872</v>
      </c>
      <c r="W585" s="379"/>
      <c r="X585" s="379"/>
      <c r="Y585" s="378">
        <v>0</v>
      </c>
      <c r="Z585" s="378">
        <v>0</v>
      </c>
      <c r="AA585" s="407">
        <v>0</v>
      </c>
      <c r="AB585" s="379"/>
      <c r="AC585" s="379"/>
    </row>
    <row r="586" spans="2:29" customFormat="1" hidden="1" outlineLevel="1" x14ac:dyDescent="0.25">
      <c r="B586" s="16" t="s">
        <v>2910</v>
      </c>
      <c r="C586" s="16" t="s">
        <v>3444</v>
      </c>
      <c r="D586" s="408" t="s">
        <v>1700</v>
      </c>
      <c r="E586" s="409">
        <v>1.9596597508096695E-3</v>
      </c>
      <c r="F586" s="409">
        <v>1.0053054521653604E-2</v>
      </c>
      <c r="G586" s="407">
        <v>165.87539960728446</v>
      </c>
      <c r="H586" s="379"/>
      <c r="I586" s="379"/>
      <c r="J586" s="409">
        <v>2.7145524719506954E-3</v>
      </c>
      <c r="K586" s="409">
        <v>1.3925654181107068E-2</v>
      </c>
      <c r="L586" s="407">
        <v>229.77329398826663</v>
      </c>
      <c r="M586" s="379"/>
      <c r="N586" s="379"/>
      <c r="O586" s="409">
        <v>1.9859926891831726E-3</v>
      </c>
      <c r="P586" s="409">
        <v>1.0188142495509676E-2</v>
      </c>
      <c r="Q586" s="407">
        <v>168.10435117590964</v>
      </c>
      <c r="R586" s="379"/>
      <c r="S586" s="379"/>
      <c r="T586" s="409">
        <v>9.7416645121165457E-4</v>
      </c>
      <c r="U586" s="409">
        <v>4.997473894715789E-3</v>
      </c>
      <c r="V586" s="407">
        <v>82.458319262810519</v>
      </c>
      <c r="W586" s="379"/>
      <c r="X586" s="410"/>
      <c r="Y586" s="409">
        <v>0</v>
      </c>
      <c r="Z586" s="409">
        <v>0</v>
      </c>
      <c r="AA586" s="407">
        <v>0</v>
      </c>
      <c r="AB586" s="379"/>
      <c r="AC586" s="379"/>
    </row>
    <row r="587" spans="2:29" customFormat="1" hidden="1" outlineLevel="1" x14ac:dyDescent="0.25">
      <c r="B587" s="16" t="s">
        <v>2910</v>
      </c>
      <c r="C587" s="16" t="s">
        <v>3445</v>
      </c>
      <c r="D587" s="408" t="s">
        <v>1700</v>
      </c>
      <c r="E587" s="409">
        <v>1.2561921479549163E-3</v>
      </c>
      <c r="F587" s="409">
        <v>6.6955041485997043E-3</v>
      </c>
      <c r="G587" s="407">
        <v>110.47581845189512</v>
      </c>
      <c r="H587" s="379"/>
      <c r="I587" s="379"/>
      <c r="J587" s="409">
        <v>1.740097738429933E-3</v>
      </c>
      <c r="K587" s="409">
        <v>9.2747209458315417E-3</v>
      </c>
      <c r="L587" s="407">
        <v>153.03289560622045</v>
      </c>
      <c r="M587" s="379"/>
      <c r="N587" s="379"/>
      <c r="O587" s="409">
        <v>1.2730722366558797E-3</v>
      </c>
      <c r="P587" s="409">
        <v>6.7854750213758403E-3</v>
      </c>
      <c r="Q587" s="407">
        <v>111.96033785270137</v>
      </c>
      <c r="R587" s="379"/>
      <c r="S587" s="379"/>
      <c r="T587" s="409">
        <v>6.2446567385362464E-4</v>
      </c>
      <c r="U587" s="409">
        <v>3.3284020416398199E-3</v>
      </c>
      <c r="V587" s="407">
        <v>54.918633687057032</v>
      </c>
      <c r="W587" s="379"/>
      <c r="X587" s="410"/>
      <c r="Y587" s="409">
        <v>0</v>
      </c>
      <c r="Z587" s="409">
        <v>0</v>
      </c>
      <c r="AA587" s="407">
        <v>0</v>
      </c>
      <c r="AB587" s="379"/>
      <c r="AC587" s="379"/>
    </row>
    <row r="588" spans="2:29" hidden="1" outlineLevel="1" x14ac:dyDescent="0.25">
      <c r="B588" s="191" t="s">
        <v>2910</v>
      </c>
      <c r="C588" s="191" t="s">
        <v>3446</v>
      </c>
      <c r="D588" s="193" t="s">
        <v>1700</v>
      </c>
      <c r="E588" s="378">
        <v>6.0129730815441998E-3</v>
      </c>
      <c r="F588" s="378">
        <v>3.9384973684114505E-2</v>
      </c>
      <c r="G588" s="407">
        <v>649.85206578788927</v>
      </c>
      <c r="H588" s="379"/>
      <c r="I588" s="379"/>
      <c r="J588" s="378">
        <v>8.3292678412846127E-3</v>
      </c>
      <c r="K588" s="378">
        <v>5.4556704360414203E-2</v>
      </c>
      <c r="L588" s="407">
        <v>900.18562194683432</v>
      </c>
      <c r="M588" s="379"/>
      <c r="N588" s="379"/>
      <c r="O588" s="378">
        <v>6.0937724394594783E-3</v>
      </c>
      <c r="P588" s="378">
        <v>3.9914209478459577E-2</v>
      </c>
      <c r="Q588" s="407">
        <v>658.58445639458296</v>
      </c>
      <c r="R588" s="379"/>
      <c r="S588" s="379"/>
      <c r="T588" s="378">
        <v>2.9891090255126838E-3</v>
      </c>
      <c r="U588" s="378">
        <v>1.9578664117108076E-2</v>
      </c>
      <c r="V588" s="407">
        <v>323.04795793228323</v>
      </c>
      <c r="W588" s="379"/>
      <c r="X588" s="379"/>
      <c r="Y588" s="378">
        <v>0</v>
      </c>
      <c r="Z588" s="378">
        <v>0</v>
      </c>
      <c r="AA588" s="407">
        <v>0</v>
      </c>
      <c r="AB588" s="379"/>
      <c r="AC588" s="379"/>
    </row>
    <row r="589" spans="2:29" customFormat="1" hidden="1" outlineLevel="1" x14ac:dyDescent="0.25">
      <c r="B589" s="16" t="s">
        <v>2910</v>
      </c>
      <c r="C589" s="16" t="s">
        <v>3447</v>
      </c>
      <c r="D589" s="408" t="s">
        <v>1700</v>
      </c>
      <c r="E589" s="409">
        <v>1.9261612935308717E-3</v>
      </c>
      <c r="F589" s="409">
        <v>1.6757603253718584E-2</v>
      </c>
      <c r="G589" s="407">
        <v>276.50045368635665</v>
      </c>
      <c r="H589" s="379"/>
      <c r="I589" s="379"/>
      <c r="J589" s="409">
        <v>2.6681498655925632E-3</v>
      </c>
      <c r="K589" s="409">
        <v>2.3212903830655301E-2</v>
      </c>
      <c r="L589" s="407">
        <v>383.01291320581248</v>
      </c>
      <c r="M589" s="379"/>
      <c r="N589" s="379"/>
      <c r="O589" s="409">
        <v>1.9520440962056827E-3</v>
      </c>
      <c r="P589" s="409">
        <v>1.6982783636989438E-2</v>
      </c>
      <c r="Q589" s="407">
        <v>280.21593001032574</v>
      </c>
      <c r="R589" s="379"/>
      <c r="S589" s="379"/>
      <c r="T589" s="409">
        <v>9.5751403324222475E-4</v>
      </c>
      <c r="U589" s="409">
        <v>8.3303720892073541E-3</v>
      </c>
      <c r="V589" s="407">
        <v>137.45113947192135</v>
      </c>
      <c r="W589" s="379"/>
      <c r="X589" s="379"/>
      <c r="Y589" s="409">
        <v>0</v>
      </c>
      <c r="Z589" s="409">
        <v>0</v>
      </c>
      <c r="AA589" s="407">
        <v>0</v>
      </c>
      <c r="AB589" s="379"/>
      <c r="AC589" s="379"/>
    </row>
    <row r="590" spans="2:29" customFormat="1" hidden="1" outlineLevel="1" x14ac:dyDescent="0.25">
      <c r="B590" s="16" t="s">
        <v>3124</v>
      </c>
      <c r="C590" s="16" t="s">
        <v>2011</v>
      </c>
      <c r="D590" s="408" t="s">
        <v>1700</v>
      </c>
      <c r="E590" s="409">
        <v>3.3498457278797771E-5</v>
      </c>
      <c r="F590" s="409">
        <v>1.5308794976410582E-4</v>
      </c>
      <c r="G590" s="407">
        <v>2.5259511711077458</v>
      </c>
      <c r="H590" s="379"/>
      <c r="I590" s="379"/>
      <c r="J590" s="409">
        <v>4.6402606358131546E-5</v>
      </c>
      <c r="K590" s="409">
        <v>2.1205991105666117E-4</v>
      </c>
      <c r="L590" s="407">
        <v>3.4989885324349093</v>
      </c>
      <c r="M590" s="379"/>
      <c r="N590" s="379"/>
      <c r="O590" s="409">
        <v>3.394859297749013E-5</v>
      </c>
      <c r="P590" s="409">
        <v>1.551450699071299E-4</v>
      </c>
      <c r="Q590" s="407">
        <v>2.5598936534676433</v>
      </c>
      <c r="R590" s="379"/>
      <c r="S590" s="379"/>
      <c r="T590" s="409">
        <v>1.6652417969429994E-5</v>
      </c>
      <c r="U590" s="409">
        <v>7.610155012029507E-5</v>
      </c>
      <c r="V590" s="407">
        <v>1.2556755769848686</v>
      </c>
      <c r="W590" s="379"/>
      <c r="X590" s="379"/>
      <c r="Y590" s="409">
        <v>0</v>
      </c>
      <c r="Z590" s="409">
        <v>0</v>
      </c>
      <c r="AA590" s="407">
        <v>0</v>
      </c>
      <c r="AB590" s="379"/>
      <c r="AC590" s="379"/>
    </row>
    <row r="591" spans="2:29" customFormat="1" hidden="1" outlineLevel="1" x14ac:dyDescent="0.25">
      <c r="B591" s="16" t="s">
        <v>3233</v>
      </c>
      <c r="C591" s="16" t="s">
        <v>3448</v>
      </c>
      <c r="D591" s="408" t="s">
        <v>1700</v>
      </c>
      <c r="E591" s="409">
        <v>1.6749228639398885E-5</v>
      </c>
      <c r="F591" s="409">
        <v>1.0384521756427308E-5</v>
      </c>
      <c r="G591" s="407">
        <v>0.17134460898105058</v>
      </c>
      <c r="H591" s="379"/>
      <c r="I591" s="379"/>
      <c r="J591" s="409">
        <v>2.3201303179065773E-5</v>
      </c>
      <c r="K591" s="409">
        <v>1.4384807971020779E-5</v>
      </c>
      <c r="L591" s="407">
        <v>0.23734933152184284</v>
      </c>
      <c r="M591" s="379"/>
      <c r="N591" s="379"/>
      <c r="O591" s="409">
        <v>1.6974296488745065E-5</v>
      </c>
      <c r="P591" s="409">
        <v>1.052406382302194E-5</v>
      </c>
      <c r="Q591" s="407">
        <v>0.173647053079862</v>
      </c>
      <c r="R591" s="379"/>
      <c r="S591" s="379"/>
      <c r="T591" s="409">
        <v>8.326208984714997E-6</v>
      </c>
      <c r="U591" s="409">
        <v>5.1622495705232973E-6</v>
      </c>
      <c r="V591" s="407">
        <v>8.5177117913634401E-2</v>
      </c>
      <c r="W591" s="379"/>
      <c r="X591" s="379"/>
      <c r="Y591" s="409">
        <v>0</v>
      </c>
      <c r="Z591" s="409">
        <v>0</v>
      </c>
      <c r="AA591" s="407">
        <v>0</v>
      </c>
      <c r="AB591" s="379"/>
      <c r="AC591" s="379"/>
    </row>
    <row r="592" spans="2:29" customFormat="1" hidden="1" outlineLevel="1" x14ac:dyDescent="0.25">
      <c r="B592" s="16" t="s">
        <v>3044</v>
      </c>
      <c r="C592" s="16" t="s">
        <v>3449</v>
      </c>
      <c r="D592" s="408" t="s">
        <v>1849</v>
      </c>
      <c r="E592" s="409">
        <v>1.6749228639398885E-5</v>
      </c>
      <c r="F592" s="409">
        <v>1.0083035640918128E-4</v>
      </c>
      <c r="G592" s="407">
        <v>1.6637008807514913</v>
      </c>
      <c r="H592" s="379"/>
      <c r="I592" s="379"/>
      <c r="J592" s="409">
        <v>2.3201303179065773E-5</v>
      </c>
      <c r="K592" s="409">
        <v>1.3967184513797594E-4</v>
      </c>
      <c r="L592" s="407">
        <v>2.304585444776603</v>
      </c>
      <c r="M592" s="379"/>
      <c r="N592" s="379"/>
      <c r="O592" s="409">
        <v>1.6974296488745065E-5</v>
      </c>
      <c r="P592" s="409">
        <v>1.0218526486224527E-4</v>
      </c>
      <c r="Q592" s="407">
        <v>1.6860568702270469</v>
      </c>
      <c r="R592" s="379"/>
      <c r="S592" s="379"/>
      <c r="T592" s="409">
        <v>8.326208984714997E-6</v>
      </c>
      <c r="U592" s="409">
        <v>5.0123778087984269E-5</v>
      </c>
      <c r="V592" s="407">
        <v>0.82704233845174047</v>
      </c>
      <c r="W592" s="379"/>
      <c r="X592" s="379"/>
      <c r="Y592" s="409">
        <v>0</v>
      </c>
      <c r="Z592" s="409">
        <v>0</v>
      </c>
      <c r="AA592" s="407">
        <v>0</v>
      </c>
      <c r="AB592" s="379"/>
      <c r="AC592" s="379"/>
    </row>
    <row r="593" spans="1:29" customFormat="1" hidden="1" outlineLevel="1" x14ac:dyDescent="0.25">
      <c r="B593" s="16" t="s">
        <v>3233</v>
      </c>
      <c r="C593" s="16" t="s">
        <v>3450</v>
      </c>
      <c r="D593" s="408" t="s">
        <v>1700</v>
      </c>
      <c r="E593" s="409">
        <v>6.6996914557595542E-5</v>
      </c>
      <c r="F593" s="409">
        <v>1.7000467068989869E-4</v>
      </c>
      <c r="G593" s="407">
        <v>2.8050770663833284</v>
      </c>
      <c r="H593" s="379"/>
      <c r="I593" s="379"/>
      <c r="J593" s="409">
        <v>2.3549322726751761E-4</v>
      </c>
      <c r="K593" s="409">
        <v>2.3549322726751761E-4</v>
      </c>
      <c r="L593" s="407">
        <v>3.8856382499140407</v>
      </c>
      <c r="M593" s="379"/>
      <c r="N593" s="379"/>
      <c r="O593" s="409">
        <v>6.7897185954980259E-5</v>
      </c>
      <c r="P593" s="409">
        <v>1.7228910936076239E-4</v>
      </c>
      <c r="Q593" s="407">
        <v>2.8427703044525794</v>
      </c>
      <c r="R593" s="379"/>
      <c r="S593" s="379"/>
      <c r="T593" s="409">
        <v>3.3304835938859988E-5</v>
      </c>
      <c r="U593" s="409">
        <v>8.4511021194857207E-5</v>
      </c>
      <c r="V593" s="407">
        <v>1.394431849715144</v>
      </c>
      <c r="W593" s="379"/>
      <c r="X593" s="379"/>
      <c r="Y593" s="409">
        <v>0</v>
      </c>
      <c r="Z593" s="409">
        <v>0</v>
      </c>
      <c r="AA593" s="407">
        <v>0</v>
      </c>
      <c r="AB593" s="379"/>
      <c r="AC593" s="379"/>
    </row>
    <row r="594" spans="1:29" customFormat="1" hidden="1" outlineLevel="1" x14ac:dyDescent="0.25">
      <c r="B594" s="16" t="s">
        <v>3044</v>
      </c>
      <c r="C594" s="16" t="s">
        <v>3451</v>
      </c>
      <c r="D594" s="408" t="s">
        <v>1700</v>
      </c>
      <c r="E594" s="409">
        <v>1.5074305775458996E-4</v>
      </c>
      <c r="F594" s="409">
        <v>1.443783508716184E-4</v>
      </c>
      <c r="G594" s="407">
        <v>2.3822427893817038</v>
      </c>
      <c r="H594" s="379"/>
      <c r="I594" s="379"/>
      <c r="J594" s="409">
        <v>4.2127461586720274E-5</v>
      </c>
      <c r="K594" s="409">
        <v>4.2127461586720274E-5</v>
      </c>
      <c r="L594" s="407">
        <v>0.69510311618088449</v>
      </c>
      <c r="M594" s="379"/>
      <c r="N594" s="379"/>
      <c r="O594" s="409">
        <v>1.2106583981948808E-4</v>
      </c>
      <c r="P594" s="409">
        <v>1.1599065745212957E-4</v>
      </c>
      <c r="Q594" s="407">
        <v>1.9138458479601379</v>
      </c>
      <c r="R594" s="379"/>
      <c r="S594" s="379"/>
      <c r="T594" s="409">
        <v>3.3756980693774988E-4</v>
      </c>
      <c r="U594" s="409">
        <v>3.2322309014289551E-4</v>
      </c>
      <c r="V594" s="407">
        <v>5.3331809873577756</v>
      </c>
      <c r="W594" s="379"/>
      <c r="X594" s="379"/>
      <c r="Y594" s="409">
        <v>6.3859558365257478E-4</v>
      </c>
      <c r="Z594" s="409">
        <v>6.1145527134734033E-4</v>
      </c>
      <c r="AA594" s="407">
        <v>10.089011977231115</v>
      </c>
      <c r="AB594" s="379"/>
      <c r="AC594" s="379"/>
    </row>
    <row r="595" spans="1:29" s="201" customFormat="1" ht="15.75" hidden="1" outlineLevel="1" thickBot="1" x14ac:dyDescent="0.3">
      <c r="B595" s="411" t="s">
        <v>3452</v>
      </c>
      <c r="C595" s="411"/>
      <c r="D595" s="411"/>
      <c r="E595" s="412"/>
      <c r="F595" s="412">
        <f t="shared" ref="F595:G595" si="12">SUM(F56:F594)</f>
        <v>50.818683369265543</v>
      </c>
      <c r="G595" s="412">
        <f t="shared" si="12"/>
        <v>838508.27559288044</v>
      </c>
      <c r="H595" s="412">
        <f>SUM(H56:H594)</f>
        <v>0</v>
      </c>
      <c r="I595" s="412">
        <f>SUM(I56:I594)</f>
        <v>0</v>
      </c>
      <c r="J595" s="412">
        <f t="shared" ref="J595:AC595" si="13">SUM(J56:J594)</f>
        <v>120.84697852223614</v>
      </c>
      <c r="K595" s="412">
        <f t="shared" si="13"/>
        <v>45.351573258346384</v>
      </c>
      <c r="L595" s="412">
        <f t="shared" si="13"/>
        <v>748300.95876271522</v>
      </c>
      <c r="M595" s="412">
        <f t="shared" si="13"/>
        <v>0</v>
      </c>
      <c r="N595" s="412">
        <f t="shared" si="13"/>
        <v>0</v>
      </c>
      <c r="O595" s="412">
        <f t="shared" si="13"/>
        <v>140.04475671047965</v>
      </c>
      <c r="P595" s="412">
        <f t="shared" si="13"/>
        <v>50.256972478677049</v>
      </c>
      <c r="Q595" s="412">
        <f t="shared" si="13"/>
        <v>829240.04589817033</v>
      </c>
      <c r="R595" s="412">
        <f t="shared" si="13"/>
        <v>0</v>
      </c>
      <c r="S595" s="412">
        <f t="shared" si="13"/>
        <v>0</v>
      </c>
      <c r="T595" s="412">
        <f t="shared" si="13"/>
        <v>142.57594756460915</v>
      </c>
      <c r="U595" s="412">
        <f t="shared" si="13"/>
        <v>58.807263944704189</v>
      </c>
      <c r="V595" s="412">
        <f t="shared" si="13"/>
        <v>970319.85508761974</v>
      </c>
      <c r="W595" s="412">
        <f t="shared" si="13"/>
        <v>0</v>
      </c>
      <c r="X595" s="412">
        <f t="shared" si="13"/>
        <v>0</v>
      </c>
      <c r="Y595" s="412">
        <f t="shared" si="13"/>
        <v>181.77545602977364</v>
      </c>
      <c r="Z595" s="412">
        <f t="shared" si="13"/>
        <v>65.094661218802457</v>
      </c>
      <c r="AA595" s="412">
        <f t="shared" si="13"/>
        <v>1074061.9101102413</v>
      </c>
      <c r="AB595" s="412">
        <f t="shared" si="13"/>
        <v>0</v>
      </c>
      <c r="AC595" s="412">
        <f t="shared" si="13"/>
        <v>0</v>
      </c>
    </row>
    <row r="596" spans="1:29" ht="15.75" hidden="1" outlineLevel="1" thickTop="1" x14ac:dyDescent="0.25">
      <c r="E596" s="294"/>
      <c r="F596" s="294"/>
      <c r="G596" s="294"/>
      <c r="H596" s="294"/>
      <c r="I596" s="294"/>
      <c r="J596" s="294"/>
      <c r="K596" s="294"/>
      <c r="L596" s="294"/>
      <c r="M596" s="294"/>
      <c r="N596" s="294"/>
    </row>
    <row r="597" spans="1:29" hidden="1" outlineLevel="1" x14ac:dyDescent="0.25">
      <c r="C597" s="376"/>
      <c r="D597" s="376" t="s">
        <v>2833</v>
      </c>
      <c r="E597" s="376" t="s">
        <v>2834</v>
      </c>
      <c r="F597" s="376" t="s">
        <v>2835</v>
      </c>
      <c r="G597" s="376" t="s">
        <v>2836</v>
      </c>
      <c r="H597" s="376" t="s">
        <v>2837</v>
      </c>
      <c r="I597" s="376" t="s">
        <v>2838</v>
      </c>
      <c r="J597" s="376" t="s">
        <v>2839</v>
      </c>
      <c r="K597" s="376" t="s">
        <v>2840</v>
      </c>
      <c r="L597" s="376" t="s">
        <v>2841</v>
      </c>
      <c r="M597" s="376" t="s">
        <v>2842</v>
      </c>
      <c r="N597" s="376" t="s">
        <v>2843</v>
      </c>
      <c r="O597" s="376" t="s">
        <v>2844</v>
      </c>
    </row>
    <row r="598" spans="1:29" hidden="1" outlineLevel="1" x14ac:dyDescent="0.25">
      <c r="C598" s="191" t="s">
        <v>2845</v>
      </c>
      <c r="D598" s="388">
        <f t="shared" ref="D598:O598" si="14">$N$595*D8</f>
        <v>0</v>
      </c>
      <c r="E598" s="388">
        <f t="shared" si="14"/>
        <v>0</v>
      </c>
      <c r="F598" s="388">
        <f t="shared" si="14"/>
        <v>0</v>
      </c>
      <c r="G598" s="388">
        <f t="shared" si="14"/>
        <v>0</v>
      </c>
      <c r="H598" s="388">
        <f t="shared" si="14"/>
        <v>0</v>
      </c>
      <c r="I598" s="388">
        <f t="shared" si="14"/>
        <v>0</v>
      </c>
      <c r="J598" s="388">
        <f t="shared" si="14"/>
        <v>0</v>
      </c>
      <c r="K598" s="388">
        <f t="shared" si="14"/>
        <v>0</v>
      </c>
      <c r="L598" s="388">
        <f t="shared" si="14"/>
        <v>0</v>
      </c>
      <c r="M598" s="388">
        <f t="shared" si="14"/>
        <v>0</v>
      </c>
      <c r="N598" s="388">
        <f t="shared" si="14"/>
        <v>0</v>
      </c>
      <c r="O598" s="388">
        <f t="shared" si="14"/>
        <v>0</v>
      </c>
    </row>
    <row r="599" spans="1:29" hidden="1" outlineLevel="1" x14ac:dyDescent="0.25">
      <c r="C599" s="191" t="s">
        <v>2846</v>
      </c>
      <c r="D599" s="388">
        <f t="shared" ref="D599:O599" si="15">$S$595*D9</f>
        <v>0</v>
      </c>
      <c r="E599" s="388">
        <f t="shared" si="15"/>
        <v>0</v>
      </c>
      <c r="F599" s="388">
        <f t="shared" si="15"/>
        <v>0</v>
      </c>
      <c r="G599" s="388">
        <f t="shared" si="15"/>
        <v>0</v>
      </c>
      <c r="H599" s="388">
        <f t="shared" si="15"/>
        <v>0</v>
      </c>
      <c r="I599" s="388">
        <f t="shared" si="15"/>
        <v>0</v>
      </c>
      <c r="J599" s="388">
        <f t="shared" si="15"/>
        <v>0</v>
      </c>
      <c r="K599" s="388">
        <f t="shared" si="15"/>
        <v>0</v>
      </c>
      <c r="L599" s="388">
        <f t="shared" si="15"/>
        <v>0</v>
      </c>
      <c r="M599" s="388">
        <f t="shared" si="15"/>
        <v>0</v>
      </c>
      <c r="N599" s="388">
        <f t="shared" si="15"/>
        <v>0</v>
      </c>
      <c r="O599" s="388">
        <f t="shared" si="15"/>
        <v>0</v>
      </c>
    </row>
    <row r="600" spans="1:29" hidden="1" outlineLevel="1" x14ac:dyDescent="0.25">
      <c r="C600" s="191" t="s">
        <v>2847</v>
      </c>
      <c r="D600" s="407">
        <f t="shared" ref="D600:O600" si="16">$X$595*D10</f>
        <v>0</v>
      </c>
      <c r="E600" s="407">
        <f t="shared" si="16"/>
        <v>0</v>
      </c>
      <c r="F600" s="407">
        <f t="shared" si="16"/>
        <v>0</v>
      </c>
      <c r="G600" s="407">
        <f t="shared" si="16"/>
        <v>0</v>
      </c>
      <c r="H600" s="407">
        <f t="shared" si="16"/>
        <v>0</v>
      </c>
      <c r="I600" s="407">
        <f t="shared" si="16"/>
        <v>0</v>
      </c>
      <c r="J600" s="407">
        <f t="shared" si="16"/>
        <v>0</v>
      </c>
      <c r="K600" s="407">
        <f t="shared" si="16"/>
        <v>0</v>
      </c>
      <c r="L600" s="407">
        <f t="shared" si="16"/>
        <v>0</v>
      </c>
      <c r="M600" s="407">
        <f t="shared" si="16"/>
        <v>0</v>
      </c>
      <c r="N600" s="407">
        <f t="shared" si="16"/>
        <v>0</v>
      </c>
      <c r="O600" s="407">
        <f t="shared" si="16"/>
        <v>0</v>
      </c>
    </row>
    <row r="601" spans="1:29" hidden="1" outlineLevel="1" x14ac:dyDescent="0.25">
      <c r="C601" s="191" t="s">
        <v>2848</v>
      </c>
      <c r="D601" s="388">
        <f t="shared" ref="D601:O601" si="17">$AC$595*D11</f>
        <v>0</v>
      </c>
      <c r="E601" s="388">
        <f t="shared" si="17"/>
        <v>0</v>
      </c>
      <c r="F601" s="388">
        <f t="shared" si="17"/>
        <v>0</v>
      </c>
      <c r="G601" s="388">
        <f t="shared" si="17"/>
        <v>0</v>
      </c>
      <c r="H601" s="388">
        <f t="shared" si="17"/>
        <v>0</v>
      </c>
      <c r="I601" s="388">
        <f t="shared" si="17"/>
        <v>0</v>
      </c>
      <c r="J601" s="388">
        <f t="shared" si="17"/>
        <v>0</v>
      </c>
      <c r="K601" s="388">
        <f t="shared" si="17"/>
        <v>0</v>
      </c>
      <c r="L601" s="388">
        <f t="shared" si="17"/>
        <v>0</v>
      </c>
      <c r="M601" s="388">
        <f t="shared" si="17"/>
        <v>0</v>
      </c>
      <c r="N601" s="388">
        <f t="shared" si="17"/>
        <v>0</v>
      </c>
      <c r="O601" s="388">
        <f t="shared" si="17"/>
        <v>0</v>
      </c>
    </row>
    <row r="602" spans="1:29" hidden="1" outlineLevel="1" x14ac:dyDescent="0.25">
      <c r="C602" s="380" t="s">
        <v>2849</v>
      </c>
      <c r="D602" s="388"/>
      <c r="E602" s="388"/>
      <c r="F602" s="388"/>
      <c r="G602" s="388"/>
      <c r="H602" s="388"/>
      <c r="I602" s="388"/>
      <c r="J602" s="388"/>
      <c r="K602" s="388"/>
      <c r="L602" s="388"/>
      <c r="M602" s="388"/>
      <c r="N602" s="388"/>
      <c r="O602" s="388"/>
    </row>
    <row r="603" spans="1:29" hidden="1" outlineLevel="1" x14ac:dyDescent="0.25">
      <c r="C603" s="191" t="s">
        <v>3453</v>
      </c>
      <c r="D603" s="388">
        <f>SUM(D598:D602)</f>
        <v>0</v>
      </c>
      <c r="E603" s="388">
        <f t="shared" ref="E603:O603" si="18">SUM(E598:E602)</f>
        <v>0</v>
      </c>
      <c r="F603" s="388">
        <f t="shared" si="18"/>
        <v>0</v>
      </c>
      <c r="G603" s="388">
        <f t="shared" si="18"/>
        <v>0</v>
      </c>
      <c r="H603" s="388">
        <f t="shared" si="18"/>
        <v>0</v>
      </c>
      <c r="I603" s="388">
        <f t="shared" si="18"/>
        <v>0</v>
      </c>
      <c r="J603" s="388">
        <f t="shared" si="18"/>
        <v>0</v>
      </c>
      <c r="K603" s="388">
        <f t="shared" si="18"/>
        <v>0</v>
      </c>
      <c r="L603" s="388">
        <f t="shared" si="18"/>
        <v>0</v>
      </c>
      <c r="M603" s="388">
        <f t="shared" si="18"/>
        <v>0</v>
      </c>
      <c r="N603" s="388">
        <f t="shared" si="18"/>
        <v>0</v>
      </c>
      <c r="O603" s="388">
        <f t="shared" si="18"/>
        <v>0</v>
      </c>
    </row>
    <row r="604" spans="1:29" collapsed="1" x14ac:dyDescent="0.25">
      <c r="E604" s="294"/>
      <c r="F604" s="294"/>
      <c r="G604" s="294"/>
      <c r="H604" s="294"/>
      <c r="I604" s="294"/>
      <c r="J604" s="294"/>
      <c r="K604" s="294"/>
      <c r="L604" s="294"/>
      <c r="M604" s="294"/>
      <c r="N604" s="294"/>
    </row>
    <row r="605" spans="1:29" s="373" customFormat="1" x14ac:dyDescent="0.25">
      <c r="A605" s="372" t="s">
        <v>3454</v>
      </c>
      <c r="B605" s="372" t="s">
        <v>1633</v>
      </c>
    </row>
    <row r="606" spans="1:29" x14ac:dyDescent="0.25">
      <c r="E606" s="294"/>
      <c r="F606" s="294"/>
      <c r="G606" s="294"/>
      <c r="H606" s="294"/>
      <c r="I606" s="294"/>
      <c r="J606" s="294"/>
      <c r="K606" s="294"/>
      <c r="L606" s="294"/>
      <c r="M606" s="294"/>
      <c r="N606" s="294"/>
    </row>
    <row r="607" spans="1:29" s="413" customFormat="1" ht="45" x14ac:dyDescent="0.25">
      <c r="B607" s="350" t="s">
        <v>2271</v>
      </c>
      <c r="C607" s="350" t="s">
        <v>3455</v>
      </c>
      <c r="D607" s="350" t="s">
        <v>1690</v>
      </c>
      <c r="E607" s="350" t="s">
        <v>3456</v>
      </c>
      <c r="F607" s="414" t="s">
        <v>3457</v>
      </c>
      <c r="G607" s="414" t="s">
        <v>3458</v>
      </c>
      <c r="H607" s="414" t="s">
        <v>3459</v>
      </c>
      <c r="I607" s="414" t="s">
        <v>211</v>
      </c>
      <c r="J607" s="415"/>
      <c r="K607" s="415"/>
      <c r="L607" s="415"/>
      <c r="M607" s="415"/>
      <c r="N607" s="415"/>
      <c r="O607" s="415"/>
    </row>
    <row r="608" spans="1:29" x14ac:dyDescent="0.25">
      <c r="B608" s="191" t="s">
        <v>349</v>
      </c>
      <c r="C608" s="191"/>
      <c r="D608" s="191"/>
      <c r="E608" s="191"/>
      <c r="F608" s="407"/>
      <c r="G608" s="407"/>
      <c r="H608" s="407"/>
      <c r="I608" s="407"/>
      <c r="J608" s="294"/>
      <c r="K608" s="294"/>
      <c r="L608" s="294"/>
      <c r="M608" s="294"/>
      <c r="N608" s="294"/>
      <c r="O608" s="294"/>
    </row>
    <row r="609" spans="2:17" x14ac:dyDescent="0.25">
      <c r="B609" s="191"/>
      <c r="C609" s="191"/>
      <c r="D609" s="191"/>
      <c r="E609" s="191"/>
      <c r="F609" s="407"/>
      <c r="G609" s="407"/>
      <c r="H609" s="407"/>
      <c r="I609" s="407"/>
      <c r="J609" s="294"/>
      <c r="K609" s="294"/>
      <c r="L609" s="294"/>
      <c r="M609" s="294"/>
      <c r="N609" s="294"/>
      <c r="O609" s="294"/>
    </row>
    <row r="610" spans="2:17" x14ac:dyDescent="0.25">
      <c r="B610" s="191"/>
      <c r="C610" s="191"/>
      <c r="D610" s="191"/>
      <c r="E610" s="191"/>
      <c r="F610" s="407"/>
      <c r="G610" s="407"/>
      <c r="H610" s="407"/>
      <c r="I610" s="407"/>
      <c r="J610" s="294"/>
      <c r="K610" s="294"/>
      <c r="L610" s="294"/>
      <c r="M610" s="294"/>
      <c r="N610" s="294"/>
      <c r="O610" s="294"/>
    </row>
    <row r="611" spans="2:17" x14ac:dyDescent="0.25">
      <c r="F611" s="294"/>
      <c r="G611" s="294"/>
      <c r="H611" s="294"/>
      <c r="I611" s="294"/>
      <c r="J611" s="294"/>
      <c r="K611" s="294"/>
      <c r="L611" s="294"/>
      <c r="M611" s="294"/>
      <c r="N611" s="294"/>
      <c r="O611" s="294"/>
    </row>
    <row r="612" spans="2:17" x14ac:dyDescent="0.25">
      <c r="F612" s="294"/>
      <c r="G612" s="294"/>
      <c r="H612" s="294"/>
      <c r="I612" s="294"/>
      <c r="J612" s="294"/>
      <c r="K612" s="294"/>
      <c r="L612" s="294"/>
      <c r="M612" s="294"/>
      <c r="N612" s="294"/>
      <c r="O612" s="294"/>
    </row>
    <row r="613" spans="2:17" x14ac:dyDescent="0.25">
      <c r="F613" s="294"/>
      <c r="G613" s="294"/>
      <c r="H613" s="294"/>
      <c r="I613" s="294"/>
      <c r="J613" s="294"/>
      <c r="K613" s="294"/>
      <c r="L613" s="294"/>
      <c r="M613" s="294"/>
      <c r="N613" s="294"/>
      <c r="O613" s="294"/>
    </row>
    <row r="614" spans="2:17" x14ac:dyDescent="0.25">
      <c r="B614" s="201" t="s">
        <v>3460</v>
      </c>
      <c r="F614" s="294"/>
      <c r="G614" s="294"/>
      <c r="H614" s="294"/>
      <c r="I614" s="294"/>
      <c r="J614" s="294"/>
      <c r="K614" s="294"/>
      <c r="L614" s="294"/>
      <c r="M614" s="294"/>
      <c r="N614" s="294"/>
      <c r="O614" s="294"/>
    </row>
    <row r="615" spans="2:17" x14ac:dyDescent="0.25">
      <c r="B615" s="350" t="s">
        <v>2271</v>
      </c>
      <c r="C615" s="350" t="s">
        <v>3455</v>
      </c>
      <c r="D615" s="350" t="s">
        <v>1690</v>
      </c>
      <c r="E615" s="350" t="s">
        <v>3456</v>
      </c>
      <c r="F615" s="376" t="s">
        <v>2833</v>
      </c>
      <c r="G615" s="376" t="s">
        <v>2834</v>
      </c>
      <c r="H615" s="376" t="s">
        <v>2835</v>
      </c>
      <c r="I615" s="376" t="s">
        <v>2836</v>
      </c>
      <c r="J615" s="376" t="s">
        <v>2837</v>
      </c>
      <c r="K615" s="376" t="s">
        <v>2838</v>
      </c>
      <c r="L615" s="376" t="s">
        <v>2839</v>
      </c>
      <c r="M615" s="376" t="s">
        <v>2840</v>
      </c>
      <c r="N615" s="376" t="s">
        <v>2841</v>
      </c>
      <c r="O615" s="376" t="s">
        <v>2842</v>
      </c>
      <c r="P615" s="376" t="s">
        <v>2843</v>
      </c>
      <c r="Q615" s="376" t="s">
        <v>2844</v>
      </c>
    </row>
    <row r="616" spans="2:17" x14ac:dyDescent="0.25">
      <c r="B616" s="191"/>
      <c r="C616" s="377"/>
      <c r="D616" s="191"/>
      <c r="E616" s="191"/>
      <c r="F616" s="382"/>
      <c r="G616" s="382"/>
      <c r="H616" s="382"/>
      <c r="I616" s="382"/>
      <c r="J616" s="382"/>
      <c r="K616" s="382"/>
      <c r="L616" s="382"/>
      <c r="M616" s="382"/>
      <c r="N616" s="382"/>
      <c r="O616" s="382"/>
      <c r="P616" s="382"/>
      <c r="Q616" s="382"/>
    </row>
    <row r="617" spans="2:17" x14ac:dyDescent="0.25">
      <c r="B617" s="191"/>
      <c r="C617" s="377"/>
      <c r="D617" s="191"/>
      <c r="E617" s="191"/>
      <c r="F617" s="382"/>
      <c r="G617" s="382"/>
      <c r="H617" s="382"/>
      <c r="I617" s="382"/>
      <c r="J617" s="382"/>
      <c r="K617" s="382"/>
      <c r="L617" s="382"/>
      <c r="M617" s="382"/>
      <c r="N617" s="382"/>
      <c r="O617" s="382"/>
      <c r="P617" s="382"/>
      <c r="Q617" s="382"/>
    </row>
    <row r="618" spans="2:17" x14ac:dyDescent="0.25">
      <c r="B618" s="191"/>
      <c r="C618" s="377"/>
      <c r="D618" s="191"/>
      <c r="E618" s="191"/>
      <c r="F618" s="382"/>
      <c r="G618" s="382"/>
      <c r="H618" s="382"/>
      <c r="I618" s="382"/>
      <c r="J618" s="382"/>
      <c r="K618" s="382"/>
      <c r="L618" s="382"/>
      <c r="M618" s="382"/>
      <c r="N618" s="382"/>
      <c r="O618" s="382"/>
      <c r="P618" s="382"/>
      <c r="Q618" s="382"/>
    </row>
    <row r="619" spans="2:17" x14ac:dyDescent="0.25">
      <c r="B619" s="191"/>
      <c r="C619" s="377"/>
      <c r="D619" s="191"/>
      <c r="E619" s="191"/>
      <c r="F619" s="382"/>
      <c r="G619" s="382"/>
      <c r="H619" s="382"/>
      <c r="I619" s="382"/>
      <c r="J619" s="382"/>
      <c r="K619" s="382"/>
      <c r="L619" s="382"/>
      <c r="M619" s="382"/>
      <c r="N619" s="382"/>
      <c r="O619" s="382"/>
      <c r="P619" s="382"/>
      <c r="Q619" s="382"/>
    </row>
    <row r="620" spans="2:17" x14ac:dyDescent="0.25">
      <c r="B620" s="191"/>
      <c r="C620" s="377"/>
      <c r="D620" s="191"/>
      <c r="E620" s="191"/>
      <c r="F620" s="382"/>
      <c r="G620" s="382"/>
      <c r="H620" s="382"/>
      <c r="I620" s="382"/>
      <c r="J620" s="382"/>
      <c r="K620" s="382"/>
      <c r="L620" s="382"/>
      <c r="M620" s="382"/>
      <c r="N620" s="382"/>
      <c r="O620" s="382"/>
      <c r="P620" s="382"/>
      <c r="Q620" s="382"/>
    </row>
    <row r="621" spans="2:17" x14ac:dyDescent="0.25">
      <c r="B621" s="191"/>
      <c r="C621" s="377"/>
      <c r="D621" s="191"/>
      <c r="E621" s="191"/>
      <c r="F621" s="382"/>
      <c r="G621" s="382"/>
      <c r="H621" s="382"/>
      <c r="I621" s="382"/>
      <c r="J621" s="382"/>
      <c r="K621" s="382"/>
      <c r="L621" s="382"/>
      <c r="M621" s="382"/>
      <c r="N621" s="382"/>
      <c r="O621" s="382"/>
      <c r="P621" s="382"/>
      <c r="Q621" s="382"/>
    </row>
    <row r="622" spans="2:17" x14ac:dyDescent="0.25">
      <c r="B622" s="191"/>
      <c r="C622" s="377"/>
      <c r="D622" s="191"/>
      <c r="E622" s="191"/>
      <c r="F622" s="382"/>
      <c r="G622" s="382"/>
      <c r="H622" s="382"/>
      <c r="I622" s="382"/>
      <c r="J622" s="382"/>
      <c r="K622" s="382"/>
      <c r="L622" s="382"/>
      <c r="M622" s="382"/>
      <c r="N622" s="382"/>
      <c r="O622" s="382"/>
      <c r="P622" s="382"/>
      <c r="Q622" s="382"/>
    </row>
    <row r="623" spans="2:17" x14ac:dyDescent="0.25">
      <c r="B623" s="191"/>
      <c r="C623" s="377"/>
      <c r="D623" s="191"/>
      <c r="E623" s="191"/>
      <c r="F623" s="382"/>
      <c r="G623" s="382"/>
      <c r="H623" s="382"/>
      <c r="I623" s="382"/>
      <c r="J623" s="382"/>
      <c r="K623" s="382"/>
      <c r="L623" s="382"/>
      <c r="M623" s="382"/>
      <c r="N623" s="382"/>
      <c r="O623" s="382"/>
      <c r="P623" s="382"/>
      <c r="Q623" s="382"/>
    </row>
    <row r="624" spans="2:17" x14ac:dyDescent="0.25">
      <c r="B624" s="191"/>
      <c r="C624" s="377"/>
      <c r="D624" s="191"/>
      <c r="E624" s="191"/>
      <c r="F624" s="382"/>
      <c r="G624" s="382"/>
      <c r="H624" s="382"/>
      <c r="I624" s="382"/>
      <c r="J624" s="382"/>
      <c r="K624" s="382"/>
      <c r="L624" s="382"/>
      <c r="M624" s="382"/>
      <c r="N624" s="382"/>
      <c r="O624" s="382"/>
      <c r="P624" s="382"/>
      <c r="Q624" s="382"/>
    </row>
    <row r="625" spans="1:17" x14ac:dyDescent="0.25">
      <c r="B625" s="191"/>
      <c r="C625" s="377"/>
      <c r="D625" s="191"/>
      <c r="E625" s="191"/>
      <c r="F625" s="382"/>
      <c r="G625" s="382"/>
      <c r="H625" s="382"/>
      <c r="I625" s="382"/>
      <c r="J625" s="382"/>
      <c r="K625" s="382"/>
      <c r="L625" s="382"/>
      <c r="M625" s="382"/>
      <c r="N625" s="382"/>
      <c r="O625" s="382"/>
      <c r="P625" s="382"/>
      <c r="Q625" s="382"/>
    </row>
    <row r="626" spans="1:17" x14ac:dyDescent="0.25">
      <c r="B626" s="191"/>
      <c r="C626" s="377"/>
      <c r="D626" s="191"/>
      <c r="E626" s="191"/>
      <c r="F626" s="382"/>
      <c r="G626" s="382"/>
      <c r="H626" s="382"/>
      <c r="I626" s="382"/>
      <c r="J626" s="382"/>
      <c r="K626" s="382"/>
      <c r="L626" s="382"/>
      <c r="M626" s="382"/>
      <c r="N626" s="382"/>
      <c r="O626" s="382"/>
      <c r="P626" s="382"/>
      <c r="Q626" s="382"/>
    </row>
    <row r="627" spans="1:17" x14ac:dyDescent="0.25">
      <c r="B627" s="191"/>
      <c r="C627" s="377"/>
      <c r="D627" s="191"/>
      <c r="E627" s="191"/>
      <c r="F627" s="382"/>
      <c r="G627" s="382"/>
      <c r="H627" s="382"/>
      <c r="I627" s="382"/>
      <c r="J627" s="382"/>
      <c r="K627" s="382"/>
      <c r="L627" s="382"/>
      <c r="M627" s="382"/>
      <c r="N627" s="382"/>
      <c r="O627" s="382"/>
      <c r="P627" s="382"/>
      <c r="Q627" s="382"/>
    </row>
    <row r="628" spans="1:17" x14ac:dyDescent="0.25">
      <c r="B628" s="191"/>
      <c r="C628" s="377"/>
      <c r="D628" s="191"/>
      <c r="E628" s="191"/>
      <c r="F628" s="382"/>
      <c r="G628" s="382"/>
      <c r="H628" s="382"/>
      <c r="I628" s="382"/>
      <c r="J628" s="382"/>
      <c r="K628" s="382"/>
      <c r="L628" s="382"/>
      <c r="M628" s="382"/>
      <c r="N628" s="382"/>
      <c r="O628" s="382"/>
      <c r="P628" s="382"/>
      <c r="Q628" s="382"/>
    </row>
    <row r="629" spans="1:17" x14ac:dyDescent="0.25">
      <c r="B629" s="380" t="s">
        <v>3461</v>
      </c>
      <c r="C629" s="377"/>
      <c r="D629" s="191"/>
      <c r="E629" s="191"/>
      <c r="F629" s="382"/>
      <c r="G629" s="382"/>
      <c r="H629" s="382"/>
      <c r="I629" s="382"/>
      <c r="J629" s="382"/>
      <c r="K629" s="382"/>
      <c r="L629" s="382"/>
      <c r="M629" s="382"/>
      <c r="N629" s="382"/>
      <c r="O629" s="382"/>
      <c r="P629" s="382"/>
      <c r="Q629" s="382"/>
    </row>
    <row r="630" spans="1:17" x14ac:dyDescent="0.25">
      <c r="E630" s="294"/>
      <c r="F630" s="294"/>
      <c r="G630" s="294"/>
      <c r="H630" s="294"/>
      <c r="I630" s="294"/>
      <c r="J630" s="294"/>
      <c r="K630" s="294"/>
      <c r="L630" s="294"/>
      <c r="M630" s="294"/>
      <c r="N630" s="294"/>
    </row>
    <row r="631" spans="1:17" s="373" customFormat="1" x14ac:dyDescent="0.25">
      <c r="A631" s="372" t="s">
        <v>3462</v>
      </c>
      <c r="B631" s="372" t="s">
        <v>3463</v>
      </c>
    </row>
    <row r="632" spans="1:17" x14ac:dyDescent="0.25">
      <c r="E632" s="294"/>
      <c r="F632" s="294"/>
      <c r="G632" s="294"/>
      <c r="H632" s="294"/>
      <c r="I632" s="294"/>
      <c r="J632" s="294"/>
      <c r="K632" s="294"/>
      <c r="L632" s="294"/>
      <c r="M632" s="294"/>
      <c r="N632" s="294"/>
    </row>
    <row r="633" spans="1:17" s="186" customFormat="1" x14ac:dyDescent="0.25">
      <c r="A633" s="185" t="s">
        <v>2342</v>
      </c>
      <c r="B633" s="185" t="s">
        <v>3464</v>
      </c>
    </row>
    <row r="634" spans="1:17" x14ac:dyDescent="0.25">
      <c r="E634" s="294"/>
      <c r="F634" s="294"/>
      <c r="G634" s="294"/>
      <c r="H634" s="294"/>
      <c r="I634" s="294"/>
      <c r="J634" s="294"/>
      <c r="K634" s="294"/>
      <c r="L634" s="294"/>
      <c r="M634" s="294"/>
      <c r="N634" s="294"/>
    </row>
    <row r="635" spans="1:17" x14ac:dyDescent="0.25">
      <c r="A635" s="189" t="s">
        <v>2855</v>
      </c>
      <c r="B635" s="189" t="s">
        <v>349</v>
      </c>
      <c r="E635" s="294"/>
      <c r="F635" s="294"/>
      <c r="G635" s="294"/>
      <c r="H635" s="294"/>
      <c r="I635" s="294"/>
      <c r="J635" s="294"/>
      <c r="K635" s="294"/>
      <c r="L635" s="294"/>
      <c r="M635" s="294"/>
      <c r="N635" s="294"/>
    </row>
    <row r="636" spans="1:17" ht="30" x14ac:dyDescent="0.25">
      <c r="B636" s="416" t="s">
        <v>2799</v>
      </c>
      <c r="C636" s="417" t="s">
        <v>3465</v>
      </c>
      <c r="D636" s="376" t="s">
        <v>2833</v>
      </c>
      <c r="E636" s="376" t="s">
        <v>2834</v>
      </c>
      <c r="F636" s="376" t="s">
        <v>2835</v>
      </c>
      <c r="G636" s="376" t="s">
        <v>2836</v>
      </c>
      <c r="H636" s="376" t="s">
        <v>2837</v>
      </c>
      <c r="I636" s="376" t="s">
        <v>2838</v>
      </c>
      <c r="J636" s="376" t="s">
        <v>2839</v>
      </c>
      <c r="K636" s="376" t="s">
        <v>2840</v>
      </c>
      <c r="L636" s="376" t="s">
        <v>2841</v>
      </c>
      <c r="M636" s="376" t="s">
        <v>2842</v>
      </c>
      <c r="N636" s="376" t="s">
        <v>2843</v>
      </c>
      <c r="O636" s="376" t="s">
        <v>2844</v>
      </c>
    </row>
    <row r="637" spans="1:17" x14ac:dyDescent="0.25">
      <c r="B637" s="418" t="s">
        <v>2817</v>
      </c>
      <c r="C637" s="418"/>
      <c r="D637" s="419"/>
      <c r="E637" s="419"/>
      <c r="F637" s="419"/>
      <c r="G637" s="419"/>
      <c r="H637" s="419"/>
      <c r="I637" s="419"/>
      <c r="J637" s="419"/>
      <c r="K637" s="419"/>
      <c r="L637" s="419"/>
      <c r="M637" s="419"/>
      <c r="N637" s="419"/>
      <c r="O637" s="419"/>
    </row>
    <row r="638" spans="1:17" x14ac:dyDescent="0.25">
      <c r="B638" s="420" t="s">
        <v>3466</v>
      </c>
      <c r="C638" s="420" t="s">
        <v>1626</v>
      </c>
      <c r="D638" s="377">
        <f>SUMIFS('Budget COGM Detail'!V:V,'Budget COGM Detail'!$G:$G,'Production Target'!$B638,'Budget COGM Detail'!$F:$F,'Production Target'!$C638,'Budget COGM Detail'!$C:$C,'Production Target'!$B$635)</f>
        <v>0</v>
      </c>
      <c r="E638" s="377">
        <f>SUMIFS('Budget COGM Detail'!W:W,'Budget COGM Detail'!$G:$G,'Production Target'!$B638,'Budget COGM Detail'!$F:$F,'Production Target'!$C638,'Budget COGM Detail'!$C:$C,'Production Target'!$B$635)</f>
        <v>0</v>
      </c>
      <c r="F638" s="377">
        <f>SUMIFS('Budget COGM Detail'!X:X,'Budget COGM Detail'!$G:$G,'Production Target'!$B638,'Budget COGM Detail'!$F:$F,'Production Target'!$C638,'Budget COGM Detail'!$C:$C,'Production Target'!$B$635)</f>
        <v>0</v>
      </c>
      <c r="G638" s="377">
        <f>SUMIFS('Budget COGM Detail'!Y:Y,'Budget COGM Detail'!$G:$G,'Production Target'!$B638,'Budget COGM Detail'!$F:$F,'Production Target'!$C638,'Budget COGM Detail'!$C:$C,'Production Target'!$B$635)</f>
        <v>0</v>
      </c>
      <c r="H638" s="377">
        <f>SUMIFS('Budget COGM Detail'!Z:Z,'Budget COGM Detail'!$G:$G,'Production Target'!$B638,'Budget COGM Detail'!$F:$F,'Production Target'!$C638,'Budget COGM Detail'!$C:$C,'Production Target'!$B$635)</f>
        <v>0</v>
      </c>
      <c r="I638" s="377">
        <f>SUMIFS('Budget COGM Detail'!AA:AA,'Budget COGM Detail'!$G:$G,'Production Target'!$B638,'Budget COGM Detail'!$F:$F,'Production Target'!$C638,'Budget COGM Detail'!$C:$C,'Production Target'!$B$635)</f>
        <v>0</v>
      </c>
      <c r="J638" s="377">
        <f>SUMIFS('Budget COGM Detail'!AB:AB,'Budget COGM Detail'!$G:$G,'Production Target'!$B638,'Budget COGM Detail'!$F:$F,'Production Target'!$C638,'Budget COGM Detail'!$C:$C,'Production Target'!$B$635)</f>
        <v>0</v>
      </c>
      <c r="K638" s="377">
        <f>SUMIFS('Budget COGM Detail'!AC:AC,'Budget COGM Detail'!$G:$G,'Production Target'!$B638,'Budget COGM Detail'!$F:$F,'Production Target'!$C638,'Budget COGM Detail'!$C:$C,'Production Target'!$B$635)</f>
        <v>0</v>
      </c>
      <c r="L638" s="377">
        <f>SUMIFS('Budget COGM Detail'!AD:AD,'Budget COGM Detail'!$G:$G,'Production Target'!$B638,'Budget COGM Detail'!$F:$F,'Production Target'!$C638,'Budget COGM Detail'!$C:$C,'Production Target'!$B$635)</f>
        <v>0</v>
      </c>
      <c r="M638" s="377">
        <f>SUMIFS('Budget COGM Detail'!AE:AE,'Budget COGM Detail'!$G:$G,'Production Target'!$B638,'Budget COGM Detail'!$F:$F,'Production Target'!$C638,'Budget COGM Detail'!$C:$C,'Production Target'!$B$635)</f>
        <v>0</v>
      </c>
      <c r="N638" s="377">
        <f>SUMIFS('Budget COGM Detail'!AF:AF,'Budget COGM Detail'!$G:$G,'Production Target'!$B638,'Budget COGM Detail'!$F:$F,'Production Target'!$C638,'Budget COGM Detail'!$C:$C,'Production Target'!$B$635)</f>
        <v>0</v>
      </c>
      <c r="O638" s="377">
        <f>SUMIFS('Budget COGM Detail'!AG:AG,'Budget COGM Detail'!$G:$G,'Production Target'!$B638,'Budget COGM Detail'!$F:$F,'Production Target'!$C638,'Budget COGM Detail'!$C:$C,'Production Target'!$B$635)</f>
        <v>0</v>
      </c>
    </row>
    <row r="639" spans="1:17" x14ac:dyDescent="0.25">
      <c r="B639" s="420" t="s">
        <v>3466</v>
      </c>
      <c r="C639" s="420" t="s">
        <v>1637</v>
      </c>
      <c r="D639" s="377">
        <f>SUMIFS('Budget COGM Detail'!V:V,'Budget COGM Detail'!$G:$G,'Production Target'!$B639,'Budget COGM Detail'!$F:$F,'Production Target'!$C639,'Budget COGM Detail'!$C:$C,'Production Target'!$B$635)</f>
        <v>0</v>
      </c>
      <c r="E639" s="377">
        <f>SUMIFS('Budget COGM Detail'!W:W,'Budget COGM Detail'!$G:$G,'Production Target'!$B639,'Budget COGM Detail'!$F:$F,'Production Target'!$C639,'Budget COGM Detail'!$C:$C,'Production Target'!$B$635)</f>
        <v>0</v>
      </c>
      <c r="F639" s="377">
        <f>SUMIFS('Budget COGM Detail'!X:X,'Budget COGM Detail'!$G:$G,'Production Target'!$B639,'Budget COGM Detail'!$F:$F,'Production Target'!$C639,'Budget COGM Detail'!$C:$C,'Production Target'!$B$635)</f>
        <v>0</v>
      </c>
      <c r="G639" s="377">
        <f>SUMIFS('Budget COGM Detail'!Y:Y,'Budget COGM Detail'!$G:$G,'Production Target'!$B639,'Budget COGM Detail'!$F:$F,'Production Target'!$C639,'Budget COGM Detail'!$C:$C,'Production Target'!$B$635)</f>
        <v>0</v>
      </c>
      <c r="H639" s="377">
        <f>SUMIFS('Budget COGM Detail'!Z:Z,'Budget COGM Detail'!$G:$G,'Production Target'!$B639,'Budget COGM Detail'!$F:$F,'Production Target'!$C639,'Budget COGM Detail'!$C:$C,'Production Target'!$B$635)</f>
        <v>0</v>
      </c>
      <c r="I639" s="377">
        <f>SUMIFS('Budget COGM Detail'!AA:AA,'Budget COGM Detail'!$G:$G,'Production Target'!$B639,'Budget COGM Detail'!$F:$F,'Production Target'!$C639,'Budget COGM Detail'!$C:$C,'Production Target'!$B$635)</f>
        <v>0</v>
      </c>
      <c r="J639" s="377">
        <f>SUMIFS('Budget COGM Detail'!AB:AB,'Budget COGM Detail'!$G:$G,'Production Target'!$B639,'Budget COGM Detail'!$F:$F,'Production Target'!$C639,'Budget COGM Detail'!$C:$C,'Production Target'!$B$635)</f>
        <v>0</v>
      </c>
      <c r="K639" s="377">
        <f>SUMIFS('Budget COGM Detail'!AC:AC,'Budget COGM Detail'!$G:$G,'Production Target'!$B639,'Budget COGM Detail'!$F:$F,'Production Target'!$C639,'Budget COGM Detail'!$C:$C,'Production Target'!$B$635)</f>
        <v>0</v>
      </c>
      <c r="L639" s="377">
        <f>SUMIFS('Budget COGM Detail'!AD:AD,'Budget COGM Detail'!$G:$G,'Production Target'!$B639,'Budget COGM Detail'!$F:$F,'Production Target'!$C639,'Budget COGM Detail'!$C:$C,'Production Target'!$B$635)</f>
        <v>0</v>
      </c>
      <c r="M639" s="377">
        <f>SUMIFS('Budget COGM Detail'!AE:AE,'Budget COGM Detail'!$G:$G,'Production Target'!$B639,'Budget COGM Detail'!$F:$F,'Production Target'!$C639,'Budget COGM Detail'!$C:$C,'Production Target'!$B$635)</f>
        <v>0</v>
      </c>
      <c r="N639" s="377">
        <f>SUMIFS('Budget COGM Detail'!AF:AF,'Budget COGM Detail'!$G:$G,'Production Target'!$B639,'Budget COGM Detail'!$F:$F,'Production Target'!$C639,'Budget COGM Detail'!$C:$C,'Production Target'!$B$635)</f>
        <v>0</v>
      </c>
      <c r="O639" s="377">
        <f>SUMIFS('Budget COGM Detail'!AG:AG,'Budget COGM Detail'!$G:$G,'Production Target'!$B639,'Budget COGM Detail'!$F:$F,'Production Target'!$C639,'Budget COGM Detail'!$C:$C,'Production Target'!$B$635)</f>
        <v>0</v>
      </c>
    </row>
    <row r="640" spans="1:17" x14ac:dyDescent="0.25">
      <c r="B640" s="420" t="s">
        <v>3466</v>
      </c>
      <c r="C640" s="420" t="s">
        <v>1633</v>
      </c>
      <c r="D640" s="377">
        <f>SUMIFS('Budget COGM Detail'!V:V,'Budget COGM Detail'!$G:$G,'Production Target'!$B640,'Budget COGM Detail'!$F:$F,'Production Target'!$C640,'Budget COGM Detail'!$C:$C,'Production Target'!$B$635)</f>
        <v>0</v>
      </c>
      <c r="E640" s="377">
        <f>SUMIFS('Budget COGM Detail'!W:W,'Budget COGM Detail'!$G:$G,'Production Target'!$B640,'Budget COGM Detail'!$F:$F,'Production Target'!$C640,'Budget COGM Detail'!$C:$C,'Production Target'!$B$635)</f>
        <v>0</v>
      </c>
      <c r="F640" s="377">
        <f>SUMIFS('Budget COGM Detail'!X:X,'Budget COGM Detail'!$G:$G,'Production Target'!$B640,'Budget COGM Detail'!$F:$F,'Production Target'!$C640,'Budget COGM Detail'!$C:$C,'Production Target'!$B$635)</f>
        <v>0</v>
      </c>
      <c r="G640" s="377">
        <f>SUMIFS('Budget COGM Detail'!Y:Y,'Budget COGM Detail'!$G:$G,'Production Target'!$B640,'Budget COGM Detail'!$F:$F,'Production Target'!$C640,'Budget COGM Detail'!$C:$C,'Production Target'!$B$635)</f>
        <v>0</v>
      </c>
      <c r="H640" s="377">
        <f>SUMIFS('Budget COGM Detail'!Z:Z,'Budget COGM Detail'!$G:$G,'Production Target'!$B640,'Budget COGM Detail'!$F:$F,'Production Target'!$C640,'Budget COGM Detail'!$C:$C,'Production Target'!$B$635)</f>
        <v>0</v>
      </c>
      <c r="I640" s="377">
        <f>SUMIFS('Budget COGM Detail'!AA:AA,'Budget COGM Detail'!$G:$G,'Production Target'!$B640,'Budget COGM Detail'!$F:$F,'Production Target'!$C640,'Budget COGM Detail'!$C:$C,'Production Target'!$B$635)</f>
        <v>0</v>
      </c>
      <c r="J640" s="377">
        <f>SUMIFS('Budget COGM Detail'!AB:AB,'Budget COGM Detail'!$G:$G,'Production Target'!$B640,'Budget COGM Detail'!$F:$F,'Production Target'!$C640,'Budget COGM Detail'!$C:$C,'Production Target'!$B$635)</f>
        <v>0</v>
      </c>
      <c r="K640" s="377">
        <f>SUMIFS('Budget COGM Detail'!AC:AC,'Budget COGM Detail'!$G:$G,'Production Target'!$B640,'Budget COGM Detail'!$F:$F,'Production Target'!$C640,'Budget COGM Detail'!$C:$C,'Production Target'!$B$635)</f>
        <v>0</v>
      </c>
      <c r="L640" s="377">
        <f>SUMIFS('Budget COGM Detail'!AD:AD,'Budget COGM Detail'!$G:$G,'Production Target'!$B640,'Budget COGM Detail'!$F:$F,'Production Target'!$C640,'Budget COGM Detail'!$C:$C,'Production Target'!$B$635)</f>
        <v>0</v>
      </c>
      <c r="M640" s="377">
        <f>SUMIFS('Budget COGM Detail'!AE:AE,'Budget COGM Detail'!$G:$G,'Production Target'!$B640,'Budget COGM Detail'!$F:$F,'Production Target'!$C640,'Budget COGM Detail'!$C:$C,'Production Target'!$B$635)</f>
        <v>0</v>
      </c>
      <c r="N640" s="377">
        <f>SUMIFS('Budget COGM Detail'!AF:AF,'Budget COGM Detail'!$G:$G,'Production Target'!$B640,'Budget COGM Detail'!$F:$F,'Production Target'!$C640,'Budget COGM Detail'!$C:$C,'Production Target'!$B$635)</f>
        <v>0</v>
      </c>
      <c r="O640" s="377">
        <f>SUMIFS('Budget COGM Detail'!AG:AG,'Budget COGM Detail'!$G:$G,'Production Target'!$B640,'Budget COGM Detail'!$F:$F,'Production Target'!$C640,'Budget COGM Detail'!$C:$C,'Production Target'!$B$635)</f>
        <v>0</v>
      </c>
    </row>
    <row r="641" spans="1:15" x14ac:dyDescent="0.25">
      <c r="B641" s="420" t="s">
        <v>3466</v>
      </c>
      <c r="C641" s="420" t="s">
        <v>444</v>
      </c>
      <c r="D641" s="377"/>
      <c r="E641" s="377"/>
      <c r="F641" s="377"/>
      <c r="G641" s="377"/>
      <c r="H641" s="377"/>
      <c r="I641" s="377"/>
      <c r="J641" s="377"/>
      <c r="K641" s="377"/>
      <c r="L641" s="377"/>
      <c r="M641" s="377"/>
      <c r="N641" s="377"/>
      <c r="O641" s="377"/>
    </row>
    <row r="642" spans="1:15" x14ac:dyDescent="0.25">
      <c r="B642" s="420"/>
      <c r="C642" s="420"/>
      <c r="D642" s="191"/>
      <c r="E642" s="378"/>
      <c r="F642" s="378"/>
      <c r="G642" s="378"/>
      <c r="H642" s="378"/>
      <c r="I642" s="378"/>
      <c r="J642" s="378"/>
      <c r="K642" s="378"/>
      <c r="L642" s="378"/>
      <c r="M642" s="378"/>
      <c r="N642" s="378"/>
      <c r="O642" s="191"/>
    </row>
    <row r="643" spans="1:15" x14ac:dyDescent="0.25">
      <c r="B643" s="420" t="s">
        <v>3467</v>
      </c>
      <c r="C643" s="420" t="s">
        <v>1636</v>
      </c>
      <c r="D643" s="377">
        <f>SUMIFS('Budget COGM Detail'!V:V,'Budget COGM Detail'!$G:$G,'Production Target'!$B643,'Budget COGM Detail'!$F:$F,'Production Target'!$C643,'Budget COGM Detail'!$C:$C,'Production Target'!$B$635)</f>
        <v>0</v>
      </c>
      <c r="E643" s="377">
        <f>SUMIFS('Budget COGM Detail'!W:W,'Budget COGM Detail'!$G:$G,'Production Target'!$B643,'Budget COGM Detail'!$F:$F,'Production Target'!$C643,'Budget COGM Detail'!$C:$C,'Production Target'!$B$635)</f>
        <v>0</v>
      </c>
      <c r="F643" s="377">
        <f>SUMIFS('Budget COGM Detail'!X:X,'Budget COGM Detail'!$G:$G,'Production Target'!$B643,'Budget COGM Detail'!$F:$F,'Production Target'!$C643,'Budget COGM Detail'!$C:$C,'Production Target'!$B$635)</f>
        <v>0</v>
      </c>
      <c r="G643" s="377">
        <f>SUMIFS('Budget COGM Detail'!Y:Y,'Budget COGM Detail'!$G:$G,'Production Target'!$B643,'Budget COGM Detail'!$F:$F,'Production Target'!$C643,'Budget COGM Detail'!$C:$C,'Production Target'!$B$635)</f>
        <v>0</v>
      </c>
      <c r="H643" s="377">
        <f>SUMIFS('Budget COGM Detail'!Z:Z,'Budget COGM Detail'!$G:$G,'Production Target'!$B643,'Budget COGM Detail'!$F:$F,'Production Target'!$C643,'Budget COGM Detail'!$C:$C,'Production Target'!$B$635)</f>
        <v>0</v>
      </c>
      <c r="I643" s="377">
        <f>SUMIFS('Budget COGM Detail'!AA:AA,'Budget COGM Detail'!$G:$G,'Production Target'!$B643,'Budget COGM Detail'!$F:$F,'Production Target'!$C643,'Budget COGM Detail'!$C:$C,'Production Target'!$B$635)</f>
        <v>0</v>
      </c>
      <c r="J643" s="377">
        <f>SUMIFS('Budget COGM Detail'!AB:AB,'Budget COGM Detail'!$G:$G,'Production Target'!$B643,'Budget COGM Detail'!$F:$F,'Production Target'!$C643,'Budget COGM Detail'!$C:$C,'Production Target'!$B$635)</f>
        <v>0</v>
      </c>
      <c r="K643" s="377">
        <f>SUMIFS('Budget COGM Detail'!AC:AC,'Budget COGM Detail'!$G:$G,'Production Target'!$B643,'Budget COGM Detail'!$F:$F,'Production Target'!$C643,'Budget COGM Detail'!$C:$C,'Production Target'!$B$635)</f>
        <v>0</v>
      </c>
      <c r="L643" s="377">
        <f>SUMIFS('Budget COGM Detail'!AD:AD,'Budget COGM Detail'!$G:$G,'Production Target'!$B643,'Budget COGM Detail'!$F:$F,'Production Target'!$C643,'Budget COGM Detail'!$C:$C,'Production Target'!$B$635)</f>
        <v>0</v>
      </c>
      <c r="M643" s="377">
        <f>SUMIFS('Budget COGM Detail'!AE:AE,'Budget COGM Detail'!$G:$G,'Production Target'!$B643,'Budget COGM Detail'!$F:$F,'Production Target'!$C643,'Budget COGM Detail'!$C:$C,'Production Target'!$B$635)</f>
        <v>0</v>
      </c>
      <c r="N643" s="377">
        <f>SUMIFS('Budget COGM Detail'!AF:AF,'Budget COGM Detail'!$G:$G,'Production Target'!$B643,'Budget COGM Detail'!$F:$F,'Production Target'!$C643,'Budget COGM Detail'!$C:$C,'Production Target'!$B$635)</f>
        <v>0</v>
      </c>
      <c r="O643" s="377">
        <f>SUMIFS('Budget COGM Detail'!AG:AG,'Budget COGM Detail'!$G:$G,'Production Target'!$B643,'Budget COGM Detail'!$F:$F,'Production Target'!$C643,'Budget COGM Detail'!$C:$C,'Production Target'!$B$635)</f>
        <v>0</v>
      </c>
    </row>
    <row r="644" spans="1:15" x14ac:dyDescent="0.25">
      <c r="E644" s="294"/>
      <c r="F644" s="294"/>
      <c r="G644" s="294"/>
      <c r="H644" s="294"/>
      <c r="I644" s="294"/>
      <c r="J644" s="294"/>
      <c r="K644" s="294"/>
      <c r="L644" s="294"/>
      <c r="M644" s="294"/>
      <c r="N644" s="294"/>
    </row>
    <row r="645" spans="1:15" hidden="1" outlineLevel="1" x14ac:dyDescent="0.25">
      <c r="A645" s="189" t="s">
        <v>2864</v>
      </c>
      <c r="B645" s="189" t="s">
        <v>3471</v>
      </c>
      <c r="E645" s="294"/>
      <c r="F645" s="294"/>
      <c r="G645" s="294"/>
      <c r="H645" s="294"/>
      <c r="I645" s="294"/>
      <c r="J645" s="294"/>
      <c r="K645" s="294"/>
      <c r="L645" s="294"/>
      <c r="M645" s="294"/>
      <c r="N645" s="294"/>
    </row>
    <row r="646" spans="1:15" ht="30" hidden="1" outlineLevel="1" x14ac:dyDescent="0.25">
      <c r="B646" s="416" t="s">
        <v>2799</v>
      </c>
      <c r="C646" s="417" t="s">
        <v>3465</v>
      </c>
      <c r="D646" s="376" t="s">
        <v>2833</v>
      </c>
      <c r="E646" s="376" t="s">
        <v>2834</v>
      </c>
      <c r="F646" s="376" t="s">
        <v>2835</v>
      </c>
      <c r="G646" s="376" t="s">
        <v>2836</v>
      </c>
      <c r="H646" s="376" t="s">
        <v>2837</v>
      </c>
      <c r="I646" s="376" t="s">
        <v>2838</v>
      </c>
      <c r="J646" s="376" t="s">
        <v>2839</v>
      </c>
      <c r="K646" s="376" t="s">
        <v>2840</v>
      </c>
      <c r="L646" s="376" t="s">
        <v>2841</v>
      </c>
      <c r="M646" s="376" t="s">
        <v>2842</v>
      </c>
      <c r="N646" s="376" t="s">
        <v>2843</v>
      </c>
      <c r="O646" s="376" t="s">
        <v>2844</v>
      </c>
    </row>
    <row r="647" spans="1:15" hidden="1" outlineLevel="1" x14ac:dyDescent="0.25">
      <c r="B647" s="418" t="s">
        <v>2817</v>
      </c>
      <c r="C647" s="418"/>
      <c r="D647" s="419">
        <f t="shared" ref="D647:O647" si="19">D16</f>
        <v>0</v>
      </c>
      <c r="E647" s="419">
        <f t="shared" si="19"/>
        <v>0</v>
      </c>
      <c r="F647" s="419">
        <f t="shared" si="19"/>
        <v>0</v>
      </c>
      <c r="G647" s="419">
        <f t="shared" si="19"/>
        <v>0</v>
      </c>
      <c r="H647" s="419">
        <f t="shared" si="19"/>
        <v>0</v>
      </c>
      <c r="I647" s="419">
        <f t="shared" si="19"/>
        <v>0</v>
      </c>
      <c r="J647" s="419">
        <f t="shared" si="19"/>
        <v>0</v>
      </c>
      <c r="K647" s="419">
        <f t="shared" si="19"/>
        <v>0</v>
      </c>
      <c r="L647" s="419">
        <f t="shared" si="19"/>
        <v>0</v>
      </c>
      <c r="M647" s="419">
        <f t="shared" si="19"/>
        <v>0</v>
      </c>
      <c r="N647" s="419">
        <f t="shared" si="19"/>
        <v>0</v>
      </c>
      <c r="O647" s="419">
        <f t="shared" si="19"/>
        <v>0</v>
      </c>
    </row>
    <row r="648" spans="1:15" hidden="1" outlineLevel="1" x14ac:dyDescent="0.25">
      <c r="B648" s="420" t="s">
        <v>3466</v>
      </c>
      <c r="C648" s="420" t="s">
        <v>1626</v>
      </c>
      <c r="D648" s="377">
        <v>0</v>
      </c>
      <c r="E648" s="377">
        <v>0</v>
      </c>
      <c r="F648" s="377">
        <v>0</v>
      </c>
      <c r="G648" s="377">
        <v>0</v>
      </c>
      <c r="H648" s="377">
        <v>0</v>
      </c>
      <c r="I648" s="377">
        <v>0</v>
      </c>
      <c r="J648" s="377">
        <v>0</v>
      </c>
      <c r="K648" s="377">
        <v>0</v>
      </c>
      <c r="L648" s="377">
        <v>0</v>
      </c>
      <c r="M648" s="377">
        <v>0</v>
      </c>
      <c r="N648" s="377">
        <v>0</v>
      </c>
      <c r="O648" s="377">
        <v>0</v>
      </c>
    </row>
    <row r="649" spans="1:15" hidden="1" outlineLevel="1" x14ac:dyDescent="0.25">
      <c r="B649" s="420" t="s">
        <v>3466</v>
      </c>
      <c r="C649" s="420" t="s">
        <v>1637</v>
      </c>
      <c r="D649" s="377">
        <v>0</v>
      </c>
      <c r="E649" s="377">
        <v>0</v>
      </c>
      <c r="F649" s="377">
        <v>0</v>
      </c>
      <c r="G649" s="377">
        <v>0</v>
      </c>
      <c r="H649" s="377">
        <v>0</v>
      </c>
      <c r="I649" s="377">
        <v>0</v>
      </c>
      <c r="J649" s="377">
        <v>0</v>
      </c>
      <c r="K649" s="377">
        <v>0</v>
      </c>
      <c r="L649" s="377">
        <v>0</v>
      </c>
      <c r="M649" s="377">
        <v>0</v>
      </c>
      <c r="N649" s="377">
        <v>0</v>
      </c>
      <c r="O649" s="377">
        <v>0</v>
      </c>
    </row>
    <row r="650" spans="1:15" hidden="1" outlineLevel="1" x14ac:dyDescent="0.25">
      <c r="B650" s="420" t="s">
        <v>3466</v>
      </c>
      <c r="C650" s="420" t="s">
        <v>1633</v>
      </c>
      <c r="D650" s="377">
        <v>0</v>
      </c>
      <c r="E650" s="377">
        <v>0</v>
      </c>
      <c r="F650" s="377">
        <v>0</v>
      </c>
      <c r="G650" s="377">
        <v>0</v>
      </c>
      <c r="H650" s="377">
        <v>0</v>
      </c>
      <c r="I650" s="377">
        <v>0</v>
      </c>
      <c r="J650" s="377">
        <v>0</v>
      </c>
      <c r="K650" s="377">
        <v>0</v>
      </c>
      <c r="L650" s="377">
        <v>0</v>
      </c>
      <c r="M650" s="377">
        <v>0</v>
      </c>
      <c r="N650" s="377">
        <v>0</v>
      </c>
      <c r="O650" s="377">
        <v>0</v>
      </c>
    </row>
    <row r="651" spans="1:15" hidden="1" outlineLevel="1" x14ac:dyDescent="0.25">
      <c r="B651" s="420"/>
      <c r="C651" s="420"/>
      <c r="D651" s="191"/>
      <c r="E651" s="378"/>
      <c r="F651" s="378"/>
      <c r="G651" s="378"/>
      <c r="H651" s="378"/>
      <c r="I651" s="378"/>
      <c r="J651" s="378"/>
      <c r="K651" s="378"/>
      <c r="L651" s="378"/>
      <c r="M651" s="378"/>
      <c r="N651" s="378"/>
      <c r="O651" s="191"/>
    </row>
    <row r="652" spans="1:15" hidden="1" outlineLevel="1" x14ac:dyDescent="0.25">
      <c r="B652" s="420" t="s">
        <v>3467</v>
      </c>
      <c r="C652" s="420" t="s">
        <v>1636</v>
      </c>
      <c r="D652" s="377">
        <v>0</v>
      </c>
      <c r="E652" s="377">
        <v>0</v>
      </c>
      <c r="F652" s="377">
        <v>0</v>
      </c>
      <c r="G652" s="377">
        <v>0</v>
      </c>
      <c r="H652" s="377">
        <v>0</v>
      </c>
      <c r="I652" s="377">
        <v>0</v>
      </c>
      <c r="J652" s="377">
        <v>0</v>
      </c>
      <c r="K652" s="377">
        <v>0</v>
      </c>
      <c r="L652" s="377">
        <v>0</v>
      </c>
      <c r="M652" s="377">
        <v>0</v>
      </c>
      <c r="N652" s="377">
        <v>0</v>
      </c>
      <c r="O652" s="377">
        <v>0</v>
      </c>
    </row>
    <row r="653" spans="1:15" hidden="1" outlineLevel="1" x14ac:dyDescent="0.25">
      <c r="E653" s="294"/>
      <c r="F653" s="294"/>
      <c r="G653" s="294"/>
      <c r="H653" s="294"/>
      <c r="I653" s="294"/>
      <c r="J653" s="294"/>
      <c r="K653" s="294"/>
      <c r="L653" s="294"/>
      <c r="M653" s="294"/>
      <c r="N653" s="294"/>
    </row>
    <row r="654" spans="1:15" hidden="1" outlineLevel="1" x14ac:dyDescent="0.25">
      <c r="A654" s="189" t="s">
        <v>2873</v>
      </c>
      <c r="B654" s="189" t="s">
        <v>93</v>
      </c>
      <c r="E654" s="294"/>
      <c r="F654" s="294"/>
      <c r="G654" s="294"/>
      <c r="H654" s="294"/>
      <c r="I654" s="294"/>
      <c r="J654" s="294"/>
      <c r="K654" s="294"/>
      <c r="L654" s="294"/>
      <c r="M654" s="294"/>
      <c r="N654" s="294"/>
    </row>
    <row r="655" spans="1:15" ht="30" hidden="1" outlineLevel="1" x14ac:dyDescent="0.25">
      <c r="B655" s="416" t="s">
        <v>2799</v>
      </c>
      <c r="C655" s="417" t="s">
        <v>3465</v>
      </c>
      <c r="D655" s="376" t="s">
        <v>2833</v>
      </c>
      <c r="E655" s="376" t="s">
        <v>2834</v>
      </c>
      <c r="F655" s="376" t="s">
        <v>2835</v>
      </c>
      <c r="G655" s="376" t="s">
        <v>2836</v>
      </c>
      <c r="H655" s="376" t="s">
        <v>2837</v>
      </c>
      <c r="I655" s="376" t="s">
        <v>2838</v>
      </c>
      <c r="J655" s="376" t="s">
        <v>2839</v>
      </c>
      <c r="K655" s="376" t="s">
        <v>2840</v>
      </c>
      <c r="L655" s="376" t="s">
        <v>2841</v>
      </c>
      <c r="M655" s="376" t="s">
        <v>2842</v>
      </c>
      <c r="N655" s="376" t="s">
        <v>2843</v>
      </c>
      <c r="O655" s="376" t="s">
        <v>2844</v>
      </c>
    </row>
    <row r="656" spans="1:15" hidden="1" outlineLevel="1" x14ac:dyDescent="0.25">
      <c r="B656" s="418" t="s">
        <v>2817</v>
      </c>
      <c r="C656" s="418"/>
      <c r="D656" s="419">
        <f t="shared" ref="D656:O656" si="20">D25</f>
        <v>0</v>
      </c>
      <c r="E656" s="419">
        <f t="shared" si="20"/>
        <v>0</v>
      </c>
      <c r="F656" s="419">
        <f t="shared" si="20"/>
        <v>0</v>
      </c>
      <c r="G656" s="419">
        <f t="shared" si="20"/>
        <v>0</v>
      </c>
      <c r="H656" s="419">
        <f t="shared" si="20"/>
        <v>0</v>
      </c>
      <c r="I656" s="419">
        <f t="shared" si="20"/>
        <v>0</v>
      </c>
      <c r="J656" s="419">
        <f t="shared" si="20"/>
        <v>0</v>
      </c>
      <c r="K656" s="419">
        <f t="shared" si="20"/>
        <v>0</v>
      </c>
      <c r="L656" s="419">
        <f t="shared" si="20"/>
        <v>0</v>
      </c>
      <c r="M656" s="419">
        <f t="shared" si="20"/>
        <v>0</v>
      </c>
      <c r="N656" s="419">
        <f t="shared" si="20"/>
        <v>0</v>
      </c>
      <c r="O656" s="419">
        <f t="shared" si="20"/>
        <v>0</v>
      </c>
    </row>
    <row r="657" spans="1:15" hidden="1" outlineLevel="1" x14ac:dyDescent="0.25">
      <c r="B657" s="420" t="s">
        <v>3466</v>
      </c>
      <c r="C657" s="420" t="s">
        <v>1626</v>
      </c>
      <c r="D657" s="377">
        <v>0</v>
      </c>
      <c r="E657" s="377">
        <v>0</v>
      </c>
      <c r="F657" s="377">
        <v>0</v>
      </c>
      <c r="G657" s="377">
        <v>0</v>
      </c>
      <c r="H657" s="377">
        <v>0</v>
      </c>
      <c r="I657" s="377">
        <v>0</v>
      </c>
      <c r="J657" s="377">
        <v>0</v>
      </c>
      <c r="K657" s="377">
        <v>0</v>
      </c>
      <c r="L657" s="377">
        <v>0</v>
      </c>
      <c r="M657" s="377">
        <v>0</v>
      </c>
      <c r="N657" s="377">
        <v>0</v>
      </c>
      <c r="O657" s="377">
        <v>0</v>
      </c>
    </row>
    <row r="658" spans="1:15" hidden="1" outlineLevel="1" x14ac:dyDescent="0.25">
      <c r="B658" s="420" t="s">
        <v>3466</v>
      </c>
      <c r="C658" s="420" t="s">
        <v>1637</v>
      </c>
      <c r="D658" s="377">
        <v>0</v>
      </c>
      <c r="E658" s="377">
        <v>0</v>
      </c>
      <c r="F658" s="377">
        <v>0</v>
      </c>
      <c r="G658" s="377">
        <v>0</v>
      </c>
      <c r="H658" s="377">
        <v>0</v>
      </c>
      <c r="I658" s="377">
        <v>0</v>
      </c>
      <c r="J658" s="377">
        <v>0</v>
      </c>
      <c r="K658" s="377">
        <v>0</v>
      </c>
      <c r="L658" s="377">
        <v>0</v>
      </c>
      <c r="M658" s="377">
        <v>0</v>
      </c>
      <c r="N658" s="377">
        <v>0</v>
      </c>
      <c r="O658" s="377">
        <v>0</v>
      </c>
    </row>
    <row r="659" spans="1:15" hidden="1" outlineLevel="1" x14ac:dyDescent="0.25">
      <c r="B659" s="420" t="s">
        <v>3466</v>
      </c>
      <c r="C659" s="420" t="s">
        <v>1633</v>
      </c>
      <c r="D659" s="377">
        <v>0</v>
      </c>
      <c r="E659" s="377">
        <v>0</v>
      </c>
      <c r="F659" s="377">
        <v>0</v>
      </c>
      <c r="G659" s="377">
        <v>0</v>
      </c>
      <c r="H659" s="377">
        <v>0</v>
      </c>
      <c r="I659" s="377">
        <v>0</v>
      </c>
      <c r="J659" s="377">
        <v>0</v>
      </c>
      <c r="K659" s="377">
        <v>0</v>
      </c>
      <c r="L659" s="377">
        <v>0</v>
      </c>
      <c r="M659" s="377">
        <v>0</v>
      </c>
      <c r="N659" s="377">
        <v>0</v>
      </c>
      <c r="O659" s="377">
        <v>0</v>
      </c>
    </row>
    <row r="660" spans="1:15" hidden="1" outlineLevel="1" x14ac:dyDescent="0.25">
      <c r="B660" s="420"/>
      <c r="C660" s="420"/>
      <c r="D660" s="191"/>
      <c r="E660" s="378"/>
      <c r="F660" s="378"/>
      <c r="G660" s="378"/>
      <c r="H660" s="378"/>
      <c r="I660" s="378"/>
      <c r="J660" s="378"/>
      <c r="K660" s="378"/>
      <c r="L660" s="378"/>
      <c r="M660" s="378"/>
      <c r="N660" s="378"/>
      <c r="O660" s="191"/>
    </row>
    <row r="661" spans="1:15" hidden="1" outlineLevel="1" x14ac:dyDescent="0.25">
      <c r="B661" s="420" t="s">
        <v>3467</v>
      </c>
      <c r="C661" s="420" t="s">
        <v>1636</v>
      </c>
      <c r="D661" s="377">
        <v>0</v>
      </c>
      <c r="E661" s="377">
        <v>0</v>
      </c>
      <c r="F661" s="377">
        <v>0</v>
      </c>
      <c r="G661" s="377">
        <v>0</v>
      </c>
      <c r="H661" s="377">
        <v>0</v>
      </c>
      <c r="I661" s="377">
        <v>0</v>
      </c>
      <c r="J661" s="377">
        <v>0</v>
      </c>
      <c r="K661" s="377">
        <v>0</v>
      </c>
      <c r="L661" s="377">
        <v>0</v>
      </c>
      <c r="M661" s="377">
        <v>0</v>
      </c>
      <c r="N661" s="377">
        <v>0</v>
      </c>
      <c r="O661" s="377">
        <v>0</v>
      </c>
    </row>
    <row r="662" spans="1:15" hidden="1" outlineLevel="1" x14ac:dyDescent="0.25">
      <c r="E662" s="294"/>
      <c r="F662" s="294"/>
      <c r="G662" s="294"/>
      <c r="H662" s="294"/>
      <c r="I662" s="294"/>
      <c r="J662" s="294"/>
      <c r="K662" s="294"/>
      <c r="L662" s="294"/>
      <c r="M662" s="294"/>
      <c r="N662" s="294"/>
    </row>
    <row r="663" spans="1:15" hidden="1" outlineLevel="1" x14ac:dyDescent="0.25">
      <c r="A663" s="189" t="s">
        <v>3468</v>
      </c>
      <c r="B663" s="189" t="s">
        <v>335</v>
      </c>
      <c r="E663" s="294"/>
      <c r="F663" s="294"/>
      <c r="G663" s="294"/>
      <c r="H663" s="294"/>
      <c r="I663" s="294"/>
      <c r="J663" s="294"/>
      <c r="K663" s="294"/>
      <c r="L663" s="294"/>
      <c r="M663" s="294"/>
      <c r="N663" s="294"/>
    </row>
    <row r="664" spans="1:15" ht="30" hidden="1" outlineLevel="1" x14ac:dyDescent="0.25">
      <c r="B664" s="416" t="s">
        <v>2799</v>
      </c>
      <c r="C664" s="417" t="s">
        <v>3465</v>
      </c>
      <c r="D664" s="376" t="s">
        <v>2833</v>
      </c>
      <c r="E664" s="376" t="s">
        <v>2834</v>
      </c>
      <c r="F664" s="376" t="s">
        <v>2835</v>
      </c>
      <c r="G664" s="376" t="s">
        <v>2836</v>
      </c>
      <c r="H664" s="376" t="s">
        <v>2837</v>
      </c>
      <c r="I664" s="376" t="s">
        <v>2838</v>
      </c>
      <c r="J664" s="376" t="s">
        <v>2839</v>
      </c>
      <c r="K664" s="376" t="s">
        <v>2840</v>
      </c>
      <c r="L664" s="376" t="s">
        <v>2841</v>
      </c>
      <c r="M664" s="376" t="s">
        <v>2842</v>
      </c>
      <c r="N664" s="376" t="s">
        <v>2843</v>
      </c>
      <c r="O664" s="376" t="s">
        <v>2844</v>
      </c>
    </row>
    <row r="665" spans="1:15" hidden="1" outlineLevel="1" x14ac:dyDescent="0.25">
      <c r="B665" s="418" t="s">
        <v>2817</v>
      </c>
      <c r="C665" s="418"/>
      <c r="D665" s="419" t="str">
        <f t="shared" ref="D665:O665" si="21">D34</f>
        <v>SM3</v>
      </c>
      <c r="E665" s="419">
        <f t="shared" si="21"/>
        <v>0</v>
      </c>
      <c r="F665" s="419">
        <f t="shared" si="21"/>
        <v>0</v>
      </c>
      <c r="G665" s="419">
        <f t="shared" si="21"/>
        <v>0</v>
      </c>
      <c r="H665" s="419">
        <f t="shared" si="21"/>
        <v>0</v>
      </c>
      <c r="I665" s="419">
        <f t="shared" si="21"/>
        <v>0</v>
      </c>
      <c r="J665" s="419">
        <f t="shared" si="21"/>
        <v>0</v>
      </c>
      <c r="K665" s="419">
        <f t="shared" si="21"/>
        <v>0</v>
      </c>
      <c r="L665" s="419">
        <f t="shared" si="21"/>
        <v>0</v>
      </c>
      <c r="M665" s="419">
        <f t="shared" si="21"/>
        <v>0</v>
      </c>
      <c r="N665" s="419">
        <f t="shared" si="21"/>
        <v>0</v>
      </c>
      <c r="O665" s="419">
        <f t="shared" si="21"/>
        <v>0</v>
      </c>
    </row>
    <row r="666" spans="1:15" hidden="1" outlineLevel="1" x14ac:dyDescent="0.25">
      <c r="B666" s="420" t="s">
        <v>3466</v>
      </c>
      <c r="C666" s="420" t="s">
        <v>1626</v>
      </c>
      <c r="D666" s="377">
        <v>0</v>
      </c>
      <c r="E666" s="377">
        <v>0</v>
      </c>
      <c r="F666" s="377">
        <v>0</v>
      </c>
      <c r="G666" s="377">
        <v>0</v>
      </c>
      <c r="H666" s="377">
        <v>0</v>
      </c>
      <c r="I666" s="377">
        <v>0</v>
      </c>
      <c r="J666" s="377">
        <v>0</v>
      </c>
      <c r="K666" s="377">
        <v>0</v>
      </c>
      <c r="L666" s="377">
        <v>0</v>
      </c>
      <c r="M666" s="377">
        <v>0</v>
      </c>
      <c r="N666" s="377">
        <v>0</v>
      </c>
      <c r="O666" s="377">
        <v>0</v>
      </c>
    </row>
    <row r="667" spans="1:15" hidden="1" outlineLevel="1" x14ac:dyDescent="0.25">
      <c r="B667" s="420" t="s">
        <v>3466</v>
      </c>
      <c r="C667" s="420" t="s">
        <v>1637</v>
      </c>
      <c r="D667" s="377">
        <v>0</v>
      </c>
      <c r="E667" s="377">
        <v>0</v>
      </c>
      <c r="F667" s="377">
        <v>0</v>
      </c>
      <c r="G667" s="377">
        <v>0</v>
      </c>
      <c r="H667" s="377">
        <v>0</v>
      </c>
      <c r="I667" s="377">
        <v>0</v>
      </c>
      <c r="J667" s="377">
        <v>0</v>
      </c>
      <c r="K667" s="377">
        <v>0</v>
      </c>
      <c r="L667" s="377">
        <v>0</v>
      </c>
      <c r="M667" s="377">
        <v>0</v>
      </c>
      <c r="N667" s="377">
        <v>0</v>
      </c>
      <c r="O667" s="377">
        <v>0</v>
      </c>
    </row>
    <row r="668" spans="1:15" hidden="1" outlineLevel="1" x14ac:dyDescent="0.25">
      <c r="B668" s="420" t="s">
        <v>3466</v>
      </c>
      <c r="C668" s="420" t="s">
        <v>1633</v>
      </c>
      <c r="D668" s="377">
        <v>0</v>
      </c>
      <c r="E668" s="377">
        <v>0</v>
      </c>
      <c r="F668" s="377">
        <v>0</v>
      </c>
      <c r="G668" s="377">
        <v>0</v>
      </c>
      <c r="H668" s="377">
        <v>0</v>
      </c>
      <c r="I668" s="377">
        <v>0</v>
      </c>
      <c r="J668" s="377">
        <v>0</v>
      </c>
      <c r="K668" s="377">
        <v>0</v>
      </c>
      <c r="L668" s="377">
        <v>0</v>
      </c>
      <c r="M668" s="377">
        <v>0</v>
      </c>
      <c r="N668" s="377">
        <v>0</v>
      </c>
      <c r="O668" s="377">
        <v>0</v>
      </c>
    </row>
    <row r="669" spans="1:15" hidden="1" outlineLevel="1" x14ac:dyDescent="0.25">
      <c r="B669" s="420"/>
      <c r="C669" s="420"/>
      <c r="D669" s="191"/>
      <c r="E669" s="378"/>
      <c r="F669" s="378"/>
      <c r="G669" s="378"/>
      <c r="H669" s="378"/>
      <c r="I669" s="378"/>
      <c r="J669" s="378"/>
      <c r="K669" s="378"/>
      <c r="L669" s="378"/>
      <c r="M669" s="378"/>
      <c r="N669" s="378"/>
      <c r="O669" s="191"/>
    </row>
    <row r="670" spans="1:15" hidden="1" outlineLevel="1" x14ac:dyDescent="0.25">
      <c r="B670" s="420" t="s">
        <v>3467</v>
      </c>
      <c r="C670" s="420" t="s">
        <v>1636</v>
      </c>
      <c r="D670" s="377">
        <v>0</v>
      </c>
      <c r="E670" s="377">
        <v>0</v>
      </c>
      <c r="F670" s="377">
        <v>0</v>
      </c>
      <c r="G670" s="377">
        <v>0</v>
      </c>
      <c r="H670" s="377">
        <v>0</v>
      </c>
      <c r="I670" s="377">
        <v>0</v>
      </c>
      <c r="J670" s="377">
        <v>0</v>
      </c>
      <c r="K670" s="377">
        <v>0</v>
      </c>
      <c r="L670" s="377">
        <v>0</v>
      </c>
      <c r="M670" s="377">
        <v>0</v>
      </c>
      <c r="N670" s="377">
        <v>0</v>
      </c>
      <c r="O670" s="377">
        <v>0</v>
      </c>
    </row>
    <row r="671" spans="1:15" hidden="1" outlineLevel="1" x14ac:dyDescent="0.25">
      <c r="B671" s="421"/>
      <c r="C671" s="421"/>
      <c r="D671" s="422"/>
      <c r="E671" s="422"/>
      <c r="F671" s="422"/>
      <c r="G671" s="422"/>
      <c r="H671" s="422"/>
      <c r="I671" s="422"/>
      <c r="J671" s="422"/>
      <c r="K671" s="422"/>
      <c r="L671" s="422"/>
      <c r="M671" s="422"/>
      <c r="N671" s="422"/>
      <c r="O671" s="422"/>
    </row>
    <row r="672" spans="1:15" hidden="1" outlineLevel="1" x14ac:dyDescent="0.25">
      <c r="A672" s="189" t="s">
        <v>3469</v>
      </c>
      <c r="B672" s="189" t="s">
        <v>3472</v>
      </c>
      <c r="E672" s="294"/>
      <c r="F672" s="294"/>
      <c r="G672" s="294"/>
      <c r="H672" s="294"/>
      <c r="I672" s="294"/>
      <c r="J672" s="294"/>
      <c r="K672" s="294"/>
      <c r="L672" s="294"/>
      <c r="M672" s="294"/>
      <c r="N672" s="294"/>
    </row>
    <row r="673" spans="1:15" ht="30" hidden="1" outlineLevel="1" x14ac:dyDescent="0.25">
      <c r="B673" s="416" t="s">
        <v>2799</v>
      </c>
      <c r="C673" s="417" t="s">
        <v>3465</v>
      </c>
      <c r="D673" s="376" t="s">
        <v>2833</v>
      </c>
      <c r="E673" s="376" t="s">
        <v>2834</v>
      </c>
      <c r="F673" s="376" t="s">
        <v>2835</v>
      </c>
      <c r="G673" s="376" t="s">
        <v>2836</v>
      </c>
      <c r="H673" s="376" t="s">
        <v>2837</v>
      </c>
      <c r="I673" s="376" t="s">
        <v>2838</v>
      </c>
      <c r="J673" s="376" t="s">
        <v>2839</v>
      </c>
      <c r="K673" s="376" t="s">
        <v>2840</v>
      </c>
      <c r="L673" s="376" t="s">
        <v>2841</v>
      </c>
      <c r="M673" s="376" t="s">
        <v>2842</v>
      </c>
      <c r="N673" s="376" t="s">
        <v>2843</v>
      </c>
      <c r="O673" s="376" t="s">
        <v>2844</v>
      </c>
    </row>
    <row r="674" spans="1:15" hidden="1" outlineLevel="1" x14ac:dyDescent="0.25">
      <c r="B674" s="418" t="s">
        <v>2817</v>
      </c>
      <c r="C674" s="418"/>
      <c r="D674" s="419">
        <f t="shared" ref="D674:O674" si="22">D43</f>
        <v>0</v>
      </c>
      <c r="E674" s="419">
        <f t="shared" si="22"/>
        <v>0</v>
      </c>
      <c r="F674" s="419">
        <f t="shared" si="22"/>
        <v>0</v>
      </c>
      <c r="G674" s="419">
        <f t="shared" si="22"/>
        <v>0</v>
      </c>
      <c r="H674" s="419">
        <f t="shared" si="22"/>
        <v>0</v>
      </c>
      <c r="I674" s="419">
        <f t="shared" si="22"/>
        <v>0</v>
      </c>
      <c r="J674" s="419">
        <f t="shared" si="22"/>
        <v>0</v>
      </c>
      <c r="K674" s="419">
        <f t="shared" si="22"/>
        <v>0</v>
      </c>
      <c r="L674" s="419">
        <f t="shared" si="22"/>
        <v>0</v>
      </c>
      <c r="M674" s="419">
        <f t="shared" si="22"/>
        <v>0</v>
      </c>
      <c r="N674" s="419">
        <f t="shared" si="22"/>
        <v>0</v>
      </c>
      <c r="O674" s="419">
        <f t="shared" si="22"/>
        <v>0</v>
      </c>
    </row>
    <row r="675" spans="1:15" hidden="1" outlineLevel="1" x14ac:dyDescent="0.25">
      <c r="B675" s="420" t="s">
        <v>3466</v>
      </c>
      <c r="C675" s="420" t="s">
        <v>1626</v>
      </c>
      <c r="D675" s="377">
        <v>0</v>
      </c>
      <c r="E675" s="377">
        <v>0</v>
      </c>
      <c r="F675" s="377">
        <v>0</v>
      </c>
      <c r="G675" s="377">
        <v>0</v>
      </c>
      <c r="H675" s="377">
        <v>0</v>
      </c>
      <c r="I675" s="377">
        <v>0</v>
      </c>
      <c r="J675" s="377">
        <v>0</v>
      </c>
      <c r="K675" s="377">
        <v>0</v>
      </c>
      <c r="L675" s="377">
        <v>0</v>
      </c>
      <c r="M675" s="377">
        <v>0</v>
      </c>
      <c r="N675" s="377">
        <v>0</v>
      </c>
      <c r="O675" s="377">
        <v>0</v>
      </c>
    </row>
    <row r="676" spans="1:15" hidden="1" outlineLevel="1" x14ac:dyDescent="0.25">
      <c r="B676" s="420" t="s">
        <v>3466</v>
      </c>
      <c r="C676" s="420" t="s">
        <v>1637</v>
      </c>
      <c r="D676" s="377">
        <v>0</v>
      </c>
      <c r="E676" s="377">
        <v>0</v>
      </c>
      <c r="F676" s="377">
        <v>0</v>
      </c>
      <c r="G676" s="377">
        <v>0</v>
      </c>
      <c r="H676" s="377">
        <v>0</v>
      </c>
      <c r="I676" s="377">
        <v>0</v>
      </c>
      <c r="J676" s="377">
        <v>0</v>
      </c>
      <c r="K676" s="377">
        <v>0</v>
      </c>
      <c r="L676" s="377">
        <v>0</v>
      </c>
      <c r="M676" s="377">
        <v>0</v>
      </c>
      <c r="N676" s="377">
        <v>0</v>
      </c>
      <c r="O676" s="377">
        <v>0</v>
      </c>
    </row>
    <row r="677" spans="1:15" hidden="1" outlineLevel="1" x14ac:dyDescent="0.25">
      <c r="B677" s="420" t="s">
        <v>3466</v>
      </c>
      <c r="C677" s="420" t="s">
        <v>1633</v>
      </c>
      <c r="D677" s="377">
        <v>0</v>
      </c>
      <c r="E677" s="377">
        <v>0</v>
      </c>
      <c r="F677" s="377">
        <v>0</v>
      </c>
      <c r="G677" s="377">
        <v>0</v>
      </c>
      <c r="H677" s="377">
        <v>0</v>
      </c>
      <c r="I677" s="377">
        <v>0</v>
      </c>
      <c r="J677" s="377">
        <v>0</v>
      </c>
      <c r="K677" s="377">
        <v>0</v>
      </c>
      <c r="L677" s="377">
        <v>0</v>
      </c>
      <c r="M677" s="377">
        <v>0</v>
      </c>
      <c r="N677" s="377">
        <v>0</v>
      </c>
      <c r="O677" s="377">
        <v>0</v>
      </c>
    </row>
    <row r="678" spans="1:15" hidden="1" outlineLevel="1" x14ac:dyDescent="0.25">
      <c r="B678" s="420"/>
      <c r="C678" s="420"/>
      <c r="D678" s="191"/>
      <c r="E678" s="378"/>
      <c r="F678" s="378"/>
      <c r="G678" s="378"/>
      <c r="H678" s="378"/>
      <c r="I678" s="378"/>
      <c r="J678" s="378"/>
      <c r="K678" s="378"/>
      <c r="L678" s="378"/>
      <c r="M678" s="378"/>
      <c r="N678" s="378"/>
      <c r="O678" s="191"/>
    </row>
    <row r="679" spans="1:15" hidden="1" outlineLevel="1" x14ac:dyDescent="0.25">
      <c r="B679" s="420" t="s">
        <v>3467</v>
      </c>
      <c r="C679" s="420" t="s">
        <v>1636</v>
      </c>
      <c r="D679" s="377">
        <v>0</v>
      </c>
      <c r="E679" s="377">
        <v>0</v>
      </c>
      <c r="F679" s="377">
        <v>0</v>
      </c>
      <c r="G679" s="377">
        <v>0</v>
      </c>
      <c r="H679" s="377">
        <v>0</v>
      </c>
      <c r="I679" s="377">
        <v>0</v>
      </c>
      <c r="J679" s="377">
        <v>0</v>
      </c>
      <c r="K679" s="377">
        <v>0</v>
      </c>
      <c r="L679" s="377">
        <v>0</v>
      </c>
      <c r="M679" s="377">
        <v>0</v>
      </c>
      <c r="N679" s="377">
        <v>0</v>
      </c>
      <c r="O679" s="377">
        <v>0</v>
      </c>
    </row>
    <row r="680" spans="1:15" hidden="1" outlineLevel="1" x14ac:dyDescent="0.25">
      <c r="E680" s="294"/>
      <c r="F680" s="294"/>
      <c r="G680" s="294"/>
      <c r="H680" s="294"/>
      <c r="I680" s="294"/>
      <c r="J680" s="294"/>
      <c r="K680" s="294"/>
      <c r="L680" s="294"/>
      <c r="M680" s="294"/>
      <c r="N680" s="294"/>
    </row>
    <row r="681" spans="1:15" s="186" customFormat="1" hidden="1" outlineLevel="1" x14ac:dyDescent="0.25">
      <c r="A681" s="185" t="s">
        <v>2344</v>
      </c>
      <c r="B681" s="185" t="s">
        <v>3470</v>
      </c>
    </row>
    <row r="682" spans="1:15" hidden="1" outlineLevel="1" x14ac:dyDescent="0.25">
      <c r="B682"/>
      <c r="C682"/>
      <c r="E682" s="294"/>
      <c r="F682" s="294"/>
      <c r="G682" s="294"/>
      <c r="H682" s="294"/>
      <c r="I682" s="294"/>
      <c r="J682" s="294"/>
      <c r="K682" s="294"/>
      <c r="L682" s="294"/>
      <c r="M682" s="294"/>
      <c r="N682" s="294"/>
    </row>
    <row r="683" spans="1:15" ht="30" hidden="1" outlineLevel="1" x14ac:dyDescent="0.25">
      <c r="B683" s="416" t="s">
        <v>2799</v>
      </c>
      <c r="C683" s="417" t="s">
        <v>3465</v>
      </c>
      <c r="D683" s="376" t="s">
        <v>2833</v>
      </c>
      <c r="E683" s="376" t="s">
        <v>2834</v>
      </c>
      <c r="F683" s="376" t="s">
        <v>2835</v>
      </c>
      <c r="G683" s="376" t="s">
        <v>2836</v>
      </c>
      <c r="H683" s="376" t="s">
        <v>2837</v>
      </c>
      <c r="I683" s="376" t="s">
        <v>2838</v>
      </c>
      <c r="J683" s="376" t="s">
        <v>2839</v>
      </c>
      <c r="K683" s="376" t="s">
        <v>2840</v>
      </c>
      <c r="L683" s="376" t="s">
        <v>2841</v>
      </c>
      <c r="M683" s="376" t="s">
        <v>2842</v>
      </c>
      <c r="N683" s="376" t="s">
        <v>2843</v>
      </c>
      <c r="O683" s="376" t="s">
        <v>2844</v>
      </c>
    </row>
    <row r="684" spans="1:15" hidden="1" outlineLevel="1" x14ac:dyDescent="0.25">
      <c r="B684" s="418" t="s">
        <v>2817</v>
      </c>
      <c r="C684" s="418"/>
      <c r="D684" s="419">
        <f t="shared" ref="D684:O684" si="23">D637</f>
        <v>0</v>
      </c>
      <c r="E684" s="419">
        <f t="shared" si="23"/>
        <v>0</v>
      </c>
      <c r="F684" s="419">
        <f t="shared" si="23"/>
        <v>0</v>
      </c>
      <c r="G684" s="419">
        <f t="shared" si="23"/>
        <v>0</v>
      </c>
      <c r="H684" s="419">
        <f t="shared" si="23"/>
        <v>0</v>
      </c>
      <c r="I684" s="419">
        <f t="shared" si="23"/>
        <v>0</v>
      </c>
      <c r="J684" s="419">
        <f t="shared" si="23"/>
        <v>0</v>
      </c>
      <c r="K684" s="419">
        <f t="shared" si="23"/>
        <v>0</v>
      </c>
      <c r="L684" s="419">
        <f t="shared" si="23"/>
        <v>0</v>
      </c>
      <c r="M684" s="419">
        <f t="shared" si="23"/>
        <v>0</v>
      </c>
      <c r="N684" s="419">
        <f t="shared" si="23"/>
        <v>0</v>
      </c>
      <c r="O684" s="419">
        <f t="shared" si="23"/>
        <v>0</v>
      </c>
    </row>
    <row r="685" spans="1:15" hidden="1" outlineLevel="1" x14ac:dyDescent="0.25">
      <c r="B685" s="420" t="s">
        <v>3466</v>
      </c>
      <c r="C685" s="420" t="s">
        <v>1626</v>
      </c>
      <c r="D685" s="423" t="e">
        <f t="shared" ref="D685:O685" si="24">D638/D$684</f>
        <v>#DIV/0!</v>
      </c>
      <c r="E685" s="423" t="e">
        <f t="shared" si="24"/>
        <v>#DIV/0!</v>
      </c>
      <c r="F685" s="423" t="e">
        <f t="shared" si="24"/>
        <v>#DIV/0!</v>
      </c>
      <c r="G685" s="423" t="e">
        <f t="shared" si="24"/>
        <v>#DIV/0!</v>
      </c>
      <c r="H685" s="423" t="e">
        <f t="shared" si="24"/>
        <v>#DIV/0!</v>
      </c>
      <c r="I685" s="423" t="e">
        <f t="shared" si="24"/>
        <v>#DIV/0!</v>
      </c>
      <c r="J685" s="423" t="e">
        <f t="shared" si="24"/>
        <v>#DIV/0!</v>
      </c>
      <c r="K685" s="423" t="e">
        <f t="shared" si="24"/>
        <v>#DIV/0!</v>
      </c>
      <c r="L685" s="423" t="e">
        <f t="shared" si="24"/>
        <v>#DIV/0!</v>
      </c>
      <c r="M685" s="423" t="e">
        <f t="shared" si="24"/>
        <v>#DIV/0!</v>
      </c>
      <c r="N685" s="423" t="e">
        <f t="shared" si="24"/>
        <v>#DIV/0!</v>
      </c>
      <c r="O685" s="423" t="e">
        <f t="shared" si="24"/>
        <v>#DIV/0!</v>
      </c>
    </row>
    <row r="686" spans="1:15" hidden="1" outlineLevel="1" x14ac:dyDescent="0.25">
      <c r="B686" s="420" t="s">
        <v>3466</v>
      </c>
      <c r="C686" s="420" t="s">
        <v>1637</v>
      </c>
      <c r="D686" s="423" t="e">
        <f t="shared" ref="D686:O686" si="25">D639/D$684</f>
        <v>#DIV/0!</v>
      </c>
      <c r="E686" s="423" t="e">
        <f t="shared" si="25"/>
        <v>#DIV/0!</v>
      </c>
      <c r="F686" s="423" t="e">
        <f t="shared" si="25"/>
        <v>#DIV/0!</v>
      </c>
      <c r="G686" s="423" t="e">
        <f t="shared" si="25"/>
        <v>#DIV/0!</v>
      </c>
      <c r="H686" s="423" t="e">
        <f t="shared" si="25"/>
        <v>#DIV/0!</v>
      </c>
      <c r="I686" s="423" t="e">
        <f t="shared" si="25"/>
        <v>#DIV/0!</v>
      </c>
      <c r="J686" s="423" t="e">
        <f t="shared" si="25"/>
        <v>#DIV/0!</v>
      </c>
      <c r="K686" s="423" t="e">
        <f t="shared" si="25"/>
        <v>#DIV/0!</v>
      </c>
      <c r="L686" s="423" t="e">
        <f t="shared" si="25"/>
        <v>#DIV/0!</v>
      </c>
      <c r="M686" s="423" t="e">
        <f t="shared" si="25"/>
        <v>#DIV/0!</v>
      </c>
      <c r="N686" s="423" t="e">
        <f t="shared" si="25"/>
        <v>#DIV/0!</v>
      </c>
      <c r="O686" s="423" t="e">
        <f t="shared" si="25"/>
        <v>#DIV/0!</v>
      </c>
    </row>
    <row r="687" spans="1:15" hidden="1" outlineLevel="1" x14ac:dyDescent="0.25">
      <c r="B687" s="420" t="s">
        <v>3466</v>
      </c>
      <c r="C687" s="420" t="s">
        <v>444</v>
      </c>
      <c r="D687" s="423" t="e">
        <f>#REF!/D$684</f>
        <v>#REF!</v>
      </c>
      <c r="E687" s="423" t="e">
        <f>#REF!/E$684</f>
        <v>#REF!</v>
      </c>
      <c r="F687" s="423" t="e">
        <f>#REF!/F$684</f>
        <v>#REF!</v>
      </c>
      <c r="G687" s="423" t="e">
        <f>#REF!/G$684</f>
        <v>#REF!</v>
      </c>
      <c r="H687" s="423" t="e">
        <f>#REF!/H$684</f>
        <v>#REF!</v>
      </c>
      <c r="I687" s="423" t="e">
        <f>#REF!/I$684</f>
        <v>#REF!</v>
      </c>
      <c r="J687" s="423" t="e">
        <f>#REF!/J$684</f>
        <v>#REF!</v>
      </c>
      <c r="K687" s="423" t="e">
        <f>#REF!/K$684</f>
        <v>#REF!</v>
      </c>
      <c r="L687" s="423" t="e">
        <f>#REF!/L$684</f>
        <v>#REF!</v>
      </c>
      <c r="M687" s="423" t="e">
        <f>#REF!/M$684</f>
        <v>#REF!</v>
      </c>
      <c r="N687" s="423" t="e">
        <f>#REF!/N$684</f>
        <v>#REF!</v>
      </c>
      <c r="O687" s="423" t="e">
        <f>#REF!/O$684</f>
        <v>#REF!</v>
      </c>
    </row>
    <row r="688" spans="1:15" hidden="1" outlineLevel="1" x14ac:dyDescent="0.25">
      <c r="B688" s="420" t="s">
        <v>3466</v>
      </c>
      <c r="C688" s="420" t="s">
        <v>1642</v>
      </c>
      <c r="D688" s="423" t="e">
        <f>#REF!/D$684</f>
        <v>#REF!</v>
      </c>
      <c r="E688" s="423" t="e">
        <f>#REF!/E$684</f>
        <v>#REF!</v>
      </c>
      <c r="F688" s="423" t="e">
        <f>#REF!/F$684</f>
        <v>#REF!</v>
      </c>
      <c r="G688" s="423" t="e">
        <f>#REF!/G$684</f>
        <v>#REF!</v>
      </c>
      <c r="H688" s="423" t="e">
        <f>#REF!/H$684</f>
        <v>#REF!</v>
      </c>
      <c r="I688" s="423" t="e">
        <f>#REF!/I$684</f>
        <v>#REF!</v>
      </c>
      <c r="J688" s="423" t="e">
        <f>#REF!/J$684</f>
        <v>#REF!</v>
      </c>
      <c r="K688" s="423" t="e">
        <f>#REF!/K$684</f>
        <v>#REF!</v>
      </c>
      <c r="L688" s="423" t="e">
        <f>#REF!/L$684</f>
        <v>#REF!</v>
      </c>
      <c r="M688" s="423" t="e">
        <f>#REF!/M$684</f>
        <v>#REF!</v>
      </c>
      <c r="N688" s="423" t="e">
        <f>#REF!/N$684</f>
        <v>#REF!</v>
      </c>
      <c r="O688" s="423" t="e">
        <f>#REF!/O$684</f>
        <v>#REF!</v>
      </c>
    </row>
    <row r="689" spans="2:15" hidden="1" outlineLevel="1" x14ac:dyDescent="0.25">
      <c r="B689" s="420" t="s">
        <v>3466</v>
      </c>
      <c r="C689" s="420" t="s">
        <v>1641</v>
      </c>
      <c r="D689" s="423" t="e">
        <f>#REF!/D$684</f>
        <v>#REF!</v>
      </c>
      <c r="E689" s="423" t="e">
        <f>#REF!/E$684</f>
        <v>#REF!</v>
      </c>
      <c r="F689" s="423" t="e">
        <f>#REF!/F$684</f>
        <v>#REF!</v>
      </c>
      <c r="G689" s="423" t="e">
        <f>#REF!/G$684</f>
        <v>#REF!</v>
      </c>
      <c r="H689" s="423" t="e">
        <f>#REF!/H$684</f>
        <v>#REF!</v>
      </c>
      <c r="I689" s="423" t="e">
        <f>#REF!/I$684</f>
        <v>#REF!</v>
      </c>
      <c r="J689" s="423" t="e">
        <f>#REF!/J$684</f>
        <v>#REF!</v>
      </c>
      <c r="K689" s="423" t="e">
        <f>#REF!/K$684</f>
        <v>#REF!</v>
      </c>
      <c r="L689" s="423" t="e">
        <f>#REF!/L$684</f>
        <v>#REF!</v>
      </c>
      <c r="M689" s="423" t="e">
        <f>#REF!/M$684</f>
        <v>#REF!</v>
      </c>
      <c r="N689" s="423" t="e">
        <f>#REF!/N$684</f>
        <v>#REF!</v>
      </c>
      <c r="O689" s="423" t="e">
        <f>#REF!/O$684</f>
        <v>#REF!</v>
      </c>
    </row>
    <row r="690" spans="2:15" hidden="1" outlineLevel="1" x14ac:dyDescent="0.25">
      <c r="B690" s="420" t="s">
        <v>3466</v>
      </c>
      <c r="C690" s="420" t="s">
        <v>452</v>
      </c>
      <c r="D690" s="423" t="e">
        <f>#REF!/D$684</f>
        <v>#REF!</v>
      </c>
      <c r="E690" s="423" t="e">
        <f>#REF!/E$684</f>
        <v>#REF!</v>
      </c>
      <c r="F690" s="423" t="e">
        <f>#REF!/F$684</f>
        <v>#REF!</v>
      </c>
      <c r="G690" s="423" t="e">
        <f>#REF!/G$684</f>
        <v>#REF!</v>
      </c>
      <c r="H690" s="423" t="e">
        <f>#REF!/H$684</f>
        <v>#REF!</v>
      </c>
      <c r="I690" s="423" t="e">
        <f>#REF!/I$684</f>
        <v>#REF!</v>
      </c>
      <c r="J690" s="423" t="e">
        <f>#REF!/J$684</f>
        <v>#REF!</v>
      </c>
      <c r="K690" s="423" t="e">
        <f>#REF!/K$684</f>
        <v>#REF!</v>
      </c>
      <c r="L690" s="423" t="e">
        <f>#REF!/L$684</f>
        <v>#REF!</v>
      </c>
      <c r="M690" s="423" t="e">
        <f>#REF!/M$684</f>
        <v>#REF!</v>
      </c>
      <c r="N690" s="423" t="e">
        <f>#REF!/N$684</f>
        <v>#REF!</v>
      </c>
      <c r="O690" s="423" t="e">
        <f>#REF!/O$684</f>
        <v>#REF!</v>
      </c>
    </row>
    <row r="691" spans="2:15" hidden="1" outlineLevel="1" x14ac:dyDescent="0.25">
      <c r="B691" s="420" t="s">
        <v>3466</v>
      </c>
      <c r="C691" s="420" t="s">
        <v>1633</v>
      </c>
      <c r="D691" s="423" t="e">
        <f t="shared" ref="D691:O691" si="26">D640/D$684</f>
        <v>#DIV/0!</v>
      </c>
      <c r="E691" s="423" t="e">
        <f t="shared" si="26"/>
        <v>#DIV/0!</v>
      </c>
      <c r="F691" s="423" t="e">
        <f t="shared" si="26"/>
        <v>#DIV/0!</v>
      </c>
      <c r="G691" s="423" t="e">
        <f t="shared" si="26"/>
        <v>#DIV/0!</v>
      </c>
      <c r="H691" s="423" t="e">
        <f t="shared" si="26"/>
        <v>#DIV/0!</v>
      </c>
      <c r="I691" s="423" t="e">
        <f t="shared" si="26"/>
        <v>#DIV/0!</v>
      </c>
      <c r="J691" s="423" t="e">
        <f t="shared" si="26"/>
        <v>#DIV/0!</v>
      </c>
      <c r="K691" s="423" t="e">
        <f t="shared" si="26"/>
        <v>#DIV/0!</v>
      </c>
      <c r="L691" s="423" t="e">
        <f t="shared" si="26"/>
        <v>#DIV/0!</v>
      </c>
      <c r="M691" s="423" t="e">
        <f t="shared" si="26"/>
        <v>#DIV/0!</v>
      </c>
      <c r="N691" s="423" t="e">
        <f t="shared" si="26"/>
        <v>#DIV/0!</v>
      </c>
      <c r="O691" s="423" t="e">
        <f t="shared" si="26"/>
        <v>#DIV/0!</v>
      </c>
    </row>
    <row r="692" spans="2:15" hidden="1" outlineLevel="1" x14ac:dyDescent="0.25">
      <c r="B692" s="420"/>
      <c r="C692" s="420"/>
      <c r="D692" s="191"/>
      <c r="E692" s="378"/>
      <c r="F692" s="378"/>
      <c r="G692" s="378"/>
      <c r="H692" s="378"/>
      <c r="I692" s="378"/>
      <c r="J692" s="378"/>
      <c r="K692" s="378"/>
      <c r="L692" s="378"/>
      <c r="M692" s="378"/>
      <c r="N692" s="378"/>
      <c r="O692" s="191"/>
    </row>
    <row r="693" spans="2:15" hidden="1" outlineLevel="1" x14ac:dyDescent="0.25">
      <c r="B693" s="420" t="s">
        <v>3467</v>
      </c>
      <c r="C693" s="420" t="s">
        <v>1449</v>
      </c>
      <c r="D693" s="423" t="e">
        <f>#REF!/D$684</f>
        <v>#REF!</v>
      </c>
      <c r="E693" s="423" t="e">
        <f>#REF!/E$684</f>
        <v>#REF!</v>
      </c>
      <c r="F693" s="423" t="e">
        <f>#REF!/F$684</f>
        <v>#REF!</v>
      </c>
      <c r="G693" s="423" t="e">
        <f>#REF!/G$684</f>
        <v>#REF!</v>
      </c>
      <c r="H693" s="423" t="e">
        <f>#REF!/H$684</f>
        <v>#REF!</v>
      </c>
      <c r="I693" s="423" t="e">
        <f>#REF!/I$684</f>
        <v>#REF!</v>
      </c>
      <c r="J693" s="423" t="e">
        <f>#REF!/J$684</f>
        <v>#REF!</v>
      </c>
      <c r="K693" s="423" t="e">
        <f>#REF!/K$684</f>
        <v>#REF!</v>
      </c>
      <c r="L693" s="423" t="e">
        <f>#REF!/L$684</f>
        <v>#REF!</v>
      </c>
      <c r="M693" s="423" t="e">
        <f>#REF!/M$684</f>
        <v>#REF!</v>
      </c>
      <c r="N693" s="423" t="e">
        <f>#REF!/N$684</f>
        <v>#REF!</v>
      </c>
      <c r="O693" s="423" t="e">
        <f>#REF!/O$684</f>
        <v>#REF!</v>
      </c>
    </row>
    <row r="694" spans="2:15" hidden="1" outlineLevel="1" x14ac:dyDescent="0.25">
      <c r="B694" s="420" t="s">
        <v>3467</v>
      </c>
      <c r="C694" s="420" t="s">
        <v>1453</v>
      </c>
      <c r="D694" s="423" t="e">
        <f>#REF!/D$684</f>
        <v>#REF!</v>
      </c>
      <c r="E694" s="423" t="e">
        <f>#REF!/E$684</f>
        <v>#REF!</v>
      </c>
      <c r="F694" s="423" t="e">
        <f>#REF!/F$684</f>
        <v>#REF!</v>
      </c>
      <c r="G694" s="423" t="e">
        <f>#REF!/G$684</f>
        <v>#REF!</v>
      </c>
      <c r="H694" s="423" t="e">
        <f>#REF!/H$684</f>
        <v>#REF!</v>
      </c>
      <c r="I694" s="423" t="e">
        <f>#REF!/I$684</f>
        <v>#REF!</v>
      </c>
      <c r="J694" s="423" t="e">
        <f>#REF!/J$684</f>
        <v>#REF!</v>
      </c>
      <c r="K694" s="423" t="e">
        <f>#REF!/K$684</f>
        <v>#REF!</v>
      </c>
      <c r="L694" s="423" t="e">
        <f>#REF!/L$684</f>
        <v>#REF!</v>
      </c>
      <c r="M694" s="423" t="e">
        <f>#REF!/M$684</f>
        <v>#REF!</v>
      </c>
      <c r="N694" s="423" t="e">
        <f>#REF!/N$684</f>
        <v>#REF!</v>
      </c>
      <c r="O694" s="423" t="e">
        <f>#REF!/O$684</f>
        <v>#REF!</v>
      </c>
    </row>
    <row r="695" spans="2:15" hidden="1" outlineLevel="1" x14ac:dyDescent="0.25">
      <c r="B695" s="420" t="s">
        <v>3467</v>
      </c>
      <c r="C695" s="420" t="s">
        <v>1644</v>
      </c>
      <c r="D695" s="423" t="e">
        <f>#REF!/D$684</f>
        <v>#REF!</v>
      </c>
      <c r="E695" s="423" t="e">
        <f>#REF!/E$684</f>
        <v>#REF!</v>
      </c>
      <c r="F695" s="423" t="e">
        <f>#REF!/F$684</f>
        <v>#REF!</v>
      </c>
      <c r="G695" s="423" t="e">
        <f>#REF!/G$684</f>
        <v>#REF!</v>
      </c>
      <c r="H695" s="423" t="e">
        <f>#REF!/H$684</f>
        <v>#REF!</v>
      </c>
      <c r="I695" s="423" t="e">
        <f>#REF!/I$684</f>
        <v>#REF!</v>
      </c>
      <c r="J695" s="423" t="e">
        <f>#REF!/J$684</f>
        <v>#REF!</v>
      </c>
      <c r="K695" s="423" t="e">
        <f>#REF!/K$684</f>
        <v>#REF!</v>
      </c>
      <c r="L695" s="423" t="e">
        <f>#REF!/L$684</f>
        <v>#REF!</v>
      </c>
      <c r="M695" s="423" t="e">
        <f>#REF!/M$684</f>
        <v>#REF!</v>
      </c>
      <c r="N695" s="423" t="e">
        <f>#REF!/N$684</f>
        <v>#REF!</v>
      </c>
      <c r="O695" s="423" t="e">
        <f>#REF!/O$684</f>
        <v>#REF!</v>
      </c>
    </row>
    <row r="696" spans="2:15" hidden="1" outlineLevel="1" x14ac:dyDescent="0.25">
      <c r="B696" s="420" t="s">
        <v>3467</v>
      </c>
      <c r="C696" s="420" t="s">
        <v>1645</v>
      </c>
      <c r="D696" s="423" t="e">
        <f>#REF!/D$684</f>
        <v>#REF!</v>
      </c>
      <c r="E696" s="423" t="e">
        <f>#REF!/E$684</f>
        <v>#REF!</v>
      </c>
      <c r="F696" s="423" t="e">
        <f>#REF!/F$684</f>
        <v>#REF!</v>
      </c>
      <c r="G696" s="423" t="e">
        <f>#REF!/G$684</f>
        <v>#REF!</v>
      </c>
      <c r="H696" s="423" t="e">
        <f>#REF!/H$684</f>
        <v>#REF!</v>
      </c>
      <c r="I696" s="423" t="e">
        <f>#REF!/I$684</f>
        <v>#REF!</v>
      </c>
      <c r="J696" s="423" t="e">
        <f>#REF!/J$684</f>
        <v>#REF!</v>
      </c>
      <c r="K696" s="423" t="e">
        <f>#REF!/K$684</f>
        <v>#REF!</v>
      </c>
      <c r="L696" s="423" t="e">
        <f>#REF!/L$684</f>
        <v>#REF!</v>
      </c>
      <c r="M696" s="423" t="e">
        <f>#REF!/M$684</f>
        <v>#REF!</v>
      </c>
      <c r="N696" s="423" t="e">
        <f>#REF!/N$684</f>
        <v>#REF!</v>
      </c>
      <c r="O696" s="423" t="e">
        <f>#REF!/O$684</f>
        <v>#REF!</v>
      </c>
    </row>
    <row r="697" spans="2:15" hidden="1" outlineLevel="1" x14ac:dyDescent="0.25">
      <c r="B697" s="420" t="s">
        <v>3467</v>
      </c>
      <c r="C697" s="420" t="s">
        <v>1646</v>
      </c>
      <c r="D697" s="423" t="e">
        <f>#REF!/D$684</f>
        <v>#REF!</v>
      </c>
      <c r="E697" s="423" t="e">
        <f>#REF!/E$684</f>
        <v>#REF!</v>
      </c>
      <c r="F697" s="423" t="e">
        <f>#REF!/F$684</f>
        <v>#REF!</v>
      </c>
      <c r="G697" s="423" t="e">
        <f>#REF!/G$684</f>
        <v>#REF!</v>
      </c>
      <c r="H697" s="423" t="e">
        <f>#REF!/H$684</f>
        <v>#REF!</v>
      </c>
      <c r="I697" s="423" t="e">
        <f>#REF!/I$684</f>
        <v>#REF!</v>
      </c>
      <c r="J697" s="423" t="e">
        <f>#REF!/J$684</f>
        <v>#REF!</v>
      </c>
      <c r="K697" s="423" t="e">
        <f>#REF!/K$684</f>
        <v>#REF!</v>
      </c>
      <c r="L697" s="423" t="e">
        <f>#REF!/L$684</f>
        <v>#REF!</v>
      </c>
      <c r="M697" s="423" t="e">
        <f>#REF!/M$684</f>
        <v>#REF!</v>
      </c>
      <c r="N697" s="423" t="e">
        <f>#REF!/N$684</f>
        <v>#REF!</v>
      </c>
      <c r="O697" s="423" t="e">
        <f>#REF!/O$684</f>
        <v>#REF!</v>
      </c>
    </row>
    <row r="698" spans="2:15" hidden="1" outlineLevel="1" x14ac:dyDescent="0.25">
      <c r="B698" s="420" t="s">
        <v>3467</v>
      </c>
      <c r="C698" s="420" t="s">
        <v>1468</v>
      </c>
      <c r="D698" s="423" t="e">
        <f>#REF!/D$684</f>
        <v>#REF!</v>
      </c>
      <c r="E698" s="423" t="e">
        <f>#REF!/E$684</f>
        <v>#REF!</v>
      </c>
      <c r="F698" s="423" t="e">
        <f>#REF!/F$684</f>
        <v>#REF!</v>
      </c>
      <c r="G698" s="423" t="e">
        <f>#REF!/G$684</f>
        <v>#REF!</v>
      </c>
      <c r="H698" s="423" t="e">
        <f>#REF!/H$684</f>
        <v>#REF!</v>
      </c>
      <c r="I698" s="423" t="e">
        <f>#REF!/I$684</f>
        <v>#REF!</v>
      </c>
      <c r="J698" s="423" t="e">
        <f>#REF!/J$684</f>
        <v>#REF!</v>
      </c>
      <c r="K698" s="423" t="e">
        <f>#REF!/K$684</f>
        <v>#REF!</v>
      </c>
      <c r="L698" s="423" t="e">
        <f>#REF!/L$684</f>
        <v>#REF!</v>
      </c>
      <c r="M698" s="423" t="e">
        <f>#REF!/M$684</f>
        <v>#REF!</v>
      </c>
      <c r="N698" s="423" t="e">
        <f>#REF!/N$684</f>
        <v>#REF!</v>
      </c>
      <c r="O698" s="423" t="e">
        <f>#REF!/O$684</f>
        <v>#REF!</v>
      </c>
    </row>
    <row r="699" spans="2:15" hidden="1" outlineLevel="1" x14ac:dyDescent="0.25">
      <c r="B699" s="420" t="s">
        <v>3467</v>
      </c>
      <c r="C699" s="420" t="s">
        <v>1636</v>
      </c>
      <c r="D699" s="423" t="e">
        <f t="shared" ref="D699:O699" si="27">D643/D$684</f>
        <v>#DIV/0!</v>
      </c>
      <c r="E699" s="423" t="e">
        <f t="shared" si="27"/>
        <v>#DIV/0!</v>
      </c>
      <c r="F699" s="423" t="e">
        <f t="shared" si="27"/>
        <v>#DIV/0!</v>
      </c>
      <c r="G699" s="423" t="e">
        <f t="shared" si="27"/>
        <v>#DIV/0!</v>
      </c>
      <c r="H699" s="423" t="e">
        <f t="shared" si="27"/>
        <v>#DIV/0!</v>
      </c>
      <c r="I699" s="423" t="e">
        <f t="shared" si="27"/>
        <v>#DIV/0!</v>
      </c>
      <c r="J699" s="423" t="e">
        <f t="shared" si="27"/>
        <v>#DIV/0!</v>
      </c>
      <c r="K699" s="423" t="e">
        <f t="shared" si="27"/>
        <v>#DIV/0!</v>
      </c>
      <c r="L699" s="423" t="e">
        <f t="shared" si="27"/>
        <v>#DIV/0!</v>
      </c>
      <c r="M699" s="423" t="e">
        <f t="shared" si="27"/>
        <v>#DIV/0!</v>
      </c>
      <c r="N699" s="423" t="e">
        <f t="shared" si="27"/>
        <v>#DIV/0!</v>
      </c>
      <c r="O699" s="423" t="e">
        <f t="shared" si="27"/>
        <v>#DIV/0!</v>
      </c>
    </row>
    <row r="700" spans="2:15" hidden="1" outlineLevel="1" x14ac:dyDescent="0.25">
      <c r="B700" s="420" t="s">
        <v>3467</v>
      </c>
      <c r="C700" s="420" t="s">
        <v>1464</v>
      </c>
      <c r="D700" s="423" t="e">
        <f>#REF!/D$684</f>
        <v>#REF!</v>
      </c>
      <c r="E700" s="423" t="e">
        <f>#REF!/E$684</f>
        <v>#REF!</v>
      </c>
      <c r="F700" s="423" t="e">
        <f>#REF!/F$684</f>
        <v>#REF!</v>
      </c>
      <c r="G700" s="423" t="e">
        <f>#REF!/G$684</f>
        <v>#REF!</v>
      </c>
      <c r="H700" s="423" t="e">
        <f>#REF!/H$684</f>
        <v>#REF!</v>
      </c>
      <c r="I700" s="423" t="e">
        <f>#REF!/I$684</f>
        <v>#REF!</v>
      </c>
      <c r="J700" s="423" t="e">
        <f>#REF!/J$684</f>
        <v>#REF!</v>
      </c>
      <c r="K700" s="423" t="e">
        <f>#REF!/K$684</f>
        <v>#REF!</v>
      </c>
      <c r="L700" s="423" t="e">
        <f>#REF!/L$684</f>
        <v>#REF!</v>
      </c>
      <c r="M700" s="423" t="e">
        <f>#REF!/M$684</f>
        <v>#REF!</v>
      </c>
      <c r="N700" s="423" t="e">
        <f>#REF!/N$684</f>
        <v>#REF!</v>
      </c>
      <c r="O700" s="423" t="e">
        <f>#REF!/O$684</f>
        <v>#REF!</v>
      </c>
    </row>
    <row r="701" spans="2:15" collapsed="1" x14ac:dyDescent="0.25">
      <c r="E701" s="294"/>
      <c r="F701" s="294"/>
      <c r="G701" s="294"/>
      <c r="H701" s="294"/>
      <c r="I701" s="294"/>
      <c r="J701" s="294"/>
      <c r="K701" s="294"/>
      <c r="L701" s="294"/>
      <c r="M701" s="294"/>
      <c r="N701" s="294"/>
    </row>
    <row r="702" spans="2:15" x14ac:dyDescent="0.25">
      <c r="E702" s="294"/>
      <c r="F702" s="294"/>
      <c r="G702" s="294"/>
      <c r="H702" s="294"/>
      <c r="I702" s="294"/>
      <c r="J702" s="294"/>
      <c r="K702" s="294"/>
      <c r="L702" s="294"/>
      <c r="M702" s="294"/>
      <c r="N702" s="294"/>
    </row>
    <row r="703" spans="2:15" x14ac:dyDescent="0.25">
      <c r="E703" s="294"/>
      <c r="F703" s="294"/>
      <c r="G703" s="294"/>
      <c r="H703" s="294"/>
      <c r="I703" s="294"/>
      <c r="J703" s="294"/>
      <c r="K703" s="294"/>
      <c r="L703" s="294"/>
      <c r="M703" s="294"/>
      <c r="N703" s="294"/>
    </row>
    <row r="704" spans="2:15" x14ac:dyDescent="0.25">
      <c r="E704" s="294"/>
      <c r="F704" s="294"/>
      <c r="G704" s="294"/>
      <c r="H704" s="294"/>
      <c r="I704" s="294"/>
      <c r="J704" s="294"/>
      <c r="K704" s="294"/>
      <c r="L704" s="294"/>
      <c r="M704" s="294"/>
      <c r="N704" s="294"/>
    </row>
    <row r="705" spans="5:14" x14ac:dyDescent="0.25">
      <c r="E705" s="294"/>
      <c r="F705" s="294"/>
      <c r="G705" s="294"/>
      <c r="H705" s="294"/>
      <c r="I705" s="294"/>
      <c r="J705" s="294"/>
      <c r="K705" s="294"/>
      <c r="L705" s="294"/>
      <c r="M705" s="294"/>
      <c r="N705" s="294"/>
    </row>
    <row r="706" spans="5:14" x14ac:dyDescent="0.25">
      <c r="E706" s="294"/>
      <c r="F706" s="294"/>
      <c r="G706" s="294"/>
      <c r="H706" s="294"/>
      <c r="I706" s="294"/>
      <c r="J706" s="294"/>
      <c r="K706" s="294"/>
      <c r="L706" s="294"/>
      <c r="M706" s="294"/>
      <c r="N706" s="294"/>
    </row>
    <row r="707" spans="5:14" x14ac:dyDescent="0.25">
      <c r="E707" s="294"/>
      <c r="F707" s="294"/>
      <c r="G707" s="294"/>
      <c r="H707" s="294"/>
      <c r="I707" s="294"/>
      <c r="J707" s="294"/>
      <c r="K707" s="294"/>
      <c r="L707" s="294"/>
      <c r="M707" s="294"/>
      <c r="N707" s="294"/>
    </row>
    <row r="708" spans="5:14" x14ac:dyDescent="0.25">
      <c r="E708" s="294"/>
      <c r="F708" s="294"/>
      <c r="G708" s="294"/>
      <c r="H708" s="294"/>
      <c r="I708" s="294"/>
      <c r="J708" s="294"/>
      <c r="K708" s="294"/>
      <c r="L708" s="294"/>
      <c r="M708" s="294"/>
      <c r="N708" s="294"/>
    </row>
    <row r="709" spans="5:14" x14ac:dyDescent="0.25">
      <c r="E709" s="294"/>
      <c r="F709" s="294"/>
      <c r="G709" s="294"/>
      <c r="H709" s="294"/>
      <c r="I709" s="294"/>
      <c r="J709" s="294"/>
      <c r="K709" s="294"/>
      <c r="L709" s="294"/>
      <c r="M709" s="294"/>
      <c r="N709" s="294"/>
    </row>
    <row r="710" spans="5:14" x14ac:dyDescent="0.25">
      <c r="E710" s="294"/>
      <c r="F710" s="294"/>
      <c r="G710" s="294"/>
      <c r="H710" s="294"/>
      <c r="I710" s="294"/>
      <c r="J710" s="294"/>
      <c r="K710" s="294"/>
      <c r="L710" s="294"/>
      <c r="M710" s="294"/>
      <c r="N710" s="294"/>
    </row>
    <row r="711" spans="5:14" x14ac:dyDescent="0.25">
      <c r="E711" s="294"/>
      <c r="F711" s="294"/>
      <c r="G711" s="294"/>
      <c r="H711" s="294"/>
      <c r="I711" s="294"/>
      <c r="J711" s="294"/>
      <c r="K711" s="294"/>
      <c r="L711" s="294"/>
      <c r="M711" s="294"/>
      <c r="N711" s="294"/>
    </row>
    <row r="712" spans="5:14" x14ac:dyDescent="0.25">
      <c r="E712" s="294"/>
      <c r="F712" s="294"/>
      <c r="G712" s="294"/>
      <c r="H712" s="294"/>
      <c r="I712" s="294"/>
      <c r="J712" s="294"/>
      <c r="K712" s="294"/>
      <c r="L712" s="294"/>
      <c r="M712" s="294"/>
      <c r="N712" s="294"/>
    </row>
    <row r="713" spans="5:14" x14ac:dyDescent="0.25">
      <c r="E713" s="294"/>
      <c r="F713" s="294"/>
      <c r="G713" s="294"/>
      <c r="H713" s="294"/>
      <c r="I713" s="294"/>
      <c r="J713" s="294"/>
      <c r="K713" s="294"/>
      <c r="L713" s="294"/>
      <c r="M713" s="294"/>
      <c r="N713" s="294"/>
    </row>
    <row r="714" spans="5:14" x14ac:dyDescent="0.25">
      <c r="E714" s="294"/>
      <c r="F714" s="294"/>
      <c r="G714" s="294"/>
      <c r="H714" s="294"/>
      <c r="I714" s="294"/>
      <c r="J714" s="294"/>
      <c r="K714" s="294"/>
      <c r="L714" s="294"/>
      <c r="M714" s="294"/>
      <c r="N714" s="294"/>
    </row>
    <row r="715" spans="5:14" x14ac:dyDescent="0.25">
      <c r="E715" s="294"/>
      <c r="F715" s="294"/>
      <c r="G715" s="294"/>
      <c r="H715" s="294"/>
      <c r="I715" s="294"/>
      <c r="J715" s="294"/>
      <c r="K715" s="294"/>
      <c r="L715" s="294"/>
      <c r="M715" s="294"/>
      <c r="N715" s="294"/>
    </row>
    <row r="716" spans="5:14" x14ac:dyDescent="0.25">
      <c r="E716" s="294"/>
      <c r="F716" s="294"/>
      <c r="G716" s="294"/>
      <c r="H716" s="294"/>
      <c r="I716" s="294"/>
      <c r="J716" s="294"/>
      <c r="K716" s="294"/>
      <c r="L716" s="294"/>
      <c r="M716" s="294"/>
      <c r="N716" s="294"/>
    </row>
    <row r="717" spans="5:14" x14ac:dyDescent="0.25">
      <c r="E717" s="294"/>
      <c r="F717" s="294"/>
      <c r="G717" s="294"/>
      <c r="H717" s="294"/>
      <c r="I717" s="294"/>
      <c r="J717" s="294"/>
      <c r="K717" s="294"/>
      <c r="L717" s="294"/>
      <c r="M717" s="294"/>
      <c r="N717" s="294"/>
    </row>
    <row r="718" spans="5:14" x14ac:dyDescent="0.25">
      <c r="E718" s="294"/>
      <c r="F718" s="294"/>
      <c r="G718" s="294"/>
      <c r="H718" s="294"/>
      <c r="I718" s="294"/>
      <c r="J718" s="294"/>
      <c r="K718" s="294"/>
      <c r="L718" s="294"/>
      <c r="M718" s="294"/>
      <c r="N718" s="294"/>
    </row>
    <row r="719" spans="5:14" x14ac:dyDescent="0.25">
      <c r="E719" s="294"/>
      <c r="F719" s="294"/>
      <c r="G719" s="294"/>
      <c r="H719" s="294"/>
      <c r="I719" s="294"/>
      <c r="J719" s="294"/>
      <c r="K719" s="294"/>
      <c r="L719" s="294"/>
      <c r="M719" s="294"/>
      <c r="N719" s="294"/>
    </row>
    <row r="720" spans="5:14" x14ac:dyDescent="0.25">
      <c r="E720" s="294"/>
      <c r="F720" s="294"/>
      <c r="G720" s="294"/>
      <c r="H720" s="294"/>
      <c r="I720" s="294"/>
      <c r="J720" s="294"/>
      <c r="K720" s="294"/>
      <c r="L720" s="294"/>
      <c r="M720" s="294"/>
      <c r="N720" s="294"/>
    </row>
    <row r="721" spans="5:14" x14ac:dyDescent="0.25">
      <c r="E721" s="294"/>
      <c r="F721" s="294"/>
      <c r="G721" s="294"/>
      <c r="H721" s="294"/>
      <c r="I721" s="294"/>
      <c r="J721" s="294"/>
      <c r="K721" s="294"/>
      <c r="L721" s="294"/>
      <c r="M721" s="294"/>
      <c r="N721" s="294"/>
    </row>
    <row r="722" spans="5:14" x14ac:dyDescent="0.25">
      <c r="E722" s="294"/>
      <c r="F722" s="294"/>
      <c r="G722" s="294"/>
      <c r="H722" s="294"/>
      <c r="I722" s="294"/>
      <c r="J722" s="294"/>
      <c r="K722" s="294"/>
      <c r="L722" s="294"/>
      <c r="M722" s="294"/>
      <c r="N722" s="294"/>
    </row>
    <row r="723" spans="5:14" x14ac:dyDescent="0.25">
      <c r="E723" s="294"/>
      <c r="F723" s="294"/>
      <c r="G723" s="294"/>
      <c r="H723" s="294"/>
      <c r="I723" s="294"/>
      <c r="J723" s="294"/>
      <c r="K723" s="294"/>
      <c r="L723" s="294"/>
      <c r="M723" s="294"/>
      <c r="N723" s="294"/>
    </row>
    <row r="724" spans="5:14" x14ac:dyDescent="0.25">
      <c r="E724" s="294"/>
      <c r="F724" s="294"/>
      <c r="G724" s="294"/>
      <c r="H724" s="294"/>
      <c r="I724" s="294"/>
      <c r="J724" s="294"/>
      <c r="K724" s="294"/>
      <c r="L724" s="294"/>
      <c r="M724" s="294"/>
      <c r="N724" s="294"/>
    </row>
    <row r="725" spans="5:14" x14ac:dyDescent="0.25">
      <c r="E725" s="294"/>
      <c r="F725" s="294"/>
      <c r="G725" s="294"/>
      <c r="H725" s="294"/>
      <c r="I725" s="294"/>
      <c r="J725" s="294"/>
      <c r="K725" s="294"/>
      <c r="L725" s="294"/>
      <c r="M725" s="294"/>
      <c r="N725" s="294"/>
    </row>
    <row r="726" spans="5:14" x14ac:dyDescent="0.25">
      <c r="E726" s="294"/>
      <c r="F726" s="294"/>
      <c r="G726" s="294"/>
      <c r="H726" s="294"/>
      <c r="I726" s="294"/>
      <c r="J726" s="294"/>
      <c r="K726" s="294"/>
      <c r="L726" s="294"/>
      <c r="M726" s="294"/>
      <c r="N726" s="294"/>
    </row>
    <row r="727" spans="5:14" x14ac:dyDescent="0.25">
      <c r="E727" s="294"/>
      <c r="F727" s="294"/>
      <c r="G727" s="294"/>
      <c r="H727" s="294"/>
      <c r="I727" s="294"/>
      <c r="J727" s="294"/>
      <c r="K727" s="294"/>
      <c r="L727" s="294"/>
      <c r="M727" s="294"/>
      <c r="N727" s="294"/>
    </row>
    <row r="728" spans="5:14" x14ac:dyDescent="0.25">
      <c r="E728" s="294"/>
      <c r="F728" s="294"/>
      <c r="G728" s="294"/>
      <c r="H728" s="294"/>
      <c r="I728" s="294"/>
      <c r="J728" s="294"/>
      <c r="K728" s="294"/>
      <c r="L728" s="294"/>
      <c r="M728" s="294"/>
      <c r="N728" s="294"/>
    </row>
    <row r="729" spans="5:14" x14ac:dyDescent="0.25">
      <c r="E729" s="294"/>
      <c r="F729" s="294"/>
      <c r="G729" s="294"/>
      <c r="H729" s="294"/>
      <c r="I729" s="294"/>
      <c r="J729" s="294"/>
      <c r="K729" s="294"/>
      <c r="L729" s="294"/>
      <c r="M729" s="294"/>
      <c r="N729" s="294"/>
    </row>
    <row r="730" spans="5:14" x14ac:dyDescent="0.25">
      <c r="E730" s="294"/>
      <c r="F730" s="294"/>
      <c r="G730" s="294"/>
      <c r="H730" s="294"/>
      <c r="I730" s="294"/>
      <c r="J730" s="294"/>
      <c r="K730" s="294"/>
      <c r="L730" s="294"/>
      <c r="M730" s="294"/>
      <c r="N730" s="294"/>
    </row>
    <row r="731" spans="5:14" x14ac:dyDescent="0.25">
      <c r="E731" s="294"/>
      <c r="F731" s="294"/>
      <c r="G731" s="294"/>
      <c r="H731" s="294"/>
      <c r="I731" s="294"/>
      <c r="J731" s="294"/>
      <c r="K731" s="294"/>
      <c r="L731" s="294"/>
      <c r="M731" s="294"/>
      <c r="N731" s="294"/>
    </row>
    <row r="732" spans="5:14" x14ac:dyDescent="0.25">
      <c r="E732" s="294"/>
      <c r="F732" s="294"/>
      <c r="G732" s="294"/>
      <c r="H732" s="294"/>
      <c r="I732" s="294"/>
      <c r="J732" s="294"/>
      <c r="K732" s="294"/>
      <c r="L732" s="294"/>
      <c r="M732" s="294"/>
      <c r="N732" s="294"/>
    </row>
    <row r="733" spans="5:14" x14ac:dyDescent="0.25">
      <c r="E733" s="294"/>
      <c r="F733" s="294"/>
      <c r="G733" s="294"/>
      <c r="H733" s="294"/>
      <c r="I733" s="294"/>
      <c r="J733" s="294"/>
      <c r="K733" s="294"/>
      <c r="L733" s="294"/>
      <c r="M733" s="294"/>
      <c r="N733" s="294"/>
    </row>
    <row r="734" spans="5:14" x14ac:dyDescent="0.25">
      <c r="E734" s="294"/>
      <c r="F734" s="294"/>
      <c r="G734" s="294"/>
      <c r="H734" s="294"/>
      <c r="I734" s="294"/>
      <c r="J734" s="294"/>
      <c r="K734" s="294"/>
      <c r="L734" s="294"/>
      <c r="M734" s="294"/>
      <c r="N734" s="294"/>
    </row>
    <row r="735" spans="5:14" x14ac:dyDescent="0.25">
      <c r="E735" s="294"/>
      <c r="F735" s="294"/>
      <c r="G735" s="294"/>
      <c r="H735" s="294"/>
      <c r="I735" s="294"/>
      <c r="J735" s="294"/>
      <c r="K735" s="294"/>
      <c r="L735" s="294"/>
      <c r="M735" s="294"/>
      <c r="N735" s="294"/>
    </row>
    <row r="736" spans="5:14" x14ac:dyDescent="0.25">
      <c r="E736" s="294"/>
      <c r="F736" s="294"/>
      <c r="G736" s="294"/>
      <c r="H736" s="294"/>
      <c r="I736" s="294"/>
      <c r="J736" s="294"/>
      <c r="K736" s="294"/>
      <c r="L736" s="294"/>
      <c r="M736" s="294"/>
      <c r="N736" s="294"/>
    </row>
    <row r="737" spans="5:14" x14ac:dyDescent="0.25">
      <c r="E737" s="294"/>
      <c r="F737" s="294"/>
      <c r="G737" s="294"/>
      <c r="H737" s="294"/>
      <c r="I737" s="294"/>
      <c r="J737" s="294"/>
      <c r="K737" s="294"/>
      <c r="L737" s="294"/>
      <c r="M737" s="294"/>
      <c r="N737" s="294"/>
    </row>
    <row r="738" spans="5:14" x14ac:dyDescent="0.25">
      <c r="E738" s="294"/>
      <c r="F738" s="294"/>
      <c r="G738" s="294"/>
      <c r="H738" s="294"/>
      <c r="I738" s="294"/>
      <c r="J738" s="294"/>
      <c r="K738" s="294"/>
      <c r="L738" s="294"/>
      <c r="M738" s="294"/>
      <c r="N738" s="294"/>
    </row>
    <row r="739" spans="5:14" x14ac:dyDescent="0.25">
      <c r="E739" s="294"/>
      <c r="F739" s="294"/>
      <c r="G739" s="294"/>
      <c r="H739" s="294"/>
      <c r="I739" s="294"/>
      <c r="J739" s="294"/>
      <c r="K739" s="294"/>
      <c r="L739" s="294"/>
      <c r="M739" s="294"/>
      <c r="N739" s="294"/>
    </row>
    <row r="740" spans="5:14" x14ac:dyDescent="0.25">
      <c r="E740" s="294"/>
      <c r="F740" s="294"/>
      <c r="G740" s="294"/>
      <c r="H740" s="294"/>
      <c r="I740" s="294"/>
      <c r="J740" s="294"/>
      <c r="K740" s="294"/>
      <c r="L740" s="294"/>
      <c r="M740" s="294"/>
      <c r="N740" s="294"/>
    </row>
    <row r="741" spans="5:14" x14ac:dyDescent="0.25">
      <c r="E741" s="294"/>
      <c r="F741" s="294"/>
      <c r="G741" s="294"/>
      <c r="H741" s="294"/>
      <c r="I741" s="294"/>
      <c r="J741" s="294"/>
      <c r="K741" s="294"/>
      <c r="L741" s="294"/>
      <c r="M741" s="294"/>
      <c r="N741" s="294"/>
    </row>
    <row r="742" spans="5:14" x14ac:dyDescent="0.25">
      <c r="E742" s="294"/>
      <c r="F742" s="294"/>
      <c r="G742" s="294"/>
      <c r="H742" s="294"/>
      <c r="I742" s="294"/>
      <c r="J742" s="294"/>
      <c r="K742" s="294"/>
      <c r="L742" s="294"/>
      <c r="M742" s="294"/>
      <c r="N742" s="294"/>
    </row>
    <row r="743" spans="5:14" x14ac:dyDescent="0.25">
      <c r="E743" s="294"/>
      <c r="F743" s="294"/>
      <c r="G743" s="294"/>
      <c r="H743" s="294"/>
      <c r="I743" s="294"/>
      <c r="J743" s="294"/>
      <c r="K743" s="294"/>
      <c r="L743" s="294"/>
      <c r="M743" s="294"/>
      <c r="N743" s="294"/>
    </row>
    <row r="744" spans="5:14" x14ac:dyDescent="0.25">
      <c r="E744" s="294"/>
      <c r="F744" s="294"/>
      <c r="G744" s="294"/>
      <c r="H744" s="294"/>
      <c r="I744" s="294"/>
      <c r="J744" s="294"/>
      <c r="K744" s="294"/>
      <c r="L744" s="294"/>
      <c r="M744" s="294"/>
      <c r="N744" s="294"/>
    </row>
    <row r="745" spans="5:14" x14ac:dyDescent="0.25">
      <c r="E745" s="294"/>
      <c r="F745" s="294"/>
      <c r="G745" s="294"/>
      <c r="H745" s="294"/>
      <c r="I745" s="294"/>
      <c r="J745" s="294"/>
      <c r="K745" s="294"/>
      <c r="L745" s="294"/>
      <c r="M745" s="294"/>
      <c r="N745" s="294"/>
    </row>
    <row r="746" spans="5:14" x14ac:dyDescent="0.25">
      <c r="E746" s="294"/>
      <c r="F746" s="294"/>
      <c r="G746" s="294"/>
      <c r="H746" s="294"/>
      <c r="I746" s="294"/>
      <c r="J746" s="294"/>
      <c r="K746" s="294"/>
      <c r="L746" s="294"/>
      <c r="M746" s="294"/>
      <c r="N746" s="294"/>
    </row>
    <row r="747" spans="5:14" x14ac:dyDescent="0.25">
      <c r="E747" s="294"/>
      <c r="F747" s="294"/>
      <c r="G747" s="294"/>
      <c r="H747" s="294"/>
      <c r="I747" s="294"/>
      <c r="J747" s="294"/>
      <c r="K747" s="294"/>
      <c r="L747" s="294"/>
      <c r="M747" s="294"/>
      <c r="N747" s="294"/>
    </row>
    <row r="748" spans="5:14" x14ac:dyDescent="0.25">
      <c r="E748" s="294"/>
      <c r="F748" s="294"/>
      <c r="G748" s="294"/>
      <c r="H748" s="294"/>
      <c r="I748" s="294"/>
      <c r="J748" s="294"/>
      <c r="K748" s="294"/>
      <c r="L748" s="294"/>
      <c r="M748" s="294"/>
      <c r="N748" s="294"/>
    </row>
    <row r="749" spans="5:14" x14ac:dyDescent="0.25">
      <c r="E749" s="294"/>
      <c r="F749" s="294"/>
      <c r="G749" s="294"/>
      <c r="H749" s="294"/>
      <c r="I749" s="294"/>
      <c r="J749" s="294"/>
      <c r="K749" s="294"/>
      <c r="L749" s="294"/>
      <c r="M749" s="294"/>
      <c r="N749" s="294"/>
    </row>
    <row r="750" spans="5:14" x14ac:dyDescent="0.25">
      <c r="E750" s="294"/>
      <c r="F750" s="294"/>
      <c r="G750" s="294"/>
      <c r="H750" s="294"/>
      <c r="I750" s="294"/>
      <c r="J750" s="294"/>
      <c r="K750" s="294"/>
      <c r="L750" s="294"/>
      <c r="M750" s="294"/>
      <c r="N750" s="294"/>
    </row>
    <row r="751" spans="5:14" x14ac:dyDescent="0.25">
      <c r="E751" s="294"/>
      <c r="F751" s="294"/>
      <c r="G751" s="294"/>
      <c r="H751" s="294"/>
      <c r="I751" s="294"/>
      <c r="J751" s="294"/>
      <c r="K751" s="294"/>
      <c r="L751" s="294"/>
      <c r="M751" s="294"/>
      <c r="N751" s="294"/>
    </row>
    <row r="752" spans="5:14" x14ac:dyDescent="0.25">
      <c r="E752" s="294"/>
      <c r="F752" s="294"/>
      <c r="G752" s="294"/>
      <c r="H752" s="294"/>
      <c r="I752" s="294"/>
      <c r="J752" s="294"/>
      <c r="K752" s="294"/>
      <c r="L752" s="294"/>
      <c r="M752" s="294"/>
      <c r="N752" s="294"/>
    </row>
    <row r="753" spans="5:14" x14ac:dyDescent="0.25">
      <c r="E753" s="294"/>
      <c r="F753" s="294"/>
      <c r="G753" s="294"/>
      <c r="H753" s="294"/>
      <c r="I753" s="294"/>
      <c r="J753" s="294"/>
      <c r="K753" s="294"/>
      <c r="L753" s="294"/>
      <c r="M753" s="294"/>
      <c r="N753" s="294"/>
    </row>
    <row r="754" spans="5:14" x14ac:dyDescent="0.25">
      <c r="E754" s="294"/>
      <c r="F754" s="294"/>
      <c r="G754" s="294"/>
      <c r="H754" s="294"/>
      <c r="I754" s="294"/>
      <c r="J754" s="294"/>
      <c r="K754" s="294"/>
      <c r="L754" s="294"/>
      <c r="M754" s="294"/>
      <c r="N754" s="294"/>
    </row>
    <row r="755" spans="5:14" x14ac:dyDescent="0.25">
      <c r="E755" s="294"/>
      <c r="F755" s="294"/>
      <c r="G755" s="294"/>
      <c r="H755" s="294"/>
      <c r="I755" s="294"/>
      <c r="J755" s="294"/>
      <c r="K755" s="294"/>
      <c r="L755" s="294"/>
      <c r="M755" s="294"/>
      <c r="N755" s="294"/>
    </row>
    <row r="756" spans="5:14" x14ac:dyDescent="0.25">
      <c r="E756" s="294"/>
      <c r="F756" s="294"/>
      <c r="G756" s="294"/>
      <c r="H756" s="294"/>
      <c r="I756" s="294"/>
      <c r="J756" s="294"/>
      <c r="K756" s="294"/>
      <c r="L756" s="294"/>
      <c r="M756" s="294"/>
      <c r="N756" s="294"/>
    </row>
    <row r="757" spans="5:14" x14ac:dyDescent="0.25">
      <c r="E757" s="294"/>
      <c r="F757" s="294"/>
      <c r="G757" s="294"/>
      <c r="H757" s="294"/>
      <c r="I757" s="294"/>
      <c r="J757" s="294"/>
      <c r="K757" s="294"/>
      <c r="L757" s="294"/>
      <c r="M757" s="294"/>
      <c r="N757" s="294"/>
    </row>
    <row r="758" spans="5:14" x14ac:dyDescent="0.25">
      <c r="E758" s="294"/>
      <c r="F758" s="294"/>
      <c r="G758" s="294"/>
      <c r="H758" s="294"/>
      <c r="I758" s="294"/>
      <c r="J758" s="294"/>
      <c r="K758" s="294"/>
      <c r="L758" s="294"/>
      <c r="M758" s="294"/>
      <c r="N758" s="294"/>
    </row>
    <row r="759" spans="5:14" x14ac:dyDescent="0.25">
      <c r="E759" s="294"/>
      <c r="F759" s="294"/>
      <c r="G759" s="294"/>
      <c r="H759" s="294"/>
      <c r="I759" s="294"/>
      <c r="J759" s="294"/>
      <c r="K759" s="294"/>
      <c r="L759" s="294"/>
      <c r="M759" s="294"/>
      <c r="N759" s="294"/>
    </row>
    <row r="760" spans="5:14" x14ac:dyDescent="0.25">
      <c r="E760" s="294"/>
      <c r="F760" s="294"/>
      <c r="G760" s="294"/>
      <c r="H760" s="294"/>
      <c r="I760" s="294"/>
      <c r="J760" s="294"/>
      <c r="K760" s="294"/>
      <c r="L760" s="294"/>
      <c r="M760" s="294"/>
      <c r="N760" s="294"/>
    </row>
    <row r="761" spans="5:14" x14ac:dyDescent="0.25">
      <c r="E761" s="294"/>
      <c r="F761" s="294"/>
      <c r="G761" s="294"/>
      <c r="H761" s="294"/>
      <c r="I761" s="294"/>
      <c r="J761" s="294"/>
      <c r="K761" s="294"/>
      <c r="L761" s="294"/>
      <c r="M761" s="294"/>
      <c r="N761" s="294"/>
    </row>
    <row r="762" spans="5:14" x14ac:dyDescent="0.25">
      <c r="E762" s="294"/>
      <c r="F762" s="294"/>
      <c r="G762" s="294"/>
      <c r="H762" s="294"/>
      <c r="I762" s="294"/>
      <c r="J762" s="294"/>
      <c r="K762" s="294"/>
      <c r="L762" s="294"/>
      <c r="M762" s="294"/>
      <c r="N762" s="294"/>
    </row>
    <row r="763" spans="5:14" x14ac:dyDescent="0.25">
      <c r="E763" s="294"/>
      <c r="F763" s="294"/>
      <c r="G763" s="294"/>
      <c r="H763" s="294"/>
      <c r="I763" s="294"/>
      <c r="J763" s="294"/>
      <c r="K763" s="294"/>
      <c r="L763" s="294"/>
      <c r="M763" s="294"/>
      <c r="N763" s="294"/>
    </row>
    <row r="764" spans="5:14" x14ac:dyDescent="0.25">
      <c r="E764" s="294"/>
      <c r="F764" s="294"/>
      <c r="G764" s="294"/>
      <c r="H764" s="294"/>
      <c r="I764" s="294"/>
      <c r="J764" s="294"/>
      <c r="K764" s="294"/>
      <c r="L764" s="294"/>
      <c r="M764" s="294"/>
      <c r="N764" s="294"/>
    </row>
    <row r="765" spans="5:14" x14ac:dyDescent="0.25">
      <c r="E765" s="294"/>
      <c r="F765" s="294"/>
      <c r="G765" s="294"/>
      <c r="H765" s="294"/>
      <c r="I765" s="294"/>
      <c r="J765" s="294"/>
      <c r="K765" s="294"/>
      <c r="L765" s="294"/>
      <c r="M765" s="294"/>
      <c r="N765" s="294"/>
    </row>
    <row r="766" spans="5:14" x14ac:dyDescent="0.25">
      <c r="E766" s="294"/>
      <c r="F766" s="294"/>
      <c r="G766" s="294"/>
      <c r="H766" s="294"/>
      <c r="I766" s="294"/>
      <c r="J766" s="294"/>
      <c r="K766" s="294"/>
      <c r="L766" s="294"/>
      <c r="M766" s="294"/>
      <c r="N766" s="294"/>
    </row>
    <row r="767" spans="5:14" x14ac:dyDescent="0.25">
      <c r="E767" s="294"/>
      <c r="F767" s="294"/>
      <c r="G767" s="294"/>
      <c r="H767" s="294"/>
      <c r="I767" s="294"/>
      <c r="J767" s="294"/>
      <c r="K767" s="294"/>
      <c r="L767" s="294"/>
      <c r="M767" s="294"/>
      <c r="N767" s="294"/>
    </row>
    <row r="768" spans="5:14" x14ac:dyDescent="0.25">
      <c r="E768" s="294"/>
      <c r="F768" s="294"/>
      <c r="G768" s="294"/>
      <c r="H768" s="294"/>
      <c r="I768" s="294"/>
      <c r="J768" s="294"/>
      <c r="K768" s="294"/>
      <c r="L768" s="294"/>
      <c r="M768" s="294"/>
      <c r="N768" s="294"/>
    </row>
    <row r="769" spans="5:14" x14ac:dyDescent="0.25">
      <c r="E769" s="294"/>
      <c r="F769" s="294"/>
      <c r="G769" s="294"/>
      <c r="H769" s="294"/>
      <c r="I769" s="294"/>
      <c r="J769" s="294"/>
      <c r="K769" s="294"/>
      <c r="L769" s="294"/>
      <c r="M769" s="294"/>
      <c r="N769" s="294"/>
    </row>
    <row r="770" spans="5:14" x14ac:dyDescent="0.25">
      <c r="E770" s="294"/>
      <c r="F770" s="294"/>
      <c r="G770" s="294"/>
      <c r="H770" s="294"/>
      <c r="I770" s="294"/>
      <c r="J770" s="294"/>
      <c r="K770" s="294"/>
      <c r="L770" s="294"/>
      <c r="M770" s="294"/>
      <c r="N770" s="294"/>
    </row>
    <row r="771" spans="5:14" x14ac:dyDescent="0.25">
      <c r="E771" s="294"/>
      <c r="F771" s="294"/>
      <c r="G771" s="294"/>
      <c r="H771" s="294"/>
      <c r="I771" s="294"/>
      <c r="J771" s="294"/>
      <c r="K771" s="294"/>
      <c r="L771" s="294"/>
      <c r="M771" s="294"/>
      <c r="N771" s="294"/>
    </row>
  </sheetData>
  <autoFilter ref="B55:X595" xr:uid="{99F0BFC2-5154-4B12-8752-2B160E2B2565}">
    <filterColumn colId="3">
      <filters blank="1">
        <filter val="0,00"/>
        <filter val="0,01"/>
        <filter val="0,02"/>
        <filter val="0,03"/>
        <filter val="0,04"/>
        <filter val="0,05"/>
        <filter val="0,06"/>
        <filter val="0,07"/>
        <filter val="0,08"/>
        <filter val="0,09"/>
        <filter val="0,13"/>
        <filter val="0,17"/>
        <filter val="0,19"/>
        <filter val="0,23"/>
        <filter val="0,25"/>
        <filter val="0,27"/>
        <filter val="0,28"/>
        <filter val="0,29"/>
        <filter val="0,30"/>
        <filter val="0,32"/>
        <filter val="0,46"/>
        <filter val="0,51"/>
        <filter val="0,52"/>
        <filter val="0,54"/>
        <filter val="0,55"/>
        <filter val="0,68"/>
        <filter val="0,79"/>
        <filter val="0,80"/>
        <filter val="0,92"/>
        <filter val="1,00"/>
        <filter val="1,14"/>
        <filter val="1,37"/>
        <filter val="1,55"/>
        <filter val="1,80"/>
        <filter val="13,22"/>
        <filter val="14,17"/>
        <filter val="19,48"/>
        <filter val="2,38"/>
        <filter val="2,51"/>
        <filter val="50,66"/>
        <filter val="6,49"/>
        <filter val="9,33"/>
      </filters>
    </filterColumn>
  </autoFilter>
  <dataValidations count="1">
    <dataValidation type="list" allowBlank="1" showInputMessage="1" showErrorMessage="1" sqref="D608:D610 D616:D628" xr:uid="{01B42FD9-8D1F-4BC0-9FC4-C76A138A3066}">
      <formula1>"RM Exp - Building,RM Exp - Machinery,RM Exp - Office Eq,RM Exp - Heavy Eq"</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350CB-62C7-4CBA-9084-0C081F97E18E}">
  <dimension ref="A1:AW467"/>
  <sheetViews>
    <sheetView topLeftCell="AK1" zoomScale="85" zoomScaleNormal="85" workbookViewId="0">
      <pane ySplit="2" topLeftCell="A73" activePane="bottomLeft" state="frozen"/>
      <selection pane="bottomLeft" activeCell="AU3" sqref="AU3:AU465"/>
    </sheetView>
  </sheetViews>
  <sheetFormatPr defaultColWidth="9.140625" defaultRowHeight="15" x14ac:dyDescent="0.25"/>
  <cols>
    <col min="1" max="1" width="9.42578125" style="189" bestFit="1" customWidth="1"/>
    <col min="2" max="2" width="6.85546875" style="189" bestFit="1" customWidth="1"/>
    <col min="3" max="3" width="13.5703125" style="189" bestFit="1" customWidth="1"/>
    <col min="4" max="4" width="7.7109375" style="189" bestFit="1" customWidth="1"/>
    <col min="5" max="5" width="11.28515625" style="189" bestFit="1" customWidth="1"/>
    <col min="6" max="6" width="50.42578125" style="189" bestFit="1" customWidth="1"/>
    <col min="7" max="7" width="25.140625" style="189" bestFit="1" customWidth="1"/>
    <col min="8" max="8" width="11" style="189" bestFit="1" customWidth="1"/>
    <col min="9" max="9" width="16.85546875" style="189" bestFit="1" customWidth="1"/>
    <col min="10" max="10" width="16.7109375" style="189" bestFit="1" customWidth="1"/>
    <col min="11" max="11" width="42" style="189" bestFit="1" customWidth="1"/>
    <col min="12" max="12" width="14" style="189" bestFit="1" customWidth="1"/>
    <col min="13" max="13" width="12.42578125" style="189" bestFit="1" customWidth="1"/>
    <col min="14" max="14" width="16.5703125" style="189" bestFit="1" customWidth="1"/>
    <col min="15" max="15" width="11.85546875" style="189" bestFit="1" customWidth="1"/>
    <col min="16" max="16" width="11.42578125" style="189" bestFit="1" customWidth="1"/>
    <col min="17" max="17" width="8.28515625" style="189" bestFit="1" customWidth="1"/>
    <col min="18" max="18" width="12.7109375" style="189" bestFit="1" customWidth="1"/>
    <col min="19" max="19" width="9.140625" style="189"/>
    <col min="20" max="20" width="15.85546875" style="189" bestFit="1" customWidth="1"/>
    <col min="21" max="21" width="11" style="189" bestFit="1" customWidth="1"/>
    <col min="22" max="22" width="29.42578125" style="189" bestFit="1" customWidth="1"/>
    <col min="23" max="23" width="13" style="189" bestFit="1" customWidth="1"/>
    <col min="24" max="24" width="14.140625" style="189" bestFit="1" customWidth="1"/>
    <col min="25" max="25" width="16.5703125" style="189" bestFit="1" customWidth="1"/>
    <col min="26" max="26" width="14" style="189" bestFit="1" customWidth="1"/>
    <col min="27" max="27" width="7.5703125" style="189" bestFit="1" customWidth="1"/>
    <col min="28" max="28" width="15.140625" style="189" bestFit="1" customWidth="1"/>
    <col min="29" max="29" width="10.5703125" style="189" bestFit="1" customWidth="1"/>
    <col min="30" max="30" width="11.85546875" style="189" bestFit="1" customWidth="1"/>
    <col min="31" max="31" width="7.85546875" style="189" bestFit="1" customWidth="1"/>
    <col min="32" max="32" width="10.28515625" style="189" bestFit="1" customWidth="1"/>
    <col min="33" max="33" width="19.140625" style="189" bestFit="1" customWidth="1"/>
    <col min="34" max="34" width="21.5703125" style="189" bestFit="1" customWidth="1"/>
    <col min="35" max="35" width="17.5703125" style="189" bestFit="1" customWidth="1"/>
    <col min="36" max="37" width="8.140625" style="189" bestFit="1" customWidth="1"/>
    <col min="38" max="38" width="8" style="189" bestFit="1" customWidth="1"/>
    <col min="39" max="39" width="19.85546875" style="189" bestFit="1" customWidth="1"/>
    <col min="40" max="40" width="38.5703125" style="189" bestFit="1" customWidth="1"/>
    <col min="41" max="41" width="10.85546875" style="189" bestFit="1" customWidth="1"/>
    <col min="42" max="42" width="8.7109375" style="189" bestFit="1" customWidth="1"/>
    <col min="43" max="44" width="8.140625" style="189" bestFit="1" customWidth="1"/>
    <col min="45" max="45" width="24.85546875" style="189" bestFit="1" customWidth="1"/>
    <col min="46" max="46" width="12.42578125" style="189" bestFit="1" customWidth="1"/>
    <col min="47" max="47" width="18.28515625" style="189" bestFit="1" customWidth="1"/>
    <col min="48" max="48" width="12.85546875" style="189" customWidth="1"/>
    <col min="49" max="49" width="12.42578125" style="189" customWidth="1"/>
    <col min="50" max="16384" width="9.140625" style="189"/>
  </cols>
  <sheetData>
    <row r="1" spans="1:49" x14ac:dyDescent="0.25">
      <c r="R1" s="268"/>
      <c r="T1" s="294">
        <f>SUBTOTAL(9,T3:T1048576)</f>
        <v>54603.609999999986</v>
      </c>
    </row>
    <row r="2" spans="1:49" ht="60" x14ac:dyDescent="0.25">
      <c r="A2" s="295" t="s">
        <v>1762</v>
      </c>
      <c r="B2" s="296" t="s">
        <v>1763</v>
      </c>
      <c r="C2" s="295" t="s">
        <v>1764</v>
      </c>
      <c r="D2" s="296" t="s">
        <v>1765</v>
      </c>
      <c r="E2" s="295" t="s">
        <v>1766</v>
      </c>
      <c r="F2" s="295" t="s">
        <v>1767</v>
      </c>
      <c r="G2" s="295" t="s">
        <v>1768</v>
      </c>
      <c r="H2" s="295" t="s">
        <v>1341</v>
      </c>
      <c r="I2" s="295" t="s">
        <v>1769</v>
      </c>
      <c r="J2" s="295" t="s">
        <v>1770</v>
      </c>
      <c r="K2" s="295" t="s">
        <v>1771</v>
      </c>
      <c r="L2" s="297" t="s">
        <v>1772</v>
      </c>
      <c r="M2" s="295" t="s">
        <v>1773</v>
      </c>
      <c r="N2" s="295" t="s">
        <v>1774</v>
      </c>
      <c r="O2" s="295" t="s">
        <v>1775</v>
      </c>
      <c r="P2" s="295" t="s">
        <v>205</v>
      </c>
      <c r="Q2" s="296" t="s">
        <v>1776</v>
      </c>
      <c r="R2" s="296" t="s">
        <v>1777</v>
      </c>
      <c r="S2" s="296" t="s">
        <v>1778</v>
      </c>
      <c r="T2" s="296" t="s">
        <v>1779</v>
      </c>
      <c r="U2" s="295" t="s">
        <v>76</v>
      </c>
      <c r="V2" s="295" t="s">
        <v>1780</v>
      </c>
      <c r="W2" s="295" t="s">
        <v>1781</v>
      </c>
      <c r="X2" s="295" t="s">
        <v>1782</v>
      </c>
      <c r="Y2" s="295" t="s">
        <v>1783</v>
      </c>
      <c r="Z2" s="295" t="s">
        <v>1784</v>
      </c>
      <c r="AA2" s="296" t="s">
        <v>1785</v>
      </c>
      <c r="AB2" s="295" t="s">
        <v>1786</v>
      </c>
      <c r="AC2" s="295" t="s">
        <v>1787</v>
      </c>
      <c r="AD2" s="295" t="s">
        <v>1788</v>
      </c>
      <c r="AE2" s="295" t="s">
        <v>1789</v>
      </c>
      <c r="AF2" s="295" t="s">
        <v>1790</v>
      </c>
      <c r="AG2" s="295" t="s">
        <v>1791</v>
      </c>
      <c r="AH2" s="295" t="s">
        <v>1792</v>
      </c>
      <c r="AI2" s="296" t="s">
        <v>1793</v>
      </c>
      <c r="AJ2" s="295" t="s">
        <v>1794</v>
      </c>
      <c r="AK2" s="296" t="s">
        <v>1795</v>
      </c>
      <c r="AL2" s="296" t="s">
        <v>1796</v>
      </c>
      <c r="AM2" s="295" t="s">
        <v>1797</v>
      </c>
      <c r="AN2" s="295" t="s">
        <v>1798</v>
      </c>
      <c r="AO2" s="295" t="s">
        <v>1799</v>
      </c>
      <c r="AP2" s="298" t="s">
        <v>1800</v>
      </c>
      <c r="AQ2" s="299" t="s">
        <v>1801</v>
      </c>
      <c r="AR2" s="299" t="s">
        <v>1802</v>
      </c>
      <c r="AS2" s="300" t="s">
        <v>80</v>
      </c>
      <c r="AT2" s="189" t="s">
        <v>1803</v>
      </c>
      <c r="AU2" s="301" t="s">
        <v>2752</v>
      </c>
      <c r="AV2" s="269" t="s">
        <v>2800</v>
      </c>
      <c r="AW2" s="269" t="s">
        <v>2801</v>
      </c>
    </row>
    <row r="3" spans="1:49" x14ac:dyDescent="0.25">
      <c r="A3" s="302" t="s">
        <v>1804</v>
      </c>
      <c r="B3" s="303" t="s">
        <v>1805</v>
      </c>
      <c r="C3" s="302" t="s">
        <v>1806</v>
      </c>
      <c r="D3" s="302" t="s">
        <v>1807</v>
      </c>
      <c r="E3" s="304">
        <v>45688</v>
      </c>
      <c r="F3" s="302" t="s">
        <v>1808</v>
      </c>
      <c r="G3" s="302" t="s">
        <v>1809</v>
      </c>
      <c r="H3" s="302">
        <v>50600010</v>
      </c>
      <c r="I3" s="302" t="s">
        <v>1810</v>
      </c>
      <c r="J3" s="302" t="s">
        <v>1625</v>
      </c>
      <c r="K3" s="302" t="s">
        <v>444</v>
      </c>
      <c r="L3" s="304">
        <v>45688</v>
      </c>
      <c r="M3" s="302" t="s">
        <v>1811</v>
      </c>
      <c r="N3" s="302" t="s">
        <v>1812</v>
      </c>
      <c r="O3" s="304"/>
      <c r="P3" s="302" t="s">
        <v>1813</v>
      </c>
      <c r="Q3" s="302" t="s">
        <v>1537</v>
      </c>
      <c r="R3" s="305">
        <v>83377769</v>
      </c>
      <c r="S3" s="302" t="s">
        <v>89</v>
      </c>
      <c r="T3" s="306">
        <v>5128.1000000000004</v>
      </c>
      <c r="U3" s="302" t="s">
        <v>348</v>
      </c>
      <c r="V3" s="302" t="s">
        <v>349</v>
      </c>
      <c r="W3" s="302" t="s">
        <v>1625</v>
      </c>
      <c r="X3" s="302" t="s">
        <v>1625</v>
      </c>
      <c r="Y3" s="302" t="s">
        <v>1625</v>
      </c>
      <c r="Z3" s="302" t="s">
        <v>1625</v>
      </c>
      <c r="AA3" s="302" t="s">
        <v>1814</v>
      </c>
      <c r="AB3" s="302" t="s">
        <v>1625</v>
      </c>
      <c r="AC3" s="304">
        <v>45693</v>
      </c>
      <c r="AD3" s="302"/>
      <c r="AE3" s="302"/>
      <c r="AF3" s="302" t="s">
        <v>1625</v>
      </c>
      <c r="AG3" s="302" t="s">
        <v>1625</v>
      </c>
      <c r="AH3" s="302" t="s">
        <v>1815</v>
      </c>
      <c r="AI3" s="302" t="s">
        <v>1816</v>
      </c>
      <c r="AJ3" s="307">
        <v>0</v>
      </c>
      <c r="AK3" s="302" t="s">
        <v>1625</v>
      </c>
      <c r="AL3" s="302" t="s">
        <v>1625</v>
      </c>
      <c r="AM3" s="302" t="s">
        <v>1625</v>
      </c>
      <c r="AN3" s="302" t="s">
        <v>1625</v>
      </c>
      <c r="AO3" s="302" t="s">
        <v>1625</v>
      </c>
      <c r="AP3" s="189" t="s">
        <v>1817</v>
      </c>
      <c r="AQ3" s="302" t="s">
        <v>1625</v>
      </c>
      <c r="AR3" s="189" t="s">
        <v>1818</v>
      </c>
      <c r="AS3" s="189" t="s">
        <v>444</v>
      </c>
      <c r="AT3" s="189" t="s">
        <v>2199</v>
      </c>
      <c r="AU3" s="294">
        <f>IF(Q3="USD",R3*16500,IF(Q3="IDR",R3,T3*16500))</f>
        <v>83377769</v>
      </c>
      <c r="AV3" s="302" t="s">
        <v>348</v>
      </c>
      <c r="AW3" s="302" t="s">
        <v>349</v>
      </c>
    </row>
    <row r="4" spans="1:49" x14ac:dyDescent="0.25">
      <c r="A4" s="302" t="s">
        <v>1804</v>
      </c>
      <c r="B4" s="303" t="s">
        <v>1805</v>
      </c>
      <c r="C4" s="302" t="s">
        <v>1806</v>
      </c>
      <c r="D4" s="302" t="s">
        <v>1822</v>
      </c>
      <c r="E4" s="304">
        <v>45680</v>
      </c>
      <c r="F4" s="302" t="s">
        <v>1829</v>
      </c>
      <c r="G4" s="302" t="s">
        <v>1625</v>
      </c>
      <c r="H4" s="302">
        <v>50600050</v>
      </c>
      <c r="I4" s="302" t="s">
        <v>1830</v>
      </c>
      <c r="J4" s="302" t="s">
        <v>1625</v>
      </c>
      <c r="K4" s="302" t="s">
        <v>452</v>
      </c>
      <c r="L4" s="304">
        <v>45680</v>
      </c>
      <c r="M4" s="302" t="s">
        <v>1831</v>
      </c>
      <c r="N4" s="302" t="s">
        <v>1832</v>
      </c>
      <c r="O4" s="304"/>
      <c r="P4" s="302" t="s">
        <v>1813</v>
      </c>
      <c r="Q4" s="302" t="s">
        <v>1537</v>
      </c>
      <c r="R4" s="305">
        <v>5633216</v>
      </c>
      <c r="S4" s="302" t="s">
        <v>89</v>
      </c>
      <c r="T4" s="306">
        <v>345.13</v>
      </c>
      <c r="U4" s="302" t="s">
        <v>348</v>
      </c>
      <c r="V4" s="302" t="s">
        <v>349</v>
      </c>
      <c r="W4" s="302" t="s">
        <v>1625</v>
      </c>
      <c r="X4" s="302" t="s">
        <v>1625</v>
      </c>
      <c r="Y4" s="302" t="s">
        <v>1625</v>
      </c>
      <c r="Z4" s="302" t="s">
        <v>1625</v>
      </c>
      <c r="AA4" s="302" t="s">
        <v>1814</v>
      </c>
      <c r="AB4" s="302" t="s">
        <v>1625</v>
      </c>
      <c r="AC4" s="304">
        <v>45680</v>
      </c>
      <c r="AD4" s="302"/>
      <c r="AE4" s="302"/>
      <c r="AF4" s="302" t="s">
        <v>1625</v>
      </c>
      <c r="AG4" s="302" t="s">
        <v>1833</v>
      </c>
      <c r="AH4" s="302" t="s">
        <v>1815</v>
      </c>
      <c r="AI4" s="302" t="s">
        <v>1816</v>
      </c>
      <c r="AJ4" s="305">
        <v>1</v>
      </c>
      <c r="AK4" s="302" t="s">
        <v>1834</v>
      </c>
      <c r="AL4" s="308" t="s">
        <v>1820</v>
      </c>
      <c r="AM4" s="302" t="s">
        <v>1625</v>
      </c>
      <c r="AN4" s="302" t="s">
        <v>1625</v>
      </c>
      <c r="AO4" s="302" t="s">
        <v>1625</v>
      </c>
      <c r="AP4" s="189" t="s">
        <v>1817</v>
      </c>
      <c r="AQ4" s="302" t="s">
        <v>1625</v>
      </c>
      <c r="AR4" s="189" t="s">
        <v>1818</v>
      </c>
      <c r="AS4" s="189" t="s">
        <v>452</v>
      </c>
      <c r="AT4" s="189" t="s">
        <v>2199</v>
      </c>
      <c r="AU4" s="294">
        <f t="shared" ref="AU4:AU41" si="0">IF(Q4="USD",R4*16500,IF(Q4="IDR",R4,T4*16500))</f>
        <v>5633216</v>
      </c>
      <c r="AV4" s="302" t="s">
        <v>348</v>
      </c>
      <c r="AW4" s="302" t="s">
        <v>349</v>
      </c>
    </row>
    <row r="5" spans="1:49" x14ac:dyDescent="0.25">
      <c r="A5" s="302" t="s">
        <v>1804</v>
      </c>
      <c r="B5" s="303" t="s">
        <v>1805</v>
      </c>
      <c r="C5" s="302" t="s">
        <v>1806</v>
      </c>
      <c r="D5" s="302" t="s">
        <v>1822</v>
      </c>
      <c r="E5" s="304">
        <v>45688</v>
      </c>
      <c r="F5" s="302" t="s">
        <v>1835</v>
      </c>
      <c r="G5" s="302" t="s">
        <v>1625</v>
      </c>
      <c r="H5" s="302">
        <v>50500010</v>
      </c>
      <c r="I5" s="302" t="s">
        <v>1824</v>
      </c>
      <c r="J5" s="302" t="s">
        <v>1625</v>
      </c>
      <c r="K5" s="302" t="s">
        <v>1639</v>
      </c>
      <c r="L5" s="304">
        <v>45688</v>
      </c>
      <c r="M5" s="302" t="s">
        <v>1811</v>
      </c>
      <c r="N5" s="302" t="s">
        <v>1825</v>
      </c>
      <c r="O5" s="304"/>
      <c r="P5" s="302" t="s">
        <v>1813</v>
      </c>
      <c r="Q5" s="302" t="s">
        <v>1537</v>
      </c>
      <c r="R5" s="305">
        <v>3321660</v>
      </c>
      <c r="S5" s="302" t="s">
        <v>89</v>
      </c>
      <c r="T5" s="306">
        <v>203.07</v>
      </c>
      <c r="U5" s="302" t="s">
        <v>348</v>
      </c>
      <c r="V5" s="302" t="s">
        <v>349</v>
      </c>
      <c r="W5" s="302" t="s">
        <v>1625</v>
      </c>
      <c r="X5" s="302" t="s">
        <v>1625</v>
      </c>
      <c r="Y5" s="302" t="s">
        <v>1625</v>
      </c>
      <c r="Z5" s="302" t="s">
        <v>1625</v>
      </c>
      <c r="AA5" s="302" t="s">
        <v>1814</v>
      </c>
      <c r="AB5" s="302" t="s">
        <v>1625</v>
      </c>
      <c r="AC5" s="304">
        <v>45691</v>
      </c>
      <c r="AD5" s="302"/>
      <c r="AE5" s="302"/>
      <c r="AF5" s="302" t="s">
        <v>1625</v>
      </c>
      <c r="AG5" s="302" t="s">
        <v>1826</v>
      </c>
      <c r="AH5" s="302" t="s">
        <v>1815</v>
      </c>
      <c r="AI5" s="302" t="s">
        <v>1816</v>
      </c>
      <c r="AJ5" s="305">
        <v>276</v>
      </c>
      <c r="AK5" s="302" t="s">
        <v>1836</v>
      </c>
      <c r="AL5" s="308" t="s">
        <v>1820</v>
      </c>
      <c r="AM5" s="302" t="s">
        <v>1625</v>
      </c>
      <c r="AN5" s="302" t="s">
        <v>1625</v>
      </c>
      <c r="AO5" s="302" t="s">
        <v>1827</v>
      </c>
      <c r="AP5" s="189" t="s">
        <v>1817</v>
      </c>
      <c r="AQ5" s="302" t="s">
        <v>1625</v>
      </c>
      <c r="AR5" s="189" t="s">
        <v>1818</v>
      </c>
      <c r="AS5" s="189" t="s">
        <v>1637</v>
      </c>
      <c r="AT5" s="189" t="s">
        <v>2199</v>
      </c>
      <c r="AU5" s="294">
        <f t="shared" si="0"/>
        <v>3321660</v>
      </c>
      <c r="AV5" s="302" t="s">
        <v>348</v>
      </c>
      <c r="AW5" s="302" t="s">
        <v>349</v>
      </c>
    </row>
    <row r="6" spans="1:49" x14ac:dyDescent="0.25">
      <c r="A6" s="302" t="s">
        <v>1804</v>
      </c>
      <c r="B6" s="303" t="s">
        <v>1805</v>
      </c>
      <c r="C6" s="302" t="s">
        <v>1806</v>
      </c>
      <c r="D6" s="302" t="s">
        <v>1819</v>
      </c>
      <c r="E6" s="304">
        <v>45678</v>
      </c>
      <c r="F6" s="302" t="s">
        <v>1837</v>
      </c>
      <c r="G6" s="302" t="s">
        <v>1625</v>
      </c>
      <c r="H6" s="302">
        <v>53100010</v>
      </c>
      <c r="I6" s="302" t="s">
        <v>1840</v>
      </c>
      <c r="J6" s="302" t="s">
        <v>1625</v>
      </c>
      <c r="K6" s="302" t="s">
        <v>647</v>
      </c>
      <c r="L6" s="304">
        <v>45678</v>
      </c>
      <c r="M6" s="302" t="s">
        <v>1841</v>
      </c>
      <c r="N6" s="302" t="s">
        <v>1625</v>
      </c>
      <c r="O6" s="304"/>
      <c r="P6" s="302" t="s">
        <v>1813</v>
      </c>
      <c r="Q6" s="302" t="s">
        <v>89</v>
      </c>
      <c r="R6" s="306">
        <v>158.87</v>
      </c>
      <c r="S6" s="302" t="s">
        <v>89</v>
      </c>
      <c r="T6" s="306">
        <v>158.87</v>
      </c>
      <c r="U6" s="302" t="s">
        <v>348</v>
      </c>
      <c r="V6" s="302" t="s">
        <v>349</v>
      </c>
      <c r="W6" s="302" t="s">
        <v>1625</v>
      </c>
      <c r="X6" s="302" t="s">
        <v>1625</v>
      </c>
      <c r="Y6" s="302" t="s">
        <v>1625</v>
      </c>
      <c r="Z6" s="302" t="s">
        <v>1625</v>
      </c>
      <c r="AA6" s="302" t="s">
        <v>1814</v>
      </c>
      <c r="AB6" s="302" t="s">
        <v>1625</v>
      </c>
      <c r="AC6" s="304">
        <v>45678</v>
      </c>
      <c r="AD6" s="302"/>
      <c r="AE6" s="302"/>
      <c r="AF6" s="302" t="s">
        <v>1625</v>
      </c>
      <c r="AG6" s="302" t="s">
        <v>1625</v>
      </c>
      <c r="AH6" s="302" t="s">
        <v>1815</v>
      </c>
      <c r="AI6" s="302" t="s">
        <v>1816</v>
      </c>
      <c r="AJ6" s="305">
        <v>1</v>
      </c>
      <c r="AK6" s="302" t="s">
        <v>1700</v>
      </c>
      <c r="AL6" s="308" t="s">
        <v>1820</v>
      </c>
      <c r="AM6" s="302" t="s">
        <v>1838</v>
      </c>
      <c r="AN6" s="302" t="s">
        <v>1839</v>
      </c>
      <c r="AO6" s="302" t="s">
        <v>1625</v>
      </c>
      <c r="AP6" s="189" t="s">
        <v>1817</v>
      </c>
      <c r="AQ6" s="302" t="s">
        <v>1625</v>
      </c>
      <c r="AR6" s="189" t="s">
        <v>1818</v>
      </c>
      <c r="AS6" s="189" t="s">
        <v>1633</v>
      </c>
      <c r="AT6" s="189" t="s">
        <v>2199</v>
      </c>
      <c r="AU6" s="294">
        <f t="shared" si="0"/>
        <v>2621355</v>
      </c>
      <c r="AV6" s="302" t="s">
        <v>348</v>
      </c>
      <c r="AW6" s="302" t="s">
        <v>349</v>
      </c>
    </row>
    <row r="7" spans="1:49" x14ac:dyDescent="0.25">
      <c r="A7" s="302" t="s">
        <v>1804</v>
      </c>
      <c r="B7" s="303" t="s">
        <v>1805</v>
      </c>
      <c r="C7" s="302" t="s">
        <v>1806</v>
      </c>
      <c r="D7" s="302" t="s">
        <v>1819</v>
      </c>
      <c r="E7" s="304">
        <v>45678</v>
      </c>
      <c r="F7" s="302" t="s">
        <v>1842</v>
      </c>
      <c r="G7" s="302" t="s">
        <v>1625</v>
      </c>
      <c r="H7" s="302">
        <v>53100010</v>
      </c>
      <c r="I7" s="302" t="s">
        <v>1843</v>
      </c>
      <c r="J7" s="302" t="s">
        <v>1625</v>
      </c>
      <c r="K7" s="302" t="s">
        <v>647</v>
      </c>
      <c r="L7" s="304">
        <v>45678</v>
      </c>
      <c r="M7" s="302" t="s">
        <v>1841</v>
      </c>
      <c r="N7" s="302" t="s">
        <v>1625</v>
      </c>
      <c r="O7" s="304"/>
      <c r="P7" s="302" t="s">
        <v>1813</v>
      </c>
      <c r="Q7" s="302" t="s">
        <v>89</v>
      </c>
      <c r="R7" s="306">
        <v>158.87</v>
      </c>
      <c r="S7" s="302" t="s">
        <v>89</v>
      </c>
      <c r="T7" s="306">
        <v>158.87</v>
      </c>
      <c r="U7" s="302" t="s">
        <v>348</v>
      </c>
      <c r="V7" s="302" t="s">
        <v>349</v>
      </c>
      <c r="W7" s="302" t="s">
        <v>1625</v>
      </c>
      <c r="X7" s="302" t="s">
        <v>1625</v>
      </c>
      <c r="Y7" s="302" t="s">
        <v>1625</v>
      </c>
      <c r="Z7" s="302" t="s">
        <v>1625</v>
      </c>
      <c r="AA7" s="302" t="s">
        <v>1814</v>
      </c>
      <c r="AB7" s="302" t="s">
        <v>1625</v>
      </c>
      <c r="AC7" s="304">
        <v>45678</v>
      </c>
      <c r="AD7" s="302"/>
      <c r="AE7" s="302"/>
      <c r="AF7" s="302" t="s">
        <v>1625</v>
      </c>
      <c r="AG7" s="302" t="s">
        <v>1625</v>
      </c>
      <c r="AH7" s="302" t="s">
        <v>1815</v>
      </c>
      <c r="AI7" s="302" t="s">
        <v>1816</v>
      </c>
      <c r="AJ7" s="305">
        <v>1</v>
      </c>
      <c r="AK7" s="302" t="s">
        <v>1700</v>
      </c>
      <c r="AL7" s="308" t="s">
        <v>1820</v>
      </c>
      <c r="AM7" s="302" t="s">
        <v>1838</v>
      </c>
      <c r="AN7" s="302" t="s">
        <v>1839</v>
      </c>
      <c r="AO7" s="302" t="s">
        <v>1625</v>
      </c>
      <c r="AP7" s="189" t="s">
        <v>1817</v>
      </c>
      <c r="AQ7" s="302" t="s">
        <v>1625</v>
      </c>
      <c r="AR7" s="189" t="s">
        <v>1818</v>
      </c>
      <c r="AS7" s="189" t="s">
        <v>1633</v>
      </c>
      <c r="AT7" s="189" t="s">
        <v>2199</v>
      </c>
      <c r="AU7" s="294">
        <f t="shared" si="0"/>
        <v>2621355</v>
      </c>
      <c r="AV7" s="302" t="s">
        <v>348</v>
      </c>
      <c r="AW7" s="302" t="s">
        <v>349</v>
      </c>
    </row>
    <row r="8" spans="1:49" x14ac:dyDescent="0.25">
      <c r="A8" s="302" t="s">
        <v>1804</v>
      </c>
      <c r="B8" s="303" t="s">
        <v>1927</v>
      </c>
      <c r="C8" s="302" t="s">
        <v>1806</v>
      </c>
      <c r="D8" s="302" t="s">
        <v>1822</v>
      </c>
      <c r="E8" s="304">
        <v>45691</v>
      </c>
      <c r="F8" s="302" t="s">
        <v>1625</v>
      </c>
      <c r="G8" s="302" t="s">
        <v>1625</v>
      </c>
      <c r="H8" s="302">
        <v>52200020</v>
      </c>
      <c r="I8" s="302" t="s">
        <v>1980</v>
      </c>
      <c r="J8" s="302" t="s">
        <v>1625</v>
      </c>
      <c r="K8" s="302" t="s">
        <v>616</v>
      </c>
      <c r="L8" s="304">
        <v>45691</v>
      </c>
      <c r="M8" s="302" t="s">
        <v>1976</v>
      </c>
      <c r="N8" s="302" t="s">
        <v>1981</v>
      </c>
      <c r="O8" s="304"/>
      <c r="P8" s="302" t="s">
        <v>1813</v>
      </c>
      <c r="Q8" s="302" t="s">
        <v>1537</v>
      </c>
      <c r="R8" s="305">
        <v>320000</v>
      </c>
      <c r="S8" s="302" t="s">
        <v>89</v>
      </c>
      <c r="T8" s="306">
        <v>19.559999999999999</v>
      </c>
      <c r="U8" s="302" t="s">
        <v>342</v>
      </c>
      <c r="V8" s="302" t="s">
        <v>343</v>
      </c>
      <c r="W8" s="302" t="s">
        <v>1625</v>
      </c>
      <c r="X8" s="302" t="s">
        <v>1625</v>
      </c>
      <c r="Y8" s="302" t="s">
        <v>1625</v>
      </c>
      <c r="Z8" s="302" t="s">
        <v>1625</v>
      </c>
      <c r="AA8" s="302" t="s">
        <v>1814</v>
      </c>
      <c r="AB8" s="302" t="s">
        <v>1625</v>
      </c>
      <c r="AC8" s="304">
        <v>45691</v>
      </c>
      <c r="AD8" s="302"/>
      <c r="AE8" s="302"/>
      <c r="AF8" s="302" t="s">
        <v>1625</v>
      </c>
      <c r="AG8" s="302" t="s">
        <v>1982</v>
      </c>
      <c r="AH8" s="302" t="s">
        <v>1815</v>
      </c>
      <c r="AI8" s="302" t="s">
        <v>1816</v>
      </c>
      <c r="AJ8" s="305">
        <v>8</v>
      </c>
      <c r="AK8" s="302" t="s">
        <v>1983</v>
      </c>
      <c r="AL8" s="308" t="s">
        <v>1820</v>
      </c>
      <c r="AM8" s="302" t="s">
        <v>1625</v>
      </c>
      <c r="AN8" s="302" t="s">
        <v>1625</v>
      </c>
      <c r="AO8" s="302" t="s">
        <v>1625</v>
      </c>
      <c r="AP8" s="189" t="s">
        <v>1817</v>
      </c>
      <c r="AQ8" s="189" t="s">
        <v>1979</v>
      </c>
      <c r="AS8" s="189" t="s">
        <v>1646</v>
      </c>
      <c r="AT8" s="189" t="s">
        <v>261</v>
      </c>
      <c r="AU8" s="294">
        <f t="shared" si="0"/>
        <v>320000</v>
      </c>
      <c r="AV8" s="302" t="s">
        <v>342</v>
      </c>
      <c r="AW8" s="302" t="s">
        <v>343</v>
      </c>
    </row>
    <row r="9" spans="1:49" x14ac:dyDescent="0.25">
      <c r="A9" s="302" t="s">
        <v>1804</v>
      </c>
      <c r="B9" s="303" t="s">
        <v>1927</v>
      </c>
      <c r="C9" s="302" t="s">
        <v>1806</v>
      </c>
      <c r="D9" s="302" t="s">
        <v>1822</v>
      </c>
      <c r="E9" s="304">
        <v>45692</v>
      </c>
      <c r="F9" s="302" t="s">
        <v>1625</v>
      </c>
      <c r="G9" s="302" t="s">
        <v>1625</v>
      </c>
      <c r="H9" s="302">
        <v>52200020</v>
      </c>
      <c r="I9" s="302" t="s">
        <v>1984</v>
      </c>
      <c r="J9" s="302" t="s">
        <v>1625</v>
      </c>
      <c r="K9" s="302" t="s">
        <v>616</v>
      </c>
      <c r="L9" s="304">
        <v>45692</v>
      </c>
      <c r="M9" s="302" t="s">
        <v>1985</v>
      </c>
      <c r="N9" s="302" t="s">
        <v>1986</v>
      </c>
      <c r="O9" s="304"/>
      <c r="P9" s="302" t="s">
        <v>1813</v>
      </c>
      <c r="Q9" s="302" t="s">
        <v>1537</v>
      </c>
      <c r="R9" s="305">
        <v>385000</v>
      </c>
      <c r="S9" s="302" t="s">
        <v>89</v>
      </c>
      <c r="T9" s="306">
        <v>23.54</v>
      </c>
      <c r="U9" s="302" t="s">
        <v>342</v>
      </c>
      <c r="V9" s="302" t="s">
        <v>343</v>
      </c>
      <c r="W9" s="302" t="s">
        <v>1625</v>
      </c>
      <c r="X9" s="302" t="s">
        <v>1625</v>
      </c>
      <c r="Y9" s="302" t="s">
        <v>1625</v>
      </c>
      <c r="Z9" s="302" t="s">
        <v>1625</v>
      </c>
      <c r="AA9" s="302" t="s">
        <v>1814</v>
      </c>
      <c r="AB9" s="302" t="s">
        <v>1625</v>
      </c>
      <c r="AC9" s="304">
        <v>45692</v>
      </c>
      <c r="AD9" s="302"/>
      <c r="AE9" s="302"/>
      <c r="AF9" s="302" t="s">
        <v>1625</v>
      </c>
      <c r="AG9" s="302" t="s">
        <v>1982</v>
      </c>
      <c r="AH9" s="302" t="s">
        <v>1815</v>
      </c>
      <c r="AI9" s="302" t="s">
        <v>1816</v>
      </c>
      <c r="AJ9" s="305">
        <v>1100</v>
      </c>
      <c r="AK9" s="302" t="s">
        <v>1700</v>
      </c>
      <c r="AL9" s="308" t="s">
        <v>1820</v>
      </c>
      <c r="AM9" s="302" t="s">
        <v>1625</v>
      </c>
      <c r="AN9" s="302" t="s">
        <v>1625</v>
      </c>
      <c r="AO9" s="302" t="s">
        <v>1625</v>
      </c>
      <c r="AP9" s="189" t="s">
        <v>1817</v>
      </c>
      <c r="AQ9" s="189" t="s">
        <v>1979</v>
      </c>
      <c r="AS9" s="189" t="s">
        <v>1646</v>
      </c>
      <c r="AT9" s="189" t="s">
        <v>261</v>
      </c>
      <c r="AU9" s="294">
        <f t="shared" si="0"/>
        <v>385000</v>
      </c>
      <c r="AV9" s="302" t="s">
        <v>342</v>
      </c>
      <c r="AW9" s="302" t="s">
        <v>343</v>
      </c>
    </row>
    <row r="10" spans="1:49" x14ac:dyDescent="0.25">
      <c r="A10" s="302" t="s">
        <v>1804</v>
      </c>
      <c r="B10" s="303" t="s">
        <v>1927</v>
      </c>
      <c r="C10" s="302" t="s">
        <v>1806</v>
      </c>
      <c r="D10" s="302" t="s">
        <v>1819</v>
      </c>
      <c r="E10" s="304">
        <v>45692</v>
      </c>
      <c r="F10" s="302" t="s">
        <v>1837</v>
      </c>
      <c r="G10" s="302" t="s">
        <v>1625</v>
      </c>
      <c r="H10" s="302">
        <v>50200010</v>
      </c>
      <c r="I10" s="302" t="s">
        <v>1987</v>
      </c>
      <c r="J10" s="302" t="s">
        <v>1625</v>
      </c>
      <c r="K10" s="302" t="s">
        <v>1627</v>
      </c>
      <c r="L10" s="304">
        <v>45692</v>
      </c>
      <c r="M10" s="302" t="s">
        <v>1985</v>
      </c>
      <c r="N10" s="302" t="s">
        <v>1625</v>
      </c>
      <c r="O10" s="304"/>
      <c r="P10" s="302" t="s">
        <v>1813</v>
      </c>
      <c r="Q10" s="302" t="s">
        <v>89</v>
      </c>
      <c r="R10" s="306">
        <v>158.87</v>
      </c>
      <c r="S10" s="302" t="s">
        <v>89</v>
      </c>
      <c r="T10" s="306">
        <v>158.87</v>
      </c>
      <c r="U10" s="302" t="s">
        <v>354</v>
      </c>
      <c r="V10" s="302" t="s">
        <v>355</v>
      </c>
      <c r="W10" s="302" t="s">
        <v>1625</v>
      </c>
      <c r="X10" s="302" t="s">
        <v>1625</v>
      </c>
      <c r="Y10" s="302" t="s">
        <v>1625</v>
      </c>
      <c r="Z10" s="302" t="s">
        <v>1625</v>
      </c>
      <c r="AA10" s="302" t="s">
        <v>1814</v>
      </c>
      <c r="AB10" s="302" t="s">
        <v>1625</v>
      </c>
      <c r="AC10" s="304">
        <v>45692</v>
      </c>
      <c r="AD10" s="302"/>
      <c r="AE10" s="302"/>
      <c r="AF10" s="302" t="s">
        <v>1625</v>
      </c>
      <c r="AG10" s="302" t="s">
        <v>1625</v>
      </c>
      <c r="AH10" s="302" t="s">
        <v>1815</v>
      </c>
      <c r="AI10" s="302" t="s">
        <v>1816</v>
      </c>
      <c r="AJ10" s="305">
        <v>1</v>
      </c>
      <c r="AK10" s="302" t="s">
        <v>1700</v>
      </c>
      <c r="AL10" s="308" t="s">
        <v>1820</v>
      </c>
      <c r="AM10" s="302" t="s">
        <v>1838</v>
      </c>
      <c r="AN10" s="302" t="s">
        <v>1839</v>
      </c>
      <c r="AO10" s="302" t="s">
        <v>1625</v>
      </c>
      <c r="AP10" s="189" t="s">
        <v>1817</v>
      </c>
      <c r="AQ10" s="189" t="s">
        <v>1979</v>
      </c>
      <c r="AS10" s="189" t="s">
        <v>1626</v>
      </c>
      <c r="AT10" s="189" t="s">
        <v>2199</v>
      </c>
      <c r="AU10" s="294">
        <f t="shared" si="0"/>
        <v>2621355</v>
      </c>
      <c r="AV10" s="302" t="s">
        <v>348</v>
      </c>
      <c r="AW10" s="302" t="s">
        <v>349</v>
      </c>
    </row>
    <row r="11" spans="1:49" x14ac:dyDescent="0.25">
      <c r="A11" s="302" t="s">
        <v>1804</v>
      </c>
      <c r="B11" s="303" t="s">
        <v>1927</v>
      </c>
      <c r="C11" s="302" t="s">
        <v>1806</v>
      </c>
      <c r="D11" s="302" t="s">
        <v>1819</v>
      </c>
      <c r="E11" s="304">
        <v>45694</v>
      </c>
      <c r="F11" s="302" t="s">
        <v>1844</v>
      </c>
      <c r="G11" s="302" t="s">
        <v>1625</v>
      </c>
      <c r="H11" s="302">
        <v>50200010</v>
      </c>
      <c r="I11" s="302" t="s">
        <v>1988</v>
      </c>
      <c r="J11" s="302" t="s">
        <v>1625</v>
      </c>
      <c r="K11" s="302" t="s">
        <v>1627</v>
      </c>
      <c r="L11" s="304">
        <v>45694</v>
      </c>
      <c r="M11" s="302" t="s">
        <v>1989</v>
      </c>
      <c r="N11" s="302" t="s">
        <v>1625</v>
      </c>
      <c r="O11" s="304"/>
      <c r="P11" s="302" t="s">
        <v>1813</v>
      </c>
      <c r="Q11" s="302" t="s">
        <v>89</v>
      </c>
      <c r="R11" s="306">
        <v>136.72999999999999</v>
      </c>
      <c r="S11" s="302" t="s">
        <v>89</v>
      </c>
      <c r="T11" s="306">
        <v>136.72999999999999</v>
      </c>
      <c r="U11" s="302" t="s">
        <v>352</v>
      </c>
      <c r="V11" s="302" t="s">
        <v>353</v>
      </c>
      <c r="W11" s="302" t="s">
        <v>1625</v>
      </c>
      <c r="X11" s="302" t="s">
        <v>1625</v>
      </c>
      <c r="Y11" s="302" t="s">
        <v>1625</v>
      </c>
      <c r="Z11" s="302" t="s">
        <v>1625</v>
      </c>
      <c r="AA11" s="302" t="s">
        <v>1814</v>
      </c>
      <c r="AB11" s="302" t="s">
        <v>1625</v>
      </c>
      <c r="AC11" s="304">
        <v>45694</v>
      </c>
      <c r="AD11" s="302"/>
      <c r="AE11" s="302"/>
      <c r="AF11" s="302" t="s">
        <v>1625</v>
      </c>
      <c r="AG11" s="302" t="s">
        <v>1625</v>
      </c>
      <c r="AH11" s="302" t="s">
        <v>1815</v>
      </c>
      <c r="AI11" s="302" t="s">
        <v>1816</v>
      </c>
      <c r="AJ11" s="305">
        <v>1</v>
      </c>
      <c r="AK11" s="302" t="s">
        <v>1700</v>
      </c>
      <c r="AL11" s="308" t="s">
        <v>1820</v>
      </c>
      <c r="AM11" s="302" t="s">
        <v>1845</v>
      </c>
      <c r="AN11" s="302" t="s">
        <v>1846</v>
      </c>
      <c r="AO11" s="302" t="s">
        <v>1625</v>
      </c>
      <c r="AP11" s="189" t="s">
        <v>1817</v>
      </c>
      <c r="AQ11" s="189" t="s">
        <v>1979</v>
      </c>
      <c r="AS11" s="189" t="s">
        <v>1626</v>
      </c>
      <c r="AT11" s="189" t="s">
        <v>2199</v>
      </c>
      <c r="AU11" s="294">
        <f t="shared" si="0"/>
        <v>2256045</v>
      </c>
      <c r="AV11" s="302" t="s">
        <v>348</v>
      </c>
      <c r="AW11" s="302" t="s">
        <v>349</v>
      </c>
    </row>
    <row r="12" spans="1:49" x14ac:dyDescent="0.25">
      <c r="A12" s="302" t="s">
        <v>1804</v>
      </c>
      <c r="B12" s="303" t="s">
        <v>1927</v>
      </c>
      <c r="C12" s="302" t="s">
        <v>1806</v>
      </c>
      <c r="D12" s="302" t="s">
        <v>1819</v>
      </c>
      <c r="E12" s="304">
        <v>45696</v>
      </c>
      <c r="F12" s="302" t="s">
        <v>1837</v>
      </c>
      <c r="G12" s="302" t="s">
        <v>1625</v>
      </c>
      <c r="H12" s="302">
        <v>50200010</v>
      </c>
      <c r="I12" s="302" t="s">
        <v>1990</v>
      </c>
      <c r="J12" s="302" t="s">
        <v>1625</v>
      </c>
      <c r="K12" s="302" t="s">
        <v>1627</v>
      </c>
      <c r="L12" s="304">
        <v>45696</v>
      </c>
      <c r="M12" s="302" t="s">
        <v>1991</v>
      </c>
      <c r="N12" s="302" t="s">
        <v>1625</v>
      </c>
      <c r="O12" s="304"/>
      <c r="P12" s="302" t="s">
        <v>1813</v>
      </c>
      <c r="Q12" s="302" t="s">
        <v>89</v>
      </c>
      <c r="R12" s="306">
        <v>158.87</v>
      </c>
      <c r="S12" s="302" t="s">
        <v>89</v>
      </c>
      <c r="T12" s="306">
        <v>158.87</v>
      </c>
      <c r="U12" s="302" t="s">
        <v>360</v>
      </c>
      <c r="V12" s="302" t="s">
        <v>361</v>
      </c>
      <c r="W12" s="302" t="s">
        <v>1625</v>
      </c>
      <c r="X12" s="302" t="s">
        <v>1625</v>
      </c>
      <c r="Y12" s="302" t="s">
        <v>1625</v>
      </c>
      <c r="Z12" s="302" t="s">
        <v>1625</v>
      </c>
      <c r="AA12" s="302" t="s">
        <v>1814</v>
      </c>
      <c r="AB12" s="302" t="s">
        <v>1625</v>
      </c>
      <c r="AC12" s="304">
        <v>45696</v>
      </c>
      <c r="AD12" s="302"/>
      <c r="AE12" s="302"/>
      <c r="AF12" s="302" t="s">
        <v>1625</v>
      </c>
      <c r="AG12" s="302" t="s">
        <v>1625</v>
      </c>
      <c r="AH12" s="302" t="s">
        <v>1815</v>
      </c>
      <c r="AI12" s="302" t="s">
        <v>1816</v>
      </c>
      <c r="AJ12" s="305">
        <v>1</v>
      </c>
      <c r="AK12" s="302" t="s">
        <v>1700</v>
      </c>
      <c r="AL12" s="308" t="s">
        <v>1820</v>
      </c>
      <c r="AM12" s="302" t="s">
        <v>1838</v>
      </c>
      <c r="AN12" s="302" t="s">
        <v>1839</v>
      </c>
      <c r="AO12" s="302" t="s">
        <v>1625</v>
      </c>
      <c r="AP12" s="189" t="s">
        <v>1817</v>
      </c>
      <c r="AQ12" s="189" t="s">
        <v>1979</v>
      </c>
      <c r="AS12" s="189" t="s">
        <v>1626</v>
      </c>
      <c r="AT12" s="189" t="s">
        <v>2199</v>
      </c>
      <c r="AU12" s="294">
        <f t="shared" si="0"/>
        <v>2621355</v>
      </c>
      <c r="AV12" s="302" t="s">
        <v>348</v>
      </c>
      <c r="AW12" s="302" t="s">
        <v>349</v>
      </c>
    </row>
    <row r="13" spans="1:49" x14ac:dyDescent="0.25">
      <c r="A13" s="302" t="s">
        <v>1804</v>
      </c>
      <c r="B13" s="303" t="s">
        <v>1927</v>
      </c>
      <c r="C13" s="302" t="s">
        <v>1806</v>
      </c>
      <c r="D13" s="302" t="s">
        <v>1819</v>
      </c>
      <c r="E13" s="304">
        <v>45701</v>
      </c>
      <c r="F13" s="302" t="s">
        <v>1992</v>
      </c>
      <c r="G13" s="302" t="s">
        <v>1625</v>
      </c>
      <c r="H13" s="302">
        <v>50200010</v>
      </c>
      <c r="I13" s="302" t="s">
        <v>1993</v>
      </c>
      <c r="J13" s="302" t="s">
        <v>1625</v>
      </c>
      <c r="K13" s="302" t="s">
        <v>1627</v>
      </c>
      <c r="L13" s="304">
        <v>45701</v>
      </c>
      <c r="M13" s="302" t="s">
        <v>1994</v>
      </c>
      <c r="N13" s="302" t="s">
        <v>1625</v>
      </c>
      <c r="O13" s="304"/>
      <c r="P13" s="302" t="s">
        <v>1813</v>
      </c>
      <c r="Q13" s="302" t="s">
        <v>89</v>
      </c>
      <c r="R13" s="306">
        <v>72.53</v>
      </c>
      <c r="S13" s="302" t="s">
        <v>89</v>
      </c>
      <c r="T13" s="306">
        <v>72.53</v>
      </c>
      <c r="U13" s="302" t="s">
        <v>350</v>
      </c>
      <c r="V13" s="302" t="s">
        <v>351</v>
      </c>
      <c r="W13" s="302" t="s">
        <v>1625</v>
      </c>
      <c r="X13" s="302" t="s">
        <v>1625</v>
      </c>
      <c r="Y13" s="302" t="s">
        <v>1625</v>
      </c>
      <c r="Z13" s="302" t="s">
        <v>1625</v>
      </c>
      <c r="AA13" s="302" t="s">
        <v>1814</v>
      </c>
      <c r="AB13" s="302" t="s">
        <v>1625</v>
      </c>
      <c r="AC13" s="304">
        <v>45701</v>
      </c>
      <c r="AD13" s="302"/>
      <c r="AE13" s="302"/>
      <c r="AF13" s="302" t="s">
        <v>1625</v>
      </c>
      <c r="AG13" s="302" t="s">
        <v>1625</v>
      </c>
      <c r="AH13" s="302" t="s">
        <v>1815</v>
      </c>
      <c r="AI13" s="302" t="s">
        <v>1816</v>
      </c>
      <c r="AJ13" s="305">
        <v>1</v>
      </c>
      <c r="AK13" s="302" t="s">
        <v>1700</v>
      </c>
      <c r="AL13" s="308" t="s">
        <v>1820</v>
      </c>
      <c r="AM13" s="302" t="s">
        <v>1847</v>
      </c>
      <c r="AN13" s="302" t="s">
        <v>1848</v>
      </c>
      <c r="AO13" s="302" t="s">
        <v>1625</v>
      </c>
      <c r="AP13" s="189" t="s">
        <v>1817</v>
      </c>
      <c r="AQ13" s="189" t="s">
        <v>1979</v>
      </c>
      <c r="AS13" s="189" t="s">
        <v>1626</v>
      </c>
      <c r="AT13" s="189" t="s">
        <v>2199</v>
      </c>
      <c r="AU13" s="294">
        <f t="shared" si="0"/>
        <v>1196745</v>
      </c>
      <c r="AV13" s="302" t="s">
        <v>348</v>
      </c>
      <c r="AW13" s="302" t="s">
        <v>349</v>
      </c>
    </row>
    <row r="14" spans="1:49" x14ac:dyDescent="0.25">
      <c r="A14" s="302" t="s">
        <v>1804</v>
      </c>
      <c r="B14" s="303" t="s">
        <v>1927</v>
      </c>
      <c r="C14" s="302" t="s">
        <v>1806</v>
      </c>
      <c r="D14" s="302" t="s">
        <v>1819</v>
      </c>
      <c r="E14" s="304">
        <v>45705</v>
      </c>
      <c r="F14" s="302" t="s">
        <v>1995</v>
      </c>
      <c r="G14" s="302" t="s">
        <v>1625</v>
      </c>
      <c r="H14" s="302">
        <v>50200010</v>
      </c>
      <c r="I14" s="302" t="s">
        <v>1996</v>
      </c>
      <c r="J14" s="302" t="s">
        <v>1625</v>
      </c>
      <c r="K14" s="302" t="s">
        <v>1627</v>
      </c>
      <c r="L14" s="304">
        <v>45705</v>
      </c>
      <c r="M14" s="302" t="s">
        <v>1997</v>
      </c>
      <c r="N14" s="302" t="s">
        <v>1625</v>
      </c>
      <c r="O14" s="304"/>
      <c r="P14" s="302" t="s">
        <v>1813</v>
      </c>
      <c r="Q14" s="302" t="s">
        <v>89</v>
      </c>
      <c r="R14" s="306">
        <v>136.72999999999999</v>
      </c>
      <c r="S14" s="302" t="s">
        <v>89</v>
      </c>
      <c r="T14" s="306">
        <v>136.72999999999999</v>
      </c>
      <c r="U14" s="302" t="s">
        <v>352</v>
      </c>
      <c r="V14" s="302" t="s">
        <v>353</v>
      </c>
      <c r="W14" s="302" t="s">
        <v>1625</v>
      </c>
      <c r="X14" s="302" t="s">
        <v>1625</v>
      </c>
      <c r="Y14" s="302" t="s">
        <v>1625</v>
      </c>
      <c r="Z14" s="302" t="s">
        <v>1625</v>
      </c>
      <c r="AA14" s="302" t="s">
        <v>1814</v>
      </c>
      <c r="AB14" s="302" t="s">
        <v>1625</v>
      </c>
      <c r="AC14" s="304">
        <v>45705</v>
      </c>
      <c r="AD14" s="302"/>
      <c r="AE14" s="302"/>
      <c r="AF14" s="302" t="s">
        <v>1625</v>
      </c>
      <c r="AG14" s="302" t="s">
        <v>1625</v>
      </c>
      <c r="AH14" s="302" t="s">
        <v>1815</v>
      </c>
      <c r="AI14" s="302" t="s">
        <v>1816</v>
      </c>
      <c r="AJ14" s="305">
        <v>1</v>
      </c>
      <c r="AK14" s="302" t="s">
        <v>1700</v>
      </c>
      <c r="AL14" s="308" t="s">
        <v>1820</v>
      </c>
      <c r="AM14" s="302" t="s">
        <v>1845</v>
      </c>
      <c r="AN14" s="302" t="s">
        <v>1846</v>
      </c>
      <c r="AO14" s="302" t="s">
        <v>1625</v>
      </c>
      <c r="AP14" s="189" t="s">
        <v>1817</v>
      </c>
      <c r="AQ14" s="189" t="s">
        <v>1979</v>
      </c>
      <c r="AS14" s="189" t="s">
        <v>1626</v>
      </c>
      <c r="AT14" s="189" t="s">
        <v>2199</v>
      </c>
      <c r="AU14" s="294">
        <f t="shared" si="0"/>
        <v>2256045</v>
      </c>
      <c r="AV14" s="302" t="s">
        <v>348</v>
      </c>
      <c r="AW14" s="302" t="s">
        <v>349</v>
      </c>
    </row>
    <row r="15" spans="1:49" x14ac:dyDescent="0.25">
      <c r="A15" s="302" t="s">
        <v>1804</v>
      </c>
      <c r="B15" s="303" t="s">
        <v>1927</v>
      </c>
      <c r="C15" s="302" t="s">
        <v>1806</v>
      </c>
      <c r="D15" s="302" t="s">
        <v>1819</v>
      </c>
      <c r="E15" s="304">
        <v>45708</v>
      </c>
      <c r="F15" s="302" t="s">
        <v>1999</v>
      </c>
      <c r="G15" s="302" t="s">
        <v>1625</v>
      </c>
      <c r="H15" s="302">
        <v>50200010</v>
      </c>
      <c r="I15" s="302" t="s">
        <v>2000</v>
      </c>
      <c r="J15" s="302" t="s">
        <v>1625</v>
      </c>
      <c r="K15" s="302" t="s">
        <v>1627</v>
      </c>
      <c r="L15" s="304">
        <v>45708</v>
      </c>
      <c r="M15" s="302" t="s">
        <v>1998</v>
      </c>
      <c r="N15" s="302" t="s">
        <v>1625</v>
      </c>
      <c r="O15" s="304"/>
      <c r="P15" s="302" t="s">
        <v>1813</v>
      </c>
      <c r="Q15" s="302" t="s">
        <v>89</v>
      </c>
      <c r="R15" s="306">
        <v>136.72999999999999</v>
      </c>
      <c r="S15" s="302" t="s">
        <v>89</v>
      </c>
      <c r="T15" s="306">
        <v>136.72999999999999</v>
      </c>
      <c r="U15" s="302" t="s">
        <v>352</v>
      </c>
      <c r="V15" s="302" t="s">
        <v>353</v>
      </c>
      <c r="W15" s="302" t="s">
        <v>1625</v>
      </c>
      <c r="X15" s="302" t="s">
        <v>1625</v>
      </c>
      <c r="Y15" s="302" t="s">
        <v>1625</v>
      </c>
      <c r="Z15" s="302" t="s">
        <v>1625</v>
      </c>
      <c r="AA15" s="302" t="s">
        <v>1814</v>
      </c>
      <c r="AB15" s="302" t="s">
        <v>1625</v>
      </c>
      <c r="AC15" s="304">
        <v>45708</v>
      </c>
      <c r="AD15" s="302"/>
      <c r="AE15" s="302"/>
      <c r="AF15" s="302" t="s">
        <v>1625</v>
      </c>
      <c r="AG15" s="302" t="s">
        <v>1625</v>
      </c>
      <c r="AH15" s="302" t="s">
        <v>1815</v>
      </c>
      <c r="AI15" s="302" t="s">
        <v>1816</v>
      </c>
      <c r="AJ15" s="305">
        <v>1</v>
      </c>
      <c r="AK15" s="302" t="s">
        <v>1700</v>
      </c>
      <c r="AL15" s="308" t="s">
        <v>1820</v>
      </c>
      <c r="AM15" s="302" t="s">
        <v>1845</v>
      </c>
      <c r="AN15" s="302" t="s">
        <v>1846</v>
      </c>
      <c r="AO15" s="302" t="s">
        <v>1625</v>
      </c>
      <c r="AP15" s="189" t="s">
        <v>1817</v>
      </c>
      <c r="AQ15" s="189" t="s">
        <v>1979</v>
      </c>
      <c r="AS15" s="189" t="s">
        <v>1626</v>
      </c>
      <c r="AT15" s="189" t="s">
        <v>2199</v>
      </c>
      <c r="AU15" s="294">
        <f t="shared" si="0"/>
        <v>2256045</v>
      </c>
      <c r="AV15" s="302" t="s">
        <v>348</v>
      </c>
      <c r="AW15" s="302" t="s">
        <v>349</v>
      </c>
    </row>
    <row r="16" spans="1:49" x14ac:dyDescent="0.25">
      <c r="A16" s="302" t="s">
        <v>1804</v>
      </c>
      <c r="B16" s="303" t="s">
        <v>1927</v>
      </c>
      <c r="C16" s="302" t="s">
        <v>1806</v>
      </c>
      <c r="D16" s="302" t="s">
        <v>1822</v>
      </c>
      <c r="E16" s="304">
        <v>45708</v>
      </c>
      <c r="F16" s="302" t="s">
        <v>2001</v>
      </c>
      <c r="G16" s="302" t="s">
        <v>1625</v>
      </c>
      <c r="H16" s="302">
        <v>50800020</v>
      </c>
      <c r="I16" s="302" t="s">
        <v>2002</v>
      </c>
      <c r="J16" s="302" t="s">
        <v>1625</v>
      </c>
      <c r="K16" s="302" t="s">
        <v>458</v>
      </c>
      <c r="L16" s="304">
        <v>45708</v>
      </c>
      <c r="M16" s="302" t="s">
        <v>1998</v>
      </c>
      <c r="N16" s="302" t="s">
        <v>1625</v>
      </c>
      <c r="O16" s="304"/>
      <c r="P16" s="302" t="s">
        <v>1813</v>
      </c>
      <c r="Q16" s="302" t="s">
        <v>1537</v>
      </c>
      <c r="R16" s="305">
        <v>5023440</v>
      </c>
      <c r="S16" s="302" t="s">
        <v>89</v>
      </c>
      <c r="T16" s="306">
        <v>307.26</v>
      </c>
      <c r="U16" s="302" t="s">
        <v>348</v>
      </c>
      <c r="V16" s="302" t="s">
        <v>349</v>
      </c>
      <c r="W16" s="302" t="s">
        <v>1625</v>
      </c>
      <c r="X16" s="302" t="s">
        <v>1625</v>
      </c>
      <c r="Y16" s="302" t="s">
        <v>1625</v>
      </c>
      <c r="Z16" s="302" t="s">
        <v>1625</v>
      </c>
      <c r="AA16" s="302" t="s">
        <v>1814</v>
      </c>
      <c r="AB16" s="302" t="s">
        <v>1625</v>
      </c>
      <c r="AC16" s="304">
        <v>45708</v>
      </c>
      <c r="AD16" s="302"/>
      <c r="AE16" s="302"/>
      <c r="AF16" s="302" t="s">
        <v>1625</v>
      </c>
      <c r="AG16" s="302" t="s">
        <v>2003</v>
      </c>
      <c r="AH16" s="302" t="s">
        <v>1815</v>
      </c>
      <c r="AI16" s="302" t="s">
        <v>1816</v>
      </c>
      <c r="AJ16" s="305">
        <v>279080</v>
      </c>
      <c r="AK16" s="302" t="s">
        <v>1850</v>
      </c>
      <c r="AL16" s="308" t="s">
        <v>1820</v>
      </c>
      <c r="AM16" s="302" t="s">
        <v>1625</v>
      </c>
      <c r="AN16" s="302" t="s">
        <v>1625</v>
      </c>
      <c r="AO16" s="302" t="s">
        <v>1625</v>
      </c>
      <c r="AP16" s="189" t="s">
        <v>1817</v>
      </c>
      <c r="AQ16" s="189" t="s">
        <v>1979</v>
      </c>
      <c r="AS16" s="189" t="s">
        <v>1633</v>
      </c>
      <c r="AT16" s="189" t="s">
        <v>2199</v>
      </c>
      <c r="AU16" s="294">
        <f t="shared" si="0"/>
        <v>5023440</v>
      </c>
      <c r="AV16" s="302" t="s">
        <v>348</v>
      </c>
      <c r="AW16" s="302" t="s">
        <v>349</v>
      </c>
    </row>
    <row r="17" spans="1:49" x14ac:dyDescent="0.25">
      <c r="A17" s="302" t="s">
        <v>1804</v>
      </c>
      <c r="B17" s="303" t="s">
        <v>1927</v>
      </c>
      <c r="C17" s="302" t="s">
        <v>1806</v>
      </c>
      <c r="D17" s="302" t="s">
        <v>1819</v>
      </c>
      <c r="E17" s="304">
        <v>45709</v>
      </c>
      <c r="F17" s="302" t="s">
        <v>1992</v>
      </c>
      <c r="G17" s="302" t="s">
        <v>1625</v>
      </c>
      <c r="H17" s="302">
        <v>50200010</v>
      </c>
      <c r="I17" s="302" t="s">
        <v>2004</v>
      </c>
      <c r="J17" s="302" t="s">
        <v>1625</v>
      </c>
      <c r="K17" s="302" t="s">
        <v>1627</v>
      </c>
      <c r="L17" s="304">
        <v>45709</v>
      </c>
      <c r="M17" s="302" t="s">
        <v>2005</v>
      </c>
      <c r="N17" s="302" t="s">
        <v>1625</v>
      </c>
      <c r="O17" s="304"/>
      <c r="P17" s="302" t="s">
        <v>1813</v>
      </c>
      <c r="Q17" s="302" t="s">
        <v>89</v>
      </c>
      <c r="R17" s="306">
        <v>158.87</v>
      </c>
      <c r="S17" s="302" t="s">
        <v>89</v>
      </c>
      <c r="T17" s="306">
        <v>158.87</v>
      </c>
      <c r="U17" s="302" t="s">
        <v>354</v>
      </c>
      <c r="V17" s="302" t="s">
        <v>355</v>
      </c>
      <c r="W17" s="302" t="s">
        <v>1625</v>
      </c>
      <c r="X17" s="302" t="s">
        <v>1625</v>
      </c>
      <c r="Y17" s="302" t="s">
        <v>1625</v>
      </c>
      <c r="Z17" s="302" t="s">
        <v>1625</v>
      </c>
      <c r="AA17" s="302" t="s">
        <v>1814</v>
      </c>
      <c r="AB17" s="302" t="s">
        <v>1625</v>
      </c>
      <c r="AC17" s="304">
        <v>45709</v>
      </c>
      <c r="AD17" s="302"/>
      <c r="AE17" s="302"/>
      <c r="AF17" s="302" t="s">
        <v>1625</v>
      </c>
      <c r="AG17" s="302" t="s">
        <v>1625</v>
      </c>
      <c r="AH17" s="302" t="s">
        <v>1815</v>
      </c>
      <c r="AI17" s="302" t="s">
        <v>1816</v>
      </c>
      <c r="AJ17" s="305">
        <v>1</v>
      </c>
      <c r="AK17" s="302" t="s">
        <v>1700</v>
      </c>
      <c r="AL17" s="308" t="s">
        <v>1820</v>
      </c>
      <c r="AM17" s="302" t="s">
        <v>1838</v>
      </c>
      <c r="AN17" s="302" t="s">
        <v>1839</v>
      </c>
      <c r="AO17" s="302" t="s">
        <v>1625</v>
      </c>
      <c r="AP17" s="189" t="s">
        <v>1817</v>
      </c>
      <c r="AQ17" s="189" t="s">
        <v>1979</v>
      </c>
      <c r="AS17" s="189" t="s">
        <v>1626</v>
      </c>
      <c r="AT17" s="189" t="s">
        <v>2199</v>
      </c>
      <c r="AU17" s="294">
        <f t="shared" si="0"/>
        <v>2621355</v>
      </c>
      <c r="AV17" s="302" t="s">
        <v>348</v>
      </c>
      <c r="AW17" s="302" t="s">
        <v>349</v>
      </c>
    </row>
    <row r="18" spans="1:49" x14ac:dyDescent="0.25">
      <c r="A18" s="302" t="s">
        <v>1804</v>
      </c>
      <c r="B18" s="303" t="s">
        <v>1927</v>
      </c>
      <c r="C18" s="302" t="s">
        <v>1806</v>
      </c>
      <c r="D18" s="302" t="s">
        <v>1819</v>
      </c>
      <c r="E18" s="304">
        <v>45715</v>
      </c>
      <c r="F18" s="302" t="s">
        <v>2007</v>
      </c>
      <c r="G18" s="302" t="s">
        <v>1625</v>
      </c>
      <c r="H18" s="302">
        <v>50200010</v>
      </c>
      <c r="I18" s="302" t="s">
        <v>2008</v>
      </c>
      <c r="J18" s="302" t="s">
        <v>1625</v>
      </c>
      <c r="K18" s="302" t="s">
        <v>1627</v>
      </c>
      <c r="L18" s="304">
        <v>45715</v>
      </c>
      <c r="M18" s="302" t="s">
        <v>2009</v>
      </c>
      <c r="N18" s="302" t="s">
        <v>1625</v>
      </c>
      <c r="O18" s="304"/>
      <c r="P18" s="302" t="s">
        <v>1813</v>
      </c>
      <c r="Q18" s="302" t="s">
        <v>89</v>
      </c>
      <c r="R18" s="306">
        <v>9.14</v>
      </c>
      <c r="S18" s="302" t="s">
        <v>89</v>
      </c>
      <c r="T18" s="306">
        <v>9.14</v>
      </c>
      <c r="U18" s="302" t="s">
        <v>375</v>
      </c>
      <c r="V18" s="302" t="s">
        <v>376</v>
      </c>
      <c r="W18" s="302" t="s">
        <v>1625</v>
      </c>
      <c r="X18" s="302" t="s">
        <v>1625</v>
      </c>
      <c r="Y18" s="302" t="s">
        <v>1625</v>
      </c>
      <c r="Z18" s="302" t="s">
        <v>1625</v>
      </c>
      <c r="AA18" s="302" t="s">
        <v>1814</v>
      </c>
      <c r="AB18" s="302" t="s">
        <v>1625</v>
      </c>
      <c r="AC18" s="304">
        <v>45715</v>
      </c>
      <c r="AD18" s="302"/>
      <c r="AE18" s="302"/>
      <c r="AF18" s="302" t="s">
        <v>1625</v>
      </c>
      <c r="AG18" s="302" t="s">
        <v>1625</v>
      </c>
      <c r="AH18" s="302" t="s">
        <v>1815</v>
      </c>
      <c r="AI18" s="302" t="s">
        <v>1816</v>
      </c>
      <c r="AJ18" s="305">
        <v>2</v>
      </c>
      <c r="AK18" s="302" t="s">
        <v>1700</v>
      </c>
      <c r="AL18" s="308" t="s">
        <v>1820</v>
      </c>
      <c r="AM18" s="302" t="s">
        <v>2010</v>
      </c>
      <c r="AN18" s="302" t="s">
        <v>2011</v>
      </c>
      <c r="AO18" s="302" t="s">
        <v>1625</v>
      </c>
      <c r="AP18" s="189" t="s">
        <v>1817</v>
      </c>
      <c r="AQ18" s="189" t="s">
        <v>1979</v>
      </c>
      <c r="AS18" s="189" t="s">
        <v>1626</v>
      </c>
      <c r="AT18" s="189" t="s">
        <v>2199</v>
      </c>
      <c r="AU18" s="294">
        <f t="shared" si="0"/>
        <v>150810</v>
      </c>
      <c r="AV18" s="302" t="s">
        <v>348</v>
      </c>
      <c r="AW18" s="302" t="s">
        <v>349</v>
      </c>
    </row>
    <row r="19" spans="1:49" x14ac:dyDescent="0.25">
      <c r="A19" s="302" t="s">
        <v>1804</v>
      </c>
      <c r="B19" s="303" t="s">
        <v>1927</v>
      </c>
      <c r="C19" s="302" t="s">
        <v>1806</v>
      </c>
      <c r="D19" s="302" t="s">
        <v>1819</v>
      </c>
      <c r="E19" s="304">
        <v>45716</v>
      </c>
      <c r="F19" s="302" t="s">
        <v>1837</v>
      </c>
      <c r="G19" s="302" t="s">
        <v>1625</v>
      </c>
      <c r="H19" s="302">
        <v>50200010</v>
      </c>
      <c r="I19" s="302" t="s">
        <v>2012</v>
      </c>
      <c r="J19" s="302" t="s">
        <v>1625</v>
      </c>
      <c r="K19" s="302" t="s">
        <v>1627</v>
      </c>
      <c r="L19" s="304">
        <v>45716</v>
      </c>
      <c r="M19" s="302" t="s">
        <v>2006</v>
      </c>
      <c r="N19" s="302" t="s">
        <v>1625</v>
      </c>
      <c r="O19" s="304"/>
      <c r="P19" s="302" t="s">
        <v>1813</v>
      </c>
      <c r="Q19" s="302" t="s">
        <v>89</v>
      </c>
      <c r="R19" s="306">
        <v>158.87</v>
      </c>
      <c r="S19" s="302" t="s">
        <v>89</v>
      </c>
      <c r="T19" s="306">
        <v>158.87</v>
      </c>
      <c r="U19" s="302" t="s">
        <v>360</v>
      </c>
      <c r="V19" s="302" t="s">
        <v>361</v>
      </c>
      <c r="W19" s="302" t="s">
        <v>1625</v>
      </c>
      <c r="X19" s="302" t="s">
        <v>1625</v>
      </c>
      <c r="Y19" s="302" t="s">
        <v>1625</v>
      </c>
      <c r="Z19" s="302" t="s">
        <v>1625</v>
      </c>
      <c r="AA19" s="302" t="s">
        <v>1814</v>
      </c>
      <c r="AB19" s="302" t="s">
        <v>1625</v>
      </c>
      <c r="AC19" s="304">
        <v>45716</v>
      </c>
      <c r="AD19" s="302"/>
      <c r="AE19" s="302"/>
      <c r="AF19" s="302" t="s">
        <v>1625</v>
      </c>
      <c r="AG19" s="302" t="s">
        <v>1625</v>
      </c>
      <c r="AH19" s="302" t="s">
        <v>1815</v>
      </c>
      <c r="AI19" s="302" t="s">
        <v>1816</v>
      </c>
      <c r="AJ19" s="305">
        <v>1</v>
      </c>
      <c r="AK19" s="302" t="s">
        <v>1700</v>
      </c>
      <c r="AL19" s="308" t="s">
        <v>1820</v>
      </c>
      <c r="AM19" s="302" t="s">
        <v>1838</v>
      </c>
      <c r="AN19" s="302" t="s">
        <v>1839</v>
      </c>
      <c r="AO19" s="302" t="s">
        <v>1625</v>
      </c>
      <c r="AP19" s="189" t="s">
        <v>1817</v>
      </c>
      <c r="AQ19" s="189" t="s">
        <v>1979</v>
      </c>
      <c r="AS19" s="189" t="s">
        <v>1626</v>
      </c>
      <c r="AT19" s="189" t="s">
        <v>2199</v>
      </c>
      <c r="AU19" s="294">
        <f t="shared" si="0"/>
        <v>2621355</v>
      </c>
      <c r="AV19" s="302" t="s">
        <v>348</v>
      </c>
      <c r="AW19" s="302" t="s">
        <v>349</v>
      </c>
    </row>
    <row r="20" spans="1:49" x14ac:dyDescent="0.25">
      <c r="A20" s="302" t="s">
        <v>1804</v>
      </c>
      <c r="B20" s="303" t="s">
        <v>1927</v>
      </c>
      <c r="C20" s="302" t="s">
        <v>1806</v>
      </c>
      <c r="D20" s="302" t="s">
        <v>1819</v>
      </c>
      <c r="E20" s="304">
        <v>45715</v>
      </c>
      <c r="F20" s="302" t="s">
        <v>2007</v>
      </c>
      <c r="G20" s="302" t="s">
        <v>1625</v>
      </c>
      <c r="H20" s="302">
        <v>50200010</v>
      </c>
      <c r="I20" s="302" t="s">
        <v>2013</v>
      </c>
      <c r="J20" s="302" t="s">
        <v>1625</v>
      </c>
      <c r="K20" s="302" t="s">
        <v>1627</v>
      </c>
      <c r="L20" s="304">
        <v>45715</v>
      </c>
      <c r="M20" s="302" t="s">
        <v>2009</v>
      </c>
      <c r="N20" s="302" t="s">
        <v>1625</v>
      </c>
      <c r="O20" s="304"/>
      <c r="P20" s="302" t="s">
        <v>1813</v>
      </c>
      <c r="Q20" s="302" t="s">
        <v>89</v>
      </c>
      <c r="R20" s="306">
        <v>-9.14</v>
      </c>
      <c r="S20" s="302" t="s">
        <v>89</v>
      </c>
      <c r="T20" s="306">
        <v>-9.14</v>
      </c>
      <c r="U20" s="302" t="s">
        <v>375</v>
      </c>
      <c r="V20" s="302" t="s">
        <v>376</v>
      </c>
      <c r="W20" s="302" t="s">
        <v>1625</v>
      </c>
      <c r="X20" s="302" t="s">
        <v>1625</v>
      </c>
      <c r="Y20" s="302" t="s">
        <v>1625</v>
      </c>
      <c r="Z20" s="302" t="s">
        <v>1625</v>
      </c>
      <c r="AA20" s="302" t="s">
        <v>1814</v>
      </c>
      <c r="AB20" s="302" t="s">
        <v>1625</v>
      </c>
      <c r="AC20" s="304">
        <v>45716</v>
      </c>
      <c r="AD20" s="302"/>
      <c r="AE20" s="302"/>
      <c r="AF20" s="302" t="s">
        <v>1625</v>
      </c>
      <c r="AG20" s="302" t="s">
        <v>1625</v>
      </c>
      <c r="AH20" s="302" t="s">
        <v>1815</v>
      </c>
      <c r="AI20" s="302" t="s">
        <v>1816</v>
      </c>
      <c r="AJ20" s="305">
        <v>-2</v>
      </c>
      <c r="AK20" s="302" t="s">
        <v>1700</v>
      </c>
      <c r="AL20" s="308" t="s">
        <v>1828</v>
      </c>
      <c r="AM20" s="302" t="s">
        <v>2010</v>
      </c>
      <c r="AN20" s="302" t="s">
        <v>2011</v>
      </c>
      <c r="AO20" s="302" t="s">
        <v>1625</v>
      </c>
      <c r="AP20" s="189" t="s">
        <v>1817</v>
      </c>
      <c r="AQ20" s="189" t="s">
        <v>1979</v>
      </c>
      <c r="AS20" s="189" t="s">
        <v>1626</v>
      </c>
      <c r="AT20" s="189" t="s">
        <v>2199</v>
      </c>
      <c r="AU20" s="294">
        <f t="shared" si="0"/>
        <v>-150810</v>
      </c>
      <c r="AV20" s="302" t="s">
        <v>348</v>
      </c>
      <c r="AW20" s="302" t="s">
        <v>349</v>
      </c>
    </row>
    <row r="21" spans="1:49" x14ac:dyDescent="0.25">
      <c r="A21" s="302" t="s">
        <v>1804</v>
      </c>
      <c r="B21" s="303" t="s">
        <v>1927</v>
      </c>
      <c r="C21" s="302" t="s">
        <v>1806</v>
      </c>
      <c r="D21" s="302" t="s">
        <v>1822</v>
      </c>
      <c r="E21" s="304">
        <v>45716</v>
      </c>
      <c r="F21" s="302" t="s">
        <v>2018</v>
      </c>
      <c r="G21" s="302" t="s">
        <v>1625</v>
      </c>
      <c r="H21" s="302">
        <v>50600050</v>
      </c>
      <c r="I21" s="302" t="s">
        <v>2014</v>
      </c>
      <c r="J21" s="302" t="s">
        <v>1625</v>
      </c>
      <c r="K21" s="302" t="s">
        <v>452</v>
      </c>
      <c r="L21" s="304">
        <v>45716</v>
      </c>
      <c r="M21" s="302" t="s">
        <v>2006</v>
      </c>
      <c r="N21" s="302" t="s">
        <v>2015</v>
      </c>
      <c r="O21" s="304"/>
      <c r="P21" s="302" t="s">
        <v>1813</v>
      </c>
      <c r="Q21" s="302" t="s">
        <v>1537</v>
      </c>
      <c r="R21" s="305">
        <v>5922870</v>
      </c>
      <c r="S21" s="302" t="s">
        <v>89</v>
      </c>
      <c r="T21" s="306">
        <v>363.43</v>
      </c>
      <c r="U21" s="302" t="s">
        <v>348</v>
      </c>
      <c r="V21" s="302" t="s">
        <v>349</v>
      </c>
      <c r="W21" s="302" t="s">
        <v>1625</v>
      </c>
      <c r="X21" s="302" t="s">
        <v>1625</v>
      </c>
      <c r="Y21" s="302" t="s">
        <v>1625</v>
      </c>
      <c r="Z21" s="302" t="s">
        <v>1625</v>
      </c>
      <c r="AA21" s="302" t="s">
        <v>1814</v>
      </c>
      <c r="AB21" s="302" t="s">
        <v>1625</v>
      </c>
      <c r="AC21" s="304">
        <v>45719</v>
      </c>
      <c r="AD21" s="302"/>
      <c r="AE21" s="302"/>
      <c r="AF21" s="302" t="s">
        <v>1625</v>
      </c>
      <c r="AG21" s="302" t="s">
        <v>2016</v>
      </c>
      <c r="AH21" s="302" t="s">
        <v>1815</v>
      </c>
      <c r="AI21" s="302" t="s">
        <v>1816</v>
      </c>
      <c r="AJ21" s="305">
        <v>1</v>
      </c>
      <c r="AK21" s="302" t="s">
        <v>2017</v>
      </c>
      <c r="AL21" s="308" t="s">
        <v>1820</v>
      </c>
      <c r="AM21" s="302" t="s">
        <v>1625</v>
      </c>
      <c r="AN21" s="302" t="s">
        <v>1625</v>
      </c>
      <c r="AO21" s="302" t="s">
        <v>1625</v>
      </c>
      <c r="AP21" s="189" t="s">
        <v>1817</v>
      </c>
      <c r="AQ21" s="189" t="s">
        <v>1979</v>
      </c>
      <c r="AS21" s="189" t="s">
        <v>452</v>
      </c>
      <c r="AT21" s="189" t="s">
        <v>2199</v>
      </c>
      <c r="AU21" s="294">
        <f t="shared" si="0"/>
        <v>5922870</v>
      </c>
      <c r="AV21" s="302" t="s">
        <v>348</v>
      </c>
      <c r="AW21" s="302" t="s">
        <v>349</v>
      </c>
    </row>
    <row r="22" spans="1:49" x14ac:dyDescent="0.25">
      <c r="A22" s="302" t="s">
        <v>1804</v>
      </c>
      <c r="B22" s="303" t="s">
        <v>1927</v>
      </c>
      <c r="C22" s="302" t="s">
        <v>1806</v>
      </c>
      <c r="D22" s="302" t="s">
        <v>1822</v>
      </c>
      <c r="E22" s="304">
        <v>45716</v>
      </c>
      <c r="F22" s="302" t="s">
        <v>2020</v>
      </c>
      <c r="G22" s="302" t="s">
        <v>1625</v>
      </c>
      <c r="H22" s="302">
        <v>50600050</v>
      </c>
      <c r="I22" s="302" t="s">
        <v>2019</v>
      </c>
      <c r="J22" s="302" t="s">
        <v>1625</v>
      </c>
      <c r="K22" s="302" t="s">
        <v>452</v>
      </c>
      <c r="L22" s="304">
        <v>45716</v>
      </c>
      <c r="M22" s="302" t="s">
        <v>2006</v>
      </c>
      <c r="N22" s="302" t="s">
        <v>2015</v>
      </c>
      <c r="O22" s="304"/>
      <c r="P22" s="302" t="s">
        <v>1813</v>
      </c>
      <c r="Q22" s="302" t="s">
        <v>1537</v>
      </c>
      <c r="R22" s="305">
        <v>177686</v>
      </c>
      <c r="S22" s="302" t="s">
        <v>89</v>
      </c>
      <c r="T22" s="306">
        <v>10.9</v>
      </c>
      <c r="U22" s="302" t="s">
        <v>348</v>
      </c>
      <c r="V22" s="302" t="s">
        <v>349</v>
      </c>
      <c r="W22" s="302" t="s">
        <v>1625</v>
      </c>
      <c r="X22" s="302" t="s">
        <v>1625</v>
      </c>
      <c r="Y22" s="302" t="s">
        <v>1625</v>
      </c>
      <c r="Z22" s="302" t="s">
        <v>1625</v>
      </c>
      <c r="AA22" s="302" t="s">
        <v>1814</v>
      </c>
      <c r="AB22" s="302" t="s">
        <v>1625</v>
      </c>
      <c r="AC22" s="304">
        <v>45719</v>
      </c>
      <c r="AD22" s="302"/>
      <c r="AE22" s="302"/>
      <c r="AF22" s="302" t="s">
        <v>1625</v>
      </c>
      <c r="AG22" s="302" t="s">
        <v>2016</v>
      </c>
      <c r="AH22" s="302" t="s">
        <v>1815</v>
      </c>
      <c r="AI22" s="302" t="s">
        <v>1816</v>
      </c>
      <c r="AJ22" s="305">
        <v>1</v>
      </c>
      <c r="AK22" s="302" t="s">
        <v>2017</v>
      </c>
      <c r="AL22" s="308" t="s">
        <v>1820</v>
      </c>
      <c r="AM22" s="302" t="s">
        <v>1625</v>
      </c>
      <c r="AN22" s="302" t="s">
        <v>1625</v>
      </c>
      <c r="AO22" s="302" t="s">
        <v>1625</v>
      </c>
      <c r="AP22" s="189" t="s">
        <v>1817</v>
      </c>
      <c r="AQ22" s="189" t="s">
        <v>1979</v>
      </c>
      <c r="AS22" s="189" t="s">
        <v>452</v>
      </c>
      <c r="AT22" s="189" t="s">
        <v>2199</v>
      </c>
      <c r="AU22" s="294">
        <f t="shared" si="0"/>
        <v>177686</v>
      </c>
      <c r="AV22" s="302" t="s">
        <v>348</v>
      </c>
      <c r="AW22" s="302" t="s">
        <v>349</v>
      </c>
    </row>
    <row r="23" spans="1:49" x14ac:dyDescent="0.25">
      <c r="A23" s="302" t="s">
        <v>1804</v>
      </c>
      <c r="B23" s="303" t="s">
        <v>1927</v>
      </c>
      <c r="C23" s="302" t="s">
        <v>1806</v>
      </c>
      <c r="D23" s="302" t="s">
        <v>1807</v>
      </c>
      <c r="E23" s="304">
        <v>45716</v>
      </c>
      <c r="F23" s="302" t="s">
        <v>2021</v>
      </c>
      <c r="G23" s="302" t="s">
        <v>2022</v>
      </c>
      <c r="H23" s="302">
        <v>53100010</v>
      </c>
      <c r="I23" s="302" t="s">
        <v>2023</v>
      </c>
      <c r="J23" s="302" t="s">
        <v>1625</v>
      </c>
      <c r="K23" s="302" t="s">
        <v>647</v>
      </c>
      <c r="L23" s="304">
        <v>45716</v>
      </c>
      <c r="M23" s="302" t="s">
        <v>2006</v>
      </c>
      <c r="N23" s="302" t="s">
        <v>2024</v>
      </c>
      <c r="O23" s="304"/>
      <c r="P23" s="302" t="s">
        <v>1813</v>
      </c>
      <c r="Q23" s="302" t="s">
        <v>1537</v>
      </c>
      <c r="R23" s="305">
        <v>1145336</v>
      </c>
      <c r="S23" s="302" t="s">
        <v>89</v>
      </c>
      <c r="T23" s="306">
        <v>72.53</v>
      </c>
      <c r="U23" s="302" t="s">
        <v>350</v>
      </c>
      <c r="V23" s="302" t="s">
        <v>351</v>
      </c>
      <c r="W23" s="302" t="s">
        <v>1625</v>
      </c>
      <c r="X23" s="302" t="s">
        <v>1625</v>
      </c>
      <c r="Y23" s="302" t="s">
        <v>1625</v>
      </c>
      <c r="Z23" s="302" t="s">
        <v>1625</v>
      </c>
      <c r="AA23" s="302" t="s">
        <v>1814</v>
      </c>
      <c r="AB23" s="302" t="s">
        <v>1625</v>
      </c>
      <c r="AC23" s="304">
        <v>45721</v>
      </c>
      <c r="AD23" s="302"/>
      <c r="AE23" s="302"/>
      <c r="AF23" s="302" t="s">
        <v>1625</v>
      </c>
      <c r="AG23" s="302" t="s">
        <v>1625</v>
      </c>
      <c r="AH23" s="302" t="s">
        <v>1815</v>
      </c>
      <c r="AI23" s="302" t="s">
        <v>1816</v>
      </c>
      <c r="AJ23" s="307">
        <v>0</v>
      </c>
      <c r="AK23" s="302" t="s">
        <v>1625</v>
      </c>
      <c r="AL23" s="302" t="s">
        <v>1625</v>
      </c>
      <c r="AM23" s="302" t="s">
        <v>1625</v>
      </c>
      <c r="AN23" s="302" t="s">
        <v>1625</v>
      </c>
      <c r="AO23" s="302" t="s">
        <v>1625</v>
      </c>
      <c r="AP23" s="189" t="s">
        <v>1817</v>
      </c>
      <c r="AQ23" s="189" t="s">
        <v>1979</v>
      </c>
      <c r="AS23" s="189" t="s">
        <v>1633</v>
      </c>
      <c r="AT23" s="189" t="s">
        <v>2199</v>
      </c>
      <c r="AU23" s="294">
        <f t="shared" si="0"/>
        <v>1145336</v>
      </c>
      <c r="AV23" s="302" t="s">
        <v>348</v>
      </c>
      <c r="AW23" s="302" t="s">
        <v>349</v>
      </c>
    </row>
    <row r="24" spans="1:49" x14ac:dyDescent="0.25">
      <c r="A24" s="302" t="s">
        <v>1804</v>
      </c>
      <c r="B24" s="303" t="s">
        <v>1927</v>
      </c>
      <c r="C24" s="302" t="s">
        <v>1806</v>
      </c>
      <c r="D24" s="302" t="s">
        <v>1807</v>
      </c>
      <c r="E24" s="304">
        <v>45716</v>
      </c>
      <c r="F24" s="302" t="s">
        <v>2021</v>
      </c>
      <c r="G24" s="302" t="s">
        <v>2022</v>
      </c>
      <c r="H24" s="302">
        <v>53100010</v>
      </c>
      <c r="I24" s="302" t="s">
        <v>2023</v>
      </c>
      <c r="J24" s="302" t="s">
        <v>1625</v>
      </c>
      <c r="K24" s="302" t="s">
        <v>647</v>
      </c>
      <c r="L24" s="304">
        <v>45716</v>
      </c>
      <c r="M24" s="302" t="s">
        <v>2006</v>
      </c>
      <c r="N24" s="302" t="s">
        <v>2024</v>
      </c>
      <c r="O24" s="304"/>
      <c r="P24" s="302" t="s">
        <v>1813</v>
      </c>
      <c r="Q24" s="302" t="s">
        <v>1537</v>
      </c>
      <c r="R24" s="305">
        <v>4922046</v>
      </c>
      <c r="S24" s="302" t="s">
        <v>89</v>
      </c>
      <c r="T24" s="306">
        <v>317.74</v>
      </c>
      <c r="U24" s="302" t="s">
        <v>354</v>
      </c>
      <c r="V24" s="302" t="s">
        <v>355</v>
      </c>
      <c r="W24" s="302" t="s">
        <v>1625</v>
      </c>
      <c r="X24" s="302" t="s">
        <v>1625</v>
      </c>
      <c r="Y24" s="302" t="s">
        <v>1625</v>
      </c>
      <c r="Z24" s="302" t="s">
        <v>1625</v>
      </c>
      <c r="AA24" s="302" t="s">
        <v>1814</v>
      </c>
      <c r="AB24" s="302" t="s">
        <v>1625</v>
      </c>
      <c r="AC24" s="304">
        <v>45721</v>
      </c>
      <c r="AD24" s="302"/>
      <c r="AE24" s="302"/>
      <c r="AF24" s="302" t="s">
        <v>1625</v>
      </c>
      <c r="AG24" s="302" t="s">
        <v>1625</v>
      </c>
      <c r="AH24" s="302" t="s">
        <v>1815</v>
      </c>
      <c r="AI24" s="302" t="s">
        <v>1816</v>
      </c>
      <c r="AJ24" s="307">
        <v>0</v>
      </c>
      <c r="AK24" s="302" t="s">
        <v>1625</v>
      </c>
      <c r="AL24" s="302" t="s">
        <v>1625</v>
      </c>
      <c r="AM24" s="302" t="s">
        <v>1625</v>
      </c>
      <c r="AN24" s="302" t="s">
        <v>1625</v>
      </c>
      <c r="AO24" s="302" t="s">
        <v>1625</v>
      </c>
      <c r="AP24" s="189" t="s">
        <v>1817</v>
      </c>
      <c r="AQ24" s="189" t="s">
        <v>1979</v>
      </c>
      <c r="AS24" s="189" t="s">
        <v>1633</v>
      </c>
      <c r="AT24" s="189" t="s">
        <v>2199</v>
      </c>
      <c r="AU24" s="294">
        <f t="shared" si="0"/>
        <v>4922046</v>
      </c>
      <c r="AV24" s="302" t="s">
        <v>348</v>
      </c>
      <c r="AW24" s="302" t="s">
        <v>349</v>
      </c>
    </row>
    <row r="25" spans="1:49" x14ac:dyDescent="0.25">
      <c r="A25" s="302" t="s">
        <v>1804</v>
      </c>
      <c r="B25" s="303" t="s">
        <v>1927</v>
      </c>
      <c r="C25" s="302" t="s">
        <v>1806</v>
      </c>
      <c r="D25" s="302" t="s">
        <v>1807</v>
      </c>
      <c r="E25" s="304">
        <v>45716</v>
      </c>
      <c r="F25" s="302" t="s">
        <v>2021</v>
      </c>
      <c r="G25" s="302" t="s">
        <v>2022</v>
      </c>
      <c r="H25" s="302">
        <v>53100010</v>
      </c>
      <c r="I25" s="302" t="s">
        <v>2023</v>
      </c>
      <c r="J25" s="302" t="s">
        <v>1625</v>
      </c>
      <c r="K25" s="302" t="s">
        <v>647</v>
      </c>
      <c r="L25" s="304">
        <v>45716</v>
      </c>
      <c r="M25" s="302" t="s">
        <v>2006</v>
      </c>
      <c r="N25" s="302" t="s">
        <v>2024</v>
      </c>
      <c r="O25" s="304"/>
      <c r="P25" s="302" t="s">
        <v>1813</v>
      </c>
      <c r="Q25" s="302" t="s">
        <v>1537</v>
      </c>
      <c r="R25" s="305">
        <v>4922046</v>
      </c>
      <c r="S25" s="302" t="s">
        <v>89</v>
      </c>
      <c r="T25" s="306">
        <v>317.74</v>
      </c>
      <c r="U25" s="302" t="s">
        <v>360</v>
      </c>
      <c r="V25" s="302" t="s">
        <v>361</v>
      </c>
      <c r="W25" s="302" t="s">
        <v>1625</v>
      </c>
      <c r="X25" s="302" t="s">
        <v>1625</v>
      </c>
      <c r="Y25" s="302" t="s">
        <v>1625</v>
      </c>
      <c r="Z25" s="302" t="s">
        <v>1625</v>
      </c>
      <c r="AA25" s="302" t="s">
        <v>1814</v>
      </c>
      <c r="AB25" s="302" t="s">
        <v>1625</v>
      </c>
      <c r="AC25" s="304">
        <v>45721</v>
      </c>
      <c r="AD25" s="302"/>
      <c r="AE25" s="302"/>
      <c r="AF25" s="302" t="s">
        <v>1625</v>
      </c>
      <c r="AG25" s="302" t="s">
        <v>1625</v>
      </c>
      <c r="AH25" s="302" t="s">
        <v>1815</v>
      </c>
      <c r="AI25" s="302" t="s">
        <v>1816</v>
      </c>
      <c r="AJ25" s="307">
        <v>0</v>
      </c>
      <c r="AK25" s="302" t="s">
        <v>1625</v>
      </c>
      <c r="AL25" s="302" t="s">
        <v>1625</v>
      </c>
      <c r="AM25" s="302" t="s">
        <v>1625</v>
      </c>
      <c r="AN25" s="302" t="s">
        <v>1625</v>
      </c>
      <c r="AO25" s="302" t="s">
        <v>1625</v>
      </c>
      <c r="AP25" s="189" t="s">
        <v>1817</v>
      </c>
      <c r="AQ25" s="189" t="s">
        <v>1979</v>
      </c>
      <c r="AS25" s="189" t="s">
        <v>1633</v>
      </c>
      <c r="AT25" s="189" t="s">
        <v>2199</v>
      </c>
      <c r="AU25" s="294">
        <f t="shared" si="0"/>
        <v>4922046</v>
      </c>
      <c r="AV25" s="302" t="s">
        <v>348</v>
      </c>
      <c r="AW25" s="302" t="s">
        <v>349</v>
      </c>
    </row>
    <row r="26" spans="1:49" x14ac:dyDescent="0.25">
      <c r="A26" s="302" t="s">
        <v>1804</v>
      </c>
      <c r="B26" s="303" t="s">
        <v>1927</v>
      </c>
      <c r="C26" s="302" t="s">
        <v>1806</v>
      </c>
      <c r="D26" s="302" t="s">
        <v>1807</v>
      </c>
      <c r="E26" s="304">
        <v>45716</v>
      </c>
      <c r="F26" s="302" t="s">
        <v>2021</v>
      </c>
      <c r="G26" s="302" t="s">
        <v>2022</v>
      </c>
      <c r="H26" s="302">
        <v>50200010</v>
      </c>
      <c r="I26" s="302" t="s">
        <v>2023</v>
      </c>
      <c r="J26" s="302" t="s">
        <v>1625</v>
      </c>
      <c r="K26" s="302" t="s">
        <v>1627</v>
      </c>
      <c r="L26" s="304">
        <v>45716</v>
      </c>
      <c r="M26" s="302" t="s">
        <v>2006</v>
      </c>
      <c r="N26" s="302" t="s">
        <v>2024</v>
      </c>
      <c r="O26" s="304"/>
      <c r="P26" s="302" t="s">
        <v>1813</v>
      </c>
      <c r="Q26" s="302" t="s">
        <v>1537</v>
      </c>
      <c r="R26" s="305">
        <v>-1145336</v>
      </c>
      <c r="S26" s="302" t="s">
        <v>89</v>
      </c>
      <c r="T26" s="306">
        <v>-72.53</v>
      </c>
      <c r="U26" s="302" t="s">
        <v>350</v>
      </c>
      <c r="V26" s="302" t="s">
        <v>351</v>
      </c>
      <c r="W26" s="302" t="s">
        <v>1625</v>
      </c>
      <c r="X26" s="302" t="s">
        <v>1625</v>
      </c>
      <c r="Y26" s="302" t="s">
        <v>1625</v>
      </c>
      <c r="Z26" s="302" t="s">
        <v>1625</v>
      </c>
      <c r="AA26" s="302" t="s">
        <v>1814</v>
      </c>
      <c r="AB26" s="302" t="s">
        <v>1625</v>
      </c>
      <c r="AC26" s="304">
        <v>45721</v>
      </c>
      <c r="AD26" s="302"/>
      <c r="AE26" s="302"/>
      <c r="AF26" s="302" t="s">
        <v>1625</v>
      </c>
      <c r="AG26" s="302" t="s">
        <v>1625</v>
      </c>
      <c r="AH26" s="302" t="s">
        <v>1815</v>
      </c>
      <c r="AI26" s="302" t="s">
        <v>1816</v>
      </c>
      <c r="AJ26" s="307">
        <v>0</v>
      </c>
      <c r="AK26" s="302" t="s">
        <v>1625</v>
      </c>
      <c r="AL26" s="302" t="s">
        <v>1625</v>
      </c>
      <c r="AM26" s="302" t="s">
        <v>1625</v>
      </c>
      <c r="AN26" s="302" t="s">
        <v>1625</v>
      </c>
      <c r="AO26" s="302" t="s">
        <v>1625</v>
      </c>
      <c r="AP26" s="189" t="s">
        <v>1817</v>
      </c>
      <c r="AQ26" s="189" t="s">
        <v>1979</v>
      </c>
      <c r="AS26" s="189" t="s">
        <v>1626</v>
      </c>
      <c r="AT26" s="189" t="s">
        <v>2199</v>
      </c>
      <c r="AU26" s="294">
        <f t="shared" si="0"/>
        <v>-1145336</v>
      </c>
      <c r="AV26" s="302" t="s">
        <v>348</v>
      </c>
      <c r="AW26" s="302" t="s">
        <v>349</v>
      </c>
    </row>
    <row r="27" spans="1:49" x14ac:dyDescent="0.25">
      <c r="A27" s="302" t="s">
        <v>1804</v>
      </c>
      <c r="B27" s="303" t="s">
        <v>1927</v>
      </c>
      <c r="C27" s="302" t="s">
        <v>1806</v>
      </c>
      <c r="D27" s="302" t="s">
        <v>1807</v>
      </c>
      <c r="E27" s="304">
        <v>45716</v>
      </c>
      <c r="F27" s="302" t="s">
        <v>2021</v>
      </c>
      <c r="G27" s="302" t="s">
        <v>2022</v>
      </c>
      <c r="H27" s="302">
        <v>50200010</v>
      </c>
      <c r="I27" s="302" t="s">
        <v>2023</v>
      </c>
      <c r="J27" s="302" t="s">
        <v>1625</v>
      </c>
      <c r="K27" s="302" t="s">
        <v>1627</v>
      </c>
      <c r="L27" s="304">
        <v>45716</v>
      </c>
      <c r="M27" s="302" t="s">
        <v>2006</v>
      </c>
      <c r="N27" s="302" t="s">
        <v>2024</v>
      </c>
      <c r="O27" s="304"/>
      <c r="P27" s="302" t="s">
        <v>1813</v>
      </c>
      <c r="Q27" s="302" t="s">
        <v>1537</v>
      </c>
      <c r="R27" s="305">
        <v>-4922046</v>
      </c>
      <c r="S27" s="302" t="s">
        <v>89</v>
      </c>
      <c r="T27" s="306">
        <v>-317.74</v>
      </c>
      <c r="U27" s="302" t="s">
        <v>354</v>
      </c>
      <c r="V27" s="302" t="s">
        <v>355</v>
      </c>
      <c r="W27" s="302" t="s">
        <v>1625</v>
      </c>
      <c r="X27" s="302" t="s">
        <v>1625</v>
      </c>
      <c r="Y27" s="302" t="s">
        <v>1625</v>
      </c>
      <c r="Z27" s="302" t="s">
        <v>1625</v>
      </c>
      <c r="AA27" s="302" t="s">
        <v>1814</v>
      </c>
      <c r="AB27" s="302" t="s">
        <v>1625</v>
      </c>
      <c r="AC27" s="304">
        <v>45721</v>
      </c>
      <c r="AD27" s="302"/>
      <c r="AE27" s="302"/>
      <c r="AF27" s="302" t="s">
        <v>1625</v>
      </c>
      <c r="AG27" s="302" t="s">
        <v>1625</v>
      </c>
      <c r="AH27" s="302" t="s">
        <v>1815</v>
      </c>
      <c r="AI27" s="302" t="s">
        <v>1816</v>
      </c>
      <c r="AJ27" s="307">
        <v>0</v>
      </c>
      <c r="AK27" s="302" t="s">
        <v>1625</v>
      </c>
      <c r="AL27" s="302" t="s">
        <v>1625</v>
      </c>
      <c r="AM27" s="302" t="s">
        <v>1625</v>
      </c>
      <c r="AN27" s="302" t="s">
        <v>1625</v>
      </c>
      <c r="AO27" s="302" t="s">
        <v>1625</v>
      </c>
      <c r="AP27" s="189" t="s">
        <v>1817</v>
      </c>
      <c r="AQ27" s="189" t="s">
        <v>1979</v>
      </c>
      <c r="AS27" s="189" t="s">
        <v>1626</v>
      </c>
      <c r="AT27" s="189" t="s">
        <v>2199</v>
      </c>
      <c r="AU27" s="294">
        <f t="shared" si="0"/>
        <v>-4922046</v>
      </c>
      <c r="AV27" s="302" t="s">
        <v>348</v>
      </c>
      <c r="AW27" s="302" t="s">
        <v>349</v>
      </c>
    </row>
    <row r="28" spans="1:49" x14ac:dyDescent="0.25">
      <c r="A28" s="302" t="s">
        <v>1804</v>
      </c>
      <c r="B28" s="303" t="s">
        <v>1927</v>
      </c>
      <c r="C28" s="302" t="s">
        <v>1806</v>
      </c>
      <c r="D28" s="302" t="s">
        <v>1807</v>
      </c>
      <c r="E28" s="304">
        <v>45716</v>
      </c>
      <c r="F28" s="302" t="s">
        <v>2021</v>
      </c>
      <c r="G28" s="302" t="s">
        <v>2022</v>
      </c>
      <c r="H28" s="302">
        <v>50200010</v>
      </c>
      <c r="I28" s="302" t="s">
        <v>2023</v>
      </c>
      <c r="J28" s="302" t="s">
        <v>1625</v>
      </c>
      <c r="K28" s="302" t="s">
        <v>1627</v>
      </c>
      <c r="L28" s="304">
        <v>45716</v>
      </c>
      <c r="M28" s="302" t="s">
        <v>2006</v>
      </c>
      <c r="N28" s="302" t="s">
        <v>2024</v>
      </c>
      <c r="O28" s="304"/>
      <c r="P28" s="302" t="s">
        <v>1813</v>
      </c>
      <c r="Q28" s="302" t="s">
        <v>1537</v>
      </c>
      <c r="R28" s="305">
        <v>-4922046</v>
      </c>
      <c r="S28" s="302" t="s">
        <v>89</v>
      </c>
      <c r="T28" s="306">
        <v>-317.74</v>
      </c>
      <c r="U28" s="302" t="s">
        <v>360</v>
      </c>
      <c r="V28" s="302" t="s">
        <v>361</v>
      </c>
      <c r="W28" s="302" t="s">
        <v>1625</v>
      </c>
      <c r="X28" s="302" t="s">
        <v>1625</v>
      </c>
      <c r="Y28" s="302" t="s">
        <v>1625</v>
      </c>
      <c r="Z28" s="302" t="s">
        <v>1625</v>
      </c>
      <c r="AA28" s="302" t="s">
        <v>1814</v>
      </c>
      <c r="AB28" s="302" t="s">
        <v>1625</v>
      </c>
      <c r="AC28" s="304">
        <v>45721</v>
      </c>
      <c r="AD28" s="302"/>
      <c r="AE28" s="302"/>
      <c r="AF28" s="302" t="s">
        <v>1625</v>
      </c>
      <c r="AG28" s="302" t="s">
        <v>1625</v>
      </c>
      <c r="AH28" s="302" t="s">
        <v>1815</v>
      </c>
      <c r="AI28" s="302" t="s">
        <v>1816</v>
      </c>
      <c r="AJ28" s="307">
        <v>0</v>
      </c>
      <c r="AK28" s="302" t="s">
        <v>1625</v>
      </c>
      <c r="AL28" s="302" t="s">
        <v>1625</v>
      </c>
      <c r="AM28" s="302" t="s">
        <v>1625</v>
      </c>
      <c r="AN28" s="302" t="s">
        <v>1625</v>
      </c>
      <c r="AO28" s="302" t="s">
        <v>1625</v>
      </c>
      <c r="AP28" s="189" t="s">
        <v>1817</v>
      </c>
      <c r="AQ28" s="189" t="s">
        <v>1979</v>
      </c>
      <c r="AS28" s="189" t="s">
        <v>1626</v>
      </c>
      <c r="AT28" s="189" t="s">
        <v>2199</v>
      </c>
      <c r="AU28" s="294">
        <f t="shared" si="0"/>
        <v>-4922046</v>
      </c>
      <c r="AV28" s="302" t="s">
        <v>348</v>
      </c>
      <c r="AW28" s="302" t="s">
        <v>349</v>
      </c>
    </row>
    <row r="29" spans="1:49" x14ac:dyDescent="0.25">
      <c r="A29" s="302" t="s">
        <v>1804</v>
      </c>
      <c r="B29" s="303" t="s">
        <v>1927</v>
      </c>
      <c r="C29" s="302" t="s">
        <v>1806</v>
      </c>
      <c r="D29" s="302" t="s">
        <v>1807</v>
      </c>
      <c r="E29" s="304">
        <v>45716</v>
      </c>
      <c r="F29" s="302" t="s">
        <v>2025</v>
      </c>
      <c r="G29" s="302" t="s">
        <v>2026</v>
      </c>
      <c r="H29" s="302">
        <v>50600010</v>
      </c>
      <c r="I29" s="302" t="s">
        <v>2027</v>
      </c>
      <c r="J29" s="302" t="s">
        <v>1625</v>
      </c>
      <c r="K29" s="302" t="s">
        <v>444</v>
      </c>
      <c r="L29" s="304">
        <v>45716</v>
      </c>
      <c r="M29" s="302" t="s">
        <v>2006</v>
      </c>
      <c r="N29" s="302" t="s">
        <v>2028</v>
      </c>
      <c r="O29" s="304"/>
      <c r="P29" s="302" t="s">
        <v>1813</v>
      </c>
      <c r="Q29" s="302" t="s">
        <v>1537</v>
      </c>
      <c r="R29" s="305">
        <v>28933572</v>
      </c>
      <c r="S29" s="302" t="s">
        <v>89</v>
      </c>
      <c r="T29" s="306">
        <v>1760.91</v>
      </c>
      <c r="U29" s="302" t="s">
        <v>348</v>
      </c>
      <c r="V29" s="302" t="s">
        <v>349</v>
      </c>
      <c r="W29" s="302" t="s">
        <v>1625</v>
      </c>
      <c r="X29" s="302" t="s">
        <v>1625</v>
      </c>
      <c r="Y29" s="302" t="s">
        <v>1625</v>
      </c>
      <c r="Z29" s="302" t="s">
        <v>1625</v>
      </c>
      <c r="AA29" s="302" t="s">
        <v>1814</v>
      </c>
      <c r="AB29" s="302" t="s">
        <v>1625</v>
      </c>
      <c r="AC29" s="304">
        <v>45721</v>
      </c>
      <c r="AD29" s="302"/>
      <c r="AE29" s="302"/>
      <c r="AF29" s="302" t="s">
        <v>1625</v>
      </c>
      <c r="AG29" s="302" t="s">
        <v>1625</v>
      </c>
      <c r="AH29" s="302" t="s">
        <v>1815</v>
      </c>
      <c r="AI29" s="302" t="s">
        <v>1816</v>
      </c>
      <c r="AJ29" s="307">
        <v>0</v>
      </c>
      <c r="AK29" s="302" t="s">
        <v>1625</v>
      </c>
      <c r="AL29" s="302" t="s">
        <v>1625</v>
      </c>
      <c r="AM29" s="302" t="s">
        <v>1625</v>
      </c>
      <c r="AN29" s="302" t="s">
        <v>1625</v>
      </c>
      <c r="AO29" s="302" t="s">
        <v>1625</v>
      </c>
      <c r="AP29" s="189" t="s">
        <v>1817</v>
      </c>
      <c r="AQ29" s="189" t="s">
        <v>1979</v>
      </c>
      <c r="AS29" s="189" t="s">
        <v>444</v>
      </c>
      <c r="AT29" s="189" t="s">
        <v>2199</v>
      </c>
      <c r="AU29" s="294">
        <f t="shared" si="0"/>
        <v>28933572</v>
      </c>
      <c r="AV29" s="302" t="s">
        <v>348</v>
      </c>
      <c r="AW29" s="302" t="s">
        <v>349</v>
      </c>
    </row>
    <row r="30" spans="1:49" x14ac:dyDescent="0.25">
      <c r="A30" s="302" t="s">
        <v>1804</v>
      </c>
      <c r="B30" s="303" t="s">
        <v>1972</v>
      </c>
      <c r="C30" s="302" t="s">
        <v>1806</v>
      </c>
      <c r="D30" s="302" t="s">
        <v>1819</v>
      </c>
      <c r="E30" s="304">
        <v>45720</v>
      </c>
      <c r="F30" s="302" t="s">
        <v>1992</v>
      </c>
      <c r="G30" s="302" t="s">
        <v>1625</v>
      </c>
      <c r="H30" s="302">
        <v>50200010</v>
      </c>
      <c r="I30" s="302" t="s">
        <v>2030</v>
      </c>
      <c r="J30" s="302" t="s">
        <v>1625</v>
      </c>
      <c r="K30" s="302" t="s">
        <v>1627</v>
      </c>
      <c r="L30" s="304">
        <v>45720</v>
      </c>
      <c r="M30" s="302" t="s">
        <v>2029</v>
      </c>
      <c r="N30" s="302" t="s">
        <v>1625</v>
      </c>
      <c r="O30" s="304"/>
      <c r="P30" s="302" t="s">
        <v>1813</v>
      </c>
      <c r="Q30" s="302" t="s">
        <v>89</v>
      </c>
      <c r="R30" s="306">
        <v>136.72999999999999</v>
      </c>
      <c r="S30" s="302" t="s">
        <v>89</v>
      </c>
      <c r="T30" s="306">
        <v>136.72999999999999</v>
      </c>
      <c r="U30" s="302" t="s">
        <v>352</v>
      </c>
      <c r="V30" s="302" t="s">
        <v>353</v>
      </c>
      <c r="W30" s="302" t="s">
        <v>1625</v>
      </c>
      <c r="X30" s="302" t="s">
        <v>1625</v>
      </c>
      <c r="Y30" s="302" t="s">
        <v>1625</v>
      </c>
      <c r="Z30" s="302" t="s">
        <v>1625</v>
      </c>
      <c r="AA30" s="302" t="s">
        <v>1814</v>
      </c>
      <c r="AB30" s="302" t="s">
        <v>1625</v>
      </c>
      <c r="AC30" s="304">
        <v>45720</v>
      </c>
      <c r="AD30" s="302"/>
      <c r="AE30" s="302"/>
      <c r="AF30" s="302" t="s">
        <v>1625</v>
      </c>
      <c r="AG30" s="302" t="s">
        <v>1625</v>
      </c>
      <c r="AH30" s="302" t="s">
        <v>1815</v>
      </c>
      <c r="AI30" s="302" t="s">
        <v>1816</v>
      </c>
      <c r="AJ30" s="305">
        <v>1</v>
      </c>
      <c r="AK30" s="302" t="s">
        <v>1700</v>
      </c>
      <c r="AL30" s="308" t="s">
        <v>1820</v>
      </c>
      <c r="AM30" s="302" t="s">
        <v>1845</v>
      </c>
      <c r="AN30" s="302" t="s">
        <v>1846</v>
      </c>
      <c r="AO30" s="302" t="s">
        <v>1625</v>
      </c>
      <c r="AP30" s="189" t="s">
        <v>1817</v>
      </c>
      <c r="AQ30" s="189" t="s">
        <v>1979</v>
      </c>
      <c r="AS30" s="189" t="s">
        <v>1626</v>
      </c>
      <c r="AT30" s="189" t="s">
        <v>2199</v>
      </c>
      <c r="AU30" s="294">
        <f t="shared" si="0"/>
        <v>2256045</v>
      </c>
      <c r="AV30" s="302" t="s">
        <v>348</v>
      </c>
      <c r="AW30" s="302" t="s">
        <v>349</v>
      </c>
    </row>
    <row r="31" spans="1:49" x14ac:dyDescent="0.25">
      <c r="A31" s="302" t="s">
        <v>1804</v>
      </c>
      <c r="B31" s="303" t="s">
        <v>1972</v>
      </c>
      <c r="C31" s="302" t="s">
        <v>1806</v>
      </c>
      <c r="D31" s="302" t="s">
        <v>1819</v>
      </c>
      <c r="E31" s="304">
        <v>45721</v>
      </c>
      <c r="F31" s="302" t="s">
        <v>2032</v>
      </c>
      <c r="G31" s="302" t="s">
        <v>1625</v>
      </c>
      <c r="H31" s="302">
        <v>50200010</v>
      </c>
      <c r="I31" s="302" t="s">
        <v>2033</v>
      </c>
      <c r="J31" s="302" t="s">
        <v>1625</v>
      </c>
      <c r="K31" s="302" t="s">
        <v>1627</v>
      </c>
      <c r="L31" s="304">
        <v>45721</v>
      </c>
      <c r="M31" s="302" t="s">
        <v>2031</v>
      </c>
      <c r="N31" s="302" t="s">
        <v>1625</v>
      </c>
      <c r="O31" s="304"/>
      <c r="P31" s="302" t="s">
        <v>1813</v>
      </c>
      <c r="Q31" s="302" t="s">
        <v>89</v>
      </c>
      <c r="R31" s="306">
        <v>72.540000000000006</v>
      </c>
      <c r="S31" s="302" t="s">
        <v>89</v>
      </c>
      <c r="T31" s="306">
        <v>72.540000000000006</v>
      </c>
      <c r="U31" s="302" t="s">
        <v>350</v>
      </c>
      <c r="V31" s="302" t="s">
        <v>351</v>
      </c>
      <c r="W31" s="302" t="s">
        <v>1625</v>
      </c>
      <c r="X31" s="302" t="s">
        <v>1625</v>
      </c>
      <c r="Y31" s="302" t="s">
        <v>1625</v>
      </c>
      <c r="Z31" s="302" t="s">
        <v>1625</v>
      </c>
      <c r="AA31" s="302" t="s">
        <v>1814</v>
      </c>
      <c r="AB31" s="302" t="s">
        <v>1625</v>
      </c>
      <c r="AC31" s="304">
        <v>45721</v>
      </c>
      <c r="AD31" s="302"/>
      <c r="AE31" s="302"/>
      <c r="AF31" s="302" t="s">
        <v>1625</v>
      </c>
      <c r="AG31" s="302" t="s">
        <v>1625</v>
      </c>
      <c r="AH31" s="302" t="s">
        <v>1815</v>
      </c>
      <c r="AI31" s="302" t="s">
        <v>1816</v>
      </c>
      <c r="AJ31" s="305">
        <v>1</v>
      </c>
      <c r="AK31" s="302" t="s">
        <v>1700</v>
      </c>
      <c r="AL31" s="308" t="s">
        <v>1820</v>
      </c>
      <c r="AM31" s="302" t="s">
        <v>1847</v>
      </c>
      <c r="AN31" s="302" t="s">
        <v>1848</v>
      </c>
      <c r="AO31" s="302" t="s">
        <v>1625</v>
      </c>
      <c r="AP31" s="189" t="s">
        <v>1817</v>
      </c>
      <c r="AQ31" s="189" t="s">
        <v>1979</v>
      </c>
      <c r="AS31" s="189" t="s">
        <v>1626</v>
      </c>
      <c r="AT31" s="189" t="s">
        <v>2199</v>
      </c>
      <c r="AU31" s="294">
        <f t="shared" si="0"/>
        <v>1196910</v>
      </c>
      <c r="AV31" s="302" t="s">
        <v>348</v>
      </c>
      <c r="AW31" s="302" t="s">
        <v>349</v>
      </c>
    </row>
    <row r="32" spans="1:49" x14ac:dyDescent="0.25">
      <c r="A32" s="302" t="s">
        <v>1804</v>
      </c>
      <c r="B32" s="303" t="s">
        <v>1972</v>
      </c>
      <c r="C32" s="302" t="s">
        <v>1806</v>
      </c>
      <c r="D32" s="302" t="s">
        <v>1819</v>
      </c>
      <c r="E32" s="304">
        <v>45721</v>
      </c>
      <c r="F32" s="302" t="s">
        <v>2034</v>
      </c>
      <c r="G32" s="302" t="s">
        <v>1625</v>
      </c>
      <c r="H32" s="302">
        <v>50200010</v>
      </c>
      <c r="I32" s="302" t="s">
        <v>2035</v>
      </c>
      <c r="J32" s="302" t="s">
        <v>1625</v>
      </c>
      <c r="K32" s="302" t="s">
        <v>1627</v>
      </c>
      <c r="L32" s="304">
        <v>45721</v>
      </c>
      <c r="M32" s="302" t="s">
        <v>2031</v>
      </c>
      <c r="N32" s="302" t="s">
        <v>1625</v>
      </c>
      <c r="O32" s="304"/>
      <c r="P32" s="302" t="s">
        <v>1813</v>
      </c>
      <c r="Q32" s="302" t="s">
        <v>89</v>
      </c>
      <c r="R32" s="306">
        <v>2.48</v>
      </c>
      <c r="S32" s="302" t="s">
        <v>89</v>
      </c>
      <c r="T32" s="306">
        <v>2.48</v>
      </c>
      <c r="U32" s="302" t="s">
        <v>348</v>
      </c>
      <c r="V32" s="302" t="s">
        <v>349</v>
      </c>
      <c r="W32" s="302" t="s">
        <v>1625</v>
      </c>
      <c r="X32" s="302" t="s">
        <v>1625</v>
      </c>
      <c r="Y32" s="302" t="s">
        <v>1625</v>
      </c>
      <c r="Z32" s="302" t="s">
        <v>1625</v>
      </c>
      <c r="AA32" s="302" t="s">
        <v>1814</v>
      </c>
      <c r="AB32" s="302" t="s">
        <v>1625</v>
      </c>
      <c r="AC32" s="304">
        <v>45721</v>
      </c>
      <c r="AD32" s="302"/>
      <c r="AE32" s="302"/>
      <c r="AF32" s="302" t="s">
        <v>1625</v>
      </c>
      <c r="AG32" s="302" t="s">
        <v>1625</v>
      </c>
      <c r="AH32" s="302" t="s">
        <v>1815</v>
      </c>
      <c r="AI32" s="302" t="s">
        <v>1816</v>
      </c>
      <c r="AJ32" s="305">
        <v>4</v>
      </c>
      <c r="AK32" s="302" t="s">
        <v>1700</v>
      </c>
      <c r="AL32" s="308" t="s">
        <v>1820</v>
      </c>
      <c r="AM32" s="302" t="s">
        <v>2036</v>
      </c>
      <c r="AN32" s="302" t="s">
        <v>2037</v>
      </c>
      <c r="AO32" s="302" t="s">
        <v>1625</v>
      </c>
      <c r="AP32" s="189" t="s">
        <v>1817</v>
      </c>
      <c r="AQ32" s="189" t="s">
        <v>1979</v>
      </c>
      <c r="AS32" s="189" t="s">
        <v>1626</v>
      </c>
      <c r="AT32" s="189" t="s">
        <v>2199</v>
      </c>
      <c r="AU32" s="294">
        <f t="shared" si="0"/>
        <v>40920</v>
      </c>
      <c r="AV32" s="302" t="s">
        <v>348</v>
      </c>
      <c r="AW32" s="302" t="s">
        <v>349</v>
      </c>
    </row>
    <row r="33" spans="1:49" x14ac:dyDescent="0.25">
      <c r="A33" s="302" t="s">
        <v>1804</v>
      </c>
      <c r="B33" s="303" t="s">
        <v>1972</v>
      </c>
      <c r="C33" s="302" t="s">
        <v>1806</v>
      </c>
      <c r="D33" s="302" t="s">
        <v>1819</v>
      </c>
      <c r="E33" s="304">
        <v>45722</v>
      </c>
      <c r="F33" s="302" t="s">
        <v>2038</v>
      </c>
      <c r="G33" s="302" t="s">
        <v>1625</v>
      </c>
      <c r="H33" s="302">
        <v>50200010</v>
      </c>
      <c r="I33" s="302" t="s">
        <v>2039</v>
      </c>
      <c r="J33" s="302" t="s">
        <v>1625</v>
      </c>
      <c r="K33" s="302" t="s">
        <v>1627</v>
      </c>
      <c r="L33" s="304">
        <v>45722</v>
      </c>
      <c r="M33" s="302" t="s">
        <v>2040</v>
      </c>
      <c r="N33" s="302" t="s">
        <v>1625</v>
      </c>
      <c r="O33" s="304"/>
      <c r="P33" s="302" t="s">
        <v>1813</v>
      </c>
      <c r="Q33" s="302" t="s">
        <v>89</v>
      </c>
      <c r="R33" s="306">
        <v>7.64</v>
      </c>
      <c r="S33" s="302" t="s">
        <v>89</v>
      </c>
      <c r="T33" s="306">
        <v>7.64</v>
      </c>
      <c r="U33" s="302" t="s">
        <v>348</v>
      </c>
      <c r="V33" s="302" t="s">
        <v>349</v>
      </c>
      <c r="W33" s="302" t="s">
        <v>1625</v>
      </c>
      <c r="X33" s="302" t="s">
        <v>1625</v>
      </c>
      <c r="Y33" s="302" t="s">
        <v>1625</v>
      </c>
      <c r="Z33" s="302" t="s">
        <v>1625</v>
      </c>
      <c r="AA33" s="302" t="s">
        <v>1814</v>
      </c>
      <c r="AB33" s="302" t="s">
        <v>1625</v>
      </c>
      <c r="AC33" s="304">
        <v>45722</v>
      </c>
      <c r="AD33" s="302"/>
      <c r="AE33" s="302"/>
      <c r="AF33" s="302" t="s">
        <v>1625</v>
      </c>
      <c r="AG33" s="302" t="s">
        <v>1625</v>
      </c>
      <c r="AH33" s="302" t="s">
        <v>1815</v>
      </c>
      <c r="AI33" s="302" t="s">
        <v>1816</v>
      </c>
      <c r="AJ33" s="305">
        <v>5</v>
      </c>
      <c r="AK33" s="302" t="s">
        <v>1700</v>
      </c>
      <c r="AL33" s="308" t="s">
        <v>1820</v>
      </c>
      <c r="AM33" s="302" t="s">
        <v>2041</v>
      </c>
      <c r="AN33" s="302" t="s">
        <v>2042</v>
      </c>
      <c r="AO33" s="302" t="s">
        <v>1625</v>
      </c>
      <c r="AP33" s="189" t="s">
        <v>1817</v>
      </c>
      <c r="AQ33" s="189" t="s">
        <v>1979</v>
      </c>
      <c r="AS33" s="189" t="s">
        <v>1626</v>
      </c>
      <c r="AT33" s="189" t="s">
        <v>2199</v>
      </c>
      <c r="AU33" s="294">
        <f t="shared" si="0"/>
        <v>126060</v>
      </c>
      <c r="AV33" s="302" t="s">
        <v>348</v>
      </c>
      <c r="AW33" s="302" t="s">
        <v>349</v>
      </c>
    </row>
    <row r="34" spans="1:49" x14ac:dyDescent="0.25">
      <c r="A34" s="302" t="s">
        <v>1804</v>
      </c>
      <c r="B34" s="303" t="s">
        <v>1972</v>
      </c>
      <c r="C34" s="302" t="s">
        <v>1806</v>
      </c>
      <c r="D34" s="302" t="s">
        <v>1819</v>
      </c>
      <c r="E34" s="304">
        <v>45722</v>
      </c>
      <c r="F34" s="302" t="s">
        <v>2038</v>
      </c>
      <c r="G34" s="302" t="s">
        <v>1625</v>
      </c>
      <c r="H34" s="302">
        <v>50200010</v>
      </c>
      <c r="I34" s="302" t="s">
        <v>2039</v>
      </c>
      <c r="J34" s="302" t="s">
        <v>1625</v>
      </c>
      <c r="K34" s="302" t="s">
        <v>1627</v>
      </c>
      <c r="L34" s="304">
        <v>45722</v>
      </c>
      <c r="M34" s="302" t="s">
        <v>2040</v>
      </c>
      <c r="N34" s="302" t="s">
        <v>1625</v>
      </c>
      <c r="O34" s="304"/>
      <c r="P34" s="302" t="s">
        <v>1813</v>
      </c>
      <c r="Q34" s="302" t="s">
        <v>89</v>
      </c>
      <c r="R34" s="306">
        <v>3.1</v>
      </c>
      <c r="S34" s="302" t="s">
        <v>89</v>
      </c>
      <c r="T34" s="306">
        <v>3.1</v>
      </c>
      <c r="U34" s="302" t="s">
        <v>348</v>
      </c>
      <c r="V34" s="302" t="s">
        <v>349</v>
      </c>
      <c r="W34" s="302" t="s">
        <v>1625</v>
      </c>
      <c r="X34" s="302" t="s">
        <v>1625</v>
      </c>
      <c r="Y34" s="302" t="s">
        <v>1625</v>
      </c>
      <c r="Z34" s="302" t="s">
        <v>1625</v>
      </c>
      <c r="AA34" s="302" t="s">
        <v>1814</v>
      </c>
      <c r="AB34" s="302" t="s">
        <v>1625</v>
      </c>
      <c r="AC34" s="304">
        <v>45722</v>
      </c>
      <c r="AD34" s="302"/>
      <c r="AE34" s="302"/>
      <c r="AF34" s="302" t="s">
        <v>1625</v>
      </c>
      <c r="AG34" s="302" t="s">
        <v>1625</v>
      </c>
      <c r="AH34" s="302" t="s">
        <v>1815</v>
      </c>
      <c r="AI34" s="302" t="s">
        <v>1816</v>
      </c>
      <c r="AJ34" s="305">
        <v>5</v>
      </c>
      <c r="AK34" s="302" t="s">
        <v>1700</v>
      </c>
      <c r="AL34" s="308" t="s">
        <v>1820</v>
      </c>
      <c r="AM34" s="302" t="s">
        <v>2036</v>
      </c>
      <c r="AN34" s="302" t="s">
        <v>2037</v>
      </c>
      <c r="AO34" s="302" t="s">
        <v>1625</v>
      </c>
      <c r="AP34" s="189" t="s">
        <v>1817</v>
      </c>
      <c r="AQ34" s="189" t="s">
        <v>1979</v>
      </c>
      <c r="AS34" s="189" t="s">
        <v>1626</v>
      </c>
      <c r="AT34" s="189" t="s">
        <v>2199</v>
      </c>
      <c r="AU34" s="294">
        <f t="shared" si="0"/>
        <v>51150</v>
      </c>
      <c r="AV34" s="302" t="s">
        <v>348</v>
      </c>
      <c r="AW34" s="302" t="s">
        <v>349</v>
      </c>
    </row>
    <row r="35" spans="1:49" x14ac:dyDescent="0.25">
      <c r="A35" s="302" t="s">
        <v>1804</v>
      </c>
      <c r="B35" s="303" t="s">
        <v>1972</v>
      </c>
      <c r="C35" s="302" t="s">
        <v>1806</v>
      </c>
      <c r="D35" s="302" t="s">
        <v>1819</v>
      </c>
      <c r="E35" s="304">
        <v>45729</v>
      </c>
      <c r="F35" s="302" t="s">
        <v>2043</v>
      </c>
      <c r="G35" s="302" t="s">
        <v>1625</v>
      </c>
      <c r="H35" s="302">
        <v>50200010</v>
      </c>
      <c r="I35" s="302" t="s">
        <v>2044</v>
      </c>
      <c r="J35" s="302" t="s">
        <v>1625</v>
      </c>
      <c r="K35" s="302" t="s">
        <v>1627</v>
      </c>
      <c r="L35" s="304">
        <v>45729</v>
      </c>
      <c r="M35" s="302" t="s">
        <v>2045</v>
      </c>
      <c r="N35" s="302" t="s">
        <v>1625</v>
      </c>
      <c r="O35" s="304"/>
      <c r="P35" s="302" t="s">
        <v>1813</v>
      </c>
      <c r="Q35" s="302" t="s">
        <v>89</v>
      </c>
      <c r="R35" s="306">
        <v>158.88</v>
      </c>
      <c r="S35" s="302" t="s">
        <v>89</v>
      </c>
      <c r="T35" s="306">
        <v>158.88</v>
      </c>
      <c r="U35" s="302" t="s">
        <v>360</v>
      </c>
      <c r="V35" s="302" t="s">
        <v>361</v>
      </c>
      <c r="W35" s="302" t="s">
        <v>1625</v>
      </c>
      <c r="X35" s="302" t="s">
        <v>1625</v>
      </c>
      <c r="Y35" s="302" t="s">
        <v>1625</v>
      </c>
      <c r="Z35" s="302" t="s">
        <v>1625</v>
      </c>
      <c r="AA35" s="302" t="s">
        <v>1814</v>
      </c>
      <c r="AB35" s="302" t="s">
        <v>1625</v>
      </c>
      <c r="AC35" s="304">
        <v>45729</v>
      </c>
      <c r="AD35" s="302"/>
      <c r="AE35" s="302"/>
      <c r="AF35" s="302" t="s">
        <v>1625</v>
      </c>
      <c r="AG35" s="302" t="s">
        <v>1625</v>
      </c>
      <c r="AH35" s="302" t="s">
        <v>1815</v>
      </c>
      <c r="AI35" s="302" t="s">
        <v>1816</v>
      </c>
      <c r="AJ35" s="305">
        <v>1</v>
      </c>
      <c r="AK35" s="302" t="s">
        <v>1700</v>
      </c>
      <c r="AL35" s="308" t="s">
        <v>1820</v>
      </c>
      <c r="AM35" s="302" t="s">
        <v>1838</v>
      </c>
      <c r="AN35" s="302" t="s">
        <v>1839</v>
      </c>
      <c r="AO35" s="302" t="s">
        <v>1625</v>
      </c>
      <c r="AP35" s="189" t="s">
        <v>1817</v>
      </c>
      <c r="AQ35" s="189" t="s">
        <v>1979</v>
      </c>
      <c r="AS35" s="189" t="s">
        <v>1626</v>
      </c>
      <c r="AT35" s="189" t="s">
        <v>2199</v>
      </c>
      <c r="AU35" s="294">
        <f t="shared" si="0"/>
        <v>2621520</v>
      </c>
      <c r="AV35" s="302" t="s">
        <v>348</v>
      </c>
      <c r="AW35" s="302" t="s">
        <v>349</v>
      </c>
    </row>
    <row r="36" spans="1:49" x14ac:dyDescent="0.25">
      <c r="A36" s="302" t="s">
        <v>1804</v>
      </c>
      <c r="B36" s="303" t="s">
        <v>1972</v>
      </c>
      <c r="C36" s="302" t="s">
        <v>1806</v>
      </c>
      <c r="D36" s="302" t="s">
        <v>1819</v>
      </c>
      <c r="E36" s="304">
        <v>45733</v>
      </c>
      <c r="F36" s="302" t="s">
        <v>1992</v>
      </c>
      <c r="G36" s="302" t="s">
        <v>1625</v>
      </c>
      <c r="H36" s="302">
        <v>50200010</v>
      </c>
      <c r="I36" s="302" t="s">
        <v>2046</v>
      </c>
      <c r="J36" s="302" t="s">
        <v>1625</v>
      </c>
      <c r="K36" s="302" t="s">
        <v>1627</v>
      </c>
      <c r="L36" s="304">
        <v>45733</v>
      </c>
      <c r="M36" s="302" t="s">
        <v>2047</v>
      </c>
      <c r="N36" s="302" t="s">
        <v>1625</v>
      </c>
      <c r="O36" s="304"/>
      <c r="P36" s="302" t="s">
        <v>1813</v>
      </c>
      <c r="Q36" s="302" t="s">
        <v>89</v>
      </c>
      <c r="R36" s="306">
        <v>72.53</v>
      </c>
      <c r="S36" s="302" t="s">
        <v>89</v>
      </c>
      <c r="T36" s="306">
        <v>72.53</v>
      </c>
      <c r="U36" s="302" t="s">
        <v>350</v>
      </c>
      <c r="V36" s="302" t="s">
        <v>351</v>
      </c>
      <c r="W36" s="302" t="s">
        <v>1625</v>
      </c>
      <c r="X36" s="302" t="s">
        <v>1625</v>
      </c>
      <c r="Y36" s="302" t="s">
        <v>1625</v>
      </c>
      <c r="Z36" s="302" t="s">
        <v>1625</v>
      </c>
      <c r="AA36" s="302" t="s">
        <v>1814</v>
      </c>
      <c r="AB36" s="302" t="s">
        <v>1625</v>
      </c>
      <c r="AC36" s="304">
        <v>45733</v>
      </c>
      <c r="AD36" s="302"/>
      <c r="AE36" s="302"/>
      <c r="AF36" s="302" t="s">
        <v>1625</v>
      </c>
      <c r="AG36" s="302" t="s">
        <v>1625</v>
      </c>
      <c r="AH36" s="302" t="s">
        <v>1815</v>
      </c>
      <c r="AI36" s="302" t="s">
        <v>1816</v>
      </c>
      <c r="AJ36" s="305">
        <v>1</v>
      </c>
      <c r="AK36" s="302" t="s">
        <v>1700</v>
      </c>
      <c r="AL36" s="308" t="s">
        <v>1820</v>
      </c>
      <c r="AM36" s="302" t="s">
        <v>1847</v>
      </c>
      <c r="AN36" s="302" t="s">
        <v>1848</v>
      </c>
      <c r="AO36" s="302" t="s">
        <v>1625</v>
      </c>
      <c r="AP36" s="189" t="s">
        <v>1817</v>
      </c>
      <c r="AQ36" s="189" t="s">
        <v>1979</v>
      </c>
      <c r="AS36" s="189" t="s">
        <v>1626</v>
      </c>
      <c r="AT36" s="189" t="s">
        <v>2199</v>
      </c>
      <c r="AU36" s="294">
        <f t="shared" si="0"/>
        <v>1196745</v>
      </c>
      <c r="AV36" s="302" t="s">
        <v>348</v>
      </c>
      <c r="AW36" s="302" t="s">
        <v>349</v>
      </c>
    </row>
    <row r="37" spans="1:49" x14ac:dyDescent="0.25">
      <c r="A37" s="302" t="s">
        <v>1804</v>
      </c>
      <c r="B37" s="303" t="s">
        <v>1972</v>
      </c>
      <c r="C37" s="302" t="s">
        <v>1806</v>
      </c>
      <c r="D37" s="302" t="s">
        <v>1819</v>
      </c>
      <c r="E37" s="304">
        <v>45733</v>
      </c>
      <c r="F37" s="302" t="s">
        <v>2048</v>
      </c>
      <c r="G37" s="302" t="s">
        <v>1625</v>
      </c>
      <c r="H37" s="302">
        <v>50200010</v>
      </c>
      <c r="I37" s="302" t="s">
        <v>2049</v>
      </c>
      <c r="J37" s="302" t="s">
        <v>1625</v>
      </c>
      <c r="K37" s="302" t="s">
        <v>1627</v>
      </c>
      <c r="L37" s="304">
        <v>45733</v>
      </c>
      <c r="M37" s="302" t="s">
        <v>2047</v>
      </c>
      <c r="N37" s="302" t="s">
        <v>1625</v>
      </c>
      <c r="O37" s="304"/>
      <c r="P37" s="302" t="s">
        <v>1813</v>
      </c>
      <c r="Q37" s="302" t="s">
        <v>89</v>
      </c>
      <c r="R37" s="306">
        <v>136.72999999999999</v>
      </c>
      <c r="S37" s="302" t="s">
        <v>89</v>
      </c>
      <c r="T37" s="306">
        <v>136.72999999999999</v>
      </c>
      <c r="U37" s="302" t="s">
        <v>352</v>
      </c>
      <c r="V37" s="302" t="s">
        <v>353</v>
      </c>
      <c r="W37" s="302" t="s">
        <v>1625</v>
      </c>
      <c r="X37" s="302" t="s">
        <v>1625</v>
      </c>
      <c r="Y37" s="302" t="s">
        <v>1625</v>
      </c>
      <c r="Z37" s="302" t="s">
        <v>1625</v>
      </c>
      <c r="AA37" s="302" t="s">
        <v>1814</v>
      </c>
      <c r="AB37" s="302" t="s">
        <v>1625</v>
      </c>
      <c r="AC37" s="304">
        <v>45733</v>
      </c>
      <c r="AD37" s="302"/>
      <c r="AE37" s="302"/>
      <c r="AF37" s="302" t="s">
        <v>1625</v>
      </c>
      <c r="AG37" s="302" t="s">
        <v>1625</v>
      </c>
      <c r="AH37" s="302" t="s">
        <v>1815</v>
      </c>
      <c r="AI37" s="302" t="s">
        <v>1816</v>
      </c>
      <c r="AJ37" s="305">
        <v>1</v>
      </c>
      <c r="AK37" s="302" t="s">
        <v>1700</v>
      </c>
      <c r="AL37" s="308" t="s">
        <v>1820</v>
      </c>
      <c r="AM37" s="302" t="s">
        <v>1845</v>
      </c>
      <c r="AN37" s="302" t="s">
        <v>1846</v>
      </c>
      <c r="AO37" s="302" t="s">
        <v>1625</v>
      </c>
      <c r="AP37" s="189" t="s">
        <v>1817</v>
      </c>
      <c r="AQ37" s="189" t="s">
        <v>1979</v>
      </c>
      <c r="AS37" s="189" t="s">
        <v>1626</v>
      </c>
      <c r="AT37" s="189" t="s">
        <v>2199</v>
      </c>
      <c r="AU37" s="294">
        <f t="shared" si="0"/>
        <v>2256045</v>
      </c>
      <c r="AV37" s="302" t="s">
        <v>348</v>
      </c>
      <c r="AW37" s="302" t="s">
        <v>349</v>
      </c>
    </row>
    <row r="38" spans="1:49" x14ac:dyDescent="0.25">
      <c r="A38" s="302" t="s">
        <v>1804</v>
      </c>
      <c r="B38" s="303" t="s">
        <v>1972</v>
      </c>
      <c r="C38" s="302" t="s">
        <v>1806</v>
      </c>
      <c r="D38" s="302" t="s">
        <v>1819</v>
      </c>
      <c r="E38" s="304">
        <v>45735</v>
      </c>
      <c r="F38" s="302" t="s">
        <v>1992</v>
      </c>
      <c r="G38" s="302" t="s">
        <v>1625</v>
      </c>
      <c r="H38" s="302">
        <v>50200010</v>
      </c>
      <c r="I38" s="302" t="s">
        <v>2051</v>
      </c>
      <c r="J38" s="302" t="s">
        <v>1625</v>
      </c>
      <c r="K38" s="302" t="s">
        <v>1627</v>
      </c>
      <c r="L38" s="304">
        <v>45735</v>
      </c>
      <c r="M38" s="302" t="s">
        <v>2050</v>
      </c>
      <c r="N38" s="302" t="s">
        <v>1625</v>
      </c>
      <c r="O38" s="304"/>
      <c r="P38" s="302" t="s">
        <v>1813</v>
      </c>
      <c r="Q38" s="302" t="s">
        <v>89</v>
      </c>
      <c r="R38" s="306">
        <v>158.87</v>
      </c>
      <c r="S38" s="302" t="s">
        <v>89</v>
      </c>
      <c r="T38" s="306">
        <v>158.87</v>
      </c>
      <c r="U38" s="302" t="s">
        <v>354</v>
      </c>
      <c r="V38" s="302" t="s">
        <v>355</v>
      </c>
      <c r="W38" s="302" t="s">
        <v>1625</v>
      </c>
      <c r="X38" s="302" t="s">
        <v>1625</v>
      </c>
      <c r="Y38" s="302" t="s">
        <v>1625</v>
      </c>
      <c r="Z38" s="302" t="s">
        <v>1625</v>
      </c>
      <c r="AA38" s="302" t="s">
        <v>1814</v>
      </c>
      <c r="AB38" s="302" t="s">
        <v>1625</v>
      </c>
      <c r="AC38" s="304">
        <v>45735</v>
      </c>
      <c r="AD38" s="302"/>
      <c r="AE38" s="302"/>
      <c r="AF38" s="302" t="s">
        <v>1625</v>
      </c>
      <c r="AG38" s="302" t="s">
        <v>1625</v>
      </c>
      <c r="AH38" s="302" t="s">
        <v>1815</v>
      </c>
      <c r="AI38" s="302" t="s">
        <v>1816</v>
      </c>
      <c r="AJ38" s="305">
        <v>1</v>
      </c>
      <c r="AK38" s="302" t="s">
        <v>1700</v>
      </c>
      <c r="AL38" s="308" t="s">
        <v>1820</v>
      </c>
      <c r="AM38" s="302" t="s">
        <v>1838</v>
      </c>
      <c r="AN38" s="302" t="s">
        <v>1839</v>
      </c>
      <c r="AO38" s="302" t="s">
        <v>1625</v>
      </c>
      <c r="AP38" s="189" t="s">
        <v>1817</v>
      </c>
      <c r="AQ38" s="189" t="s">
        <v>1979</v>
      </c>
      <c r="AS38" s="189" t="s">
        <v>1626</v>
      </c>
      <c r="AT38" s="189" t="s">
        <v>2199</v>
      </c>
      <c r="AU38" s="294">
        <f t="shared" si="0"/>
        <v>2621355</v>
      </c>
      <c r="AV38" s="302" t="s">
        <v>348</v>
      </c>
      <c r="AW38" s="302" t="s">
        <v>349</v>
      </c>
    </row>
    <row r="39" spans="1:49" x14ac:dyDescent="0.25">
      <c r="A39" s="302" t="s">
        <v>1804</v>
      </c>
      <c r="B39" s="303" t="s">
        <v>1972</v>
      </c>
      <c r="C39" s="302" t="s">
        <v>1806</v>
      </c>
      <c r="D39" s="302" t="s">
        <v>1819</v>
      </c>
      <c r="E39" s="304">
        <v>45736</v>
      </c>
      <c r="F39" s="302" t="s">
        <v>2052</v>
      </c>
      <c r="G39" s="302" t="s">
        <v>1625</v>
      </c>
      <c r="H39" s="302">
        <v>50200010</v>
      </c>
      <c r="I39" s="302" t="s">
        <v>2053</v>
      </c>
      <c r="J39" s="302" t="s">
        <v>1625</v>
      </c>
      <c r="K39" s="302" t="s">
        <v>1627</v>
      </c>
      <c r="L39" s="304">
        <v>45736</v>
      </c>
      <c r="M39" s="302" t="s">
        <v>2054</v>
      </c>
      <c r="N39" s="302" t="s">
        <v>1625</v>
      </c>
      <c r="O39" s="304"/>
      <c r="P39" s="302" t="s">
        <v>1813</v>
      </c>
      <c r="Q39" s="302" t="s">
        <v>89</v>
      </c>
      <c r="R39" s="306">
        <v>389.57</v>
      </c>
      <c r="S39" s="302" t="s">
        <v>89</v>
      </c>
      <c r="T39" s="306">
        <v>389.57</v>
      </c>
      <c r="U39" s="302" t="s">
        <v>348</v>
      </c>
      <c r="V39" s="302" t="s">
        <v>349</v>
      </c>
      <c r="W39" s="302" t="s">
        <v>1625</v>
      </c>
      <c r="X39" s="302" t="s">
        <v>1625</v>
      </c>
      <c r="Y39" s="302" t="s">
        <v>1625</v>
      </c>
      <c r="Z39" s="302" t="s">
        <v>1625</v>
      </c>
      <c r="AA39" s="302" t="s">
        <v>1814</v>
      </c>
      <c r="AB39" s="302" t="s">
        <v>1625</v>
      </c>
      <c r="AC39" s="304">
        <v>45736</v>
      </c>
      <c r="AD39" s="302"/>
      <c r="AE39" s="302"/>
      <c r="AF39" s="302" t="s">
        <v>1625</v>
      </c>
      <c r="AG39" s="302" t="s">
        <v>1625</v>
      </c>
      <c r="AH39" s="302" t="s">
        <v>1815</v>
      </c>
      <c r="AI39" s="302" t="s">
        <v>1816</v>
      </c>
      <c r="AJ39" s="305">
        <v>1</v>
      </c>
      <c r="AK39" s="302" t="s">
        <v>2055</v>
      </c>
      <c r="AL39" s="308" t="s">
        <v>1820</v>
      </c>
      <c r="AM39" s="302" t="s">
        <v>2056</v>
      </c>
      <c r="AN39" s="302" t="s">
        <v>2057</v>
      </c>
      <c r="AO39" s="302" t="s">
        <v>1625</v>
      </c>
      <c r="AP39" s="189" t="s">
        <v>1817</v>
      </c>
      <c r="AQ39" s="189" t="s">
        <v>1979</v>
      </c>
      <c r="AS39" s="189" t="s">
        <v>1626</v>
      </c>
      <c r="AT39" s="189" t="s">
        <v>2199</v>
      </c>
      <c r="AU39" s="294">
        <f t="shared" si="0"/>
        <v>6427905</v>
      </c>
      <c r="AV39" s="302" t="s">
        <v>348</v>
      </c>
      <c r="AW39" s="302" t="s">
        <v>349</v>
      </c>
    </row>
    <row r="40" spans="1:49" x14ac:dyDescent="0.25">
      <c r="A40" s="302" t="s">
        <v>1804</v>
      </c>
      <c r="B40" s="303" t="s">
        <v>1972</v>
      </c>
      <c r="C40" s="302" t="s">
        <v>1806</v>
      </c>
      <c r="D40" s="302" t="s">
        <v>1822</v>
      </c>
      <c r="E40" s="304">
        <v>45740</v>
      </c>
      <c r="F40" s="302" t="s">
        <v>1835</v>
      </c>
      <c r="G40" s="302" t="s">
        <v>1625</v>
      </c>
      <c r="H40" s="302">
        <v>50500010</v>
      </c>
      <c r="I40" s="302" t="s">
        <v>2059</v>
      </c>
      <c r="J40" s="302" t="s">
        <v>1625</v>
      </c>
      <c r="K40" s="302" t="s">
        <v>1639</v>
      </c>
      <c r="L40" s="304">
        <v>45740</v>
      </c>
      <c r="M40" s="302" t="s">
        <v>2060</v>
      </c>
      <c r="N40" s="302" t="s">
        <v>2061</v>
      </c>
      <c r="O40" s="304"/>
      <c r="P40" s="302" t="s">
        <v>1813</v>
      </c>
      <c r="Q40" s="302" t="s">
        <v>1537</v>
      </c>
      <c r="R40" s="305">
        <v>12853380</v>
      </c>
      <c r="S40" s="302" t="s">
        <v>89</v>
      </c>
      <c r="T40" s="306">
        <v>783.46</v>
      </c>
      <c r="U40" s="302" t="s">
        <v>348</v>
      </c>
      <c r="V40" s="302" t="s">
        <v>349</v>
      </c>
      <c r="W40" s="302" t="s">
        <v>1625</v>
      </c>
      <c r="X40" s="302" t="s">
        <v>1625</v>
      </c>
      <c r="Y40" s="302" t="s">
        <v>1625</v>
      </c>
      <c r="Z40" s="302" t="s">
        <v>1625</v>
      </c>
      <c r="AA40" s="302" t="s">
        <v>1814</v>
      </c>
      <c r="AB40" s="302" t="s">
        <v>1625</v>
      </c>
      <c r="AC40" s="304">
        <v>45740</v>
      </c>
      <c r="AD40" s="302"/>
      <c r="AE40" s="302"/>
      <c r="AF40" s="302" t="s">
        <v>1625</v>
      </c>
      <c r="AG40" s="302" t="s">
        <v>2062</v>
      </c>
      <c r="AH40" s="302" t="s">
        <v>1815</v>
      </c>
      <c r="AI40" s="302" t="s">
        <v>1816</v>
      </c>
      <c r="AJ40" s="305">
        <v>1068</v>
      </c>
      <c r="AK40" s="302" t="s">
        <v>1836</v>
      </c>
      <c r="AL40" s="308" t="s">
        <v>1820</v>
      </c>
      <c r="AM40" s="302" t="s">
        <v>1625</v>
      </c>
      <c r="AN40" s="302" t="s">
        <v>1625</v>
      </c>
      <c r="AO40" s="302" t="s">
        <v>2063</v>
      </c>
      <c r="AP40" s="189" t="s">
        <v>1817</v>
      </c>
      <c r="AQ40" s="189" t="s">
        <v>1817</v>
      </c>
      <c r="AS40" s="189" t="s">
        <v>1637</v>
      </c>
      <c r="AT40" s="189" t="s">
        <v>2199</v>
      </c>
      <c r="AU40" s="294">
        <f t="shared" si="0"/>
        <v>12853380</v>
      </c>
      <c r="AV40" s="302" t="s">
        <v>348</v>
      </c>
      <c r="AW40" s="302" t="s">
        <v>349</v>
      </c>
    </row>
    <row r="41" spans="1:49" x14ac:dyDescent="0.25">
      <c r="A41" s="302" t="s">
        <v>1804</v>
      </c>
      <c r="B41" s="303" t="s">
        <v>1972</v>
      </c>
      <c r="C41" s="302" t="s">
        <v>1806</v>
      </c>
      <c r="D41" s="302" t="s">
        <v>1822</v>
      </c>
      <c r="E41" s="304">
        <v>45740</v>
      </c>
      <c r="F41" s="302" t="s">
        <v>1823</v>
      </c>
      <c r="G41" s="302" t="s">
        <v>1625</v>
      </c>
      <c r="H41" s="302">
        <v>50500010</v>
      </c>
      <c r="I41" s="302" t="s">
        <v>2059</v>
      </c>
      <c r="J41" s="302" t="s">
        <v>1625</v>
      </c>
      <c r="K41" s="302" t="s">
        <v>1639</v>
      </c>
      <c r="L41" s="304">
        <v>45740</v>
      </c>
      <c r="M41" s="302" t="s">
        <v>2060</v>
      </c>
      <c r="N41" s="302" t="s">
        <v>2061</v>
      </c>
      <c r="O41" s="304"/>
      <c r="P41" s="302" t="s">
        <v>1813</v>
      </c>
      <c r="Q41" s="302" t="s">
        <v>1537</v>
      </c>
      <c r="R41" s="305">
        <v>19173021</v>
      </c>
      <c r="S41" s="302" t="s">
        <v>89</v>
      </c>
      <c r="T41" s="306">
        <v>1168.6600000000001</v>
      </c>
      <c r="U41" s="302" t="s">
        <v>348</v>
      </c>
      <c r="V41" s="302" t="s">
        <v>349</v>
      </c>
      <c r="W41" s="302" t="s">
        <v>1625</v>
      </c>
      <c r="X41" s="302" t="s">
        <v>1625</v>
      </c>
      <c r="Y41" s="302" t="s">
        <v>1625</v>
      </c>
      <c r="Z41" s="302" t="s">
        <v>1625</v>
      </c>
      <c r="AA41" s="302" t="s">
        <v>1814</v>
      </c>
      <c r="AB41" s="302" t="s">
        <v>1625</v>
      </c>
      <c r="AC41" s="304">
        <v>45740</v>
      </c>
      <c r="AD41" s="302"/>
      <c r="AE41" s="302"/>
      <c r="AF41" s="302" t="s">
        <v>1625</v>
      </c>
      <c r="AG41" s="302" t="s">
        <v>2062</v>
      </c>
      <c r="AH41" s="302" t="s">
        <v>1815</v>
      </c>
      <c r="AI41" s="302" t="s">
        <v>1816</v>
      </c>
      <c r="AJ41" s="307">
        <v>195.36</v>
      </c>
      <c r="AK41" s="302" t="s">
        <v>122</v>
      </c>
      <c r="AL41" s="308" t="s">
        <v>1820</v>
      </c>
      <c r="AM41" s="302" t="s">
        <v>1625</v>
      </c>
      <c r="AN41" s="302" t="s">
        <v>1625</v>
      </c>
      <c r="AO41" s="302" t="s">
        <v>2063</v>
      </c>
      <c r="AP41" s="189" t="s">
        <v>1817</v>
      </c>
      <c r="AQ41" s="189" t="s">
        <v>1817</v>
      </c>
      <c r="AS41" s="189" t="s">
        <v>1637</v>
      </c>
      <c r="AT41" s="189" t="s">
        <v>2199</v>
      </c>
      <c r="AU41" s="294">
        <f t="shared" si="0"/>
        <v>19173021</v>
      </c>
      <c r="AV41" s="302" t="s">
        <v>348</v>
      </c>
      <c r="AW41" s="302" t="s">
        <v>349</v>
      </c>
    </row>
    <row r="42" spans="1:49" x14ac:dyDescent="0.25">
      <c r="A42" s="302" t="s">
        <v>1804</v>
      </c>
      <c r="B42" s="303" t="s">
        <v>1972</v>
      </c>
      <c r="C42" s="302" t="s">
        <v>1806</v>
      </c>
      <c r="D42" s="302" t="s">
        <v>1807</v>
      </c>
      <c r="E42" s="304">
        <v>45747</v>
      </c>
      <c r="F42" s="302" t="s">
        <v>2064</v>
      </c>
      <c r="G42" s="302" t="s">
        <v>2026</v>
      </c>
      <c r="H42" s="302">
        <v>50600010</v>
      </c>
      <c r="I42" s="302" t="s">
        <v>2065</v>
      </c>
      <c r="J42" s="302" t="s">
        <v>1625</v>
      </c>
      <c r="K42" s="302" t="s">
        <v>444</v>
      </c>
      <c r="L42" s="304">
        <v>45747</v>
      </c>
      <c r="M42" s="302" t="s">
        <v>2058</v>
      </c>
      <c r="N42" s="302" t="s">
        <v>2028</v>
      </c>
      <c r="O42" s="304"/>
      <c r="P42" s="302" t="s">
        <v>1813</v>
      </c>
      <c r="Q42" s="302" t="s">
        <v>1537</v>
      </c>
      <c r="R42" s="305">
        <v>29938931</v>
      </c>
      <c r="S42" s="302" t="s">
        <v>89</v>
      </c>
      <c r="T42" s="306">
        <v>1804.85</v>
      </c>
      <c r="U42" s="302" t="s">
        <v>348</v>
      </c>
      <c r="V42" s="302" t="s">
        <v>349</v>
      </c>
      <c r="W42" s="302" t="s">
        <v>2066</v>
      </c>
      <c r="X42" s="302" t="s">
        <v>1625</v>
      </c>
      <c r="Y42" s="302" t="s">
        <v>1625</v>
      </c>
      <c r="Z42" s="302" t="s">
        <v>1625</v>
      </c>
      <c r="AA42" s="302" t="s">
        <v>1814</v>
      </c>
      <c r="AB42" s="302" t="s">
        <v>1625</v>
      </c>
      <c r="AC42" s="304">
        <v>45756</v>
      </c>
      <c r="AD42" s="302"/>
      <c r="AE42" s="302"/>
      <c r="AF42" s="302" t="s">
        <v>1625</v>
      </c>
      <c r="AG42" s="302" t="s">
        <v>1625</v>
      </c>
      <c r="AH42" s="302" t="s">
        <v>1815</v>
      </c>
      <c r="AI42" s="302" t="s">
        <v>1816</v>
      </c>
      <c r="AJ42" s="307">
        <v>0</v>
      </c>
      <c r="AK42" s="302" t="s">
        <v>1625</v>
      </c>
      <c r="AL42" s="302" t="s">
        <v>1625</v>
      </c>
      <c r="AM42" s="302" t="s">
        <v>1625</v>
      </c>
      <c r="AN42" s="302" t="s">
        <v>1625</v>
      </c>
      <c r="AO42" s="302" t="s">
        <v>1625</v>
      </c>
      <c r="AP42" s="189" t="s">
        <v>1817</v>
      </c>
      <c r="AQ42" s="189" t="s">
        <v>1979</v>
      </c>
      <c r="AS42" s="189" t="s">
        <v>444</v>
      </c>
      <c r="AT42" s="189" t="s">
        <v>2199</v>
      </c>
      <c r="AU42" s="294">
        <f t="shared" ref="AU42:AU73" si="1">IF(Q42="USD",R42*16500,IF(Q42="IDR",R42,T42*16500))</f>
        <v>29938931</v>
      </c>
      <c r="AV42" s="302" t="s">
        <v>348</v>
      </c>
      <c r="AW42" s="302" t="s">
        <v>349</v>
      </c>
    </row>
    <row r="43" spans="1:49" x14ac:dyDescent="0.25">
      <c r="A43" s="302" t="s">
        <v>1804</v>
      </c>
      <c r="B43" s="303" t="s">
        <v>1972</v>
      </c>
      <c r="C43" s="302" t="s">
        <v>1806</v>
      </c>
      <c r="D43" s="302" t="s">
        <v>1807</v>
      </c>
      <c r="E43" s="304">
        <v>45747</v>
      </c>
      <c r="F43" s="302" t="s">
        <v>2064</v>
      </c>
      <c r="G43" s="302" t="s">
        <v>2067</v>
      </c>
      <c r="H43" s="302">
        <v>50600010</v>
      </c>
      <c r="I43" s="302" t="s">
        <v>2068</v>
      </c>
      <c r="J43" s="302" t="s">
        <v>1625</v>
      </c>
      <c r="K43" s="302" t="s">
        <v>444</v>
      </c>
      <c r="L43" s="304">
        <v>45747</v>
      </c>
      <c r="M43" s="302" t="s">
        <v>2058</v>
      </c>
      <c r="N43" s="302" t="s">
        <v>2069</v>
      </c>
      <c r="O43" s="304"/>
      <c r="P43" s="302" t="s">
        <v>1813</v>
      </c>
      <c r="Q43" s="302" t="s">
        <v>1537</v>
      </c>
      <c r="R43" s="305">
        <v>35226351</v>
      </c>
      <c r="S43" s="302" t="s">
        <v>89</v>
      </c>
      <c r="T43" s="306">
        <v>2123.6</v>
      </c>
      <c r="U43" s="302" t="s">
        <v>348</v>
      </c>
      <c r="V43" s="302" t="s">
        <v>349</v>
      </c>
      <c r="W43" s="302" t="s">
        <v>1625</v>
      </c>
      <c r="X43" s="302" t="s">
        <v>1625</v>
      </c>
      <c r="Y43" s="302" t="s">
        <v>1625</v>
      </c>
      <c r="Z43" s="302" t="s">
        <v>1625</v>
      </c>
      <c r="AA43" s="302" t="s">
        <v>1814</v>
      </c>
      <c r="AB43" s="302" t="s">
        <v>1625</v>
      </c>
      <c r="AC43" s="304">
        <v>45757</v>
      </c>
      <c r="AD43" s="302"/>
      <c r="AE43" s="302"/>
      <c r="AF43" s="302" t="s">
        <v>1625</v>
      </c>
      <c r="AG43" s="302" t="s">
        <v>1625</v>
      </c>
      <c r="AH43" s="302" t="s">
        <v>1815</v>
      </c>
      <c r="AI43" s="302" t="s">
        <v>1816</v>
      </c>
      <c r="AJ43" s="307">
        <v>0</v>
      </c>
      <c r="AK43" s="302" t="s">
        <v>1625</v>
      </c>
      <c r="AL43" s="302" t="s">
        <v>1625</v>
      </c>
      <c r="AM43" s="302" t="s">
        <v>1625</v>
      </c>
      <c r="AN43" s="302" t="s">
        <v>1625</v>
      </c>
      <c r="AO43" s="302" t="s">
        <v>1625</v>
      </c>
      <c r="AP43" s="189" t="s">
        <v>1817</v>
      </c>
      <c r="AQ43" s="189" t="s">
        <v>1979</v>
      </c>
      <c r="AS43" s="189" t="s">
        <v>444</v>
      </c>
      <c r="AT43" s="189" t="s">
        <v>2199</v>
      </c>
      <c r="AU43" s="294">
        <f t="shared" si="1"/>
        <v>35226351</v>
      </c>
      <c r="AV43" s="302" t="s">
        <v>348</v>
      </c>
      <c r="AW43" s="302" t="s">
        <v>349</v>
      </c>
    </row>
    <row r="44" spans="1:49" x14ac:dyDescent="0.25">
      <c r="A44" s="302" t="s">
        <v>1804</v>
      </c>
      <c r="B44" s="303" t="s">
        <v>1972</v>
      </c>
      <c r="C44" s="302" t="s">
        <v>1806</v>
      </c>
      <c r="D44" s="302" t="s">
        <v>1851</v>
      </c>
      <c r="E44" s="304">
        <v>45747</v>
      </c>
      <c r="F44" s="302" t="s">
        <v>2064</v>
      </c>
      <c r="G44" s="302" t="s">
        <v>2026</v>
      </c>
      <c r="H44" s="302">
        <v>50600010</v>
      </c>
      <c r="I44" s="302" t="s">
        <v>2066</v>
      </c>
      <c r="J44" s="302" t="s">
        <v>1625</v>
      </c>
      <c r="K44" s="302" t="s">
        <v>444</v>
      </c>
      <c r="L44" s="304">
        <v>45747</v>
      </c>
      <c r="M44" s="302" t="s">
        <v>2058</v>
      </c>
      <c r="N44" s="302" t="s">
        <v>2028</v>
      </c>
      <c r="O44" s="304"/>
      <c r="P44" s="302" t="s">
        <v>1813</v>
      </c>
      <c r="Q44" s="302" t="s">
        <v>1537</v>
      </c>
      <c r="R44" s="305">
        <v>-29938931</v>
      </c>
      <c r="S44" s="302" t="s">
        <v>89</v>
      </c>
      <c r="T44" s="306">
        <v>-1804.85</v>
      </c>
      <c r="U44" s="302" t="s">
        <v>348</v>
      </c>
      <c r="V44" s="302" t="s">
        <v>349</v>
      </c>
      <c r="W44" s="302" t="s">
        <v>2065</v>
      </c>
      <c r="X44" s="302" t="s">
        <v>1625</v>
      </c>
      <c r="Y44" s="302" t="s">
        <v>1625</v>
      </c>
      <c r="Z44" s="302" t="s">
        <v>1625</v>
      </c>
      <c r="AA44" s="302" t="s">
        <v>1814</v>
      </c>
      <c r="AB44" s="302" t="s">
        <v>1625</v>
      </c>
      <c r="AC44" s="304">
        <v>45757</v>
      </c>
      <c r="AD44" s="302"/>
      <c r="AE44" s="302"/>
      <c r="AF44" s="302" t="s">
        <v>1625</v>
      </c>
      <c r="AG44" s="302" t="s">
        <v>1625</v>
      </c>
      <c r="AH44" s="302" t="s">
        <v>1815</v>
      </c>
      <c r="AI44" s="302" t="s">
        <v>1816</v>
      </c>
      <c r="AJ44" s="307">
        <v>0</v>
      </c>
      <c r="AK44" s="302" t="s">
        <v>1625</v>
      </c>
      <c r="AL44" s="302" t="s">
        <v>1625</v>
      </c>
      <c r="AM44" s="302" t="s">
        <v>1625</v>
      </c>
      <c r="AN44" s="302" t="s">
        <v>1625</v>
      </c>
      <c r="AO44" s="302" t="s">
        <v>1625</v>
      </c>
      <c r="AP44" s="189" t="s">
        <v>1817</v>
      </c>
      <c r="AQ44" s="189" t="s">
        <v>1979</v>
      </c>
      <c r="AS44" s="189" t="s">
        <v>444</v>
      </c>
      <c r="AT44" s="189" t="s">
        <v>2199</v>
      </c>
      <c r="AU44" s="294">
        <f t="shared" si="1"/>
        <v>-29938931</v>
      </c>
      <c r="AV44" s="302" t="s">
        <v>348</v>
      </c>
      <c r="AW44" s="302" t="s">
        <v>349</v>
      </c>
    </row>
    <row r="45" spans="1:49" x14ac:dyDescent="0.25">
      <c r="A45" s="302" t="s">
        <v>1804</v>
      </c>
      <c r="B45" s="303" t="s">
        <v>1972</v>
      </c>
      <c r="C45" s="302" t="s">
        <v>1806</v>
      </c>
      <c r="D45" s="302" t="s">
        <v>1807</v>
      </c>
      <c r="E45" s="304">
        <v>45747</v>
      </c>
      <c r="F45" s="302" t="s">
        <v>2070</v>
      </c>
      <c r="G45" s="302" t="s">
        <v>2071</v>
      </c>
      <c r="H45" s="302">
        <v>50600050</v>
      </c>
      <c r="I45" s="302" t="s">
        <v>2072</v>
      </c>
      <c r="J45" s="302" t="s">
        <v>1625</v>
      </c>
      <c r="K45" s="302" t="s">
        <v>452</v>
      </c>
      <c r="L45" s="304">
        <v>45747</v>
      </c>
      <c r="M45" s="302" t="s">
        <v>2058</v>
      </c>
      <c r="N45" s="302" t="s">
        <v>2028</v>
      </c>
      <c r="O45" s="304"/>
      <c r="P45" s="302" t="s">
        <v>1813</v>
      </c>
      <c r="Q45" s="302" t="s">
        <v>1537</v>
      </c>
      <c r="R45" s="305">
        <v>6100556</v>
      </c>
      <c r="S45" s="302" t="s">
        <v>89</v>
      </c>
      <c r="T45" s="306">
        <v>374.33</v>
      </c>
      <c r="U45" s="302" t="s">
        <v>348</v>
      </c>
      <c r="V45" s="302" t="s">
        <v>349</v>
      </c>
      <c r="W45" s="302" t="s">
        <v>1625</v>
      </c>
      <c r="X45" s="302" t="s">
        <v>1625</v>
      </c>
      <c r="Y45" s="302" t="s">
        <v>1625</v>
      </c>
      <c r="Z45" s="302" t="s">
        <v>1625</v>
      </c>
      <c r="AA45" s="302" t="s">
        <v>1814</v>
      </c>
      <c r="AB45" s="302" t="s">
        <v>1625</v>
      </c>
      <c r="AC45" s="304">
        <v>45757</v>
      </c>
      <c r="AD45" s="302"/>
      <c r="AE45" s="302"/>
      <c r="AF45" s="302" t="s">
        <v>1625</v>
      </c>
      <c r="AG45" s="302" t="s">
        <v>1625</v>
      </c>
      <c r="AH45" s="302" t="s">
        <v>1815</v>
      </c>
      <c r="AI45" s="302" t="s">
        <v>1816</v>
      </c>
      <c r="AJ45" s="307">
        <v>0</v>
      </c>
      <c r="AK45" s="302" t="s">
        <v>1625</v>
      </c>
      <c r="AL45" s="302" t="s">
        <v>1625</v>
      </c>
      <c r="AM45" s="302" t="s">
        <v>1625</v>
      </c>
      <c r="AN45" s="302" t="s">
        <v>1625</v>
      </c>
      <c r="AO45" s="302" t="s">
        <v>1625</v>
      </c>
      <c r="AP45" s="189" t="s">
        <v>1817</v>
      </c>
      <c r="AQ45" s="189" t="s">
        <v>1979</v>
      </c>
      <c r="AS45" s="189" t="s">
        <v>452</v>
      </c>
      <c r="AT45" s="189" t="s">
        <v>2199</v>
      </c>
      <c r="AU45" s="294">
        <f t="shared" si="1"/>
        <v>6100556</v>
      </c>
      <c r="AV45" s="302" t="s">
        <v>348</v>
      </c>
      <c r="AW45" s="302" t="s">
        <v>349</v>
      </c>
    </row>
    <row r="46" spans="1:49" x14ac:dyDescent="0.25">
      <c r="A46" s="302" t="s">
        <v>1804</v>
      </c>
      <c r="B46" s="303" t="s">
        <v>1973</v>
      </c>
      <c r="C46" s="302" t="s">
        <v>1806</v>
      </c>
      <c r="D46" s="302" t="s">
        <v>1819</v>
      </c>
      <c r="E46" s="304">
        <v>45754</v>
      </c>
      <c r="F46" s="302" t="s">
        <v>2074</v>
      </c>
      <c r="G46" s="302" t="s">
        <v>1625</v>
      </c>
      <c r="H46" s="302">
        <v>50200010</v>
      </c>
      <c r="I46" s="302" t="s">
        <v>2075</v>
      </c>
      <c r="J46" s="302" t="s">
        <v>1625</v>
      </c>
      <c r="K46" s="302" t="s">
        <v>1627</v>
      </c>
      <c r="L46" s="304">
        <v>45754</v>
      </c>
      <c r="M46" s="302" t="s">
        <v>2076</v>
      </c>
      <c r="N46" s="302" t="s">
        <v>1625</v>
      </c>
      <c r="O46" s="304"/>
      <c r="P46" s="302" t="s">
        <v>1813</v>
      </c>
      <c r="Q46" s="302" t="s">
        <v>89</v>
      </c>
      <c r="R46" s="306">
        <v>72.540000000000006</v>
      </c>
      <c r="S46" s="302" t="s">
        <v>89</v>
      </c>
      <c r="T46" s="306">
        <v>72.540000000000006</v>
      </c>
      <c r="U46" s="302" t="s">
        <v>350</v>
      </c>
      <c r="V46" s="302" t="s">
        <v>351</v>
      </c>
      <c r="W46" s="302" t="s">
        <v>1625</v>
      </c>
      <c r="X46" s="302" t="s">
        <v>1625</v>
      </c>
      <c r="Y46" s="302" t="s">
        <v>1625</v>
      </c>
      <c r="Z46" s="302" t="s">
        <v>1625</v>
      </c>
      <c r="AA46" s="302" t="s">
        <v>1814</v>
      </c>
      <c r="AB46" s="302" t="s">
        <v>1625</v>
      </c>
      <c r="AC46" s="304">
        <v>45754</v>
      </c>
      <c r="AD46" s="302"/>
      <c r="AE46" s="302"/>
      <c r="AF46" s="302" t="s">
        <v>1625</v>
      </c>
      <c r="AG46" s="302" t="s">
        <v>1625</v>
      </c>
      <c r="AH46" s="302" t="s">
        <v>1815</v>
      </c>
      <c r="AI46" s="302" t="s">
        <v>1816</v>
      </c>
      <c r="AJ46" s="305">
        <v>1</v>
      </c>
      <c r="AK46" s="302" t="s">
        <v>1700</v>
      </c>
      <c r="AL46" s="308" t="s">
        <v>1820</v>
      </c>
      <c r="AM46" s="302" t="s">
        <v>1847</v>
      </c>
      <c r="AN46" s="302" t="s">
        <v>1848</v>
      </c>
      <c r="AO46" s="302" t="s">
        <v>1625</v>
      </c>
      <c r="AP46" s="189" t="s">
        <v>1817</v>
      </c>
      <c r="AQ46" s="189" t="s">
        <v>1979</v>
      </c>
      <c r="AS46" s="189" t="s">
        <v>1626</v>
      </c>
      <c r="AT46" s="189" t="s">
        <v>2199</v>
      </c>
      <c r="AU46" s="294">
        <f t="shared" si="1"/>
        <v>1196910</v>
      </c>
      <c r="AV46" s="302" t="s">
        <v>348</v>
      </c>
      <c r="AW46" s="302" t="s">
        <v>349</v>
      </c>
    </row>
    <row r="47" spans="1:49" x14ac:dyDescent="0.25">
      <c r="A47" s="302" t="s">
        <v>1804</v>
      </c>
      <c r="B47" s="303" t="s">
        <v>1973</v>
      </c>
      <c r="C47" s="302" t="s">
        <v>1806</v>
      </c>
      <c r="D47" s="302" t="s">
        <v>1819</v>
      </c>
      <c r="E47" s="304">
        <v>45759</v>
      </c>
      <c r="F47" s="302" t="s">
        <v>2043</v>
      </c>
      <c r="G47" s="302" t="s">
        <v>1625</v>
      </c>
      <c r="H47" s="302">
        <v>50200010</v>
      </c>
      <c r="I47" s="302" t="s">
        <v>2077</v>
      </c>
      <c r="J47" s="302" t="s">
        <v>1625</v>
      </c>
      <c r="K47" s="302" t="s">
        <v>1627</v>
      </c>
      <c r="L47" s="304">
        <v>45759</v>
      </c>
      <c r="M47" s="302" t="s">
        <v>2078</v>
      </c>
      <c r="N47" s="302" t="s">
        <v>1625</v>
      </c>
      <c r="O47" s="304"/>
      <c r="P47" s="302" t="s">
        <v>1813</v>
      </c>
      <c r="Q47" s="302" t="s">
        <v>89</v>
      </c>
      <c r="R47" s="306">
        <v>158.88</v>
      </c>
      <c r="S47" s="302" t="s">
        <v>89</v>
      </c>
      <c r="T47" s="306">
        <v>158.88</v>
      </c>
      <c r="U47" s="302" t="s">
        <v>360</v>
      </c>
      <c r="V47" s="302" t="s">
        <v>361</v>
      </c>
      <c r="W47" s="302" t="s">
        <v>1625</v>
      </c>
      <c r="X47" s="302" t="s">
        <v>1625</v>
      </c>
      <c r="Y47" s="302" t="s">
        <v>1625</v>
      </c>
      <c r="Z47" s="302" t="s">
        <v>1625</v>
      </c>
      <c r="AA47" s="302" t="s">
        <v>1814</v>
      </c>
      <c r="AB47" s="302" t="s">
        <v>1625</v>
      </c>
      <c r="AC47" s="304">
        <v>45759</v>
      </c>
      <c r="AD47" s="302"/>
      <c r="AE47" s="302"/>
      <c r="AF47" s="302" t="s">
        <v>1625</v>
      </c>
      <c r="AG47" s="302" t="s">
        <v>1625</v>
      </c>
      <c r="AH47" s="302" t="s">
        <v>1815</v>
      </c>
      <c r="AI47" s="302" t="s">
        <v>1816</v>
      </c>
      <c r="AJ47" s="305">
        <v>1</v>
      </c>
      <c r="AK47" s="302" t="s">
        <v>1700</v>
      </c>
      <c r="AL47" s="308" t="s">
        <v>1820</v>
      </c>
      <c r="AM47" s="302" t="s">
        <v>1838</v>
      </c>
      <c r="AN47" s="302" t="s">
        <v>1839</v>
      </c>
      <c r="AO47" s="302" t="s">
        <v>1625</v>
      </c>
      <c r="AP47" s="189" t="s">
        <v>1817</v>
      </c>
      <c r="AQ47" s="189" t="s">
        <v>1979</v>
      </c>
      <c r="AS47" s="189" t="s">
        <v>1626</v>
      </c>
      <c r="AT47" s="189" t="s">
        <v>2199</v>
      </c>
      <c r="AU47" s="294">
        <f t="shared" si="1"/>
        <v>2621520</v>
      </c>
      <c r="AV47" s="302" t="s">
        <v>348</v>
      </c>
      <c r="AW47" s="302" t="s">
        <v>349</v>
      </c>
    </row>
    <row r="48" spans="1:49" x14ac:dyDescent="0.25">
      <c r="A48" s="302" t="s">
        <v>1804</v>
      </c>
      <c r="B48" s="303" t="s">
        <v>1973</v>
      </c>
      <c r="C48" s="302" t="s">
        <v>1806</v>
      </c>
      <c r="D48" s="302" t="s">
        <v>1819</v>
      </c>
      <c r="E48" s="304">
        <v>45762</v>
      </c>
      <c r="F48" s="302" t="s">
        <v>1992</v>
      </c>
      <c r="G48" s="302" t="s">
        <v>1625</v>
      </c>
      <c r="H48" s="302">
        <v>50200010</v>
      </c>
      <c r="I48" s="302" t="s">
        <v>2079</v>
      </c>
      <c r="J48" s="302" t="s">
        <v>1625</v>
      </c>
      <c r="K48" s="302" t="s">
        <v>1627</v>
      </c>
      <c r="L48" s="304">
        <v>45762</v>
      </c>
      <c r="M48" s="302" t="s">
        <v>2080</v>
      </c>
      <c r="N48" s="302" t="s">
        <v>1625</v>
      </c>
      <c r="O48" s="304"/>
      <c r="P48" s="302" t="s">
        <v>1813</v>
      </c>
      <c r="Q48" s="302" t="s">
        <v>89</v>
      </c>
      <c r="R48" s="306">
        <v>72.53</v>
      </c>
      <c r="S48" s="302" t="s">
        <v>89</v>
      </c>
      <c r="T48" s="306">
        <v>72.53</v>
      </c>
      <c r="U48" s="302" t="s">
        <v>350</v>
      </c>
      <c r="V48" s="302" t="s">
        <v>351</v>
      </c>
      <c r="W48" s="302" t="s">
        <v>1625</v>
      </c>
      <c r="X48" s="302" t="s">
        <v>1625</v>
      </c>
      <c r="Y48" s="302" t="s">
        <v>1625</v>
      </c>
      <c r="Z48" s="302" t="s">
        <v>1625</v>
      </c>
      <c r="AA48" s="302" t="s">
        <v>1814</v>
      </c>
      <c r="AB48" s="302" t="s">
        <v>1625</v>
      </c>
      <c r="AC48" s="304">
        <v>45762</v>
      </c>
      <c r="AD48" s="302"/>
      <c r="AE48" s="302"/>
      <c r="AF48" s="302" t="s">
        <v>1625</v>
      </c>
      <c r="AG48" s="302" t="s">
        <v>1625</v>
      </c>
      <c r="AH48" s="302" t="s">
        <v>1815</v>
      </c>
      <c r="AI48" s="302" t="s">
        <v>1816</v>
      </c>
      <c r="AJ48" s="305">
        <v>1</v>
      </c>
      <c r="AK48" s="302" t="s">
        <v>1700</v>
      </c>
      <c r="AL48" s="308" t="s">
        <v>1820</v>
      </c>
      <c r="AM48" s="302" t="s">
        <v>1847</v>
      </c>
      <c r="AN48" s="302" t="s">
        <v>1848</v>
      </c>
      <c r="AO48" s="302" t="s">
        <v>1625</v>
      </c>
      <c r="AP48" s="189" t="s">
        <v>1817</v>
      </c>
      <c r="AQ48" s="189" t="s">
        <v>1979</v>
      </c>
      <c r="AS48" s="189" t="s">
        <v>1626</v>
      </c>
      <c r="AT48" s="189" t="s">
        <v>2199</v>
      </c>
      <c r="AU48" s="294">
        <f t="shared" si="1"/>
        <v>1196745</v>
      </c>
      <c r="AV48" s="302" t="s">
        <v>348</v>
      </c>
      <c r="AW48" s="302" t="s">
        <v>349</v>
      </c>
    </row>
    <row r="49" spans="1:49" x14ac:dyDescent="0.25">
      <c r="A49" s="302" t="s">
        <v>1804</v>
      </c>
      <c r="B49" s="303" t="s">
        <v>1973</v>
      </c>
      <c r="C49" s="302" t="s">
        <v>1806</v>
      </c>
      <c r="D49" s="302" t="s">
        <v>1819</v>
      </c>
      <c r="E49" s="304">
        <v>45768</v>
      </c>
      <c r="F49" s="302" t="s">
        <v>1837</v>
      </c>
      <c r="G49" s="302" t="s">
        <v>1625</v>
      </c>
      <c r="H49" s="302">
        <v>50200010</v>
      </c>
      <c r="I49" s="302" t="s">
        <v>2081</v>
      </c>
      <c r="J49" s="302" t="s">
        <v>1625</v>
      </c>
      <c r="K49" s="302" t="s">
        <v>1627</v>
      </c>
      <c r="L49" s="304">
        <v>45768</v>
      </c>
      <c r="M49" s="302" t="s">
        <v>2082</v>
      </c>
      <c r="N49" s="302" t="s">
        <v>1625</v>
      </c>
      <c r="O49" s="304"/>
      <c r="P49" s="302" t="s">
        <v>1813</v>
      </c>
      <c r="Q49" s="302" t="s">
        <v>89</v>
      </c>
      <c r="R49" s="306">
        <v>158.87</v>
      </c>
      <c r="S49" s="302" t="s">
        <v>89</v>
      </c>
      <c r="T49" s="306">
        <v>158.87</v>
      </c>
      <c r="U49" s="302" t="s">
        <v>354</v>
      </c>
      <c r="V49" s="302" t="s">
        <v>355</v>
      </c>
      <c r="W49" s="302" t="s">
        <v>1625</v>
      </c>
      <c r="X49" s="302" t="s">
        <v>1625</v>
      </c>
      <c r="Y49" s="302" t="s">
        <v>1625</v>
      </c>
      <c r="Z49" s="302" t="s">
        <v>1625</v>
      </c>
      <c r="AA49" s="302" t="s">
        <v>1814</v>
      </c>
      <c r="AB49" s="302" t="s">
        <v>1625</v>
      </c>
      <c r="AC49" s="304">
        <v>45768</v>
      </c>
      <c r="AD49" s="302"/>
      <c r="AE49" s="302"/>
      <c r="AF49" s="302" t="s">
        <v>1625</v>
      </c>
      <c r="AG49" s="302" t="s">
        <v>1625</v>
      </c>
      <c r="AH49" s="302" t="s">
        <v>1815</v>
      </c>
      <c r="AI49" s="302" t="s">
        <v>1816</v>
      </c>
      <c r="AJ49" s="305">
        <v>1</v>
      </c>
      <c r="AK49" s="302" t="s">
        <v>1700</v>
      </c>
      <c r="AL49" s="308" t="s">
        <v>1820</v>
      </c>
      <c r="AM49" s="302" t="s">
        <v>1838</v>
      </c>
      <c r="AN49" s="302" t="s">
        <v>1839</v>
      </c>
      <c r="AO49" s="302" t="s">
        <v>1625</v>
      </c>
      <c r="AP49" s="189" t="s">
        <v>1817</v>
      </c>
      <c r="AQ49" s="189" t="s">
        <v>1979</v>
      </c>
      <c r="AS49" s="189" t="s">
        <v>1626</v>
      </c>
      <c r="AT49" s="189" t="s">
        <v>2199</v>
      </c>
      <c r="AU49" s="294">
        <f t="shared" si="1"/>
        <v>2621355</v>
      </c>
      <c r="AV49" s="302" t="s">
        <v>348</v>
      </c>
      <c r="AW49" s="302" t="s">
        <v>349</v>
      </c>
    </row>
    <row r="50" spans="1:49" x14ac:dyDescent="0.25">
      <c r="A50" s="302" t="s">
        <v>1804</v>
      </c>
      <c r="B50" s="303" t="s">
        <v>1973</v>
      </c>
      <c r="C50" s="302" t="s">
        <v>1806</v>
      </c>
      <c r="D50" s="302" t="s">
        <v>1819</v>
      </c>
      <c r="E50" s="304">
        <v>45768</v>
      </c>
      <c r="F50" s="302" t="s">
        <v>2048</v>
      </c>
      <c r="G50" s="302" t="s">
        <v>1625</v>
      </c>
      <c r="H50" s="302">
        <v>50200010</v>
      </c>
      <c r="I50" s="302" t="s">
        <v>2081</v>
      </c>
      <c r="J50" s="302" t="s">
        <v>1625</v>
      </c>
      <c r="K50" s="302" t="s">
        <v>1627</v>
      </c>
      <c r="L50" s="304">
        <v>45768</v>
      </c>
      <c r="M50" s="302" t="s">
        <v>2082</v>
      </c>
      <c r="N50" s="302" t="s">
        <v>1625</v>
      </c>
      <c r="O50" s="304"/>
      <c r="P50" s="302" t="s">
        <v>1813</v>
      </c>
      <c r="Q50" s="302" t="s">
        <v>89</v>
      </c>
      <c r="R50" s="306">
        <v>136.72999999999999</v>
      </c>
      <c r="S50" s="302" t="s">
        <v>89</v>
      </c>
      <c r="T50" s="306">
        <v>136.72999999999999</v>
      </c>
      <c r="U50" s="302" t="s">
        <v>352</v>
      </c>
      <c r="V50" s="302" t="s">
        <v>353</v>
      </c>
      <c r="W50" s="302" t="s">
        <v>1625</v>
      </c>
      <c r="X50" s="302" t="s">
        <v>1625</v>
      </c>
      <c r="Y50" s="302" t="s">
        <v>1625</v>
      </c>
      <c r="Z50" s="302" t="s">
        <v>1625</v>
      </c>
      <c r="AA50" s="302" t="s">
        <v>1814</v>
      </c>
      <c r="AB50" s="302" t="s">
        <v>1625</v>
      </c>
      <c r="AC50" s="304">
        <v>45768</v>
      </c>
      <c r="AD50" s="302"/>
      <c r="AE50" s="302"/>
      <c r="AF50" s="302" t="s">
        <v>1625</v>
      </c>
      <c r="AG50" s="302" t="s">
        <v>1625</v>
      </c>
      <c r="AH50" s="302" t="s">
        <v>1815</v>
      </c>
      <c r="AI50" s="302" t="s">
        <v>1816</v>
      </c>
      <c r="AJ50" s="305">
        <v>1</v>
      </c>
      <c r="AK50" s="302" t="s">
        <v>1700</v>
      </c>
      <c r="AL50" s="308" t="s">
        <v>1820</v>
      </c>
      <c r="AM50" s="302" t="s">
        <v>1845</v>
      </c>
      <c r="AN50" s="302" t="s">
        <v>1846</v>
      </c>
      <c r="AO50" s="302" t="s">
        <v>1625</v>
      </c>
      <c r="AP50" s="189" t="s">
        <v>1817</v>
      </c>
      <c r="AQ50" s="189" t="s">
        <v>1979</v>
      </c>
      <c r="AS50" s="189" t="s">
        <v>1626</v>
      </c>
      <c r="AT50" s="189" t="s">
        <v>2199</v>
      </c>
      <c r="AU50" s="294">
        <f t="shared" si="1"/>
        <v>2256045</v>
      </c>
      <c r="AV50" s="302" t="s">
        <v>348</v>
      </c>
      <c r="AW50" s="302" t="s">
        <v>349</v>
      </c>
    </row>
    <row r="51" spans="1:49" x14ac:dyDescent="0.25">
      <c r="A51" s="302" t="s">
        <v>1804</v>
      </c>
      <c r="B51" s="303" t="s">
        <v>1973</v>
      </c>
      <c r="C51" s="302" t="s">
        <v>1806</v>
      </c>
      <c r="D51" s="302" t="s">
        <v>1819</v>
      </c>
      <c r="E51" s="304">
        <v>45761</v>
      </c>
      <c r="F51" s="302" t="s">
        <v>2083</v>
      </c>
      <c r="G51" s="302" t="s">
        <v>1625</v>
      </c>
      <c r="H51" s="302">
        <v>52600020</v>
      </c>
      <c r="I51" s="302" t="s">
        <v>2084</v>
      </c>
      <c r="J51" s="302" t="s">
        <v>1625</v>
      </c>
      <c r="K51" s="302" t="s">
        <v>632</v>
      </c>
      <c r="L51" s="304">
        <v>45761</v>
      </c>
      <c r="M51" s="302" t="s">
        <v>2085</v>
      </c>
      <c r="N51" s="302" t="s">
        <v>1625</v>
      </c>
      <c r="O51" s="304"/>
      <c r="P51" s="302" t="s">
        <v>1813</v>
      </c>
      <c r="Q51" s="302" t="s">
        <v>89</v>
      </c>
      <c r="R51" s="306">
        <v>1.72</v>
      </c>
      <c r="S51" s="302" t="s">
        <v>89</v>
      </c>
      <c r="T51" s="306">
        <v>1.72</v>
      </c>
      <c r="U51" s="302" t="s">
        <v>348</v>
      </c>
      <c r="V51" s="302" t="s">
        <v>349</v>
      </c>
      <c r="W51" s="302" t="s">
        <v>1625</v>
      </c>
      <c r="X51" s="302" t="s">
        <v>1625</v>
      </c>
      <c r="Y51" s="302" t="s">
        <v>1625</v>
      </c>
      <c r="Z51" s="302" t="s">
        <v>1625</v>
      </c>
      <c r="AA51" s="302" t="s">
        <v>1814</v>
      </c>
      <c r="AB51" s="302" t="s">
        <v>1625</v>
      </c>
      <c r="AC51" s="304">
        <v>45761</v>
      </c>
      <c r="AD51" s="302"/>
      <c r="AE51" s="302"/>
      <c r="AF51" s="302" t="s">
        <v>1625</v>
      </c>
      <c r="AG51" s="302" t="s">
        <v>1625</v>
      </c>
      <c r="AH51" s="302" t="s">
        <v>1815</v>
      </c>
      <c r="AI51" s="302" t="s">
        <v>1816</v>
      </c>
      <c r="AJ51" s="305">
        <v>5</v>
      </c>
      <c r="AK51" s="302" t="s">
        <v>1700</v>
      </c>
      <c r="AL51" s="308" t="s">
        <v>1820</v>
      </c>
      <c r="AM51" s="302" t="s">
        <v>2086</v>
      </c>
      <c r="AN51" s="302" t="s">
        <v>2087</v>
      </c>
      <c r="AO51" s="302" t="s">
        <v>1625</v>
      </c>
      <c r="AP51" s="189" t="s">
        <v>1817</v>
      </c>
      <c r="AQ51" s="189" t="s">
        <v>1979</v>
      </c>
      <c r="AS51" s="189" t="s">
        <v>1636</v>
      </c>
      <c r="AT51" s="189" t="s">
        <v>2199</v>
      </c>
      <c r="AU51" s="294">
        <f t="shared" si="1"/>
        <v>28380</v>
      </c>
      <c r="AV51" s="302" t="s">
        <v>348</v>
      </c>
      <c r="AW51" s="302" t="s">
        <v>349</v>
      </c>
    </row>
    <row r="52" spans="1:49" x14ac:dyDescent="0.25">
      <c r="A52" s="302" t="s">
        <v>1804</v>
      </c>
      <c r="B52" s="303" t="s">
        <v>1973</v>
      </c>
      <c r="C52" s="302" t="s">
        <v>1806</v>
      </c>
      <c r="D52" s="302" t="s">
        <v>1819</v>
      </c>
      <c r="E52" s="304">
        <v>45772</v>
      </c>
      <c r="F52" s="302" t="s">
        <v>2088</v>
      </c>
      <c r="G52" s="302" t="s">
        <v>1625</v>
      </c>
      <c r="H52" s="302">
        <v>50200010</v>
      </c>
      <c r="I52" s="302" t="s">
        <v>2089</v>
      </c>
      <c r="J52" s="302" t="s">
        <v>1625</v>
      </c>
      <c r="K52" s="302" t="s">
        <v>1627</v>
      </c>
      <c r="L52" s="304">
        <v>45772</v>
      </c>
      <c r="M52" s="302" t="s">
        <v>2090</v>
      </c>
      <c r="N52" s="302" t="s">
        <v>1625</v>
      </c>
      <c r="O52" s="304"/>
      <c r="P52" s="302" t="s">
        <v>1813</v>
      </c>
      <c r="Q52" s="302" t="s">
        <v>89</v>
      </c>
      <c r="R52" s="306">
        <v>4.5</v>
      </c>
      <c r="S52" s="302" t="s">
        <v>89</v>
      </c>
      <c r="T52" s="306">
        <v>4.5</v>
      </c>
      <c r="U52" s="302" t="s">
        <v>348</v>
      </c>
      <c r="V52" s="302" t="s">
        <v>349</v>
      </c>
      <c r="W52" s="302" t="s">
        <v>1625</v>
      </c>
      <c r="X52" s="302" t="s">
        <v>1625</v>
      </c>
      <c r="Y52" s="302" t="s">
        <v>1625</v>
      </c>
      <c r="Z52" s="302" t="s">
        <v>1625</v>
      </c>
      <c r="AA52" s="302" t="s">
        <v>1814</v>
      </c>
      <c r="AB52" s="302" t="s">
        <v>1625</v>
      </c>
      <c r="AC52" s="304">
        <v>45772</v>
      </c>
      <c r="AD52" s="302"/>
      <c r="AE52" s="302"/>
      <c r="AF52" s="302" t="s">
        <v>1625</v>
      </c>
      <c r="AG52" s="302" t="s">
        <v>1625</v>
      </c>
      <c r="AH52" s="302" t="s">
        <v>1815</v>
      </c>
      <c r="AI52" s="302" t="s">
        <v>1816</v>
      </c>
      <c r="AJ52" s="305">
        <v>24</v>
      </c>
      <c r="AK52" s="302" t="s">
        <v>1700</v>
      </c>
      <c r="AL52" s="308" t="s">
        <v>1820</v>
      </c>
      <c r="AM52" s="302" t="s">
        <v>2091</v>
      </c>
      <c r="AN52" s="302" t="s">
        <v>2092</v>
      </c>
      <c r="AO52" s="302" t="s">
        <v>1625</v>
      </c>
      <c r="AP52" s="189" t="s">
        <v>1817</v>
      </c>
      <c r="AQ52" s="189" t="s">
        <v>1979</v>
      </c>
      <c r="AS52" s="189" t="s">
        <v>1626</v>
      </c>
      <c r="AT52" s="189" t="s">
        <v>2199</v>
      </c>
      <c r="AU52" s="294">
        <f t="shared" si="1"/>
        <v>74250</v>
      </c>
      <c r="AV52" s="302" t="s">
        <v>348</v>
      </c>
      <c r="AW52" s="302" t="s">
        <v>349</v>
      </c>
    </row>
    <row r="53" spans="1:49" x14ac:dyDescent="0.25">
      <c r="A53" s="302" t="s">
        <v>1804</v>
      </c>
      <c r="B53" s="303" t="s">
        <v>1973</v>
      </c>
      <c r="C53" s="302" t="s">
        <v>1806</v>
      </c>
      <c r="D53" s="302" t="s">
        <v>1819</v>
      </c>
      <c r="E53" s="304">
        <v>45764</v>
      </c>
      <c r="F53" s="302" t="s">
        <v>2093</v>
      </c>
      <c r="G53" s="302" t="s">
        <v>1625</v>
      </c>
      <c r="H53" s="302">
        <v>52600020</v>
      </c>
      <c r="I53" s="302" t="s">
        <v>2094</v>
      </c>
      <c r="J53" s="302" t="s">
        <v>1625</v>
      </c>
      <c r="K53" s="302" t="s">
        <v>632</v>
      </c>
      <c r="L53" s="304">
        <v>45764</v>
      </c>
      <c r="M53" s="302" t="s">
        <v>2073</v>
      </c>
      <c r="N53" s="302" t="s">
        <v>1625</v>
      </c>
      <c r="O53" s="304"/>
      <c r="P53" s="302" t="s">
        <v>1813</v>
      </c>
      <c r="Q53" s="302" t="s">
        <v>89</v>
      </c>
      <c r="R53" s="306">
        <v>6.71</v>
      </c>
      <c r="S53" s="302" t="s">
        <v>89</v>
      </c>
      <c r="T53" s="306">
        <v>6.71</v>
      </c>
      <c r="U53" s="302" t="s">
        <v>348</v>
      </c>
      <c r="V53" s="302" t="s">
        <v>349</v>
      </c>
      <c r="W53" s="302" t="s">
        <v>1625</v>
      </c>
      <c r="X53" s="302" t="s">
        <v>1625</v>
      </c>
      <c r="Y53" s="302" t="s">
        <v>1625</v>
      </c>
      <c r="Z53" s="302" t="s">
        <v>1625</v>
      </c>
      <c r="AA53" s="302" t="s">
        <v>1814</v>
      </c>
      <c r="AB53" s="302" t="s">
        <v>1625</v>
      </c>
      <c r="AC53" s="304">
        <v>45764</v>
      </c>
      <c r="AD53" s="302"/>
      <c r="AE53" s="302"/>
      <c r="AF53" s="302" t="s">
        <v>1625</v>
      </c>
      <c r="AG53" s="302" t="s">
        <v>1625</v>
      </c>
      <c r="AH53" s="302" t="s">
        <v>1815</v>
      </c>
      <c r="AI53" s="302" t="s">
        <v>1816</v>
      </c>
      <c r="AJ53" s="305">
        <v>22</v>
      </c>
      <c r="AK53" s="302" t="s">
        <v>2095</v>
      </c>
      <c r="AL53" s="308" t="s">
        <v>1820</v>
      </c>
      <c r="AM53" s="302" t="s">
        <v>2096</v>
      </c>
      <c r="AN53" s="302" t="s">
        <v>2097</v>
      </c>
      <c r="AO53" s="302" t="s">
        <v>1625</v>
      </c>
      <c r="AP53" s="189" t="s">
        <v>1817</v>
      </c>
      <c r="AQ53" s="189" t="s">
        <v>1979</v>
      </c>
      <c r="AS53" s="189" t="s">
        <v>1636</v>
      </c>
      <c r="AT53" s="189" t="s">
        <v>2199</v>
      </c>
      <c r="AU53" s="294">
        <f t="shared" si="1"/>
        <v>110715</v>
      </c>
      <c r="AV53" s="302" t="s">
        <v>348</v>
      </c>
      <c r="AW53" s="302" t="s">
        <v>349</v>
      </c>
    </row>
    <row r="54" spans="1:49" x14ac:dyDescent="0.25">
      <c r="A54" s="302" t="s">
        <v>1804</v>
      </c>
      <c r="B54" s="303" t="s">
        <v>1973</v>
      </c>
      <c r="C54" s="302" t="s">
        <v>1806</v>
      </c>
      <c r="D54" s="302" t="s">
        <v>1819</v>
      </c>
      <c r="E54" s="304">
        <v>45771</v>
      </c>
      <c r="F54" s="302" t="s">
        <v>2099</v>
      </c>
      <c r="G54" s="302" t="s">
        <v>1625</v>
      </c>
      <c r="H54" s="302">
        <v>50200010</v>
      </c>
      <c r="I54" s="302" t="s">
        <v>2100</v>
      </c>
      <c r="J54" s="302" t="s">
        <v>1625</v>
      </c>
      <c r="K54" s="302" t="s">
        <v>1627</v>
      </c>
      <c r="L54" s="304">
        <v>45771</v>
      </c>
      <c r="M54" s="302" t="s">
        <v>2101</v>
      </c>
      <c r="N54" s="302" t="s">
        <v>1625</v>
      </c>
      <c r="O54" s="304"/>
      <c r="P54" s="302" t="s">
        <v>1813</v>
      </c>
      <c r="Q54" s="302" t="s">
        <v>89</v>
      </c>
      <c r="R54" s="306">
        <v>7.79</v>
      </c>
      <c r="S54" s="302" t="s">
        <v>89</v>
      </c>
      <c r="T54" s="306">
        <v>7.79</v>
      </c>
      <c r="U54" s="302" t="s">
        <v>348</v>
      </c>
      <c r="V54" s="302" t="s">
        <v>349</v>
      </c>
      <c r="W54" s="302" t="s">
        <v>1625</v>
      </c>
      <c r="X54" s="302" t="s">
        <v>1625</v>
      </c>
      <c r="Y54" s="302" t="s">
        <v>1625</v>
      </c>
      <c r="Z54" s="302" t="s">
        <v>1625</v>
      </c>
      <c r="AA54" s="302" t="s">
        <v>1814</v>
      </c>
      <c r="AB54" s="302" t="s">
        <v>1625</v>
      </c>
      <c r="AC54" s="304">
        <v>45771</v>
      </c>
      <c r="AD54" s="302"/>
      <c r="AE54" s="302"/>
      <c r="AF54" s="302" t="s">
        <v>1625</v>
      </c>
      <c r="AG54" s="302" t="s">
        <v>1625</v>
      </c>
      <c r="AH54" s="302" t="s">
        <v>1815</v>
      </c>
      <c r="AI54" s="302" t="s">
        <v>1816</v>
      </c>
      <c r="AJ54" s="305">
        <v>14</v>
      </c>
      <c r="AK54" s="302" t="s">
        <v>1700</v>
      </c>
      <c r="AL54" s="308" t="s">
        <v>1820</v>
      </c>
      <c r="AM54" s="302" t="s">
        <v>2102</v>
      </c>
      <c r="AN54" s="302" t="s">
        <v>2103</v>
      </c>
      <c r="AO54" s="302" t="s">
        <v>1625</v>
      </c>
      <c r="AP54" s="189" t="s">
        <v>1817</v>
      </c>
      <c r="AQ54" s="189" t="s">
        <v>1979</v>
      </c>
      <c r="AS54" s="189" t="s">
        <v>1626</v>
      </c>
      <c r="AT54" s="189" t="s">
        <v>2199</v>
      </c>
      <c r="AU54" s="294">
        <f t="shared" si="1"/>
        <v>128535</v>
      </c>
      <c r="AV54" s="302" t="s">
        <v>348</v>
      </c>
      <c r="AW54" s="302" t="s">
        <v>349</v>
      </c>
    </row>
    <row r="55" spans="1:49" x14ac:dyDescent="0.25">
      <c r="A55" s="302" t="s">
        <v>1804</v>
      </c>
      <c r="B55" s="303" t="s">
        <v>1973</v>
      </c>
      <c r="C55" s="302" t="s">
        <v>1806</v>
      </c>
      <c r="D55" s="302" t="s">
        <v>1822</v>
      </c>
      <c r="E55" s="304">
        <v>45757</v>
      </c>
      <c r="F55" s="302" t="s">
        <v>2108</v>
      </c>
      <c r="G55" s="302" t="s">
        <v>1625</v>
      </c>
      <c r="H55" s="302">
        <v>50600050</v>
      </c>
      <c r="I55" s="302" t="s">
        <v>2104</v>
      </c>
      <c r="J55" s="302" t="s">
        <v>1625</v>
      </c>
      <c r="K55" s="302" t="s">
        <v>452</v>
      </c>
      <c r="L55" s="304">
        <v>45757</v>
      </c>
      <c r="M55" s="302" t="s">
        <v>2105</v>
      </c>
      <c r="N55" s="302" t="s">
        <v>2106</v>
      </c>
      <c r="O55" s="304"/>
      <c r="P55" s="302" t="s">
        <v>1813</v>
      </c>
      <c r="Q55" s="302" t="s">
        <v>1537</v>
      </c>
      <c r="R55" s="305">
        <v>2641486</v>
      </c>
      <c r="S55" s="302" t="s">
        <v>89</v>
      </c>
      <c r="T55" s="306">
        <v>159.27000000000001</v>
      </c>
      <c r="U55" s="302" t="s">
        <v>348</v>
      </c>
      <c r="V55" s="302" t="s">
        <v>349</v>
      </c>
      <c r="W55" s="302" t="s">
        <v>1625</v>
      </c>
      <c r="X55" s="302" t="s">
        <v>1625</v>
      </c>
      <c r="Y55" s="302" t="s">
        <v>1625</v>
      </c>
      <c r="Z55" s="302" t="s">
        <v>1625</v>
      </c>
      <c r="AA55" s="302" t="s">
        <v>1814</v>
      </c>
      <c r="AB55" s="302" t="s">
        <v>1625</v>
      </c>
      <c r="AC55" s="304">
        <v>45757</v>
      </c>
      <c r="AD55" s="302"/>
      <c r="AE55" s="302"/>
      <c r="AF55" s="302" t="s">
        <v>1625</v>
      </c>
      <c r="AG55" s="302" t="s">
        <v>2107</v>
      </c>
      <c r="AH55" s="302" t="s">
        <v>1815</v>
      </c>
      <c r="AI55" s="302" t="s">
        <v>1816</v>
      </c>
      <c r="AJ55" s="305">
        <v>1</v>
      </c>
      <c r="AK55" s="302" t="s">
        <v>2017</v>
      </c>
      <c r="AL55" s="308" t="s">
        <v>1820</v>
      </c>
      <c r="AM55" s="302" t="s">
        <v>1625</v>
      </c>
      <c r="AN55" s="302" t="s">
        <v>1625</v>
      </c>
      <c r="AO55" s="302" t="s">
        <v>1625</v>
      </c>
      <c r="AP55" s="189" t="s">
        <v>1817</v>
      </c>
      <c r="AQ55" s="189" t="s">
        <v>1979</v>
      </c>
      <c r="AS55" s="189" t="s">
        <v>452</v>
      </c>
      <c r="AT55" s="189" t="s">
        <v>2199</v>
      </c>
      <c r="AU55" s="294">
        <f t="shared" si="1"/>
        <v>2641486</v>
      </c>
      <c r="AV55" s="302" t="s">
        <v>348</v>
      </c>
      <c r="AW55" s="302" t="s">
        <v>349</v>
      </c>
    </row>
    <row r="56" spans="1:49" x14ac:dyDescent="0.25">
      <c r="A56" s="302" t="s">
        <v>1804</v>
      </c>
      <c r="B56" s="303" t="s">
        <v>1973</v>
      </c>
      <c r="C56" s="302" t="s">
        <v>1806</v>
      </c>
      <c r="D56" s="302" t="s">
        <v>1822</v>
      </c>
      <c r="E56" s="304">
        <v>45757</v>
      </c>
      <c r="F56" s="302" t="s">
        <v>2110</v>
      </c>
      <c r="G56" s="302" t="s">
        <v>1625</v>
      </c>
      <c r="H56" s="302">
        <v>50600050</v>
      </c>
      <c r="I56" s="302" t="s">
        <v>2109</v>
      </c>
      <c r="J56" s="302" t="s">
        <v>1625</v>
      </c>
      <c r="K56" s="302" t="s">
        <v>452</v>
      </c>
      <c r="L56" s="304">
        <v>45757</v>
      </c>
      <c r="M56" s="302" t="s">
        <v>2105</v>
      </c>
      <c r="N56" s="302" t="s">
        <v>2106</v>
      </c>
      <c r="O56" s="304"/>
      <c r="P56" s="302" t="s">
        <v>1813</v>
      </c>
      <c r="Q56" s="302" t="s">
        <v>1537</v>
      </c>
      <c r="R56" s="305">
        <v>79245</v>
      </c>
      <c r="S56" s="302" t="s">
        <v>89</v>
      </c>
      <c r="T56" s="306">
        <v>4.78</v>
      </c>
      <c r="U56" s="302" t="s">
        <v>348</v>
      </c>
      <c r="V56" s="302" t="s">
        <v>349</v>
      </c>
      <c r="W56" s="302" t="s">
        <v>1625</v>
      </c>
      <c r="X56" s="302" t="s">
        <v>1625</v>
      </c>
      <c r="Y56" s="302" t="s">
        <v>1625</v>
      </c>
      <c r="Z56" s="302" t="s">
        <v>1625</v>
      </c>
      <c r="AA56" s="302" t="s">
        <v>1814</v>
      </c>
      <c r="AB56" s="302" t="s">
        <v>1625</v>
      </c>
      <c r="AC56" s="304">
        <v>45757</v>
      </c>
      <c r="AD56" s="302"/>
      <c r="AE56" s="302"/>
      <c r="AF56" s="302" t="s">
        <v>1625</v>
      </c>
      <c r="AG56" s="302" t="s">
        <v>2107</v>
      </c>
      <c r="AH56" s="302" t="s">
        <v>1815</v>
      </c>
      <c r="AI56" s="302" t="s">
        <v>1816</v>
      </c>
      <c r="AJ56" s="305">
        <v>1</v>
      </c>
      <c r="AK56" s="302" t="s">
        <v>2017</v>
      </c>
      <c r="AL56" s="308" t="s">
        <v>1820</v>
      </c>
      <c r="AM56" s="302" t="s">
        <v>1625</v>
      </c>
      <c r="AN56" s="302" t="s">
        <v>1625</v>
      </c>
      <c r="AO56" s="302" t="s">
        <v>1625</v>
      </c>
      <c r="AP56" s="189" t="s">
        <v>1817</v>
      </c>
      <c r="AQ56" s="189" t="s">
        <v>1979</v>
      </c>
      <c r="AS56" s="189" t="s">
        <v>452</v>
      </c>
      <c r="AT56" s="189" t="s">
        <v>2199</v>
      </c>
      <c r="AU56" s="294">
        <f t="shared" si="1"/>
        <v>79245</v>
      </c>
      <c r="AV56" s="302" t="s">
        <v>348</v>
      </c>
      <c r="AW56" s="302" t="s">
        <v>349</v>
      </c>
    </row>
    <row r="57" spans="1:49" x14ac:dyDescent="0.25">
      <c r="A57" s="302" t="s">
        <v>1804</v>
      </c>
      <c r="B57" s="303" t="s">
        <v>1973</v>
      </c>
      <c r="C57" s="302" t="s">
        <v>1806</v>
      </c>
      <c r="D57" s="302" t="s">
        <v>1822</v>
      </c>
      <c r="E57" s="304">
        <v>45763</v>
      </c>
      <c r="F57" s="302" t="s">
        <v>1835</v>
      </c>
      <c r="G57" s="302" t="s">
        <v>1625</v>
      </c>
      <c r="H57" s="302">
        <v>50500010</v>
      </c>
      <c r="I57" s="302" t="s">
        <v>2111</v>
      </c>
      <c r="J57" s="302" t="s">
        <v>1625</v>
      </c>
      <c r="K57" s="302" t="s">
        <v>1639</v>
      </c>
      <c r="L57" s="304">
        <v>45763</v>
      </c>
      <c r="M57" s="302" t="s">
        <v>2112</v>
      </c>
      <c r="N57" s="302" t="s">
        <v>2113</v>
      </c>
      <c r="O57" s="304"/>
      <c r="P57" s="302" t="s">
        <v>1813</v>
      </c>
      <c r="Q57" s="302" t="s">
        <v>1537</v>
      </c>
      <c r="R57" s="305">
        <v>570000</v>
      </c>
      <c r="S57" s="302" t="s">
        <v>89</v>
      </c>
      <c r="T57" s="306">
        <v>33.840000000000003</v>
      </c>
      <c r="U57" s="302" t="s">
        <v>348</v>
      </c>
      <c r="V57" s="302" t="s">
        <v>349</v>
      </c>
      <c r="W57" s="302" t="s">
        <v>1625</v>
      </c>
      <c r="X57" s="302" t="s">
        <v>1625</v>
      </c>
      <c r="Y57" s="302" t="s">
        <v>1625</v>
      </c>
      <c r="Z57" s="302" t="s">
        <v>1625</v>
      </c>
      <c r="AA57" s="302" t="s">
        <v>1814</v>
      </c>
      <c r="AB57" s="302" t="s">
        <v>1625</v>
      </c>
      <c r="AC57" s="304">
        <v>45763</v>
      </c>
      <c r="AD57" s="302"/>
      <c r="AE57" s="302"/>
      <c r="AF57" s="302" t="s">
        <v>1625</v>
      </c>
      <c r="AG57" s="302" t="s">
        <v>2114</v>
      </c>
      <c r="AH57" s="302" t="s">
        <v>1815</v>
      </c>
      <c r="AI57" s="302" t="s">
        <v>1816</v>
      </c>
      <c r="AJ57" s="309">
        <v>12</v>
      </c>
      <c r="AK57" s="302" t="s">
        <v>1836</v>
      </c>
      <c r="AL57" s="308" t="s">
        <v>1820</v>
      </c>
      <c r="AM57" s="302" t="s">
        <v>1625</v>
      </c>
      <c r="AN57" s="302" t="s">
        <v>1625</v>
      </c>
      <c r="AO57" s="302" t="s">
        <v>2115</v>
      </c>
      <c r="AP57" s="189" t="s">
        <v>1817</v>
      </c>
      <c r="AQ57" s="189" t="s">
        <v>1817</v>
      </c>
      <c r="AS57" s="189" t="s">
        <v>1637</v>
      </c>
      <c r="AT57" s="189" t="s">
        <v>2199</v>
      </c>
      <c r="AU57" s="294">
        <f t="shared" si="1"/>
        <v>570000</v>
      </c>
      <c r="AV57" s="302" t="s">
        <v>348</v>
      </c>
      <c r="AW57" s="302" t="s">
        <v>349</v>
      </c>
    </row>
    <row r="58" spans="1:49" x14ac:dyDescent="0.25">
      <c r="A58" s="302" t="s">
        <v>1804</v>
      </c>
      <c r="B58" s="303" t="s">
        <v>1973</v>
      </c>
      <c r="C58" s="302" t="s">
        <v>1806</v>
      </c>
      <c r="D58" s="302" t="s">
        <v>1822</v>
      </c>
      <c r="E58" s="304">
        <v>45763</v>
      </c>
      <c r="F58" s="302" t="s">
        <v>1823</v>
      </c>
      <c r="G58" s="302" t="s">
        <v>1625</v>
      </c>
      <c r="H58" s="302">
        <v>50500010</v>
      </c>
      <c r="I58" s="302" t="s">
        <v>2111</v>
      </c>
      <c r="J58" s="302" t="s">
        <v>1625</v>
      </c>
      <c r="K58" s="302" t="s">
        <v>1639</v>
      </c>
      <c r="L58" s="304">
        <v>45763</v>
      </c>
      <c r="M58" s="302" t="s">
        <v>2112</v>
      </c>
      <c r="N58" s="302" t="s">
        <v>2113</v>
      </c>
      <c r="O58" s="304"/>
      <c r="P58" s="302" t="s">
        <v>1813</v>
      </c>
      <c r="Q58" s="302" t="s">
        <v>1537</v>
      </c>
      <c r="R58" s="305">
        <v>885168</v>
      </c>
      <c r="S58" s="302" t="s">
        <v>89</v>
      </c>
      <c r="T58" s="306">
        <v>52.55</v>
      </c>
      <c r="U58" s="302" t="s">
        <v>348</v>
      </c>
      <c r="V58" s="302" t="s">
        <v>349</v>
      </c>
      <c r="W58" s="302" t="s">
        <v>1625</v>
      </c>
      <c r="X58" s="302" t="s">
        <v>1625</v>
      </c>
      <c r="Y58" s="302" t="s">
        <v>1625</v>
      </c>
      <c r="Z58" s="302" t="s">
        <v>1625</v>
      </c>
      <c r="AA58" s="302" t="s">
        <v>1814</v>
      </c>
      <c r="AB58" s="302" t="s">
        <v>1625</v>
      </c>
      <c r="AC58" s="304">
        <v>45763</v>
      </c>
      <c r="AD58" s="302"/>
      <c r="AE58" s="302"/>
      <c r="AF58" s="302" t="s">
        <v>1625</v>
      </c>
      <c r="AG58" s="302" t="s">
        <v>2114</v>
      </c>
      <c r="AH58" s="302" t="s">
        <v>1815</v>
      </c>
      <c r="AI58" s="302" t="s">
        <v>1816</v>
      </c>
      <c r="AJ58" s="307">
        <v>9</v>
      </c>
      <c r="AK58" s="302" t="s">
        <v>122</v>
      </c>
      <c r="AL58" s="308" t="s">
        <v>1820</v>
      </c>
      <c r="AM58" s="302" t="s">
        <v>1625</v>
      </c>
      <c r="AN58" s="302" t="s">
        <v>1625</v>
      </c>
      <c r="AO58" s="302" t="s">
        <v>2115</v>
      </c>
      <c r="AP58" s="189" t="s">
        <v>1817</v>
      </c>
      <c r="AQ58" s="189" t="s">
        <v>1817</v>
      </c>
      <c r="AS58" s="189" t="s">
        <v>1637</v>
      </c>
      <c r="AT58" s="189" t="s">
        <v>2199</v>
      </c>
      <c r="AU58" s="294">
        <f t="shared" si="1"/>
        <v>885168</v>
      </c>
      <c r="AV58" s="302" t="s">
        <v>348</v>
      </c>
      <c r="AW58" s="302" t="s">
        <v>349</v>
      </c>
    </row>
    <row r="59" spans="1:49" x14ac:dyDescent="0.25">
      <c r="A59" s="302" t="s">
        <v>1804</v>
      </c>
      <c r="B59" s="303" t="s">
        <v>1973</v>
      </c>
      <c r="C59" s="302" t="s">
        <v>1806</v>
      </c>
      <c r="D59" s="302" t="s">
        <v>1822</v>
      </c>
      <c r="E59" s="304">
        <v>45777</v>
      </c>
      <c r="F59" s="302" t="s">
        <v>2120</v>
      </c>
      <c r="G59" s="302" t="s">
        <v>1625</v>
      </c>
      <c r="H59" s="302">
        <v>50600050</v>
      </c>
      <c r="I59" s="302" t="s">
        <v>2116</v>
      </c>
      <c r="J59" s="302" t="s">
        <v>1625</v>
      </c>
      <c r="K59" s="302" t="s">
        <v>452</v>
      </c>
      <c r="L59" s="304">
        <v>45777</v>
      </c>
      <c r="M59" s="302" t="s">
        <v>2117</v>
      </c>
      <c r="N59" s="302" t="s">
        <v>2118</v>
      </c>
      <c r="O59" s="304"/>
      <c r="P59" s="302" t="s">
        <v>1813</v>
      </c>
      <c r="Q59" s="302" t="s">
        <v>1537</v>
      </c>
      <c r="R59" s="305">
        <v>280613</v>
      </c>
      <c r="S59" s="302" t="s">
        <v>89</v>
      </c>
      <c r="T59" s="306">
        <v>16.649999999999999</v>
      </c>
      <c r="U59" s="302" t="s">
        <v>348</v>
      </c>
      <c r="V59" s="302" t="s">
        <v>349</v>
      </c>
      <c r="W59" s="302" t="s">
        <v>1625</v>
      </c>
      <c r="X59" s="302" t="s">
        <v>1625</v>
      </c>
      <c r="Y59" s="302" t="s">
        <v>1625</v>
      </c>
      <c r="Z59" s="302" t="s">
        <v>1625</v>
      </c>
      <c r="AA59" s="302" t="s">
        <v>1814</v>
      </c>
      <c r="AB59" s="302" t="s">
        <v>1625</v>
      </c>
      <c r="AC59" s="304">
        <v>45777</v>
      </c>
      <c r="AD59" s="302"/>
      <c r="AE59" s="302"/>
      <c r="AF59" s="302" t="s">
        <v>1625</v>
      </c>
      <c r="AG59" s="302" t="s">
        <v>2119</v>
      </c>
      <c r="AH59" s="302" t="s">
        <v>1815</v>
      </c>
      <c r="AI59" s="302" t="s">
        <v>1816</v>
      </c>
      <c r="AJ59" s="305">
        <v>1</v>
      </c>
      <c r="AK59" s="302" t="s">
        <v>2017</v>
      </c>
      <c r="AL59" s="308" t="s">
        <v>1820</v>
      </c>
      <c r="AM59" s="302" t="s">
        <v>1625</v>
      </c>
      <c r="AN59" s="302" t="s">
        <v>1625</v>
      </c>
      <c r="AO59" s="302" t="s">
        <v>1625</v>
      </c>
      <c r="AP59" s="189" t="s">
        <v>1817</v>
      </c>
      <c r="AQ59" s="189" t="s">
        <v>1979</v>
      </c>
      <c r="AS59" s="189" t="s">
        <v>452</v>
      </c>
      <c r="AT59" s="189" t="s">
        <v>2199</v>
      </c>
      <c r="AU59" s="294">
        <f t="shared" si="1"/>
        <v>280613</v>
      </c>
      <c r="AV59" s="302" t="s">
        <v>348</v>
      </c>
      <c r="AW59" s="302" t="s">
        <v>349</v>
      </c>
    </row>
    <row r="60" spans="1:49" x14ac:dyDescent="0.25">
      <c r="A60" s="302" t="s">
        <v>1804</v>
      </c>
      <c r="B60" s="303" t="s">
        <v>1973</v>
      </c>
      <c r="C60" s="302" t="s">
        <v>1806</v>
      </c>
      <c r="D60" s="302" t="s">
        <v>1822</v>
      </c>
      <c r="E60" s="304">
        <v>45777</v>
      </c>
      <c r="F60" s="302" t="s">
        <v>2122</v>
      </c>
      <c r="G60" s="302" t="s">
        <v>1625</v>
      </c>
      <c r="H60" s="302">
        <v>50600050</v>
      </c>
      <c r="I60" s="302" t="s">
        <v>2121</v>
      </c>
      <c r="J60" s="302" t="s">
        <v>1625</v>
      </c>
      <c r="K60" s="302" t="s">
        <v>452</v>
      </c>
      <c r="L60" s="304">
        <v>45777</v>
      </c>
      <c r="M60" s="302" t="s">
        <v>2117</v>
      </c>
      <c r="N60" s="302" t="s">
        <v>2118</v>
      </c>
      <c r="O60" s="304"/>
      <c r="P60" s="302" t="s">
        <v>1813</v>
      </c>
      <c r="Q60" s="302" t="s">
        <v>1537</v>
      </c>
      <c r="R60" s="306">
        <v>8418</v>
      </c>
      <c r="S60" s="302" t="s">
        <v>89</v>
      </c>
      <c r="T60" s="306">
        <v>0.5</v>
      </c>
      <c r="U60" s="302" t="s">
        <v>348</v>
      </c>
      <c r="V60" s="302" t="s">
        <v>349</v>
      </c>
      <c r="W60" s="302" t="s">
        <v>1625</v>
      </c>
      <c r="X60" s="302" t="s">
        <v>1625</v>
      </c>
      <c r="Y60" s="302" t="s">
        <v>1625</v>
      </c>
      <c r="Z60" s="302" t="s">
        <v>1625</v>
      </c>
      <c r="AA60" s="302" t="s">
        <v>1814</v>
      </c>
      <c r="AB60" s="302" t="s">
        <v>1625</v>
      </c>
      <c r="AC60" s="304">
        <v>45777</v>
      </c>
      <c r="AD60" s="302"/>
      <c r="AE60" s="302"/>
      <c r="AF60" s="302" t="s">
        <v>1625</v>
      </c>
      <c r="AG60" s="302" t="s">
        <v>2119</v>
      </c>
      <c r="AH60" s="302" t="s">
        <v>1815</v>
      </c>
      <c r="AI60" s="302" t="s">
        <v>1816</v>
      </c>
      <c r="AJ60" s="307">
        <v>1</v>
      </c>
      <c r="AK60" s="302" t="s">
        <v>2017</v>
      </c>
      <c r="AL60" s="308" t="s">
        <v>1820</v>
      </c>
      <c r="AM60" s="302" t="s">
        <v>1625</v>
      </c>
      <c r="AN60" s="302" t="s">
        <v>1625</v>
      </c>
      <c r="AO60" s="302" t="s">
        <v>1625</v>
      </c>
      <c r="AP60" s="189" t="s">
        <v>1817</v>
      </c>
      <c r="AQ60" s="189" t="s">
        <v>1979</v>
      </c>
      <c r="AS60" s="189" t="s">
        <v>452</v>
      </c>
      <c r="AT60" s="189" t="s">
        <v>2199</v>
      </c>
      <c r="AU60" s="294">
        <f t="shared" si="1"/>
        <v>8418</v>
      </c>
      <c r="AV60" s="302" t="s">
        <v>348</v>
      </c>
      <c r="AW60" s="302" t="s">
        <v>349</v>
      </c>
    </row>
    <row r="61" spans="1:49" x14ac:dyDescent="0.25">
      <c r="A61" s="302" t="s">
        <v>1804</v>
      </c>
      <c r="B61" s="303" t="s">
        <v>1973</v>
      </c>
      <c r="C61" s="302" t="s">
        <v>1806</v>
      </c>
      <c r="D61" s="302" t="s">
        <v>1807</v>
      </c>
      <c r="E61" s="304">
        <v>45777</v>
      </c>
      <c r="F61" s="302" t="s">
        <v>2123</v>
      </c>
      <c r="G61" s="302" t="s">
        <v>2026</v>
      </c>
      <c r="H61" s="302">
        <v>50600010</v>
      </c>
      <c r="I61" s="302" t="s">
        <v>2124</v>
      </c>
      <c r="J61" s="302" t="s">
        <v>1625</v>
      </c>
      <c r="K61" s="302" t="s">
        <v>444</v>
      </c>
      <c r="L61" s="304">
        <v>45777</v>
      </c>
      <c r="M61" s="302" t="s">
        <v>2117</v>
      </c>
      <c r="N61" s="302" t="s">
        <v>2028</v>
      </c>
      <c r="O61" s="304"/>
      <c r="P61" s="302" t="s">
        <v>1813</v>
      </c>
      <c r="Q61" s="302" t="s">
        <v>1537</v>
      </c>
      <c r="R61" s="305">
        <v>27710799</v>
      </c>
      <c r="S61" s="302" t="s">
        <v>89</v>
      </c>
      <c r="T61" s="306">
        <v>1650.73</v>
      </c>
      <c r="U61" s="302" t="s">
        <v>348</v>
      </c>
      <c r="V61" s="302" t="s">
        <v>349</v>
      </c>
      <c r="W61" s="302" t="s">
        <v>1625</v>
      </c>
      <c r="X61" s="302" t="s">
        <v>1625</v>
      </c>
      <c r="Y61" s="302" t="s">
        <v>1625</v>
      </c>
      <c r="Z61" s="302" t="s">
        <v>1625</v>
      </c>
      <c r="AA61" s="302" t="s">
        <v>1814</v>
      </c>
      <c r="AB61" s="302" t="s">
        <v>1625</v>
      </c>
      <c r="AC61" s="304">
        <v>45783</v>
      </c>
      <c r="AD61" s="302"/>
      <c r="AE61" s="302"/>
      <c r="AF61" s="302" t="s">
        <v>1625</v>
      </c>
      <c r="AG61" s="302" t="s">
        <v>1625</v>
      </c>
      <c r="AH61" s="302" t="s">
        <v>1815</v>
      </c>
      <c r="AI61" s="302" t="s">
        <v>1816</v>
      </c>
      <c r="AJ61" s="307">
        <v>0</v>
      </c>
      <c r="AK61" s="302" t="s">
        <v>1625</v>
      </c>
      <c r="AL61" s="302" t="s">
        <v>1625</v>
      </c>
      <c r="AM61" s="302" t="s">
        <v>1625</v>
      </c>
      <c r="AN61" s="302" t="s">
        <v>1625</v>
      </c>
      <c r="AO61" s="302" t="s">
        <v>1625</v>
      </c>
      <c r="AP61" s="189" t="s">
        <v>1817</v>
      </c>
      <c r="AQ61" s="189" t="s">
        <v>1979</v>
      </c>
      <c r="AS61" s="189" t="s">
        <v>444</v>
      </c>
      <c r="AT61" s="189" t="s">
        <v>2199</v>
      </c>
      <c r="AU61" s="294">
        <f t="shared" si="1"/>
        <v>27710799</v>
      </c>
      <c r="AV61" s="302" t="s">
        <v>348</v>
      </c>
      <c r="AW61" s="302" t="s">
        <v>349</v>
      </c>
    </row>
    <row r="62" spans="1:49" x14ac:dyDescent="0.25">
      <c r="A62" s="302" t="s">
        <v>1804</v>
      </c>
      <c r="B62" s="303" t="s">
        <v>1974</v>
      </c>
      <c r="C62" s="302" t="s">
        <v>1806</v>
      </c>
      <c r="D62" s="302" t="s">
        <v>1819</v>
      </c>
      <c r="E62" s="304">
        <v>45783</v>
      </c>
      <c r="F62" s="302" t="s">
        <v>2126</v>
      </c>
      <c r="G62" s="302" t="s">
        <v>1625</v>
      </c>
      <c r="H62" s="302">
        <v>50200010</v>
      </c>
      <c r="I62" s="302" t="s">
        <v>2127</v>
      </c>
      <c r="J62" s="302" t="s">
        <v>1625</v>
      </c>
      <c r="K62" s="302" t="s">
        <v>1627</v>
      </c>
      <c r="L62" s="304">
        <v>45783</v>
      </c>
      <c r="M62" s="302" t="s">
        <v>2125</v>
      </c>
      <c r="N62" s="302" t="s">
        <v>1625</v>
      </c>
      <c r="O62" s="304"/>
      <c r="P62" s="302" t="s">
        <v>1813</v>
      </c>
      <c r="Q62" s="302" t="s">
        <v>89</v>
      </c>
      <c r="R62" s="306">
        <v>72.540000000000006</v>
      </c>
      <c r="S62" s="302" t="s">
        <v>89</v>
      </c>
      <c r="T62" s="306">
        <v>72.540000000000006</v>
      </c>
      <c r="U62" s="302" t="s">
        <v>348</v>
      </c>
      <c r="V62" s="302" t="s">
        <v>349</v>
      </c>
      <c r="W62" s="302" t="s">
        <v>1625</v>
      </c>
      <c r="X62" s="302" t="s">
        <v>1625</v>
      </c>
      <c r="Y62" s="302" t="s">
        <v>1625</v>
      </c>
      <c r="Z62" s="302" t="s">
        <v>1625</v>
      </c>
      <c r="AA62" s="302" t="s">
        <v>1814</v>
      </c>
      <c r="AB62" s="302" t="s">
        <v>1625</v>
      </c>
      <c r="AC62" s="304">
        <v>45783</v>
      </c>
      <c r="AD62" s="302"/>
      <c r="AE62" s="302"/>
      <c r="AF62" s="302" t="s">
        <v>1625</v>
      </c>
      <c r="AG62" s="302" t="s">
        <v>1625</v>
      </c>
      <c r="AH62" s="302" t="s">
        <v>1815</v>
      </c>
      <c r="AI62" s="302" t="s">
        <v>1816</v>
      </c>
      <c r="AJ62" s="305">
        <v>1</v>
      </c>
      <c r="AK62" s="302" t="s">
        <v>1700</v>
      </c>
      <c r="AL62" s="308" t="s">
        <v>1820</v>
      </c>
      <c r="AM62" s="302" t="s">
        <v>1847</v>
      </c>
      <c r="AN62" s="302" t="s">
        <v>1848</v>
      </c>
      <c r="AO62" s="302" t="s">
        <v>1625</v>
      </c>
      <c r="AP62" s="189" t="s">
        <v>2128</v>
      </c>
      <c r="AQ62" s="189" t="s">
        <v>1979</v>
      </c>
      <c r="AS62" s="189" t="s">
        <v>1626</v>
      </c>
      <c r="AT62" s="189" t="s">
        <v>2199</v>
      </c>
      <c r="AU62" s="294">
        <f t="shared" si="1"/>
        <v>1196910</v>
      </c>
      <c r="AV62" s="302" t="s">
        <v>348</v>
      </c>
      <c r="AW62" s="302" t="s">
        <v>349</v>
      </c>
    </row>
    <row r="63" spans="1:49" x14ac:dyDescent="0.25">
      <c r="A63" s="302" t="s">
        <v>1804</v>
      </c>
      <c r="B63" s="303" t="s">
        <v>1974</v>
      </c>
      <c r="C63" s="302" t="s">
        <v>1806</v>
      </c>
      <c r="D63" s="302" t="s">
        <v>1819</v>
      </c>
      <c r="E63" s="304">
        <v>45783</v>
      </c>
      <c r="F63" s="302" t="s">
        <v>2129</v>
      </c>
      <c r="G63" s="302" t="s">
        <v>1625</v>
      </c>
      <c r="H63" s="302">
        <v>50200010</v>
      </c>
      <c r="I63" s="302" t="s">
        <v>2127</v>
      </c>
      <c r="J63" s="302" t="s">
        <v>1625</v>
      </c>
      <c r="K63" s="302" t="s">
        <v>1627</v>
      </c>
      <c r="L63" s="304">
        <v>45783</v>
      </c>
      <c r="M63" s="302" t="s">
        <v>2125</v>
      </c>
      <c r="N63" s="302" t="s">
        <v>1625</v>
      </c>
      <c r="O63" s="304"/>
      <c r="P63" s="302" t="s">
        <v>1813</v>
      </c>
      <c r="Q63" s="302" t="s">
        <v>89</v>
      </c>
      <c r="R63" s="306">
        <v>158.88</v>
      </c>
      <c r="S63" s="302" t="s">
        <v>89</v>
      </c>
      <c r="T63" s="306">
        <v>158.88</v>
      </c>
      <c r="U63" s="302" t="s">
        <v>348</v>
      </c>
      <c r="V63" s="302" t="s">
        <v>349</v>
      </c>
      <c r="W63" s="302" t="s">
        <v>1625</v>
      </c>
      <c r="X63" s="302" t="s">
        <v>1625</v>
      </c>
      <c r="Y63" s="302" t="s">
        <v>1625</v>
      </c>
      <c r="Z63" s="302" t="s">
        <v>1625</v>
      </c>
      <c r="AA63" s="302" t="s">
        <v>1814</v>
      </c>
      <c r="AB63" s="302" t="s">
        <v>1625</v>
      </c>
      <c r="AC63" s="304">
        <v>45783</v>
      </c>
      <c r="AD63" s="302"/>
      <c r="AE63" s="302"/>
      <c r="AF63" s="302" t="s">
        <v>1625</v>
      </c>
      <c r="AG63" s="302" t="s">
        <v>1625</v>
      </c>
      <c r="AH63" s="302" t="s">
        <v>1815</v>
      </c>
      <c r="AI63" s="302" t="s">
        <v>1816</v>
      </c>
      <c r="AJ63" s="305">
        <v>1</v>
      </c>
      <c r="AK63" s="302" t="s">
        <v>1700</v>
      </c>
      <c r="AL63" s="308" t="s">
        <v>1820</v>
      </c>
      <c r="AM63" s="302" t="s">
        <v>1838</v>
      </c>
      <c r="AN63" s="302" t="s">
        <v>1839</v>
      </c>
      <c r="AO63" s="302" t="s">
        <v>1625</v>
      </c>
      <c r="AP63" s="189" t="s">
        <v>2128</v>
      </c>
      <c r="AQ63" s="189" t="s">
        <v>1979</v>
      </c>
      <c r="AS63" s="189" t="s">
        <v>1626</v>
      </c>
      <c r="AT63" s="189" t="s">
        <v>2199</v>
      </c>
      <c r="AU63" s="294">
        <f t="shared" si="1"/>
        <v>2621520</v>
      </c>
      <c r="AV63" s="302" t="s">
        <v>348</v>
      </c>
      <c r="AW63" s="302" t="s">
        <v>349</v>
      </c>
    </row>
    <row r="64" spans="1:49" x14ac:dyDescent="0.25">
      <c r="A64" s="302" t="s">
        <v>1804</v>
      </c>
      <c r="B64" s="303" t="s">
        <v>1974</v>
      </c>
      <c r="C64" s="302" t="s">
        <v>1806</v>
      </c>
      <c r="D64" s="302" t="s">
        <v>1819</v>
      </c>
      <c r="E64" s="304">
        <v>45783</v>
      </c>
      <c r="F64" s="302" t="s">
        <v>2130</v>
      </c>
      <c r="G64" s="302" t="s">
        <v>1625</v>
      </c>
      <c r="H64" s="302">
        <v>50200010</v>
      </c>
      <c r="I64" s="302" t="s">
        <v>2127</v>
      </c>
      <c r="J64" s="302" t="s">
        <v>1625</v>
      </c>
      <c r="K64" s="302" t="s">
        <v>1627</v>
      </c>
      <c r="L64" s="304">
        <v>45783</v>
      </c>
      <c r="M64" s="302" t="s">
        <v>2125</v>
      </c>
      <c r="N64" s="302" t="s">
        <v>1625</v>
      </c>
      <c r="O64" s="304"/>
      <c r="P64" s="302" t="s">
        <v>1813</v>
      </c>
      <c r="Q64" s="302" t="s">
        <v>89</v>
      </c>
      <c r="R64" s="306">
        <v>136.72999999999999</v>
      </c>
      <c r="S64" s="302" t="s">
        <v>89</v>
      </c>
      <c r="T64" s="306">
        <v>136.72999999999999</v>
      </c>
      <c r="U64" s="302" t="s">
        <v>348</v>
      </c>
      <c r="V64" s="302" t="s">
        <v>349</v>
      </c>
      <c r="W64" s="302" t="s">
        <v>1625</v>
      </c>
      <c r="X64" s="302" t="s">
        <v>1625</v>
      </c>
      <c r="Y64" s="302" t="s">
        <v>1625</v>
      </c>
      <c r="Z64" s="302" t="s">
        <v>1625</v>
      </c>
      <c r="AA64" s="302" t="s">
        <v>1814</v>
      </c>
      <c r="AB64" s="302" t="s">
        <v>1625</v>
      </c>
      <c r="AC64" s="304">
        <v>45783</v>
      </c>
      <c r="AD64" s="302"/>
      <c r="AE64" s="302"/>
      <c r="AF64" s="302" t="s">
        <v>1625</v>
      </c>
      <c r="AG64" s="302" t="s">
        <v>1625</v>
      </c>
      <c r="AH64" s="302" t="s">
        <v>1815</v>
      </c>
      <c r="AI64" s="302" t="s">
        <v>1816</v>
      </c>
      <c r="AJ64" s="305">
        <v>1</v>
      </c>
      <c r="AK64" s="302" t="s">
        <v>1700</v>
      </c>
      <c r="AL64" s="308" t="s">
        <v>1820</v>
      </c>
      <c r="AM64" s="302" t="s">
        <v>1845</v>
      </c>
      <c r="AN64" s="302" t="s">
        <v>1846</v>
      </c>
      <c r="AO64" s="302" t="s">
        <v>1625</v>
      </c>
      <c r="AP64" s="189" t="s">
        <v>2128</v>
      </c>
      <c r="AQ64" s="189" t="s">
        <v>1979</v>
      </c>
      <c r="AS64" s="189" t="s">
        <v>1626</v>
      </c>
      <c r="AT64" s="189" t="s">
        <v>2199</v>
      </c>
      <c r="AU64" s="294">
        <f t="shared" si="1"/>
        <v>2256045</v>
      </c>
      <c r="AV64" s="302" t="s">
        <v>348</v>
      </c>
      <c r="AW64" s="302" t="s">
        <v>349</v>
      </c>
    </row>
    <row r="65" spans="1:49" x14ac:dyDescent="0.25">
      <c r="A65" s="302" t="s">
        <v>1804</v>
      </c>
      <c r="B65" s="303" t="s">
        <v>1974</v>
      </c>
      <c r="C65" s="302" t="s">
        <v>1806</v>
      </c>
      <c r="D65" s="302" t="s">
        <v>1822</v>
      </c>
      <c r="E65" s="304">
        <v>45786</v>
      </c>
      <c r="F65" s="302" t="s">
        <v>1625</v>
      </c>
      <c r="G65" s="302" t="s">
        <v>1625</v>
      </c>
      <c r="H65" s="302">
        <v>52600020</v>
      </c>
      <c r="I65" s="302" t="s">
        <v>2131</v>
      </c>
      <c r="J65" s="302" t="s">
        <v>1625</v>
      </c>
      <c r="K65" s="302" t="s">
        <v>632</v>
      </c>
      <c r="L65" s="304">
        <v>45786</v>
      </c>
      <c r="M65" s="302" t="s">
        <v>2132</v>
      </c>
      <c r="N65" s="302" t="s">
        <v>2133</v>
      </c>
      <c r="O65" s="304"/>
      <c r="P65" s="302" t="s">
        <v>1813</v>
      </c>
      <c r="Q65" s="302" t="s">
        <v>1537</v>
      </c>
      <c r="R65" s="305">
        <v>3025000</v>
      </c>
      <c r="S65" s="302" t="s">
        <v>89</v>
      </c>
      <c r="T65" s="306">
        <v>181.07</v>
      </c>
      <c r="U65" s="302" t="s">
        <v>348</v>
      </c>
      <c r="V65" s="302" t="s">
        <v>349</v>
      </c>
      <c r="W65" s="302" t="s">
        <v>1625</v>
      </c>
      <c r="X65" s="302" t="s">
        <v>1625</v>
      </c>
      <c r="Y65" s="302" t="s">
        <v>1625</v>
      </c>
      <c r="Z65" s="302" t="s">
        <v>1625</v>
      </c>
      <c r="AA65" s="302" t="s">
        <v>1814</v>
      </c>
      <c r="AB65" s="302" t="s">
        <v>1625</v>
      </c>
      <c r="AC65" s="304">
        <v>45786</v>
      </c>
      <c r="AD65" s="302"/>
      <c r="AE65" s="302"/>
      <c r="AF65" s="302" t="s">
        <v>1625</v>
      </c>
      <c r="AG65" s="302" t="s">
        <v>2134</v>
      </c>
      <c r="AH65" s="302" t="s">
        <v>1815</v>
      </c>
      <c r="AI65" s="302" t="s">
        <v>1816</v>
      </c>
      <c r="AJ65" s="305">
        <v>2</v>
      </c>
      <c r="AK65" s="302" t="s">
        <v>1849</v>
      </c>
      <c r="AL65" s="308" t="s">
        <v>1820</v>
      </c>
      <c r="AM65" s="302" t="s">
        <v>1625</v>
      </c>
      <c r="AN65" s="302" t="s">
        <v>1625</v>
      </c>
      <c r="AO65" s="302" t="s">
        <v>1625</v>
      </c>
      <c r="AP65" s="189" t="s">
        <v>1817</v>
      </c>
      <c r="AQ65" s="189" t="s">
        <v>1979</v>
      </c>
      <c r="AS65" s="189" t="s">
        <v>1636</v>
      </c>
      <c r="AT65" s="189" t="s">
        <v>2199</v>
      </c>
      <c r="AU65" s="294">
        <f t="shared" si="1"/>
        <v>3025000</v>
      </c>
      <c r="AV65" s="302" t="s">
        <v>348</v>
      </c>
      <c r="AW65" s="302" t="s">
        <v>349</v>
      </c>
    </row>
    <row r="66" spans="1:49" x14ac:dyDescent="0.25">
      <c r="A66" s="302" t="s">
        <v>1804</v>
      </c>
      <c r="B66" s="303" t="s">
        <v>1974</v>
      </c>
      <c r="C66" s="302" t="s">
        <v>1806</v>
      </c>
      <c r="D66" s="302" t="s">
        <v>1822</v>
      </c>
      <c r="E66" s="304">
        <v>45786</v>
      </c>
      <c r="F66" s="302" t="s">
        <v>1625</v>
      </c>
      <c r="G66" s="302" t="s">
        <v>1625</v>
      </c>
      <c r="H66" s="302">
        <v>52600020</v>
      </c>
      <c r="I66" s="302" t="s">
        <v>2135</v>
      </c>
      <c r="J66" s="302" t="s">
        <v>1625</v>
      </c>
      <c r="K66" s="302" t="s">
        <v>632</v>
      </c>
      <c r="L66" s="304">
        <v>45786</v>
      </c>
      <c r="M66" s="302" t="s">
        <v>2132</v>
      </c>
      <c r="N66" s="302" t="s">
        <v>2136</v>
      </c>
      <c r="O66" s="304"/>
      <c r="P66" s="302" t="s">
        <v>1813</v>
      </c>
      <c r="Q66" s="302" t="s">
        <v>1537</v>
      </c>
      <c r="R66" s="305">
        <v>2197500</v>
      </c>
      <c r="S66" s="302" t="s">
        <v>89</v>
      </c>
      <c r="T66" s="306">
        <v>131.54</v>
      </c>
      <c r="U66" s="302" t="s">
        <v>348</v>
      </c>
      <c r="V66" s="302" t="s">
        <v>349</v>
      </c>
      <c r="W66" s="302" t="s">
        <v>1625</v>
      </c>
      <c r="X66" s="302" t="s">
        <v>1625</v>
      </c>
      <c r="Y66" s="302" t="s">
        <v>1625</v>
      </c>
      <c r="Z66" s="302" t="s">
        <v>1625</v>
      </c>
      <c r="AA66" s="302" t="s">
        <v>1814</v>
      </c>
      <c r="AB66" s="302" t="s">
        <v>1625</v>
      </c>
      <c r="AC66" s="304">
        <v>45786</v>
      </c>
      <c r="AD66" s="302"/>
      <c r="AE66" s="302"/>
      <c r="AF66" s="302" t="s">
        <v>1625</v>
      </c>
      <c r="AG66" s="302" t="s">
        <v>2137</v>
      </c>
      <c r="AH66" s="302" t="s">
        <v>1815</v>
      </c>
      <c r="AI66" s="302" t="s">
        <v>1816</v>
      </c>
      <c r="AJ66" s="305">
        <v>6</v>
      </c>
      <c r="AK66" s="302" t="s">
        <v>1700</v>
      </c>
      <c r="AL66" s="308" t="s">
        <v>1820</v>
      </c>
      <c r="AM66" s="302" t="s">
        <v>1625</v>
      </c>
      <c r="AN66" s="302" t="s">
        <v>1625</v>
      </c>
      <c r="AO66" s="302" t="s">
        <v>1625</v>
      </c>
      <c r="AP66" s="189" t="s">
        <v>1817</v>
      </c>
      <c r="AQ66" s="189" t="s">
        <v>1979</v>
      </c>
      <c r="AS66" s="189" t="s">
        <v>1636</v>
      </c>
      <c r="AT66" s="189" t="s">
        <v>2199</v>
      </c>
      <c r="AU66" s="294">
        <f t="shared" si="1"/>
        <v>2197500</v>
      </c>
      <c r="AV66" s="302" t="s">
        <v>348</v>
      </c>
      <c r="AW66" s="302" t="s">
        <v>349</v>
      </c>
    </row>
    <row r="67" spans="1:49" x14ac:dyDescent="0.25">
      <c r="A67" s="302" t="s">
        <v>1804</v>
      </c>
      <c r="B67" s="303" t="s">
        <v>1974</v>
      </c>
      <c r="C67" s="302" t="s">
        <v>1806</v>
      </c>
      <c r="D67" s="302" t="s">
        <v>1819</v>
      </c>
      <c r="E67" s="304">
        <v>45792</v>
      </c>
      <c r="F67" s="302" t="s">
        <v>2138</v>
      </c>
      <c r="G67" s="302" t="s">
        <v>1625</v>
      </c>
      <c r="H67" s="302">
        <v>52600020</v>
      </c>
      <c r="I67" s="302" t="s">
        <v>2139</v>
      </c>
      <c r="J67" s="302" t="s">
        <v>1625</v>
      </c>
      <c r="K67" s="302" t="s">
        <v>632</v>
      </c>
      <c r="L67" s="304">
        <v>45792</v>
      </c>
      <c r="M67" s="302" t="s">
        <v>2140</v>
      </c>
      <c r="N67" s="302" t="s">
        <v>1625</v>
      </c>
      <c r="O67" s="304"/>
      <c r="P67" s="302" t="s">
        <v>1813</v>
      </c>
      <c r="Q67" s="302" t="s">
        <v>89</v>
      </c>
      <c r="R67" s="306">
        <v>11.75</v>
      </c>
      <c r="S67" s="302" t="s">
        <v>89</v>
      </c>
      <c r="T67" s="306">
        <v>11.75</v>
      </c>
      <c r="U67" s="302" t="s">
        <v>348</v>
      </c>
      <c r="V67" s="302" t="s">
        <v>349</v>
      </c>
      <c r="W67" s="302" t="s">
        <v>1625</v>
      </c>
      <c r="X67" s="302" t="s">
        <v>1625</v>
      </c>
      <c r="Y67" s="302" t="s">
        <v>1625</v>
      </c>
      <c r="Z67" s="302" t="s">
        <v>1625</v>
      </c>
      <c r="AA67" s="302" t="s">
        <v>1814</v>
      </c>
      <c r="AB67" s="302" t="s">
        <v>1625</v>
      </c>
      <c r="AC67" s="304">
        <v>45792</v>
      </c>
      <c r="AD67" s="302"/>
      <c r="AE67" s="302"/>
      <c r="AF67" s="302" t="s">
        <v>1625</v>
      </c>
      <c r="AG67" s="302" t="s">
        <v>1625</v>
      </c>
      <c r="AH67" s="302" t="s">
        <v>1815</v>
      </c>
      <c r="AI67" s="302" t="s">
        <v>1816</v>
      </c>
      <c r="AJ67" s="305">
        <v>8</v>
      </c>
      <c r="AK67" s="302" t="s">
        <v>1850</v>
      </c>
      <c r="AL67" s="308" t="s">
        <v>1820</v>
      </c>
      <c r="AM67" s="302" t="s">
        <v>1977</v>
      </c>
      <c r="AN67" s="302" t="s">
        <v>1978</v>
      </c>
      <c r="AO67" s="302" t="s">
        <v>1625</v>
      </c>
      <c r="AP67" s="189" t="s">
        <v>1817</v>
      </c>
      <c r="AQ67" s="189" t="s">
        <v>1979</v>
      </c>
      <c r="AS67" s="189" t="s">
        <v>1636</v>
      </c>
      <c r="AT67" s="189" t="s">
        <v>2199</v>
      </c>
      <c r="AU67" s="294">
        <f t="shared" si="1"/>
        <v>193875</v>
      </c>
      <c r="AV67" s="302" t="s">
        <v>348</v>
      </c>
      <c r="AW67" s="302" t="s">
        <v>349</v>
      </c>
    </row>
    <row r="68" spans="1:49" x14ac:dyDescent="0.25">
      <c r="A68" s="302" t="s">
        <v>1804</v>
      </c>
      <c r="B68" s="303" t="s">
        <v>1974</v>
      </c>
      <c r="C68" s="302" t="s">
        <v>1806</v>
      </c>
      <c r="D68" s="302" t="s">
        <v>1819</v>
      </c>
      <c r="E68" s="304">
        <v>45794</v>
      </c>
      <c r="F68" s="302" t="s">
        <v>2141</v>
      </c>
      <c r="G68" s="302" t="s">
        <v>1625</v>
      </c>
      <c r="H68" s="302">
        <v>52600020</v>
      </c>
      <c r="I68" s="302" t="s">
        <v>2142</v>
      </c>
      <c r="J68" s="302" t="s">
        <v>1625</v>
      </c>
      <c r="K68" s="302" t="s">
        <v>632</v>
      </c>
      <c r="L68" s="304">
        <v>45794</v>
      </c>
      <c r="M68" s="302" t="s">
        <v>2143</v>
      </c>
      <c r="N68" s="302" t="s">
        <v>1625</v>
      </c>
      <c r="O68" s="304"/>
      <c r="P68" s="302" t="s">
        <v>1813</v>
      </c>
      <c r="Q68" s="302" t="s">
        <v>89</v>
      </c>
      <c r="R68" s="306">
        <v>11.75</v>
      </c>
      <c r="S68" s="302" t="s">
        <v>89</v>
      </c>
      <c r="T68" s="306">
        <v>11.75</v>
      </c>
      <c r="U68" s="302" t="s">
        <v>348</v>
      </c>
      <c r="V68" s="302" t="s">
        <v>349</v>
      </c>
      <c r="W68" s="302" t="s">
        <v>1625</v>
      </c>
      <c r="X68" s="302" t="s">
        <v>1625</v>
      </c>
      <c r="Y68" s="302" t="s">
        <v>1625</v>
      </c>
      <c r="Z68" s="302" t="s">
        <v>1625</v>
      </c>
      <c r="AA68" s="302" t="s">
        <v>1814</v>
      </c>
      <c r="AB68" s="302" t="s">
        <v>1625</v>
      </c>
      <c r="AC68" s="304">
        <v>45794</v>
      </c>
      <c r="AD68" s="302"/>
      <c r="AE68" s="302"/>
      <c r="AF68" s="302" t="s">
        <v>1625</v>
      </c>
      <c r="AG68" s="302" t="s">
        <v>1625</v>
      </c>
      <c r="AH68" s="302" t="s">
        <v>1815</v>
      </c>
      <c r="AI68" s="302" t="s">
        <v>1816</v>
      </c>
      <c r="AJ68" s="305">
        <v>8</v>
      </c>
      <c r="AK68" s="302" t="s">
        <v>1850</v>
      </c>
      <c r="AL68" s="308" t="s">
        <v>1820</v>
      </c>
      <c r="AM68" s="302" t="s">
        <v>1977</v>
      </c>
      <c r="AN68" s="302" t="s">
        <v>1978</v>
      </c>
      <c r="AO68" s="302" t="s">
        <v>1625</v>
      </c>
      <c r="AP68" s="189" t="s">
        <v>1817</v>
      </c>
      <c r="AQ68" s="189" t="s">
        <v>1979</v>
      </c>
      <c r="AS68" s="189" t="s">
        <v>1636</v>
      </c>
      <c r="AT68" s="189" t="s">
        <v>2199</v>
      </c>
      <c r="AU68" s="294">
        <f t="shared" si="1"/>
        <v>193875</v>
      </c>
      <c r="AV68" s="302" t="s">
        <v>348</v>
      </c>
      <c r="AW68" s="302" t="s">
        <v>349</v>
      </c>
    </row>
    <row r="69" spans="1:49" x14ac:dyDescent="0.25">
      <c r="A69" s="302" t="s">
        <v>1804</v>
      </c>
      <c r="B69" s="303" t="s">
        <v>1974</v>
      </c>
      <c r="C69" s="302" t="s">
        <v>1806</v>
      </c>
      <c r="D69" s="302" t="s">
        <v>1819</v>
      </c>
      <c r="E69" s="304">
        <v>45794</v>
      </c>
      <c r="F69" s="302" t="s">
        <v>2144</v>
      </c>
      <c r="G69" s="302" t="s">
        <v>1625</v>
      </c>
      <c r="H69" s="302">
        <v>52600020</v>
      </c>
      <c r="I69" s="302" t="s">
        <v>2142</v>
      </c>
      <c r="J69" s="302" t="s">
        <v>1625</v>
      </c>
      <c r="K69" s="302" t="s">
        <v>632</v>
      </c>
      <c r="L69" s="304">
        <v>45794</v>
      </c>
      <c r="M69" s="302" t="s">
        <v>2143</v>
      </c>
      <c r="N69" s="302" t="s">
        <v>1625</v>
      </c>
      <c r="O69" s="304"/>
      <c r="P69" s="302" t="s">
        <v>1813</v>
      </c>
      <c r="Q69" s="302" t="s">
        <v>89</v>
      </c>
      <c r="R69" s="306">
        <v>4.3</v>
      </c>
      <c r="S69" s="302" t="s">
        <v>89</v>
      </c>
      <c r="T69" s="306">
        <v>4.3</v>
      </c>
      <c r="U69" s="302" t="s">
        <v>348</v>
      </c>
      <c r="V69" s="302" t="s">
        <v>349</v>
      </c>
      <c r="W69" s="302" t="s">
        <v>1625</v>
      </c>
      <c r="X69" s="302" t="s">
        <v>1625</v>
      </c>
      <c r="Y69" s="302" t="s">
        <v>1625</v>
      </c>
      <c r="Z69" s="302" t="s">
        <v>1625</v>
      </c>
      <c r="AA69" s="302" t="s">
        <v>1814</v>
      </c>
      <c r="AB69" s="302" t="s">
        <v>1625</v>
      </c>
      <c r="AC69" s="304">
        <v>45794</v>
      </c>
      <c r="AD69" s="302"/>
      <c r="AE69" s="302"/>
      <c r="AF69" s="302" t="s">
        <v>1625</v>
      </c>
      <c r="AG69" s="302" t="s">
        <v>1625</v>
      </c>
      <c r="AH69" s="302" t="s">
        <v>1815</v>
      </c>
      <c r="AI69" s="302" t="s">
        <v>1816</v>
      </c>
      <c r="AJ69" s="305">
        <v>5</v>
      </c>
      <c r="AK69" s="302" t="s">
        <v>2098</v>
      </c>
      <c r="AL69" s="308" t="s">
        <v>1820</v>
      </c>
      <c r="AM69" s="302" t="s">
        <v>2145</v>
      </c>
      <c r="AN69" s="302" t="s">
        <v>2146</v>
      </c>
      <c r="AO69" s="302" t="s">
        <v>1625</v>
      </c>
      <c r="AP69" s="189" t="s">
        <v>1817</v>
      </c>
      <c r="AQ69" s="189" t="s">
        <v>1979</v>
      </c>
      <c r="AS69" s="189" t="s">
        <v>1636</v>
      </c>
      <c r="AT69" s="189" t="s">
        <v>2199</v>
      </c>
      <c r="AU69" s="294">
        <f t="shared" si="1"/>
        <v>70950</v>
      </c>
      <c r="AV69" s="302" t="s">
        <v>348</v>
      </c>
      <c r="AW69" s="302" t="s">
        <v>349</v>
      </c>
    </row>
    <row r="70" spans="1:49" x14ac:dyDescent="0.25">
      <c r="A70" s="302" t="s">
        <v>1804</v>
      </c>
      <c r="B70" s="303" t="s">
        <v>1974</v>
      </c>
      <c r="C70" s="302" t="s">
        <v>1806</v>
      </c>
      <c r="D70" s="302" t="s">
        <v>1822</v>
      </c>
      <c r="E70" s="304">
        <v>45798</v>
      </c>
      <c r="F70" s="302" t="s">
        <v>1625</v>
      </c>
      <c r="G70" s="302" t="s">
        <v>1625</v>
      </c>
      <c r="H70" s="302">
        <v>52600020</v>
      </c>
      <c r="I70" s="302" t="s">
        <v>2147</v>
      </c>
      <c r="J70" s="302" t="s">
        <v>1625</v>
      </c>
      <c r="K70" s="302" t="s">
        <v>632</v>
      </c>
      <c r="L70" s="304">
        <v>45798</v>
      </c>
      <c r="M70" s="302" t="s">
        <v>2148</v>
      </c>
      <c r="N70" s="302" t="s">
        <v>2149</v>
      </c>
      <c r="O70" s="304"/>
      <c r="P70" s="302" t="s">
        <v>1813</v>
      </c>
      <c r="Q70" s="302" t="s">
        <v>1537</v>
      </c>
      <c r="R70" s="305">
        <v>100000</v>
      </c>
      <c r="S70" s="302" t="s">
        <v>89</v>
      </c>
      <c r="T70" s="306">
        <v>6.06</v>
      </c>
      <c r="U70" s="302" t="s">
        <v>348</v>
      </c>
      <c r="V70" s="302" t="s">
        <v>349</v>
      </c>
      <c r="W70" s="302" t="s">
        <v>1625</v>
      </c>
      <c r="X70" s="302" t="s">
        <v>1625</v>
      </c>
      <c r="Y70" s="302" t="s">
        <v>1625</v>
      </c>
      <c r="Z70" s="302" t="s">
        <v>1625</v>
      </c>
      <c r="AA70" s="302" t="s">
        <v>1814</v>
      </c>
      <c r="AB70" s="302" t="s">
        <v>1625</v>
      </c>
      <c r="AC70" s="304">
        <v>45798</v>
      </c>
      <c r="AD70" s="302"/>
      <c r="AE70" s="302"/>
      <c r="AF70" s="302" t="s">
        <v>1625</v>
      </c>
      <c r="AG70" s="302" t="s">
        <v>2150</v>
      </c>
      <c r="AH70" s="302" t="s">
        <v>1815</v>
      </c>
      <c r="AI70" s="302" t="s">
        <v>1816</v>
      </c>
      <c r="AJ70" s="305">
        <v>1</v>
      </c>
      <c r="AK70" s="302" t="s">
        <v>1700</v>
      </c>
      <c r="AL70" s="308" t="s">
        <v>1820</v>
      </c>
      <c r="AM70" s="302" t="s">
        <v>1625</v>
      </c>
      <c r="AN70" s="302" t="s">
        <v>1625</v>
      </c>
      <c r="AO70" s="302" t="s">
        <v>1625</v>
      </c>
      <c r="AP70" s="189" t="s">
        <v>1817</v>
      </c>
      <c r="AQ70" s="189" t="s">
        <v>1979</v>
      </c>
      <c r="AS70" s="189" t="s">
        <v>1636</v>
      </c>
      <c r="AT70" s="189" t="s">
        <v>2199</v>
      </c>
      <c r="AU70" s="294">
        <f t="shared" si="1"/>
        <v>100000</v>
      </c>
      <c r="AV70" s="302" t="s">
        <v>348</v>
      </c>
      <c r="AW70" s="302" t="s">
        <v>349</v>
      </c>
    </row>
    <row r="71" spans="1:49" x14ac:dyDescent="0.25">
      <c r="A71" s="302" t="s">
        <v>1804</v>
      </c>
      <c r="B71" s="303" t="s">
        <v>1974</v>
      </c>
      <c r="C71" s="302" t="s">
        <v>1806</v>
      </c>
      <c r="D71" s="302" t="s">
        <v>1822</v>
      </c>
      <c r="E71" s="304">
        <v>45799</v>
      </c>
      <c r="F71" s="302" t="s">
        <v>1625</v>
      </c>
      <c r="G71" s="302" t="s">
        <v>1625</v>
      </c>
      <c r="H71" s="302">
        <v>52600030</v>
      </c>
      <c r="I71" s="302" t="s">
        <v>2152</v>
      </c>
      <c r="J71" s="302" t="s">
        <v>1625</v>
      </c>
      <c r="K71" s="302" t="s">
        <v>634</v>
      </c>
      <c r="L71" s="304">
        <v>45799</v>
      </c>
      <c r="M71" s="302" t="s">
        <v>2151</v>
      </c>
      <c r="N71" s="302" t="s">
        <v>2153</v>
      </c>
      <c r="O71" s="304"/>
      <c r="P71" s="302" t="s">
        <v>1813</v>
      </c>
      <c r="Q71" s="302" t="s">
        <v>1537</v>
      </c>
      <c r="R71" s="305">
        <v>440000</v>
      </c>
      <c r="S71" s="302" t="s">
        <v>89</v>
      </c>
      <c r="T71" s="306">
        <v>26.65</v>
      </c>
      <c r="U71" s="302" t="s">
        <v>348</v>
      </c>
      <c r="V71" s="302" t="s">
        <v>349</v>
      </c>
      <c r="W71" s="302" t="s">
        <v>1625</v>
      </c>
      <c r="X71" s="302" t="s">
        <v>1625</v>
      </c>
      <c r="Y71" s="302" t="s">
        <v>1625</v>
      </c>
      <c r="Z71" s="302" t="s">
        <v>1625</v>
      </c>
      <c r="AA71" s="302" t="s">
        <v>1814</v>
      </c>
      <c r="AB71" s="302" t="s">
        <v>1625</v>
      </c>
      <c r="AC71" s="304">
        <v>45799</v>
      </c>
      <c r="AD71" s="302"/>
      <c r="AE71" s="302"/>
      <c r="AF71" s="302" t="s">
        <v>1625</v>
      </c>
      <c r="AG71" s="302" t="s">
        <v>2154</v>
      </c>
      <c r="AH71" s="302" t="s">
        <v>1815</v>
      </c>
      <c r="AI71" s="302" t="s">
        <v>1816</v>
      </c>
      <c r="AJ71" s="305">
        <v>4</v>
      </c>
      <c r="AK71" s="302" t="s">
        <v>1700</v>
      </c>
      <c r="AL71" s="308" t="s">
        <v>1820</v>
      </c>
      <c r="AM71" s="302" t="s">
        <v>1625</v>
      </c>
      <c r="AN71" s="302" t="s">
        <v>1625</v>
      </c>
      <c r="AO71" s="302" t="s">
        <v>1625</v>
      </c>
      <c r="AP71" s="189" t="s">
        <v>1817</v>
      </c>
      <c r="AQ71" s="189" t="s">
        <v>1979</v>
      </c>
      <c r="AS71" s="189" t="s">
        <v>1636</v>
      </c>
      <c r="AT71" s="189" t="s">
        <v>2199</v>
      </c>
      <c r="AU71" s="294">
        <f t="shared" si="1"/>
        <v>440000</v>
      </c>
      <c r="AV71" s="302" t="s">
        <v>348</v>
      </c>
      <c r="AW71" s="302" t="s">
        <v>349</v>
      </c>
    </row>
    <row r="72" spans="1:49" x14ac:dyDescent="0.25">
      <c r="A72" s="302" t="s">
        <v>1804</v>
      </c>
      <c r="B72" s="303" t="s">
        <v>1974</v>
      </c>
      <c r="C72" s="302" t="s">
        <v>1806</v>
      </c>
      <c r="D72" s="302" t="s">
        <v>1819</v>
      </c>
      <c r="E72" s="304">
        <v>45804</v>
      </c>
      <c r="F72" s="302" t="s">
        <v>2074</v>
      </c>
      <c r="G72" s="302" t="s">
        <v>1625</v>
      </c>
      <c r="H72" s="302">
        <v>50200010</v>
      </c>
      <c r="I72" s="302" t="s">
        <v>2155</v>
      </c>
      <c r="J72" s="302" t="s">
        <v>1625</v>
      </c>
      <c r="K72" s="302" t="s">
        <v>1627</v>
      </c>
      <c r="L72" s="304">
        <v>45804</v>
      </c>
      <c r="M72" s="302" t="s">
        <v>2156</v>
      </c>
      <c r="N72" s="302" t="s">
        <v>1625</v>
      </c>
      <c r="O72" s="304"/>
      <c r="P72" s="302" t="s">
        <v>1813</v>
      </c>
      <c r="Q72" s="302" t="s">
        <v>89</v>
      </c>
      <c r="R72" s="306">
        <v>136.72999999999999</v>
      </c>
      <c r="S72" s="302" t="s">
        <v>89</v>
      </c>
      <c r="T72" s="306">
        <v>136.72999999999999</v>
      </c>
      <c r="U72" s="302" t="s">
        <v>352</v>
      </c>
      <c r="V72" s="302" t="s">
        <v>353</v>
      </c>
      <c r="W72" s="302" t="s">
        <v>1625</v>
      </c>
      <c r="X72" s="302" t="s">
        <v>1625</v>
      </c>
      <c r="Y72" s="302" t="s">
        <v>1625</v>
      </c>
      <c r="Z72" s="302" t="s">
        <v>1625</v>
      </c>
      <c r="AA72" s="302" t="s">
        <v>1814</v>
      </c>
      <c r="AB72" s="302" t="s">
        <v>1625</v>
      </c>
      <c r="AC72" s="304">
        <v>45804</v>
      </c>
      <c r="AD72" s="302"/>
      <c r="AE72" s="302"/>
      <c r="AF72" s="302" t="s">
        <v>1625</v>
      </c>
      <c r="AG72" s="302" t="s">
        <v>1625</v>
      </c>
      <c r="AH72" s="302" t="s">
        <v>1815</v>
      </c>
      <c r="AI72" s="302" t="s">
        <v>1816</v>
      </c>
      <c r="AJ72" s="305">
        <v>1</v>
      </c>
      <c r="AK72" s="302" t="s">
        <v>1700</v>
      </c>
      <c r="AL72" s="308" t="s">
        <v>1820</v>
      </c>
      <c r="AM72" s="302" t="s">
        <v>1845</v>
      </c>
      <c r="AN72" s="302" t="s">
        <v>1846</v>
      </c>
      <c r="AO72" s="302" t="s">
        <v>1625</v>
      </c>
      <c r="AP72" s="189" t="s">
        <v>2128</v>
      </c>
      <c r="AQ72" s="189" t="s">
        <v>1979</v>
      </c>
      <c r="AS72" s="189" t="s">
        <v>1626</v>
      </c>
      <c r="AT72" s="189" t="s">
        <v>2199</v>
      </c>
      <c r="AU72" s="294">
        <f t="shared" si="1"/>
        <v>2256045</v>
      </c>
      <c r="AV72" s="302" t="s">
        <v>348</v>
      </c>
      <c r="AW72" s="302" t="s">
        <v>349</v>
      </c>
    </row>
    <row r="73" spans="1:49" x14ac:dyDescent="0.25">
      <c r="A73" s="302" t="s">
        <v>1804</v>
      </c>
      <c r="B73" s="303" t="s">
        <v>1974</v>
      </c>
      <c r="C73" s="302" t="s">
        <v>1806</v>
      </c>
      <c r="D73" s="302" t="s">
        <v>1819</v>
      </c>
      <c r="E73" s="304">
        <v>45804</v>
      </c>
      <c r="F73" s="302" t="s">
        <v>1992</v>
      </c>
      <c r="G73" s="302" t="s">
        <v>1625</v>
      </c>
      <c r="H73" s="302">
        <v>50200010</v>
      </c>
      <c r="I73" s="302" t="s">
        <v>2157</v>
      </c>
      <c r="J73" s="302" t="s">
        <v>1625</v>
      </c>
      <c r="K73" s="302" t="s">
        <v>1627</v>
      </c>
      <c r="L73" s="304">
        <v>45804</v>
      </c>
      <c r="M73" s="302" t="s">
        <v>2156</v>
      </c>
      <c r="N73" s="302" t="s">
        <v>1625</v>
      </c>
      <c r="O73" s="304"/>
      <c r="P73" s="302" t="s">
        <v>1813</v>
      </c>
      <c r="Q73" s="302" t="s">
        <v>89</v>
      </c>
      <c r="R73" s="306">
        <v>72.53</v>
      </c>
      <c r="S73" s="302" t="s">
        <v>89</v>
      </c>
      <c r="T73" s="306">
        <v>72.53</v>
      </c>
      <c r="U73" s="302" t="s">
        <v>350</v>
      </c>
      <c r="V73" s="302" t="s">
        <v>351</v>
      </c>
      <c r="W73" s="302" t="s">
        <v>1625</v>
      </c>
      <c r="X73" s="302" t="s">
        <v>1625</v>
      </c>
      <c r="Y73" s="302" t="s">
        <v>1625</v>
      </c>
      <c r="Z73" s="302" t="s">
        <v>1625</v>
      </c>
      <c r="AA73" s="302" t="s">
        <v>1814</v>
      </c>
      <c r="AB73" s="302" t="s">
        <v>1625</v>
      </c>
      <c r="AC73" s="304">
        <v>45804</v>
      </c>
      <c r="AD73" s="302"/>
      <c r="AE73" s="302"/>
      <c r="AF73" s="302" t="s">
        <v>1625</v>
      </c>
      <c r="AG73" s="302" t="s">
        <v>1625</v>
      </c>
      <c r="AH73" s="302" t="s">
        <v>1815</v>
      </c>
      <c r="AI73" s="302" t="s">
        <v>1816</v>
      </c>
      <c r="AJ73" s="305">
        <v>1</v>
      </c>
      <c r="AK73" s="302" t="s">
        <v>1700</v>
      </c>
      <c r="AL73" s="308" t="s">
        <v>1820</v>
      </c>
      <c r="AM73" s="302" t="s">
        <v>1847</v>
      </c>
      <c r="AN73" s="302" t="s">
        <v>1848</v>
      </c>
      <c r="AO73" s="302" t="s">
        <v>1625</v>
      </c>
      <c r="AP73" s="189" t="s">
        <v>2128</v>
      </c>
      <c r="AQ73" s="189" t="s">
        <v>1979</v>
      </c>
      <c r="AS73" s="189" t="s">
        <v>1626</v>
      </c>
      <c r="AT73" s="189" t="s">
        <v>2199</v>
      </c>
      <c r="AU73" s="294">
        <f t="shared" si="1"/>
        <v>1196745</v>
      </c>
      <c r="AV73" s="302" t="s">
        <v>348</v>
      </c>
      <c r="AW73" s="302" t="s">
        <v>349</v>
      </c>
    </row>
    <row r="74" spans="1:49" x14ac:dyDescent="0.25">
      <c r="A74" s="302" t="s">
        <v>1804</v>
      </c>
      <c r="B74" s="303" t="s">
        <v>1974</v>
      </c>
      <c r="C74" s="302" t="s">
        <v>1806</v>
      </c>
      <c r="D74" s="302" t="s">
        <v>1822</v>
      </c>
      <c r="E74" s="304">
        <v>45805</v>
      </c>
      <c r="F74" s="302" t="s">
        <v>2162</v>
      </c>
      <c r="G74" s="302" t="s">
        <v>1625</v>
      </c>
      <c r="H74" s="302">
        <v>50600050</v>
      </c>
      <c r="I74" s="302" t="s">
        <v>2159</v>
      </c>
      <c r="J74" s="302" t="s">
        <v>1625</v>
      </c>
      <c r="K74" s="302" t="s">
        <v>452</v>
      </c>
      <c r="L74" s="304">
        <v>45805</v>
      </c>
      <c r="M74" s="302" t="s">
        <v>2158</v>
      </c>
      <c r="N74" s="302" t="s">
        <v>2160</v>
      </c>
      <c r="O74" s="304"/>
      <c r="P74" s="302" t="s">
        <v>1813</v>
      </c>
      <c r="Q74" s="302" t="s">
        <v>1537</v>
      </c>
      <c r="R74" s="305">
        <v>2296997</v>
      </c>
      <c r="S74" s="302" t="s">
        <v>89</v>
      </c>
      <c r="T74" s="306">
        <v>140.27000000000001</v>
      </c>
      <c r="U74" s="302" t="s">
        <v>348</v>
      </c>
      <c r="V74" s="302" t="s">
        <v>349</v>
      </c>
      <c r="W74" s="302" t="s">
        <v>1625</v>
      </c>
      <c r="X74" s="302" t="s">
        <v>1625</v>
      </c>
      <c r="Y74" s="302" t="s">
        <v>1625</v>
      </c>
      <c r="Z74" s="302" t="s">
        <v>1625</v>
      </c>
      <c r="AA74" s="302" t="s">
        <v>1814</v>
      </c>
      <c r="AB74" s="302" t="s">
        <v>1625</v>
      </c>
      <c r="AC74" s="304">
        <v>45805</v>
      </c>
      <c r="AD74" s="302"/>
      <c r="AE74" s="302"/>
      <c r="AF74" s="302" t="s">
        <v>1625</v>
      </c>
      <c r="AG74" s="302" t="s">
        <v>2161</v>
      </c>
      <c r="AH74" s="302" t="s">
        <v>1815</v>
      </c>
      <c r="AI74" s="302" t="s">
        <v>1816</v>
      </c>
      <c r="AJ74" s="305">
        <v>1</v>
      </c>
      <c r="AK74" s="302" t="s">
        <v>2017</v>
      </c>
      <c r="AL74" s="308" t="s">
        <v>1820</v>
      </c>
      <c r="AM74" s="302" t="s">
        <v>1625</v>
      </c>
      <c r="AN74" s="302" t="s">
        <v>1625</v>
      </c>
      <c r="AO74" s="302" t="s">
        <v>1625</v>
      </c>
      <c r="AP74" s="189" t="s">
        <v>1817</v>
      </c>
      <c r="AQ74" s="189" t="s">
        <v>1979</v>
      </c>
      <c r="AS74" s="189" t="s">
        <v>452</v>
      </c>
      <c r="AT74" s="189" t="s">
        <v>2199</v>
      </c>
      <c r="AU74" s="294">
        <f t="shared" ref="AU74:AU120" si="2">IF(Q74="USD",R74*16500,IF(Q74="IDR",R74,T74*16500))</f>
        <v>2296997</v>
      </c>
      <c r="AV74" s="302" t="s">
        <v>348</v>
      </c>
      <c r="AW74" s="302" t="s">
        <v>349</v>
      </c>
    </row>
    <row r="75" spans="1:49" x14ac:dyDescent="0.25">
      <c r="A75" s="302" t="s">
        <v>1804</v>
      </c>
      <c r="B75" s="303" t="s">
        <v>1974</v>
      </c>
      <c r="C75" s="302" t="s">
        <v>1806</v>
      </c>
      <c r="D75" s="302" t="s">
        <v>1822</v>
      </c>
      <c r="E75" s="304">
        <v>45805</v>
      </c>
      <c r="F75" s="302" t="s">
        <v>2164</v>
      </c>
      <c r="G75" s="302" t="s">
        <v>1625</v>
      </c>
      <c r="H75" s="302">
        <v>50600050</v>
      </c>
      <c r="I75" s="302" t="s">
        <v>2163</v>
      </c>
      <c r="J75" s="302" t="s">
        <v>1625</v>
      </c>
      <c r="K75" s="302" t="s">
        <v>452</v>
      </c>
      <c r="L75" s="304">
        <v>45805</v>
      </c>
      <c r="M75" s="302" t="s">
        <v>2158</v>
      </c>
      <c r="N75" s="302" t="s">
        <v>2160</v>
      </c>
      <c r="O75" s="304"/>
      <c r="P75" s="302" t="s">
        <v>1813</v>
      </c>
      <c r="Q75" s="302" t="s">
        <v>1537</v>
      </c>
      <c r="R75" s="305">
        <v>68910</v>
      </c>
      <c r="S75" s="302" t="s">
        <v>89</v>
      </c>
      <c r="T75" s="306">
        <v>4.21</v>
      </c>
      <c r="U75" s="302" t="s">
        <v>348</v>
      </c>
      <c r="V75" s="302" t="s">
        <v>349</v>
      </c>
      <c r="W75" s="302" t="s">
        <v>1625</v>
      </c>
      <c r="X75" s="302" t="s">
        <v>1625</v>
      </c>
      <c r="Y75" s="302" t="s">
        <v>1625</v>
      </c>
      <c r="Z75" s="302" t="s">
        <v>1625</v>
      </c>
      <c r="AA75" s="302" t="s">
        <v>1814</v>
      </c>
      <c r="AB75" s="302" t="s">
        <v>1625</v>
      </c>
      <c r="AC75" s="304">
        <v>45805</v>
      </c>
      <c r="AD75" s="302"/>
      <c r="AE75" s="302"/>
      <c r="AF75" s="302" t="s">
        <v>1625</v>
      </c>
      <c r="AG75" s="302" t="s">
        <v>2161</v>
      </c>
      <c r="AH75" s="302" t="s">
        <v>1815</v>
      </c>
      <c r="AI75" s="302" t="s">
        <v>1816</v>
      </c>
      <c r="AJ75" s="305">
        <v>1</v>
      </c>
      <c r="AK75" s="302" t="s">
        <v>2017</v>
      </c>
      <c r="AL75" s="308" t="s">
        <v>1820</v>
      </c>
      <c r="AM75" s="302" t="s">
        <v>1625</v>
      </c>
      <c r="AN75" s="302" t="s">
        <v>1625</v>
      </c>
      <c r="AO75" s="302" t="s">
        <v>1625</v>
      </c>
      <c r="AP75" s="189" t="s">
        <v>1817</v>
      </c>
      <c r="AQ75" s="189" t="s">
        <v>1979</v>
      </c>
      <c r="AS75" s="189" t="s">
        <v>452</v>
      </c>
      <c r="AT75" s="189" t="s">
        <v>2199</v>
      </c>
      <c r="AU75" s="294">
        <f t="shared" si="2"/>
        <v>68910</v>
      </c>
      <c r="AV75" s="302" t="s">
        <v>348</v>
      </c>
      <c r="AW75" s="302" t="s">
        <v>349</v>
      </c>
    </row>
    <row r="76" spans="1:49" x14ac:dyDescent="0.25">
      <c r="A76" s="302" t="s">
        <v>1804</v>
      </c>
      <c r="B76" s="303" t="s">
        <v>1974</v>
      </c>
      <c r="C76" s="302" t="s">
        <v>1806</v>
      </c>
      <c r="D76" s="302" t="s">
        <v>1819</v>
      </c>
      <c r="E76" s="304">
        <v>45808</v>
      </c>
      <c r="F76" s="302" t="s">
        <v>1837</v>
      </c>
      <c r="G76" s="302" t="s">
        <v>1625</v>
      </c>
      <c r="H76" s="302">
        <v>50200010</v>
      </c>
      <c r="I76" s="302" t="s">
        <v>2165</v>
      </c>
      <c r="J76" s="302" t="s">
        <v>1625</v>
      </c>
      <c r="K76" s="302" t="s">
        <v>1627</v>
      </c>
      <c r="L76" s="304">
        <v>45808</v>
      </c>
      <c r="M76" s="302" t="s">
        <v>2166</v>
      </c>
      <c r="N76" s="302" t="s">
        <v>1625</v>
      </c>
      <c r="O76" s="304"/>
      <c r="P76" s="302" t="s">
        <v>1813</v>
      </c>
      <c r="Q76" s="302" t="s">
        <v>89</v>
      </c>
      <c r="R76" s="306">
        <v>158.87</v>
      </c>
      <c r="S76" s="302" t="s">
        <v>89</v>
      </c>
      <c r="T76" s="306">
        <v>158.87</v>
      </c>
      <c r="U76" s="302" t="s">
        <v>360</v>
      </c>
      <c r="V76" s="302" t="s">
        <v>361</v>
      </c>
      <c r="W76" s="302" t="s">
        <v>1625</v>
      </c>
      <c r="X76" s="302" t="s">
        <v>1625</v>
      </c>
      <c r="Y76" s="302" t="s">
        <v>1625</v>
      </c>
      <c r="Z76" s="302" t="s">
        <v>1625</v>
      </c>
      <c r="AA76" s="302" t="s">
        <v>1814</v>
      </c>
      <c r="AB76" s="302" t="s">
        <v>1625</v>
      </c>
      <c r="AC76" s="304">
        <v>45808</v>
      </c>
      <c r="AD76" s="302"/>
      <c r="AE76" s="302"/>
      <c r="AF76" s="302" t="s">
        <v>1625</v>
      </c>
      <c r="AG76" s="302" t="s">
        <v>1625</v>
      </c>
      <c r="AH76" s="302" t="s">
        <v>1815</v>
      </c>
      <c r="AI76" s="302" t="s">
        <v>1816</v>
      </c>
      <c r="AJ76" s="305">
        <v>1</v>
      </c>
      <c r="AK76" s="302" t="s">
        <v>1700</v>
      </c>
      <c r="AL76" s="308" t="s">
        <v>1820</v>
      </c>
      <c r="AM76" s="302" t="s">
        <v>1838</v>
      </c>
      <c r="AN76" s="302" t="s">
        <v>1839</v>
      </c>
      <c r="AO76" s="302" t="s">
        <v>1625</v>
      </c>
      <c r="AP76" s="189" t="s">
        <v>2128</v>
      </c>
      <c r="AQ76" s="189" t="s">
        <v>1979</v>
      </c>
      <c r="AS76" s="189" t="s">
        <v>1626</v>
      </c>
      <c r="AT76" s="189" t="s">
        <v>2199</v>
      </c>
      <c r="AU76" s="294">
        <f t="shared" si="2"/>
        <v>2621355</v>
      </c>
      <c r="AV76" s="302" t="s">
        <v>348</v>
      </c>
      <c r="AW76" s="302" t="s">
        <v>349</v>
      </c>
    </row>
    <row r="77" spans="1:49" x14ac:dyDescent="0.25">
      <c r="A77" s="302" t="s">
        <v>1804</v>
      </c>
      <c r="B77" s="303" t="s">
        <v>1974</v>
      </c>
      <c r="C77" s="302" t="s">
        <v>1806</v>
      </c>
      <c r="D77" s="302" t="s">
        <v>1807</v>
      </c>
      <c r="E77" s="304">
        <v>45808</v>
      </c>
      <c r="F77" s="302" t="s">
        <v>2167</v>
      </c>
      <c r="G77" s="302" t="s">
        <v>2026</v>
      </c>
      <c r="H77" s="302">
        <v>50600010</v>
      </c>
      <c r="I77" s="302" t="s">
        <v>2168</v>
      </c>
      <c r="J77" s="302" t="s">
        <v>1625</v>
      </c>
      <c r="K77" s="302" t="s">
        <v>444</v>
      </c>
      <c r="L77" s="304">
        <v>45808</v>
      </c>
      <c r="M77" s="302" t="s">
        <v>2166</v>
      </c>
      <c r="N77" s="302" t="s">
        <v>2028</v>
      </c>
      <c r="O77" s="304"/>
      <c r="P77" s="302" t="s">
        <v>1813</v>
      </c>
      <c r="Q77" s="302" t="s">
        <v>1537</v>
      </c>
      <c r="R77" s="305">
        <v>35452291</v>
      </c>
      <c r="S77" s="302" t="s">
        <v>89</v>
      </c>
      <c r="T77" s="306">
        <v>2181.0100000000002</v>
      </c>
      <c r="U77" s="302" t="s">
        <v>348</v>
      </c>
      <c r="V77" s="302" t="s">
        <v>349</v>
      </c>
      <c r="W77" s="302" t="s">
        <v>1625</v>
      </c>
      <c r="X77" s="302" t="s">
        <v>1625</v>
      </c>
      <c r="Y77" s="302" t="s">
        <v>1625</v>
      </c>
      <c r="Z77" s="302" t="s">
        <v>1625</v>
      </c>
      <c r="AA77" s="302" t="s">
        <v>1814</v>
      </c>
      <c r="AB77" s="302" t="s">
        <v>1625</v>
      </c>
      <c r="AC77" s="304">
        <v>45812</v>
      </c>
      <c r="AD77" s="302"/>
      <c r="AE77" s="302"/>
      <c r="AF77" s="302" t="s">
        <v>1625</v>
      </c>
      <c r="AG77" s="302" t="s">
        <v>1625</v>
      </c>
      <c r="AH77" s="302" t="s">
        <v>1815</v>
      </c>
      <c r="AI77" s="302" t="s">
        <v>1816</v>
      </c>
      <c r="AJ77" s="307">
        <v>0</v>
      </c>
      <c r="AK77" s="302" t="s">
        <v>1625</v>
      </c>
      <c r="AL77" s="302" t="s">
        <v>1625</v>
      </c>
      <c r="AM77" s="302" t="s">
        <v>1625</v>
      </c>
      <c r="AN77" s="302" t="s">
        <v>1625</v>
      </c>
      <c r="AO77" s="302" t="s">
        <v>1625</v>
      </c>
      <c r="AP77" s="189" t="s">
        <v>1817</v>
      </c>
      <c r="AQ77" s="189" t="s">
        <v>1979</v>
      </c>
      <c r="AS77" s="189" t="s">
        <v>444</v>
      </c>
      <c r="AT77" s="189" t="s">
        <v>2199</v>
      </c>
      <c r="AU77" s="294">
        <f t="shared" si="2"/>
        <v>35452291</v>
      </c>
      <c r="AV77" s="302" t="s">
        <v>348</v>
      </c>
      <c r="AW77" s="302" t="s">
        <v>349</v>
      </c>
    </row>
    <row r="78" spans="1:49" x14ac:dyDescent="0.25">
      <c r="A78" s="302" t="s">
        <v>1804</v>
      </c>
      <c r="B78" s="303" t="s">
        <v>1975</v>
      </c>
      <c r="C78" s="302" t="s">
        <v>1806</v>
      </c>
      <c r="D78" s="302" t="s">
        <v>1819</v>
      </c>
      <c r="E78" s="304">
        <v>45819</v>
      </c>
      <c r="F78" s="302" t="s">
        <v>1837</v>
      </c>
      <c r="G78" s="302" t="s">
        <v>1625</v>
      </c>
      <c r="H78" s="302">
        <v>53100010</v>
      </c>
      <c r="I78" s="302" t="s">
        <v>2170</v>
      </c>
      <c r="J78" s="302" t="s">
        <v>1625</v>
      </c>
      <c r="K78" s="302" t="s">
        <v>647</v>
      </c>
      <c r="L78" s="304">
        <v>45819</v>
      </c>
      <c r="M78" s="302" t="s">
        <v>2169</v>
      </c>
      <c r="N78" s="302" t="s">
        <v>1625</v>
      </c>
      <c r="O78" s="304"/>
      <c r="P78" s="302" t="s">
        <v>1813</v>
      </c>
      <c r="Q78" s="302" t="s">
        <v>89</v>
      </c>
      <c r="R78" s="306">
        <v>158.88</v>
      </c>
      <c r="S78" s="302" t="s">
        <v>89</v>
      </c>
      <c r="T78" s="306">
        <v>158.88</v>
      </c>
      <c r="U78" s="302" t="s">
        <v>354</v>
      </c>
      <c r="V78" s="302" t="s">
        <v>355</v>
      </c>
      <c r="W78" s="302" t="s">
        <v>1625</v>
      </c>
      <c r="X78" s="302" t="s">
        <v>1625</v>
      </c>
      <c r="Y78" s="302" t="s">
        <v>1625</v>
      </c>
      <c r="Z78" s="302" t="s">
        <v>1625</v>
      </c>
      <c r="AA78" s="302" t="s">
        <v>1814</v>
      </c>
      <c r="AB78" s="302" t="s">
        <v>1625</v>
      </c>
      <c r="AC78" s="304">
        <v>45819</v>
      </c>
      <c r="AD78" s="302"/>
      <c r="AE78" s="302"/>
      <c r="AF78" s="302" t="s">
        <v>1625</v>
      </c>
      <c r="AG78" s="302" t="s">
        <v>1625</v>
      </c>
      <c r="AH78" s="302" t="s">
        <v>1815</v>
      </c>
      <c r="AI78" s="302" t="s">
        <v>1816</v>
      </c>
      <c r="AJ78" s="305">
        <v>1</v>
      </c>
      <c r="AK78" s="302" t="s">
        <v>1700</v>
      </c>
      <c r="AL78" s="308" t="s">
        <v>1820</v>
      </c>
      <c r="AM78" s="302" t="s">
        <v>1838</v>
      </c>
      <c r="AN78" s="302" t="s">
        <v>1839</v>
      </c>
      <c r="AO78" s="302" t="s">
        <v>1625</v>
      </c>
      <c r="AP78" s="189" t="s">
        <v>1817</v>
      </c>
      <c r="AQ78" s="189" t="s">
        <v>1979</v>
      </c>
      <c r="AS78" s="189" t="s">
        <v>1633</v>
      </c>
      <c r="AT78" s="189" t="s">
        <v>2199</v>
      </c>
      <c r="AU78" s="294">
        <f t="shared" si="2"/>
        <v>2621520</v>
      </c>
      <c r="AV78" s="302" t="s">
        <v>348</v>
      </c>
      <c r="AW78" s="302" t="s">
        <v>349</v>
      </c>
    </row>
    <row r="79" spans="1:49" x14ac:dyDescent="0.25">
      <c r="A79" s="302" t="s">
        <v>1804</v>
      </c>
      <c r="B79" s="303" t="s">
        <v>1975</v>
      </c>
      <c r="C79" s="302" t="s">
        <v>1806</v>
      </c>
      <c r="D79" s="302" t="s">
        <v>1819</v>
      </c>
      <c r="E79" s="304">
        <v>45819</v>
      </c>
      <c r="F79" s="302" t="s">
        <v>2048</v>
      </c>
      <c r="G79" s="302" t="s">
        <v>1625</v>
      </c>
      <c r="H79" s="302">
        <v>50200010</v>
      </c>
      <c r="I79" s="302" t="s">
        <v>2171</v>
      </c>
      <c r="J79" s="302" t="s">
        <v>1625</v>
      </c>
      <c r="K79" s="302" t="s">
        <v>1627</v>
      </c>
      <c r="L79" s="304">
        <v>45819</v>
      </c>
      <c r="M79" s="302" t="s">
        <v>2169</v>
      </c>
      <c r="N79" s="302" t="s">
        <v>1625</v>
      </c>
      <c r="O79" s="304"/>
      <c r="P79" s="302" t="s">
        <v>1813</v>
      </c>
      <c r="Q79" s="302" t="s">
        <v>89</v>
      </c>
      <c r="R79" s="306">
        <v>136.72999999999999</v>
      </c>
      <c r="S79" s="302" t="s">
        <v>89</v>
      </c>
      <c r="T79" s="306">
        <v>136.72999999999999</v>
      </c>
      <c r="U79" s="302" t="s">
        <v>352</v>
      </c>
      <c r="V79" s="302" t="s">
        <v>353</v>
      </c>
      <c r="W79" s="302" t="s">
        <v>1625</v>
      </c>
      <c r="X79" s="302" t="s">
        <v>1625</v>
      </c>
      <c r="Y79" s="302" t="s">
        <v>1625</v>
      </c>
      <c r="Z79" s="302" t="s">
        <v>1625</v>
      </c>
      <c r="AA79" s="302" t="s">
        <v>1814</v>
      </c>
      <c r="AB79" s="302" t="s">
        <v>1625</v>
      </c>
      <c r="AC79" s="304">
        <v>45819</v>
      </c>
      <c r="AD79" s="302"/>
      <c r="AE79" s="302"/>
      <c r="AF79" s="302" t="s">
        <v>1625</v>
      </c>
      <c r="AG79" s="302" t="s">
        <v>1625</v>
      </c>
      <c r="AH79" s="302" t="s">
        <v>1815</v>
      </c>
      <c r="AI79" s="302" t="s">
        <v>1816</v>
      </c>
      <c r="AJ79" s="305">
        <v>1</v>
      </c>
      <c r="AK79" s="302" t="s">
        <v>1700</v>
      </c>
      <c r="AL79" s="308" t="s">
        <v>1820</v>
      </c>
      <c r="AM79" s="302" t="s">
        <v>1845</v>
      </c>
      <c r="AN79" s="302" t="s">
        <v>1846</v>
      </c>
      <c r="AO79" s="302" t="s">
        <v>1625</v>
      </c>
      <c r="AP79" s="189" t="s">
        <v>2128</v>
      </c>
      <c r="AQ79" s="189" t="s">
        <v>1979</v>
      </c>
      <c r="AS79" s="189" t="s">
        <v>1626</v>
      </c>
      <c r="AT79" s="189" t="s">
        <v>2199</v>
      </c>
      <c r="AU79" s="294">
        <f t="shared" si="2"/>
        <v>2256045</v>
      </c>
      <c r="AV79" s="302" t="s">
        <v>348</v>
      </c>
      <c r="AW79" s="302" t="s">
        <v>349</v>
      </c>
    </row>
    <row r="80" spans="1:49" x14ac:dyDescent="0.25">
      <c r="A80" s="302" t="s">
        <v>1804</v>
      </c>
      <c r="B80" s="303" t="s">
        <v>1975</v>
      </c>
      <c r="C80" s="302" t="s">
        <v>1806</v>
      </c>
      <c r="D80" s="302" t="s">
        <v>1822</v>
      </c>
      <c r="E80" s="304">
        <v>45828</v>
      </c>
      <c r="F80" s="302" t="s">
        <v>2176</v>
      </c>
      <c r="G80" s="302" t="s">
        <v>1625</v>
      </c>
      <c r="H80" s="302">
        <v>50600050</v>
      </c>
      <c r="I80" s="302" t="s">
        <v>2173</v>
      </c>
      <c r="J80" s="302" t="s">
        <v>1625</v>
      </c>
      <c r="K80" s="302" t="s">
        <v>452</v>
      </c>
      <c r="L80" s="304">
        <v>45828</v>
      </c>
      <c r="M80" s="302" t="s">
        <v>2172</v>
      </c>
      <c r="N80" s="302" t="s">
        <v>2174</v>
      </c>
      <c r="O80" s="304"/>
      <c r="P80" s="302" t="s">
        <v>1813</v>
      </c>
      <c r="Q80" s="302" t="s">
        <v>1537</v>
      </c>
      <c r="R80" s="305">
        <v>3167892</v>
      </c>
      <c r="S80" s="302" t="s">
        <v>89</v>
      </c>
      <c r="T80" s="306">
        <v>194.73</v>
      </c>
      <c r="U80" s="302" t="s">
        <v>348</v>
      </c>
      <c r="V80" s="302" t="s">
        <v>349</v>
      </c>
      <c r="W80" s="302" t="s">
        <v>1625</v>
      </c>
      <c r="X80" s="302" t="s">
        <v>1625</v>
      </c>
      <c r="Y80" s="302" t="s">
        <v>1625</v>
      </c>
      <c r="Z80" s="302" t="s">
        <v>1625</v>
      </c>
      <c r="AA80" s="302" t="s">
        <v>1814</v>
      </c>
      <c r="AB80" s="302" t="s">
        <v>1625</v>
      </c>
      <c r="AC80" s="304">
        <v>45828</v>
      </c>
      <c r="AD80" s="302"/>
      <c r="AE80" s="302"/>
      <c r="AF80" s="302" t="s">
        <v>1625</v>
      </c>
      <c r="AG80" s="302" t="s">
        <v>2175</v>
      </c>
      <c r="AH80" s="302" t="s">
        <v>1815</v>
      </c>
      <c r="AI80" s="302" t="s">
        <v>1816</v>
      </c>
      <c r="AJ80" s="305">
        <v>1</v>
      </c>
      <c r="AK80" s="302" t="s">
        <v>2017</v>
      </c>
      <c r="AL80" s="308" t="s">
        <v>1820</v>
      </c>
      <c r="AM80" s="302" t="s">
        <v>1625</v>
      </c>
      <c r="AN80" s="302" t="s">
        <v>1625</v>
      </c>
      <c r="AO80" s="302" t="s">
        <v>1625</v>
      </c>
      <c r="AP80" s="189" t="s">
        <v>1817</v>
      </c>
      <c r="AQ80" s="189" t="s">
        <v>1979</v>
      </c>
      <c r="AS80" s="189" t="s">
        <v>452</v>
      </c>
      <c r="AT80" s="189" t="s">
        <v>2199</v>
      </c>
      <c r="AU80" s="294">
        <f t="shared" si="2"/>
        <v>3167892</v>
      </c>
      <c r="AV80" s="302" t="s">
        <v>348</v>
      </c>
      <c r="AW80" s="302" t="s">
        <v>349</v>
      </c>
    </row>
    <row r="81" spans="1:49" x14ac:dyDescent="0.25">
      <c r="A81" s="302" t="s">
        <v>1804</v>
      </c>
      <c r="B81" s="303" t="s">
        <v>1975</v>
      </c>
      <c r="C81" s="302" t="s">
        <v>1806</v>
      </c>
      <c r="D81" s="302" t="s">
        <v>1822</v>
      </c>
      <c r="E81" s="304">
        <v>45828</v>
      </c>
      <c r="F81" s="302" t="s">
        <v>2178</v>
      </c>
      <c r="G81" s="302" t="s">
        <v>1625</v>
      </c>
      <c r="H81" s="302">
        <v>50600050</v>
      </c>
      <c r="I81" s="302" t="s">
        <v>2177</v>
      </c>
      <c r="J81" s="302" t="s">
        <v>1625</v>
      </c>
      <c r="K81" s="302" t="s">
        <v>452</v>
      </c>
      <c r="L81" s="304">
        <v>45828</v>
      </c>
      <c r="M81" s="302" t="s">
        <v>2172</v>
      </c>
      <c r="N81" s="302" t="s">
        <v>2174</v>
      </c>
      <c r="O81" s="304"/>
      <c r="P81" s="302" t="s">
        <v>1813</v>
      </c>
      <c r="Q81" s="302" t="s">
        <v>1537</v>
      </c>
      <c r="R81" s="305">
        <v>95037</v>
      </c>
      <c r="S81" s="302" t="s">
        <v>89</v>
      </c>
      <c r="T81" s="306">
        <v>5.84</v>
      </c>
      <c r="U81" s="302" t="s">
        <v>348</v>
      </c>
      <c r="V81" s="302" t="s">
        <v>349</v>
      </c>
      <c r="W81" s="302" t="s">
        <v>1625</v>
      </c>
      <c r="X81" s="302" t="s">
        <v>1625</v>
      </c>
      <c r="Y81" s="302" t="s">
        <v>1625</v>
      </c>
      <c r="Z81" s="302" t="s">
        <v>1625</v>
      </c>
      <c r="AA81" s="302" t="s">
        <v>1814</v>
      </c>
      <c r="AB81" s="302" t="s">
        <v>1625</v>
      </c>
      <c r="AC81" s="304">
        <v>45828</v>
      </c>
      <c r="AD81" s="302"/>
      <c r="AE81" s="302"/>
      <c r="AF81" s="302" t="s">
        <v>1625</v>
      </c>
      <c r="AG81" s="302" t="s">
        <v>2175</v>
      </c>
      <c r="AH81" s="302" t="s">
        <v>1815</v>
      </c>
      <c r="AI81" s="302" t="s">
        <v>1816</v>
      </c>
      <c r="AJ81" s="305">
        <v>1</v>
      </c>
      <c r="AK81" s="302" t="s">
        <v>2017</v>
      </c>
      <c r="AL81" s="308" t="s">
        <v>1820</v>
      </c>
      <c r="AM81" s="302" t="s">
        <v>1625</v>
      </c>
      <c r="AN81" s="302" t="s">
        <v>1625</v>
      </c>
      <c r="AO81" s="302" t="s">
        <v>1625</v>
      </c>
      <c r="AP81" s="189" t="s">
        <v>1817</v>
      </c>
      <c r="AQ81" s="189" t="s">
        <v>1979</v>
      </c>
      <c r="AS81" s="189" t="s">
        <v>452</v>
      </c>
      <c r="AT81" s="189" t="s">
        <v>2199</v>
      </c>
      <c r="AU81" s="294">
        <f t="shared" si="2"/>
        <v>95037</v>
      </c>
      <c r="AV81" s="302" t="s">
        <v>348</v>
      </c>
      <c r="AW81" s="302" t="s">
        <v>349</v>
      </c>
    </row>
    <row r="82" spans="1:49" x14ac:dyDescent="0.25">
      <c r="A82" s="302" t="s">
        <v>1804</v>
      </c>
      <c r="B82" s="303" t="s">
        <v>1975</v>
      </c>
      <c r="C82" s="302" t="s">
        <v>1806</v>
      </c>
      <c r="D82" s="302" t="s">
        <v>1819</v>
      </c>
      <c r="E82" s="304">
        <v>45829</v>
      </c>
      <c r="F82" s="302" t="s">
        <v>1992</v>
      </c>
      <c r="G82" s="302" t="s">
        <v>1625</v>
      </c>
      <c r="H82" s="302">
        <v>50200010</v>
      </c>
      <c r="I82" s="302" t="s">
        <v>2179</v>
      </c>
      <c r="J82" s="302" t="s">
        <v>1625</v>
      </c>
      <c r="K82" s="302" t="s">
        <v>1627</v>
      </c>
      <c r="L82" s="304">
        <v>45829</v>
      </c>
      <c r="M82" s="302" t="s">
        <v>2180</v>
      </c>
      <c r="N82" s="302" t="s">
        <v>1625</v>
      </c>
      <c r="O82" s="304"/>
      <c r="P82" s="302" t="s">
        <v>1813</v>
      </c>
      <c r="Q82" s="302" t="s">
        <v>89</v>
      </c>
      <c r="R82" s="306">
        <v>136.72999999999999</v>
      </c>
      <c r="S82" s="302" t="s">
        <v>89</v>
      </c>
      <c r="T82" s="306">
        <v>136.72999999999999</v>
      </c>
      <c r="U82" s="302" t="s">
        <v>352</v>
      </c>
      <c r="V82" s="302" t="s">
        <v>353</v>
      </c>
      <c r="W82" s="302" t="s">
        <v>1625</v>
      </c>
      <c r="X82" s="302" t="s">
        <v>1625</v>
      </c>
      <c r="Y82" s="302" t="s">
        <v>1625</v>
      </c>
      <c r="Z82" s="302" t="s">
        <v>1625</v>
      </c>
      <c r="AA82" s="302" t="s">
        <v>1814</v>
      </c>
      <c r="AB82" s="302" t="s">
        <v>1625</v>
      </c>
      <c r="AC82" s="304">
        <v>45829</v>
      </c>
      <c r="AD82" s="302"/>
      <c r="AE82" s="302"/>
      <c r="AF82" s="302" t="s">
        <v>1625</v>
      </c>
      <c r="AG82" s="302" t="s">
        <v>1625</v>
      </c>
      <c r="AH82" s="302" t="s">
        <v>1815</v>
      </c>
      <c r="AI82" s="302" t="s">
        <v>1816</v>
      </c>
      <c r="AJ82" s="305">
        <v>1</v>
      </c>
      <c r="AK82" s="302" t="s">
        <v>1700</v>
      </c>
      <c r="AL82" s="308" t="s">
        <v>1820</v>
      </c>
      <c r="AM82" s="302" t="s">
        <v>1845</v>
      </c>
      <c r="AN82" s="302" t="s">
        <v>1846</v>
      </c>
      <c r="AO82" s="302" t="s">
        <v>1625</v>
      </c>
      <c r="AP82" s="189" t="s">
        <v>2128</v>
      </c>
      <c r="AQ82" s="189" t="s">
        <v>1979</v>
      </c>
      <c r="AS82" s="189" t="s">
        <v>1626</v>
      </c>
      <c r="AT82" s="189" t="s">
        <v>2199</v>
      </c>
      <c r="AU82" s="294">
        <f t="shared" si="2"/>
        <v>2256045</v>
      </c>
      <c r="AV82" s="302" t="s">
        <v>348</v>
      </c>
      <c r="AW82" s="302" t="s">
        <v>349</v>
      </c>
    </row>
    <row r="83" spans="1:49" x14ac:dyDescent="0.25">
      <c r="A83" s="302" t="s">
        <v>1804</v>
      </c>
      <c r="B83" s="303" t="s">
        <v>1975</v>
      </c>
      <c r="C83" s="302" t="s">
        <v>1806</v>
      </c>
      <c r="D83" s="302" t="s">
        <v>1822</v>
      </c>
      <c r="E83" s="304">
        <v>45831</v>
      </c>
      <c r="F83" s="302" t="s">
        <v>1625</v>
      </c>
      <c r="G83" s="302" t="s">
        <v>1625</v>
      </c>
      <c r="H83" s="302">
        <v>52600020</v>
      </c>
      <c r="I83" s="302" t="s">
        <v>2181</v>
      </c>
      <c r="J83" s="302" t="s">
        <v>1625</v>
      </c>
      <c r="K83" s="302" t="s">
        <v>632</v>
      </c>
      <c r="L83" s="304">
        <v>45831</v>
      </c>
      <c r="M83" s="302" t="s">
        <v>2182</v>
      </c>
      <c r="N83" s="302" t="s">
        <v>2183</v>
      </c>
      <c r="O83" s="304"/>
      <c r="P83" s="302" t="s">
        <v>1813</v>
      </c>
      <c r="Q83" s="302" t="s">
        <v>1537</v>
      </c>
      <c r="R83" s="305">
        <v>200000</v>
      </c>
      <c r="S83" s="302" t="s">
        <v>89</v>
      </c>
      <c r="T83" s="306">
        <v>12.29</v>
      </c>
      <c r="U83" s="302" t="s">
        <v>348</v>
      </c>
      <c r="V83" s="302" t="s">
        <v>349</v>
      </c>
      <c r="W83" s="302" t="s">
        <v>1625</v>
      </c>
      <c r="X83" s="302" t="s">
        <v>1625</v>
      </c>
      <c r="Y83" s="302" t="s">
        <v>1625</v>
      </c>
      <c r="Z83" s="302" t="s">
        <v>1625</v>
      </c>
      <c r="AA83" s="302" t="s">
        <v>1814</v>
      </c>
      <c r="AB83" s="302" t="s">
        <v>1625</v>
      </c>
      <c r="AC83" s="304">
        <v>45831</v>
      </c>
      <c r="AD83" s="302"/>
      <c r="AE83" s="302"/>
      <c r="AF83" s="302" t="s">
        <v>1625</v>
      </c>
      <c r="AG83" s="302" t="s">
        <v>2184</v>
      </c>
      <c r="AH83" s="302" t="s">
        <v>1815</v>
      </c>
      <c r="AI83" s="302" t="s">
        <v>1816</v>
      </c>
      <c r="AJ83" s="305">
        <v>5</v>
      </c>
      <c r="AK83" s="302" t="s">
        <v>1983</v>
      </c>
      <c r="AL83" s="308" t="s">
        <v>1820</v>
      </c>
      <c r="AM83" s="302" t="s">
        <v>1625</v>
      </c>
      <c r="AN83" s="302" t="s">
        <v>1625</v>
      </c>
      <c r="AO83" s="302" t="s">
        <v>1625</v>
      </c>
      <c r="AP83" s="189" t="s">
        <v>1817</v>
      </c>
      <c r="AQ83" s="189" t="s">
        <v>1979</v>
      </c>
      <c r="AS83" s="189" t="s">
        <v>1636</v>
      </c>
      <c r="AT83" s="189" t="s">
        <v>2199</v>
      </c>
      <c r="AU83" s="294">
        <f t="shared" si="2"/>
        <v>200000</v>
      </c>
      <c r="AV83" s="302" t="s">
        <v>348</v>
      </c>
      <c r="AW83" s="302" t="s">
        <v>349</v>
      </c>
    </row>
    <row r="84" spans="1:49" x14ac:dyDescent="0.25">
      <c r="A84" s="302" t="s">
        <v>1804</v>
      </c>
      <c r="B84" s="303" t="s">
        <v>1975</v>
      </c>
      <c r="C84" s="302" t="s">
        <v>1806</v>
      </c>
      <c r="D84" s="302" t="s">
        <v>1822</v>
      </c>
      <c r="E84" s="304">
        <v>45833</v>
      </c>
      <c r="F84" s="302" t="s">
        <v>2185</v>
      </c>
      <c r="G84" s="302" t="s">
        <v>1625</v>
      </c>
      <c r="H84" s="302">
        <v>50500010</v>
      </c>
      <c r="I84" s="302" t="s">
        <v>2186</v>
      </c>
      <c r="J84" s="302" t="s">
        <v>1625</v>
      </c>
      <c r="K84" s="302" t="s">
        <v>1639</v>
      </c>
      <c r="L84" s="304">
        <v>45833</v>
      </c>
      <c r="M84" s="302" t="s">
        <v>2187</v>
      </c>
      <c r="N84" s="302" t="s">
        <v>2188</v>
      </c>
      <c r="O84" s="304"/>
      <c r="P84" s="302" t="s">
        <v>1813</v>
      </c>
      <c r="Q84" s="302" t="s">
        <v>1537</v>
      </c>
      <c r="R84" s="305">
        <v>21576000</v>
      </c>
      <c r="S84" s="302" t="s">
        <v>89</v>
      </c>
      <c r="T84" s="306">
        <v>1320.84</v>
      </c>
      <c r="U84" s="302" t="s">
        <v>363</v>
      </c>
      <c r="V84" s="302" t="s">
        <v>364</v>
      </c>
      <c r="W84" s="302" t="s">
        <v>1625</v>
      </c>
      <c r="X84" s="302" t="s">
        <v>1625</v>
      </c>
      <c r="Y84" s="302" t="s">
        <v>1625</v>
      </c>
      <c r="Z84" s="302" t="s">
        <v>1625</v>
      </c>
      <c r="AA84" s="302" t="s">
        <v>1814</v>
      </c>
      <c r="AB84" s="302" t="s">
        <v>1625</v>
      </c>
      <c r="AC84" s="304">
        <v>45833</v>
      </c>
      <c r="AD84" s="302"/>
      <c r="AE84" s="302"/>
      <c r="AF84" s="302" t="s">
        <v>1625</v>
      </c>
      <c r="AG84" s="302" t="s">
        <v>2189</v>
      </c>
      <c r="AH84" s="302" t="s">
        <v>1815</v>
      </c>
      <c r="AI84" s="302" t="s">
        <v>1816</v>
      </c>
      <c r="AJ84" s="305">
        <v>12</v>
      </c>
      <c r="AK84" s="302" t="s">
        <v>1700</v>
      </c>
      <c r="AL84" s="308" t="s">
        <v>1820</v>
      </c>
      <c r="AM84" s="302" t="s">
        <v>1625</v>
      </c>
      <c r="AN84" s="302" t="s">
        <v>1625</v>
      </c>
      <c r="AO84" s="302" t="s">
        <v>2190</v>
      </c>
      <c r="AP84" s="189" t="s">
        <v>1817</v>
      </c>
      <c r="AQ84" s="189" t="s">
        <v>1817</v>
      </c>
      <c r="AS84" s="189" t="s">
        <v>1637</v>
      </c>
      <c r="AT84" s="189" t="s">
        <v>2199</v>
      </c>
      <c r="AU84" s="294">
        <f t="shared" si="2"/>
        <v>21576000</v>
      </c>
      <c r="AV84" s="302" t="s">
        <v>348</v>
      </c>
      <c r="AW84" s="302" t="s">
        <v>349</v>
      </c>
    </row>
    <row r="85" spans="1:49" x14ac:dyDescent="0.25">
      <c r="A85" s="302" t="s">
        <v>1804</v>
      </c>
      <c r="B85" s="303" t="s">
        <v>1975</v>
      </c>
      <c r="C85" s="302" t="s">
        <v>1806</v>
      </c>
      <c r="D85" s="302" t="s">
        <v>1822</v>
      </c>
      <c r="E85" s="304">
        <v>45838</v>
      </c>
      <c r="F85" s="302" t="s">
        <v>1625</v>
      </c>
      <c r="G85" s="302" t="s">
        <v>1625</v>
      </c>
      <c r="H85" s="302">
        <v>50800020</v>
      </c>
      <c r="I85" s="302" t="s">
        <v>2192</v>
      </c>
      <c r="J85" s="302" t="s">
        <v>1625</v>
      </c>
      <c r="K85" s="302" t="s">
        <v>458</v>
      </c>
      <c r="L85" s="304">
        <v>45838</v>
      </c>
      <c r="M85" s="302" t="s">
        <v>2191</v>
      </c>
      <c r="N85" s="302" t="s">
        <v>2193</v>
      </c>
      <c r="O85" s="304"/>
      <c r="P85" s="302" t="s">
        <v>1813</v>
      </c>
      <c r="Q85" s="302" t="s">
        <v>1537</v>
      </c>
      <c r="R85" s="305">
        <v>1650000</v>
      </c>
      <c r="S85" s="302" t="s">
        <v>89</v>
      </c>
      <c r="T85" s="306">
        <v>101.01</v>
      </c>
      <c r="U85" s="302" t="s">
        <v>356</v>
      </c>
      <c r="V85" s="302" t="s">
        <v>357</v>
      </c>
      <c r="W85" s="302" t="s">
        <v>1625</v>
      </c>
      <c r="X85" s="302" t="s">
        <v>1625</v>
      </c>
      <c r="Y85" s="302" t="s">
        <v>1625</v>
      </c>
      <c r="Z85" s="302" t="s">
        <v>1625</v>
      </c>
      <c r="AA85" s="302" t="s">
        <v>1814</v>
      </c>
      <c r="AB85" s="302" t="s">
        <v>1625</v>
      </c>
      <c r="AC85" s="304">
        <v>45838</v>
      </c>
      <c r="AD85" s="302"/>
      <c r="AE85" s="302"/>
      <c r="AF85" s="302" t="s">
        <v>1625</v>
      </c>
      <c r="AG85" s="302" t="s">
        <v>2194</v>
      </c>
      <c r="AH85" s="302" t="s">
        <v>1815</v>
      </c>
      <c r="AI85" s="302" t="s">
        <v>1816</v>
      </c>
      <c r="AJ85" s="305">
        <v>100</v>
      </c>
      <c r="AK85" s="302" t="s">
        <v>1700</v>
      </c>
      <c r="AL85" s="308" t="s">
        <v>1820</v>
      </c>
      <c r="AM85" s="302" t="s">
        <v>1625</v>
      </c>
      <c r="AN85" s="302" t="s">
        <v>1625</v>
      </c>
      <c r="AO85" s="302" t="s">
        <v>1625</v>
      </c>
      <c r="AP85" s="189" t="s">
        <v>1817</v>
      </c>
      <c r="AQ85" s="189" t="s">
        <v>1979</v>
      </c>
      <c r="AS85" s="189" t="s">
        <v>1633</v>
      </c>
      <c r="AT85" s="189" t="s">
        <v>2199</v>
      </c>
      <c r="AU85" s="294">
        <f t="shared" si="2"/>
        <v>1650000</v>
      </c>
      <c r="AV85" s="302" t="s">
        <v>348</v>
      </c>
      <c r="AW85" s="302" t="s">
        <v>349</v>
      </c>
    </row>
    <row r="86" spans="1:49" x14ac:dyDescent="0.25">
      <c r="A86" s="302" t="s">
        <v>1804</v>
      </c>
      <c r="B86" s="303" t="s">
        <v>1975</v>
      </c>
      <c r="C86" s="302" t="s">
        <v>1806</v>
      </c>
      <c r="D86" s="302" t="s">
        <v>1822</v>
      </c>
      <c r="E86" s="304">
        <v>45833</v>
      </c>
      <c r="F86" s="302" t="s">
        <v>2185</v>
      </c>
      <c r="G86" s="302" t="s">
        <v>1625</v>
      </c>
      <c r="H86" s="302">
        <v>50500010</v>
      </c>
      <c r="I86" s="302" t="s">
        <v>2195</v>
      </c>
      <c r="J86" s="302" t="s">
        <v>1625</v>
      </c>
      <c r="K86" s="302" t="s">
        <v>1639</v>
      </c>
      <c r="L86" s="304">
        <v>45833</v>
      </c>
      <c r="M86" s="302" t="s">
        <v>2187</v>
      </c>
      <c r="N86" s="302" t="s">
        <v>2188</v>
      </c>
      <c r="O86" s="304"/>
      <c r="P86" s="302" t="s">
        <v>1813</v>
      </c>
      <c r="Q86" s="302" t="s">
        <v>1537</v>
      </c>
      <c r="R86" s="305">
        <v>-21576000</v>
      </c>
      <c r="S86" s="302" t="s">
        <v>89</v>
      </c>
      <c r="T86" s="306">
        <v>-1320.84</v>
      </c>
      <c r="U86" s="302" t="s">
        <v>363</v>
      </c>
      <c r="V86" s="302" t="s">
        <v>364</v>
      </c>
      <c r="W86" s="302" t="s">
        <v>1625</v>
      </c>
      <c r="X86" s="302" t="s">
        <v>1625</v>
      </c>
      <c r="Y86" s="302" t="s">
        <v>1625</v>
      </c>
      <c r="Z86" s="302" t="s">
        <v>1625</v>
      </c>
      <c r="AA86" s="302" t="s">
        <v>1814</v>
      </c>
      <c r="AB86" s="302" t="s">
        <v>1625</v>
      </c>
      <c r="AC86" s="304">
        <v>45839</v>
      </c>
      <c r="AD86" s="302"/>
      <c r="AE86" s="302"/>
      <c r="AF86" s="302" t="s">
        <v>1625</v>
      </c>
      <c r="AG86" s="302" t="s">
        <v>2189</v>
      </c>
      <c r="AH86" s="302" t="s">
        <v>1815</v>
      </c>
      <c r="AI86" s="302" t="s">
        <v>1816</v>
      </c>
      <c r="AJ86" s="305">
        <v>-12</v>
      </c>
      <c r="AK86" s="302" t="s">
        <v>1700</v>
      </c>
      <c r="AL86" s="308" t="s">
        <v>1828</v>
      </c>
      <c r="AM86" s="302" t="s">
        <v>1625</v>
      </c>
      <c r="AN86" s="302" t="s">
        <v>1625</v>
      </c>
      <c r="AO86" s="302" t="s">
        <v>2190</v>
      </c>
      <c r="AP86" s="189" t="s">
        <v>1817</v>
      </c>
      <c r="AQ86" s="189" t="s">
        <v>1817</v>
      </c>
      <c r="AS86" s="189" t="s">
        <v>1637</v>
      </c>
      <c r="AT86" s="189" t="s">
        <v>2199</v>
      </c>
      <c r="AU86" s="294">
        <f t="shared" si="2"/>
        <v>-21576000</v>
      </c>
      <c r="AV86" s="302" t="s">
        <v>348</v>
      </c>
      <c r="AW86" s="302" t="s">
        <v>349</v>
      </c>
    </row>
    <row r="87" spans="1:49" x14ac:dyDescent="0.25">
      <c r="A87" s="302" t="s">
        <v>1804</v>
      </c>
      <c r="B87" s="303" t="s">
        <v>1975</v>
      </c>
      <c r="C87" s="302" t="s">
        <v>1806</v>
      </c>
      <c r="D87" s="302" t="s">
        <v>1822</v>
      </c>
      <c r="E87" s="304">
        <v>45838</v>
      </c>
      <c r="F87" s="302" t="s">
        <v>2185</v>
      </c>
      <c r="G87" s="302" t="s">
        <v>1625</v>
      </c>
      <c r="H87" s="302">
        <v>50500010</v>
      </c>
      <c r="I87" s="302" t="s">
        <v>2196</v>
      </c>
      <c r="J87" s="302" t="s">
        <v>1625</v>
      </c>
      <c r="K87" s="302" t="s">
        <v>1639</v>
      </c>
      <c r="L87" s="304">
        <v>45838</v>
      </c>
      <c r="M87" s="302" t="s">
        <v>2191</v>
      </c>
      <c r="N87" s="302" t="s">
        <v>2188</v>
      </c>
      <c r="O87" s="304"/>
      <c r="P87" s="302" t="s">
        <v>1813</v>
      </c>
      <c r="Q87" s="302" t="s">
        <v>1537</v>
      </c>
      <c r="R87" s="305">
        <v>21576000</v>
      </c>
      <c r="S87" s="302" t="s">
        <v>89</v>
      </c>
      <c r="T87" s="306">
        <v>1320.84</v>
      </c>
      <c r="U87" s="302" t="s">
        <v>363</v>
      </c>
      <c r="V87" s="302" t="s">
        <v>364</v>
      </c>
      <c r="W87" s="302" t="s">
        <v>1625</v>
      </c>
      <c r="X87" s="302" t="s">
        <v>1625</v>
      </c>
      <c r="Y87" s="302" t="s">
        <v>1625</v>
      </c>
      <c r="Z87" s="302" t="s">
        <v>1625</v>
      </c>
      <c r="AA87" s="302" t="s">
        <v>1814</v>
      </c>
      <c r="AB87" s="302" t="s">
        <v>1625</v>
      </c>
      <c r="AC87" s="304">
        <v>45839</v>
      </c>
      <c r="AD87" s="302"/>
      <c r="AE87" s="302"/>
      <c r="AF87" s="302" t="s">
        <v>1625</v>
      </c>
      <c r="AG87" s="302" t="s">
        <v>2189</v>
      </c>
      <c r="AH87" s="302" t="s">
        <v>1815</v>
      </c>
      <c r="AI87" s="302" t="s">
        <v>1816</v>
      </c>
      <c r="AJ87" s="305">
        <v>12</v>
      </c>
      <c r="AK87" s="302" t="s">
        <v>1700</v>
      </c>
      <c r="AL87" s="308" t="s">
        <v>1820</v>
      </c>
      <c r="AM87" s="302" t="s">
        <v>1625</v>
      </c>
      <c r="AN87" s="302" t="s">
        <v>1625</v>
      </c>
      <c r="AO87" s="302" t="s">
        <v>2190</v>
      </c>
      <c r="AP87" s="189" t="s">
        <v>1817</v>
      </c>
      <c r="AQ87" s="189" t="s">
        <v>1817</v>
      </c>
      <c r="AS87" s="189" t="s">
        <v>1637</v>
      </c>
      <c r="AT87" s="189" t="s">
        <v>2199</v>
      </c>
      <c r="AU87" s="294">
        <f t="shared" si="2"/>
        <v>21576000</v>
      </c>
      <c r="AV87" s="302" t="s">
        <v>348</v>
      </c>
      <c r="AW87" s="302" t="s">
        <v>349</v>
      </c>
    </row>
    <row r="88" spans="1:49" x14ac:dyDescent="0.25">
      <c r="A88" s="302" t="s">
        <v>1804</v>
      </c>
      <c r="B88" s="303" t="s">
        <v>1975</v>
      </c>
      <c r="C88" s="302" t="s">
        <v>1806</v>
      </c>
      <c r="D88" s="302" t="s">
        <v>1807</v>
      </c>
      <c r="E88" s="304">
        <v>45838</v>
      </c>
      <c r="F88" s="302" t="s">
        <v>2197</v>
      </c>
      <c r="G88" s="302" t="s">
        <v>2026</v>
      </c>
      <c r="H88" s="302">
        <v>50600010</v>
      </c>
      <c r="I88" s="302" t="s">
        <v>2198</v>
      </c>
      <c r="J88" s="302" t="s">
        <v>1625</v>
      </c>
      <c r="K88" s="302" t="s">
        <v>444</v>
      </c>
      <c r="L88" s="304">
        <v>45838</v>
      </c>
      <c r="M88" s="302" t="s">
        <v>2191</v>
      </c>
      <c r="N88" s="302" t="s">
        <v>2028</v>
      </c>
      <c r="O88" s="304"/>
      <c r="P88" s="302" t="s">
        <v>1813</v>
      </c>
      <c r="Q88" s="302" t="s">
        <v>1537</v>
      </c>
      <c r="R88" s="305">
        <v>30674509</v>
      </c>
      <c r="S88" s="302" t="s">
        <v>89</v>
      </c>
      <c r="T88" s="306">
        <v>1889.64</v>
      </c>
      <c r="U88" s="302" t="s">
        <v>348</v>
      </c>
      <c r="V88" s="302" t="s">
        <v>349</v>
      </c>
      <c r="W88" s="302" t="s">
        <v>1625</v>
      </c>
      <c r="X88" s="302" t="s">
        <v>1625</v>
      </c>
      <c r="Y88" s="302" t="s">
        <v>1625</v>
      </c>
      <c r="Z88" s="302" t="s">
        <v>1625</v>
      </c>
      <c r="AA88" s="302" t="s">
        <v>1814</v>
      </c>
      <c r="AB88" s="302" t="s">
        <v>1625</v>
      </c>
      <c r="AC88" s="304">
        <v>45842</v>
      </c>
      <c r="AD88" s="302"/>
      <c r="AE88" s="302"/>
      <c r="AF88" s="302" t="s">
        <v>1625</v>
      </c>
      <c r="AG88" s="302" t="s">
        <v>1625</v>
      </c>
      <c r="AH88" s="302" t="s">
        <v>1815</v>
      </c>
      <c r="AI88" s="302" t="s">
        <v>1816</v>
      </c>
      <c r="AJ88" s="307">
        <v>0</v>
      </c>
      <c r="AK88" s="302" t="s">
        <v>1625</v>
      </c>
      <c r="AL88" s="302" t="s">
        <v>1625</v>
      </c>
      <c r="AM88" s="302" t="s">
        <v>1625</v>
      </c>
      <c r="AN88" s="302" t="s">
        <v>1625</v>
      </c>
      <c r="AO88" s="302" t="s">
        <v>1625</v>
      </c>
      <c r="AP88" s="189" t="b">
        <v>0</v>
      </c>
      <c r="AQ88" s="189" t="s">
        <v>1979</v>
      </c>
      <c r="AS88" s="189" t="s">
        <v>444</v>
      </c>
      <c r="AT88" s="189" t="s">
        <v>2199</v>
      </c>
      <c r="AU88" s="294">
        <f t="shared" si="2"/>
        <v>30674509</v>
      </c>
      <c r="AV88" s="302" t="s">
        <v>348</v>
      </c>
      <c r="AW88" s="302" t="s">
        <v>349</v>
      </c>
    </row>
    <row r="89" spans="1:49" x14ac:dyDescent="0.25">
      <c r="A89" s="302" t="s">
        <v>1804</v>
      </c>
      <c r="B89" s="303" t="s">
        <v>1805</v>
      </c>
      <c r="D89" s="302" t="s">
        <v>1868</v>
      </c>
      <c r="E89" s="304">
        <v>45688</v>
      </c>
      <c r="F89" s="302" t="s">
        <v>1870</v>
      </c>
      <c r="H89" s="302">
        <v>50900010</v>
      </c>
      <c r="I89" s="302" t="s">
        <v>1867</v>
      </c>
      <c r="K89" s="302" t="s">
        <v>474</v>
      </c>
      <c r="L89" s="304">
        <v>45688</v>
      </c>
      <c r="Q89" s="302" t="s">
        <v>89</v>
      </c>
      <c r="R89" s="306">
        <v>0</v>
      </c>
      <c r="S89" s="302" t="s">
        <v>89</v>
      </c>
      <c r="T89" s="306">
        <v>0</v>
      </c>
      <c r="U89" s="302" t="s">
        <v>348</v>
      </c>
      <c r="V89" s="302" t="s">
        <v>349</v>
      </c>
      <c r="AJ89" s="307">
        <v>0</v>
      </c>
      <c r="AT89" s="189" t="s">
        <v>2199</v>
      </c>
      <c r="AU89" s="294">
        <f t="shared" si="2"/>
        <v>0</v>
      </c>
      <c r="AV89" s="302" t="s">
        <v>348</v>
      </c>
      <c r="AW89" s="302" t="s">
        <v>349</v>
      </c>
    </row>
    <row r="90" spans="1:49" x14ac:dyDescent="0.25">
      <c r="A90" s="302" t="s">
        <v>1804</v>
      </c>
      <c r="B90" s="303" t="s">
        <v>1805</v>
      </c>
      <c r="D90" s="302" t="s">
        <v>1868</v>
      </c>
      <c r="E90" s="304">
        <v>45688</v>
      </c>
      <c r="F90" s="302" t="s">
        <v>1870</v>
      </c>
      <c r="H90" s="302">
        <v>50900010</v>
      </c>
      <c r="I90" s="302" t="s">
        <v>1867</v>
      </c>
      <c r="K90" s="302" t="s">
        <v>474</v>
      </c>
      <c r="L90" s="304">
        <v>45688</v>
      </c>
      <c r="Q90" s="302" t="s">
        <v>89</v>
      </c>
      <c r="R90" s="306">
        <v>0</v>
      </c>
      <c r="S90" s="302" t="s">
        <v>89</v>
      </c>
      <c r="T90" s="306">
        <v>0</v>
      </c>
      <c r="U90" s="302" t="s">
        <v>348</v>
      </c>
      <c r="V90" s="302" t="s">
        <v>349</v>
      </c>
      <c r="AJ90" s="307">
        <v>0</v>
      </c>
      <c r="AT90" s="189" t="s">
        <v>2199</v>
      </c>
      <c r="AU90" s="294">
        <f t="shared" si="2"/>
        <v>0</v>
      </c>
      <c r="AV90" s="302" t="s">
        <v>348</v>
      </c>
      <c r="AW90" s="302" t="s">
        <v>349</v>
      </c>
    </row>
    <row r="91" spans="1:49" x14ac:dyDescent="0.25">
      <c r="A91" s="302" t="s">
        <v>1804</v>
      </c>
      <c r="B91" s="303" t="s">
        <v>1805</v>
      </c>
      <c r="D91" s="302" t="s">
        <v>1868</v>
      </c>
      <c r="E91" s="304">
        <v>45688</v>
      </c>
      <c r="F91" s="302" t="s">
        <v>1870</v>
      </c>
      <c r="H91" s="302">
        <v>50900010</v>
      </c>
      <c r="I91" s="302" t="s">
        <v>1867</v>
      </c>
      <c r="K91" s="302" t="s">
        <v>474</v>
      </c>
      <c r="L91" s="304">
        <v>45688</v>
      </c>
      <c r="Q91" s="302" t="s">
        <v>89</v>
      </c>
      <c r="R91" s="306">
        <v>0</v>
      </c>
      <c r="S91" s="302" t="s">
        <v>89</v>
      </c>
      <c r="T91" s="306">
        <v>0</v>
      </c>
      <c r="U91" s="302" t="s">
        <v>348</v>
      </c>
      <c r="V91" s="302" t="s">
        <v>349</v>
      </c>
      <c r="AJ91" s="307">
        <v>0</v>
      </c>
      <c r="AT91" s="189" t="s">
        <v>2199</v>
      </c>
      <c r="AU91" s="294">
        <f t="shared" si="2"/>
        <v>0</v>
      </c>
      <c r="AV91" s="302" t="s">
        <v>348</v>
      </c>
      <c r="AW91" s="302" t="s">
        <v>349</v>
      </c>
    </row>
    <row r="92" spans="1:49" x14ac:dyDescent="0.25">
      <c r="A92" s="302" t="s">
        <v>1804</v>
      </c>
      <c r="B92" s="303" t="s">
        <v>1805</v>
      </c>
      <c r="D92" s="302" t="s">
        <v>1868</v>
      </c>
      <c r="E92" s="304">
        <v>45688</v>
      </c>
      <c r="F92" s="302" t="s">
        <v>1870</v>
      </c>
      <c r="H92" s="302">
        <v>50900010</v>
      </c>
      <c r="I92" s="302" t="s">
        <v>1867</v>
      </c>
      <c r="K92" s="302" t="s">
        <v>474</v>
      </c>
      <c r="L92" s="304">
        <v>45688</v>
      </c>
      <c r="Q92" s="302" t="s">
        <v>89</v>
      </c>
      <c r="R92" s="306">
        <v>0</v>
      </c>
      <c r="S92" s="302" t="s">
        <v>89</v>
      </c>
      <c r="T92" s="306">
        <v>0</v>
      </c>
      <c r="U92" s="302" t="s">
        <v>348</v>
      </c>
      <c r="V92" s="302" t="s">
        <v>349</v>
      </c>
      <c r="AJ92" s="307">
        <v>0</v>
      </c>
      <c r="AT92" s="189" t="s">
        <v>2199</v>
      </c>
      <c r="AU92" s="294">
        <f t="shared" si="2"/>
        <v>0</v>
      </c>
      <c r="AV92" s="302" t="s">
        <v>348</v>
      </c>
      <c r="AW92" s="302" t="s">
        <v>349</v>
      </c>
    </row>
    <row r="93" spans="1:49" x14ac:dyDescent="0.25">
      <c r="A93" s="302" t="s">
        <v>1804</v>
      </c>
      <c r="B93" s="303" t="s">
        <v>1805</v>
      </c>
      <c r="D93" s="302" t="s">
        <v>1868</v>
      </c>
      <c r="E93" s="304">
        <v>45688</v>
      </c>
      <c r="F93" s="302" t="s">
        <v>1870</v>
      </c>
      <c r="H93" s="302">
        <v>50900010</v>
      </c>
      <c r="I93" s="302" t="s">
        <v>1867</v>
      </c>
      <c r="K93" s="302" t="s">
        <v>474</v>
      </c>
      <c r="L93" s="304">
        <v>45688</v>
      </c>
      <c r="Q93" s="302" t="s">
        <v>89</v>
      </c>
      <c r="R93" s="306">
        <v>0</v>
      </c>
      <c r="S93" s="302" t="s">
        <v>89</v>
      </c>
      <c r="T93" s="306">
        <v>0</v>
      </c>
      <c r="U93" s="302" t="s">
        <v>348</v>
      </c>
      <c r="V93" s="302" t="s">
        <v>349</v>
      </c>
      <c r="AJ93" s="307">
        <v>0</v>
      </c>
      <c r="AT93" s="189" t="s">
        <v>2199</v>
      </c>
      <c r="AU93" s="294">
        <f t="shared" si="2"/>
        <v>0</v>
      </c>
      <c r="AV93" s="302" t="s">
        <v>348</v>
      </c>
      <c r="AW93" s="302" t="s">
        <v>349</v>
      </c>
    </row>
    <row r="94" spans="1:49" x14ac:dyDescent="0.25">
      <c r="A94" s="302" t="s">
        <v>1804</v>
      </c>
      <c r="B94" s="303" t="s">
        <v>1805</v>
      </c>
      <c r="D94" s="302" t="s">
        <v>1868</v>
      </c>
      <c r="E94" s="304">
        <v>45688</v>
      </c>
      <c r="F94" s="302" t="s">
        <v>1870</v>
      </c>
      <c r="H94" s="302">
        <v>50900010</v>
      </c>
      <c r="I94" s="302" t="s">
        <v>1867</v>
      </c>
      <c r="K94" s="302" t="s">
        <v>474</v>
      </c>
      <c r="L94" s="304">
        <v>45688</v>
      </c>
      <c r="Q94" s="302" t="s">
        <v>89</v>
      </c>
      <c r="R94" s="306">
        <v>0</v>
      </c>
      <c r="S94" s="302" t="s">
        <v>89</v>
      </c>
      <c r="T94" s="306">
        <v>0</v>
      </c>
      <c r="U94" s="302" t="s">
        <v>348</v>
      </c>
      <c r="V94" s="302" t="s">
        <v>349</v>
      </c>
      <c r="AJ94" s="307">
        <v>0</v>
      </c>
      <c r="AT94" s="189" t="s">
        <v>2199</v>
      </c>
      <c r="AU94" s="294">
        <f t="shared" si="2"/>
        <v>0</v>
      </c>
      <c r="AV94" s="302" t="s">
        <v>348</v>
      </c>
      <c r="AW94" s="302" t="s">
        <v>349</v>
      </c>
    </row>
    <row r="95" spans="1:49" x14ac:dyDescent="0.25">
      <c r="A95" s="302" t="s">
        <v>1804</v>
      </c>
      <c r="B95" s="303" t="s">
        <v>1805</v>
      </c>
      <c r="D95" s="302" t="s">
        <v>1868</v>
      </c>
      <c r="E95" s="304">
        <v>45688</v>
      </c>
      <c r="F95" s="302" t="s">
        <v>1870</v>
      </c>
      <c r="H95" s="302">
        <v>50900010</v>
      </c>
      <c r="I95" s="302" t="s">
        <v>1867</v>
      </c>
      <c r="K95" s="302" t="s">
        <v>474</v>
      </c>
      <c r="L95" s="304">
        <v>45688</v>
      </c>
      <c r="Q95" s="302" t="s">
        <v>89</v>
      </c>
      <c r="R95" s="306">
        <v>0</v>
      </c>
      <c r="S95" s="302" t="s">
        <v>89</v>
      </c>
      <c r="T95" s="306">
        <v>0</v>
      </c>
      <c r="U95" s="302" t="s">
        <v>348</v>
      </c>
      <c r="V95" s="302" t="s">
        <v>349</v>
      </c>
      <c r="AJ95" s="307">
        <v>0</v>
      </c>
      <c r="AT95" s="189" t="s">
        <v>2199</v>
      </c>
      <c r="AU95" s="294">
        <f t="shared" si="2"/>
        <v>0</v>
      </c>
      <c r="AV95" s="302" t="s">
        <v>348</v>
      </c>
      <c r="AW95" s="302" t="s">
        <v>349</v>
      </c>
    </row>
    <row r="96" spans="1:49" x14ac:dyDescent="0.25">
      <c r="A96" s="302" t="s">
        <v>1804</v>
      </c>
      <c r="B96" s="303" t="s">
        <v>1805</v>
      </c>
      <c r="D96" s="302" t="s">
        <v>1868</v>
      </c>
      <c r="E96" s="304">
        <v>45688</v>
      </c>
      <c r="F96" s="302" t="s">
        <v>1870</v>
      </c>
      <c r="H96" s="302">
        <v>50900010</v>
      </c>
      <c r="I96" s="302" t="s">
        <v>1867</v>
      </c>
      <c r="K96" s="302" t="s">
        <v>474</v>
      </c>
      <c r="L96" s="304">
        <v>45688</v>
      </c>
      <c r="Q96" s="302" t="s">
        <v>89</v>
      </c>
      <c r="R96" s="306">
        <v>0</v>
      </c>
      <c r="S96" s="302" t="s">
        <v>89</v>
      </c>
      <c r="T96" s="306">
        <v>0</v>
      </c>
      <c r="U96" s="302" t="s">
        <v>348</v>
      </c>
      <c r="V96" s="302" t="s">
        <v>349</v>
      </c>
      <c r="AJ96" s="307">
        <v>0</v>
      </c>
      <c r="AT96" s="189" t="s">
        <v>2199</v>
      </c>
      <c r="AU96" s="294">
        <f t="shared" si="2"/>
        <v>0</v>
      </c>
      <c r="AV96" s="302" t="s">
        <v>348</v>
      </c>
      <c r="AW96" s="302" t="s">
        <v>349</v>
      </c>
    </row>
    <row r="97" spans="1:49" x14ac:dyDescent="0.25">
      <c r="A97" s="302" t="s">
        <v>1804</v>
      </c>
      <c r="B97" s="303" t="s">
        <v>1805</v>
      </c>
      <c r="D97" s="302" t="s">
        <v>1868</v>
      </c>
      <c r="E97" s="304">
        <v>45688</v>
      </c>
      <c r="F97" s="302" t="s">
        <v>1870</v>
      </c>
      <c r="H97" s="302">
        <v>50900010</v>
      </c>
      <c r="I97" s="302" t="s">
        <v>1867</v>
      </c>
      <c r="K97" s="302" t="s">
        <v>474</v>
      </c>
      <c r="L97" s="304">
        <v>45688</v>
      </c>
      <c r="Q97" s="302" t="s">
        <v>89</v>
      </c>
      <c r="R97" s="306">
        <v>0</v>
      </c>
      <c r="S97" s="302" t="s">
        <v>89</v>
      </c>
      <c r="T97" s="306">
        <v>0</v>
      </c>
      <c r="U97" s="302" t="s">
        <v>348</v>
      </c>
      <c r="V97" s="302" t="s">
        <v>349</v>
      </c>
      <c r="AJ97" s="307">
        <v>0</v>
      </c>
      <c r="AT97" s="189" t="s">
        <v>2199</v>
      </c>
      <c r="AU97" s="294">
        <f t="shared" si="2"/>
        <v>0</v>
      </c>
      <c r="AV97" s="302" t="s">
        <v>348</v>
      </c>
      <c r="AW97" s="302" t="s">
        <v>349</v>
      </c>
    </row>
    <row r="98" spans="1:49" x14ac:dyDescent="0.25">
      <c r="A98" s="302" t="s">
        <v>1804</v>
      </c>
      <c r="B98" s="303" t="s">
        <v>1805</v>
      </c>
      <c r="D98" s="302" t="s">
        <v>1868</v>
      </c>
      <c r="E98" s="304">
        <v>45688</v>
      </c>
      <c r="F98" s="302" t="s">
        <v>1870</v>
      </c>
      <c r="H98" s="302">
        <v>50900010</v>
      </c>
      <c r="I98" s="302" t="s">
        <v>1867</v>
      </c>
      <c r="K98" s="302" t="s">
        <v>474</v>
      </c>
      <c r="L98" s="304">
        <v>45688</v>
      </c>
      <c r="Q98" s="302" t="s">
        <v>89</v>
      </c>
      <c r="R98" s="306">
        <v>0</v>
      </c>
      <c r="S98" s="302" t="s">
        <v>89</v>
      </c>
      <c r="T98" s="306">
        <v>0</v>
      </c>
      <c r="U98" s="302" t="s">
        <v>348</v>
      </c>
      <c r="V98" s="302" t="s">
        <v>349</v>
      </c>
      <c r="AJ98" s="307">
        <v>0</v>
      </c>
      <c r="AT98" s="189" t="s">
        <v>2199</v>
      </c>
      <c r="AU98" s="294">
        <f t="shared" si="2"/>
        <v>0</v>
      </c>
      <c r="AV98" s="302" t="s">
        <v>348</v>
      </c>
      <c r="AW98" s="302" t="s">
        <v>349</v>
      </c>
    </row>
    <row r="99" spans="1:49" x14ac:dyDescent="0.25">
      <c r="A99" s="302" t="s">
        <v>1804</v>
      </c>
      <c r="B99" s="303" t="s">
        <v>1805</v>
      </c>
      <c r="D99" s="302" t="s">
        <v>1868</v>
      </c>
      <c r="E99" s="304">
        <v>45688</v>
      </c>
      <c r="F99" s="302" t="s">
        <v>1870</v>
      </c>
      <c r="H99" s="302">
        <v>50900010</v>
      </c>
      <c r="I99" s="302" t="s">
        <v>1867</v>
      </c>
      <c r="K99" s="302" t="s">
        <v>474</v>
      </c>
      <c r="L99" s="304">
        <v>45688</v>
      </c>
      <c r="Q99" s="302" t="s">
        <v>89</v>
      </c>
      <c r="R99" s="306">
        <v>0</v>
      </c>
      <c r="S99" s="302" t="s">
        <v>89</v>
      </c>
      <c r="T99" s="306">
        <v>0</v>
      </c>
      <c r="U99" s="302" t="s">
        <v>348</v>
      </c>
      <c r="V99" s="302" t="s">
        <v>349</v>
      </c>
      <c r="AJ99" s="307">
        <v>0</v>
      </c>
      <c r="AT99" s="189" t="s">
        <v>2199</v>
      </c>
      <c r="AU99" s="294">
        <f t="shared" si="2"/>
        <v>0</v>
      </c>
      <c r="AV99" s="302" t="s">
        <v>348</v>
      </c>
      <c r="AW99" s="302" t="s">
        <v>349</v>
      </c>
    </row>
    <row r="100" spans="1:49" x14ac:dyDescent="0.25">
      <c r="A100" s="302" t="s">
        <v>1804</v>
      </c>
      <c r="B100" s="303" t="s">
        <v>1805</v>
      </c>
      <c r="D100" s="302" t="s">
        <v>1868</v>
      </c>
      <c r="E100" s="304">
        <v>45688</v>
      </c>
      <c r="F100" s="302" t="s">
        <v>1870</v>
      </c>
      <c r="H100" s="302">
        <v>50900010</v>
      </c>
      <c r="I100" s="302" t="s">
        <v>1867</v>
      </c>
      <c r="K100" s="302" t="s">
        <v>474</v>
      </c>
      <c r="L100" s="304">
        <v>45688</v>
      </c>
      <c r="Q100" s="302" t="s">
        <v>89</v>
      </c>
      <c r="R100" s="306">
        <v>56.33</v>
      </c>
      <c r="S100" s="302" t="s">
        <v>89</v>
      </c>
      <c r="T100" s="306">
        <v>56.33</v>
      </c>
      <c r="U100" s="302" t="s">
        <v>348</v>
      </c>
      <c r="V100" s="302" t="s">
        <v>349</v>
      </c>
      <c r="AJ100" s="307">
        <v>0</v>
      </c>
      <c r="AT100" s="189" t="s">
        <v>2199</v>
      </c>
      <c r="AU100" s="294">
        <f t="shared" si="2"/>
        <v>929445</v>
      </c>
      <c r="AV100" s="302" t="s">
        <v>348</v>
      </c>
      <c r="AW100" s="302" t="s">
        <v>349</v>
      </c>
    </row>
    <row r="101" spans="1:49" x14ac:dyDescent="0.25">
      <c r="A101" s="302" t="s">
        <v>1804</v>
      </c>
      <c r="B101" s="303" t="s">
        <v>1805</v>
      </c>
      <c r="D101" s="302" t="s">
        <v>1868</v>
      </c>
      <c r="E101" s="304">
        <v>45688</v>
      </c>
      <c r="F101" s="302" t="s">
        <v>1870</v>
      </c>
      <c r="H101" s="302">
        <v>50900010</v>
      </c>
      <c r="I101" s="302" t="s">
        <v>1867</v>
      </c>
      <c r="K101" s="302" t="s">
        <v>474</v>
      </c>
      <c r="L101" s="304">
        <v>45688</v>
      </c>
      <c r="Q101" s="302" t="s">
        <v>89</v>
      </c>
      <c r="R101" s="306">
        <v>0</v>
      </c>
      <c r="S101" s="302" t="s">
        <v>89</v>
      </c>
      <c r="T101" s="306">
        <v>0</v>
      </c>
      <c r="U101" s="302" t="s">
        <v>348</v>
      </c>
      <c r="V101" s="302" t="s">
        <v>349</v>
      </c>
      <c r="AJ101" s="307">
        <v>0</v>
      </c>
      <c r="AT101" s="189" t="s">
        <v>2199</v>
      </c>
      <c r="AU101" s="294">
        <f t="shared" si="2"/>
        <v>0</v>
      </c>
      <c r="AV101" s="302" t="s">
        <v>348</v>
      </c>
      <c r="AW101" s="302" t="s">
        <v>349</v>
      </c>
    </row>
    <row r="102" spans="1:49" x14ac:dyDescent="0.25">
      <c r="A102" s="302" t="s">
        <v>1804</v>
      </c>
      <c r="B102" s="303" t="s">
        <v>1805</v>
      </c>
      <c r="D102" s="302" t="s">
        <v>1868</v>
      </c>
      <c r="E102" s="304">
        <v>45688</v>
      </c>
      <c r="F102" s="302" t="s">
        <v>1870</v>
      </c>
      <c r="H102" s="302">
        <v>50900010</v>
      </c>
      <c r="I102" s="302" t="s">
        <v>1867</v>
      </c>
      <c r="K102" s="302" t="s">
        <v>474</v>
      </c>
      <c r="L102" s="304">
        <v>45688</v>
      </c>
      <c r="Q102" s="302" t="s">
        <v>89</v>
      </c>
      <c r="R102" s="306">
        <v>0</v>
      </c>
      <c r="S102" s="302" t="s">
        <v>89</v>
      </c>
      <c r="T102" s="306">
        <v>0</v>
      </c>
      <c r="U102" s="302" t="s">
        <v>348</v>
      </c>
      <c r="V102" s="302" t="s">
        <v>349</v>
      </c>
      <c r="AJ102" s="307">
        <v>0</v>
      </c>
      <c r="AT102" s="189" t="s">
        <v>2199</v>
      </c>
      <c r="AU102" s="294">
        <f t="shared" si="2"/>
        <v>0</v>
      </c>
      <c r="AV102" s="302" t="s">
        <v>348</v>
      </c>
      <c r="AW102" s="302" t="s">
        <v>349</v>
      </c>
    </row>
    <row r="103" spans="1:49" x14ac:dyDescent="0.25">
      <c r="A103" s="302" t="s">
        <v>1804</v>
      </c>
      <c r="B103" s="303" t="s">
        <v>1805</v>
      </c>
      <c r="D103" s="302" t="s">
        <v>1868</v>
      </c>
      <c r="E103" s="304">
        <v>45688</v>
      </c>
      <c r="F103" s="302" t="s">
        <v>1870</v>
      </c>
      <c r="H103" s="302">
        <v>50900010</v>
      </c>
      <c r="I103" s="302" t="s">
        <v>1867</v>
      </c>
      <c r="K103" s="302" t="s">
        <v>474</v>
      </c>
      <c r="L103" s="304">
        <v>45688</v>
      </c>
      <c r="Q103" s="302" t="s">
        <v>89</v>
      </c>
      <c r="R103" s="306">
        <v>0</v>
      </c>
      <c r="S103" s="302" t="s">
        <v>89</v>
      </c>
      <c r="T103" s="306">
        <v>0</v>
      </c>
      <c r="U103" s="302" t="s">
        <v>348</v>
      </c>
      <c r="V103" s="302" t="s">
        <v>349</v>
      </c>
      <c r="AJ103" s="307">
        <v>0</v>
      </c>
      <c r="AT103" s="189" t="s">
        <v>2199</v>
      </c>
      <c r="AU103" s="294">
        <f t="shared" si="2"/>
        <v>0</v>
      </c>
      <c r="AV103" s="302" t="s">
        <v>348</v>
      </c>
      <c r="AW103" s="302" t="s">
        <v>349</v>
      </c>
    </row>
    <row r="104" spans="1:49" x14ac:dyDescent="0.25">
      <c r="A104" s="302" t="s">
        <v>1804</v>
      </c>
      <c r="B104" s="303" t="s">
        <v>1805</v>
      </c>
      <c r="D104" s="302" t="s">
        <v>1868</v>
      </c>
      <c r="E104" s="304">
        <v>45688</v>
      </c>
      <c r="F104" s="302" t="s">
        <v>1870</v>
      </c>
      <c r="H104" s="302">
        <v>50900010</v>
      </c>
      <c r="I104" s="302" t="s">
        <v>1867</v>
      </c>
      <c r="K104" s="302" t="s">
        <v>474</v>
      </c>
      <c r="L104" s="304">
        <v>45688</v>
      </c>
      <c r="Q104" s="302" t="s">
        <v>89</v>
      </c>
      <c r="R104" s="306">
        <v>0</v>
      </c>
      <c r="S104" s="302" t="s">
        <v>89</v>
      </c>
      <c r="T104" s="306">
        <v>0</v>
      </c>
      <c r="U104" s="302" t="s">
        <v>348</v>
      </c>
      <c r="V104" s="302" t="s">
        <v>349</v>
      </c>
      <c r="AJ104" s="307">
        <v>0</v>
      </c>
      <c r="AT104" s="189" t="s">
        <v>2199</v>
      </c>
      <c r="AU104" s="294">
        <f t="shared" si="2"/>
        <v>0</v>
      </c>
      <c r="AV104" s="302" t="s">
        <v>348</v>
      </c>
      <c r="AW104" s="302" t="s">
        <v>349</v>
      </c>
    </row>
    <row r="105" spans="1:49" x14ac:dyDescent="0.25">
      <c r="A105" s="302" t="s">
        <v>1804</v>
      </c>
      <c r="B105" s="303" t="s">
        <v>1805</v>
      </c>
      <c r="D105" s="302" t="s">
        <v>1868</v>
      </c>
      <c r="E105" s="304">
        <v>45688</v>
      </c>
      <c r="F105" s="302" t="s">
        <v>1870</v>
      </c>
      <c r="H105" s="302">
        <v>50900010</v>
      </c>
      <c r="I105" s="302" t="s">
        <v>1867</v>
      </c>
      <c r="K105" s="302" t="s">
        <v>474</v>
      </c>
      <c r="L105" s="304">
        <v>45688</v>
      </c>
      <c r="Q105" s="302" t="s">
        <v>89</v>
      </c>
      <c r="R105" s="306">
        <v>0</v>
      </c>
      <c r="S105" s="302" t="s">
        <v>89</v>
      </c>
      <c r="T105" s="306">
        <v>0</v>
      </c>
      <c r="U105" s="302" t="s">
        <v>348</v>
      </c>
      <c r="V105" s="302" t="s">
        <v>349</v>
      </c>
      <c r="AJ105" s="307">
        <v>0</v>
      </c>
      <c r="AT105" s="189" t="s">
        <v>2199</v>
      </c>
      <c r="AU105" s="294">
        <f t="shared" si="2"/>
        <v>0</v>
      </c>
      <c r="AV105" s="302" t="s">
        <v>348</v>
      </c>
      <c r="AW105" s="302" t="s">
        <v>349</v>
      </c>
    </row>
    <row r="106" spans="1:49" x14ac:dyDescent="0.25">
      <c r="A106" s="302" t="s">
        <v>1804</v>
      </c>
      <c r="B106" s="303" t="s">
        <v>1805</v>
      </c>
      <c r="D106" s="302" t="s">
        <v>1868</v>
      </c>
      <c r="E106" s="304">
        <v>45688</v>
      </c>
      <c r="F106" s="302" t="s">
        <v>1870</v>
      </c>
      <c r="H106" s="302">
        <v>50900010</v>
      </c>
      <c r="I106" s="302" t="s">
        <v>1867</v>
      </c>
      <c r="K106" s="302" t="s">
        <v>474</v>
      </c>
      <c r="L106" s="304">
        <v>45688</v>
      </c>
      <c r="Q106" s="302" t="s">
        <v>89</v>
      </c>
      <c r="R106" s="306">
        <v>0</v>
      </c>
      <c r="S106" s="302" t="s">
        <v>89</v>
      </c>
      <c r="T106" s="306">
        <v>0</v>
      </c>
      <c r="U106" s="302" t="s">
        <v>348</v>
      </c>
      <c r="V106" s="302" t="s">
        <v>349</v>
      </c>
      <c r="AJ106" s="307">
        <v>0</v>
      </c>
      <c r="AT106" s="189" t="s">
        <v>2199</v>
      </c>
      <c r="AU106" s="294">
        <f t="shared" si="2"/>
        <v>0</v>
      </c>
      <c r="AV106" s="302" t="s">
        <v>348</v>
      </c>
      <c r="AW106" s="302" t="s">
        <v>349</v>
      </c>
    </row>
    <row r="107" spans="1:49" x14ac:dyDescent="0.25">
      <c r="A107" s="302" t="s">
        <v>1804</v>
      </c>
      <c r="B107" s="303" t="s">
        <v>1805</v>
      </c>
      <c r="D107" s="302" t="s">
        <v>1868</v>
      </c>
      <c r="E107" s="304">
        <v>45688</v>
      </c>
      <c r="F107" s="302" t="s">
        <v>1870</v>
      </c>
      <c r="H107" s="302">
        <v>50900010</v>
      </c>
      <c r="I107" s="302" t="s">
        <v>1867</v>
      </c>
      <c r="K107" s="302" t="s">
        <v>474</v>
      </c>
      <c r="L107" s="304">
        <v>45688</v>
      </c>
      <c r="Q107" s="302" t="s">
        <v>89</v>
      </c>
      <c r="R107" s="306">
        <v>0</v>
      </c>
      <c r="S107" s="302" t="s">
        <v>89</v>
      </c>
      <c r="T107" s="306">
        <v>0</v>
      </c>
      <c r="U107" s="302" t="s">
        <v>348</v>
      </c>
      <c r="V107" s="302" t="s">
        <v>349</v>
      </c>
      <c r="AJ107" s="307">
        <v>0</v>
      </c>
      <c r="AT107" s="189" t="s">
        <v>2199</v>
      </c>
      <c r="AU107" s="294">
        <f t="shared" si="2"/>
        <v>0</v>
      </c>
      <c r="AV107" s="302" t="s">
        <v>348</v>
      </c>
      <c r="AW107" s="302" t="s">
        <v>349</v>
      </c>
    </row>
    <row r="108" spans="1:49" x14ac:dyDescent="0.25">
      <c r="A108" s="302" t="s">
        <v>1804</v>
      </c>
      <c r="B108" s="303" t="s">
        <v>1805</v>
      </c>
      <c r="D108" s="302" t="s">
        <v>1868</v>
      </c>
      <c r="E108" s="304">
        <v>45688</v>
      </c>
      <c r="F108" s="302" t="s">
        <v>1870</v>
      </c>
      <c r="H108" s="302">
        <v>50900010</v>
      </c>
      <c r="I108" s="302" t="s">
        <v>1867</v>
      </c>
      <c r="K108" s="302" t="s">
        <v>474</v>
      </c>
      <c r="L108" s="304">
        <v>45688</v>
      </c>
      <c r="Q108" s="302" t="s">
        <v>89</v>
      </c>
      <c r="R108" s="306">
        <v>0</v>
      </c>
      <c r="S108" s="302" t="s">
        <v>89</v>
      </c>
      <c r="T108" s="306">
        <v>0</v>
      </c>
      <c r="U108" s="302" t="s">
        <v>348</v>
      </c>
      <c r="V108" s="302" t="s">
        <v>349</v>
      </c>
      <c r="AJ108" s="307">
        <v>0</v>
      </c>
      <c r="AT108" s="189" t="s">
        <v>2199</v>
      </c>
      <c r="AU108" s="294">
        <f t="shared" si="2"/>
        <v>0</v>
      </c>
      <c r="AV108" s="302" t="s">
        <v>348</v>
      </c>
      <c r="AW108" s="302" t="s">
        <v>349</v>
      </c>
    </row>
    <row r="109" spans="1:49" x14ac:dyDescent="0.25">
      <c r="A109" s="302" t="s">
        <v>1804</v>
      </c>
      <c r="B109" s="303" t="s">
        <v>1805</v>
      </c>
      <c r="D109" s="302" t="s">
        <v>1868</v>
      </c>
      <c r="E109" s="304">
        <v>45688</v>
      </c>
      <c r="F109" s="302" t="s">
        <v>1870</v>
      </c>
      <c r="H109" s="302">
        <v>50900010</v>
      </c>
      <c r="I109" s="302" t="s">
        <v>1867</v>
      </c>
      <c r="K109" s="302" t="s">
        <v>474</v>
      </c>
      <c r="L109" s="304">
        <v>45688</v>
      </c>
      <c r="Q109" s="302" t="s">
        <v>89</v>
      </c>
      <c r="R109" s="306">
        <v>0</v>
      </c>
      <c r="S109" s="302" t="s">
        <v>89</v>
      </c>
      <c r="T109" s="306">
        <v>0</v>
      </c>
      <c r="U109" s="302" t="s">
        <v>348</v>
      </c>
      <c r="V109" s="302" t="s">
        <v>349</v>
      </c>
      <c r="AJ109" s="307">
        <v>0</v>
      </c>
      <c r="AT109" s="189" t="s">
        <v>2199</v>
      </c>
      <c r="AU109" s="294">
        <f t="shared" si="2"/>
        <v>0</v>
      </c>
      <c r="AV109" s="302" t="s">
        <v>348</v>
      </c>
      <c r="AW109" s="302" t="s">
        <v>349</v>
      </c>
    </row>
    <row r="110" spans="1:49" x14ac:dyDescent="0.25">
      <c r="A110" s="302" t="s">
        <v>1804</v>
      </c>
      <c r="B110" s="303" t="s">
        <v>1805</v>
      </c>
      <c r="D110" s="302" t="s">
        <v>1868</v>
      </c>
      <c r="E110" s="304">
        <v>45688</v>
      </c>
      <c r="F110" s="302" t="s">
        <v>1870</v>
      </c>
      <c r="H110" s="302">
        <v>50900010</v>
      </c>
      <c r="I110" s="302" t="s">
        <v>1867</v>
      </c>
      <c r="K110" s="302" t="s">
        <v>474</v>
      </c>
      <c r="L110" s="304">
        <v>45688</v>
      </c>
      <c r="Q110" s="302" t="s">
        <v>89</v>
      </c>
      <c r="R110" s="306">
        <v>0</v>
      </c>
      <c r="S110" s="302" t="s">
        <v>89</v>
      </c>
      <c r="T110" s="306">
        <v>0</v>
      </c>
      <c r="U110" s="302" t="s">
        <v>348</v>
      </c>
      <c r="V110" s="302" t="s">
        <v>349</v>
      </c>
      <c r="AJ110" s="307">
        <v>0</v>
      </c>
      <c r="AT110" s="189" t="s">
        <v>2199</v>
      </c>
      <c r="AU110" s="294">
        <f t="shared" si="2"/>
        <v>0</v>
      </c>
      <c r="AV110" s="302" t="s">
        <v>348</v>
      </c>
      <c r="AW110" s="302" t="s">
        <v>349</v>
      </c>
    </row>
    <row r="111" spans="1:49" x14ac:dyDescent="0.25">
      <c r="A111" s="302" t="s">
        <v>1804</v>
      </c>
      <c r="B111" s="303" t="s">
        <v>1805</v>
      </c>
      <c r="D111" s="302" t="s">
        <v>1868</v>
      </c>
      <c r="E111" s="304">
        <v>45688</v>
      </c>
      <c r="F111" s="302" t="s">
        <v>1870</v>
      </c>
      <c r="H111" s="302">
        <v>50900010</v>
      </c>
      <c r="I111" s="302" t="s">
        <v>1867</v>
      </c>
      <c r="K111" s="302" t="s">
        <v>474</v>
      </c>
      <c r="L111" s="304">
        <v>45688</v>
      </c>
      <c r="Q111" s="302" t="s">
        <v>89</v>
      </c>
      <c r="R111" s="306">
        <v>0</v>
      </c>
      <c r="S111" s="302" t="s">
        <v>89</v>
      </c>
      <c r="T111" s="306">
        <v>0</v>
      </c>
      <c r="U111" s="302" t="s">
        <v>348</v>
      </c>
      <c r="V111" s="302" t="s">
        <v>349</v>
      </c>
      <c r="AJ111" s="307">
        <v>0</v>
      </c>
      <c r="AT111" s="189" t="s">
        <v>2199</v>
      </c>
      <c r="AU111" s="294">
        <f t="shared" si="2"/>
        <v>0</v>
      </c>
      <c r="AV111" s="302" t="s">
        <v>348</v>
      </c>
      <c r="AW111" s="302" t="s">
        <v>349</v>
      </c>
    </row>
    <row r="112" spans="1:49" x14ac:dyDescent="0.25">
      <c r="A112" s="302" t="s">
        <v>1804</v>
      </c>
      <c r="B112" s="303" t="s">
        <v>1805</v>
      </c>
      <c r="D112" s="302" t="s">
        <v>1868</v>
      </c>
      <c r="E112" s="304">
        <v>45688</v>
      </c>
      <c r="F112" s="302" t="s">
        <v>1870</v>
      </c>
      <c r="H112" s="302">
        <v>50900010</v>
      </c>
      <c r="I112" s="302" t="s">
        <v>1867</v>
      </c>
      <c r="K112" s="302" t="s">
        <v>474</v>
      </c>
      <c r="L112" s="304">
        <v>45688</v>
      </c>
      <c r="Q112" s="302" t="s">
        <v>89</v>
      </c>
      <c r="R112" s="306">
        <v>0</v>
      </c>
      <c r="S112" s="302" t="s">
        <v>89</v>
      </c>
      <c r="T112" s="306">
        <v>0</v>
      </c>
      <c r="U112" s="302" t="s">
        <v>348</v>
      </c>
      <c r="V112" s="302" t="s">
        <v>349</v>
      </c>
      <c r="AJ112" s="307">
        <v>0</v>
      </c>
      <c r="AT112" s="189" t="s">
        <v>2199</v>
      </c>
      <c r="AU112" s="294">
        <f t="shared" si="2"/>
        <v>0</v>
      </c>
      <c r="AV112" s="302" t="s">
        <v>348</v>
      </c>
      <c r="AW112" s="302" t="s">
        <v>349</v>
      </c>
    </row>
    <row r="113" spans="1:49" x14ac:dyDescent="0.25">
      <c r="A113" s="302" t="s">
        <v>1804</v>
      </c>
      <c r="B113" s="303" t="s">
        <v>1805</v>
      </c>
      <c r="D113" s="302" t="s">
        <v>1868</v>
      </c>
      <c r="E113" s="304">
        <v>45688</v>
      </c>
      <c r="F113" s="302" t="s">
        <v>1870</v>
      </c>
      <c r="H113" s="302">
        <v>50900010</v>
      </c>
      <c r="I113" s="302" t="s">
        <v>1867</v>
      </c>
      <c r="K113" s="302" t="s">
        <v>474</v>
      </c>
      <c r="L113" s="304">
        <v>45688</v>
      </c>
      <c r="Q113" s="302" t="s">
        <v>89</v>
      </c>
      <c r="R113" s="306">
        <v>0</v>
      </c>
      <c r="S113" s="302" t="s">
        <v>89</v>
      </c>
      <c r="T113" s="306">
        <v>0</v>
      </c>
      <c r="U113" s="302" t="s">
        <v>348</v>
      </c>
      <c r="V113" s="302" t="s">
        <v>349</v>
      </c>
      <c r="AJ113" s="307">
        <v>0</v>
      </c>
      <c r="AT113" s="189" t="s">
        <v>2199</v>
      </c>
      <c r="AU113" s="294">
        <f t="shared" si="2"/>
        <v>0</v>
      </c>
      <c r="AV113" s="302" t="s">
        <v>348</v>
      </c>
      <c r="AW113" s="302" t="s">
        <v>349</v>
      </c>
    </row>
    <row r="114" spans="1:49" x14ac:dyDescent="0.25">
      <c r="A114" s="302" t="s">
        <v>1804</v>
      </c>
      <c r="B114" s="303" t="s">
        <v>1805</v>
      </c>
      <c r="D114" s="302" t="s">
        <v>1868</v>
      </c>
      <c r="E114" s="304">
        <v>45688</v>
      </c>
      <c r="F114" s="302" t="s">
        <v>1870</v>
      </c>
      <c r="H114" s="302">
        <v>50900010</v>
      </c>
      <c r="I114" s="302" t="s">
        <v>1898</v>
      </c>
      <c r="K114" s="302" t="s">
        <v>474</v>
      </c>
      <c r="L114" s="304">
        <v>45688</v>
      </c>
      <c r="Q114" s="302" t="s">
        <v>89</v>
      </c>
      <c r="R114" s="306">
        <v>0</v>
      </c>
      <c r="S114" s="302" t="s">
        <v>89</v>
      </c>
      <c r="T114" s="306">
        <v>0</v>
      </c>
      <c r="U114" s="302" t="s">
        <v>348</v>
      </c>
      <c r="V114" s="302" t="s">
        <v>349</v>
      </c>
      <c r="AJ114" s="307">
        <v>0</v>
      </c>
      <c r="AT114" s="189" t="s">
        <v>2199</v>
      </c>
      <c r="AU114" s="294">
        <f t="shared" si="2"/>
        <v>0</v>
      </c>
      <c r="AV114" s="302" t="s">
        <v>348</v>
      </c>
      <c r="AW114" s="302" t="s">
        <v>349</v>
      </c>
    </row>
    <row r="115" spans="1:49" x14ac:dyDescent="0.25">
      <c r="A115" s="302" t="s">
        <v>1804</v>
      </c>
      <c r="B115" s="303" t="s">
        <v>1805</v>
      </c>
      <c r="D115" s="302" t="s">
        <v>1868</v>
      </c>
      <c r="E115" s="304">
        <v>45688</v>
      </c>
      <c r="F115" s="302" t="s">
        <v>1870</v>
      </c>
      <c r="H115" s="302">
        <v>50900010</v>
      </c>
      <c r="I115" s="302" t="s">
        <v>1898</v>
      </c>
      <c r="K115" s="302" t="s">
        <v>474</v>
      </c>
      <c r="L115" s="304">
        <v>45688</v>
      </c>
      <c r="Q115" s="302" t="s">
        <v>89</v>
      </c>
      <c r="R115" s="306">
        <v>0</v>
      </c>
      <c r="S115" s="302" t="s">
        <v>89</v>
      </c>
      <c r="T115" s="306">
        <v>0</v>
      </c>
      <c r="U115" s="302" t="s">
        <v>348</v>
      </c>
      <c r="V115" s="302" t="s">
        <v>349</v>
      </c>
      <c r="AJ115" s="307">
        <v>0</v>
      </c>
      <c r="AT115" s="189" t="s">
        <v>2199</v>
      </c>
      <c r="AU115" s="294">
        <f t="shared" si="2"/>
        <v>0</v>
      </c>
      <c r="AV115" s="302" t="s">
        <v>348</v>
      </c>
      <c r="AW115" s="302" t="s">
        <v>349</v>
      </c>
    </row>
    <row r="116" spans="1:49" x14ac:dyDescent="0.25">
      <c r="A116" s="302" t="s">
        <v>1804</v>
      </c>
      <c r="B116" s="303" t="s">
        <v>1805</v>
      </c>
      <c r="D116" s="302" t="s">
        <v>1868</v>
      </c>
      <c r="E116" s="304">
        <v>45688</v>
      </c>
      <c r="F116" s="302" t="s">
        <v>1870</v>
      </c>
      <c r="H116" s="302">
        <v>50900010</v>
      </c>
      <c r="I116" s="302" t="s">
        <v>1898</v>
      </c>
      <c r="K116" s="302" t="s">
        <v>474</v>
      </c>
      <c r="L116" s="304">
        <v>45688</v>
      </c>
      <c r="Q116" s="302" t="s">
        <v>89</v>
      </c>
      <c r="R116" s="306">
        <v>0</v>
      </c>
      <c r="S116" s="302" t="s">
        <v>89</v>
      </c>
      <c r="T116" s="306">
        <v>0</v>
      </c>
      <c r="U116" s="302" t="s">
        <v>348</v>
      </c>
      <c r="V116" s="302" t="s">
        <v>349</v>
      </c>
      <c r="AJ116" s="307">
        <v>0</v>
      </c>
      <c r="AT116" s="189" t="s">
        <v>2199</v>
      </c>
      <c r="AU116" s="294">
        <f t="shared" si="2"/>
        <v>0</v>
      </c>
      <c r="AV116" s="302" t="s">
        <v>348</v>
      </c>
      <c r="AW116" s="302" t="s">
        <v>349</v>
      </c>
    </row>
    <row r="117" spans="1:49" x14ac:dyDescent="0.25">
      <c r="A117" s="302" t="s">
        <v>1804</v>
      </c>
      <c r="B117" s="303" t="s">
        <v>1805</v>
      </c>
      <c r="D117" s="302" t="s">
        <v>1868</v>
      </c>
      <c r="E117" s="304">
        <v>45688</v>
      </c>
      <c r="F117" s="302" t="s">
        <v>1870</v>
      </c>
      <c r="H117" s="302">
        <v>50900010</v>
      </c>
      <c r="I117" s="302" t="s">
        <v>1898</v>
      </c>
      <c r="K117" s="302" t="s">
        <v>474</v>
      </c>
      <c r="L117" s="304">
        <v>45688</v>
      </c>
      <c r="Q117" s="302" t="s">
        <v>89</v>
      </c>
      <c r="R117" s="306">
        <v>0</v>
      </c>
      <c r="S117" s="302" t="s">
        <v>89</v>
      </c>
      <c r="T117" s="306">
        <v>0</v>
      </c>
      <c r="U117" s="302" t="s">
        <v>348</v>
      </c>
      <c r="V117" s="302" t="s">
        <v>349</v>
      </c>
      <c r="AJ117" s="307">
        <v>0</v>
      </c>
      <c r="AT117" s="189" t="s">
        <v>2199</v>
      </c>
      <c r="AU117" s="294">
        <f t="shared" si="2"/>
        <v>0</v>
      </c>
      <c r="AV117" s="302" t="s">
        <v>348</v>
      </c>
      <c r="AW117" s="302" t="s">
        <v>349</v>
      </c>
    </row>
    <row r="118" spans="1:49" x14ac:dyDescent="0.25">
      <c r="A118" s="302" t="s">
        <v>1804</v>
      </c>
      <c r="B118" s="303" t="s">
        <v>1805</v>
      </c>
      <c r="D118" s="302" t="s">
        <v>1868</v>
      </c>
      <c r="E118" s="304">
        <v>45688</v>
      </c>
      <c r="F118" s="302" t="s">
        <v>1870</v>
      </c>
      <c r="H118" s="302">
        <v>50900010</v>
      </c>
      <c r="I118" s="302" t="s">
        <v>1898</v>
      </c>
      <c r="K118" s="302" t="s">
        <v>474</v>
      </c>
      <c r="L118" s="304">
        <v>45688</v>
      </c>
      <c r="Q118" s="302" t="s">
        <v>89</v>
      </c>
      <c r="R118" s="306">
        <v>0</v>
      </c>
      <c r="S118" s="302" t="s">
        <v>89</v>
      </c>
      <c r="T118" s="306">
        <v>0</v>
      </c>
      <c r="U118" s="302" t="s">
        <v>348</v>
      </c>
      <c r="V118" s="302" t="s">
        <v>349</v>
      </c>
      <c r="AJ118" s="307">
        <v>0</v>
      </c>
      <c r="AT118" s="189" t="s">
        <v>2199</v>
      </c>
      <c r="AU118" s="294">
        <f t="shared" si="2"/>
        <v>0</v>
      </c>
      <c r="AV118" s="302" t="s">
        <v>348</v>
      </c>
      <c r="AW118" s="302" t="s">
        <v>349</v>
      </c>
    </row>
    <row r="119" spans="1:49" x14ac:dyDescent="0.25">
      <c r="A119" s="302" t="s">
        <v>1804</v>
      </c>
      <c r="B119" s="303" t="s">
        <v>1805</v>
      </c>
      <c r="D119" s="302" t="s">
        <v>1868</v>
      </c>
      <c r="E119" s="304">
        <v>45688</v>
      </c>
      <c r="F119" s="302" t="s">
        <v>1870</v>
      </c>
      <c r="H119" s="302">
        <v>50900010</v>
      </c>
      <c r="I119" s="302" t="s">
        <v>1898</v>
      </c>
      <c r="K119" s="302" t="s">
        <v>474</v>
      </c>
      <c r="L119" s="304">
        <v>45688</v>
      </c>
      <c r="Q119" s="302" t="s">
        <v>89</v>
      </c>
      <c r="R119" s="306">
        <v>0</v>
      </c>
      <c r="S119" s="302" t="s">
        <v>89</v>
      </c>
      <c r="T119" s="306">
        <v>0</v>
      </c>
      <c r="U119" s="302" t="s">
        <v>348</v>
      </c>
      <c r="V119" s="302" t="s">
        <v>349</v>
      </c>
      <c r="AJ119" s="307">
        <v>0</v>
      </c>
      <c r="AT119" s="189" t="s">
        <v>2199</v>
      </c>
      <c r="AU119" s="294">
        <f t="shared" si="2"/>
        <v>0</v>
      </c>
      <c r="AV119" s="302" t="s">
        <v>348</v>
      </c>
      <c r="AW119" s="302" t="s">
        <v>349</v>
      </c>
    </row>
    <row r="120" spans="1:49" x14ac:dyDescent="0.25">
      <c r="A120" s="302" t="s">
        <v>1804</v>
      </c>
      <c r="B120" s="303" t="s">
        <v>1805</v>
      </c>
      <c r="D120" s="302" t="s">
        <v>1868</v>
      </c>
      <c r="E120" s="304">
        <v>45688</v>
      </c>
      <c r="F120" s="302" t="s">
        <v>1870</v>
      </c>
      <c r="H120" s="302">
        <v>50900010</v>
      </c>
      <c r="I120" s="302" t="s">
        <v>1898</v>
      </c>
      <c r="K120" s="302" t="s">
        <v>474</v>
      </c>
      <c r="L120" s="304">
        <v>45688</v>
      </c>
      <c r="Q120" s="302" t="s">
        <v>89</v>
      </c>
      <c r="R120" s="306">
        <v>0</v>
      </c>
      <c r="S120" s="302" t="s">
        <v>89</v>
      </c>
      <c r="T120" s="306">
        <v>0</v>
      </c>
      <c r="U120" s="302" t="s">
        <v>348</v>
      </c>
      <c r="V120" s="302" t="s">
        <v>349</v>
      </c>
      <c r="AJ120" s="307">
        <v>0</v>
      </c>
      <c r="AT120" s="189" t="s">
        <v>2199</v>
      </c>
      <c r="AU120" s="294">
        <f t="shared" si="2"/>
        <v>0</v>
      </c>
      <c r="AV120" s="302" t="s">
        <v>348</v>
      </c>
      <c r="AW120" s="302" t="s">
        <v>349</v>
      </c>
    </row>
    <row r="121" spans="1:49" x14ac:dyDescent="0.25">
      <c r="A121" s="302" t="s">
        <v>1804</v>
      </c>
      <c r="B121" s="303" t="s">
        <v>1805</v>
      </c>
      <c r="D121" s="302" t="s">
        <v>1868</v>
      </c>
      <c r="E121" s="304">
        <v>45688</v>
      </c>
      <c r="F121" s="302" t="s">
        <v>1870</v>
      </c>
      <c r="H121" s="302">
        <v>50900010</v>
      </c>
      <c r="I121" s="302" t="s">
        <v>1898</v>
      </c>
      <c r="K121" s="302" t="s">
        <v>474</v>
      </c>
      <c r="L121" s="304">
        <v>45688</v>
      </c>
      <c r="Q121" s="302" t="s">
        <v>89</v>
      </c>
      <c r="R121" s="306">
        <v>0</v>
      </c>
      <c r="S121" s="302" t="s">
        <v>89</v>
      </c>
      <c r="T121" s="306">
        <v>0</v>
      </c>
      <c r="U121" s="302" t="s">
        <v>348</v>
      </c>
      <c r="V121" s="302" t="s">
        <v>349</v>
      </c>
      <c r="AJ121" s="307">
        <v>0</v>
      </c>
      <c r="AT121" s="189" t="s">
        <v>2199</v>
      </c>
      <c r="AU121" s="294">
        <f t="shared" ref="AU121:AU184" si="3">IF(Q121="USD",R121*16500,IF(Q121="IDR",R121,T121*16500))</f>
        <v>0</v>
      </c>
      <c r="AV121" s="302" t="s">
        <v>348</v>
      </c>
      <c r="AW121" s="302" t="s">
        <v>349</v>
      </c>
    </row>
    <row r="122" spans="1:49" x14ac:dyDescent="0.25">
      <c r="A122" s="302" t="s">
        <v>1804</v>
      </c>
      <c r="B122" s="303" t="s">
        <v>1805</v>
      </c>
      <c r="D122" s="302" t="s">
        <v>1868</v>
      </c>
      <c r="E122" s="304">
        <v>45688</v>
      </c>
      <c r="F122" s="302" t="s">
        <v>1870</v>
      </c>
      <c r="H122" s="302">
        <v>50900010</v>
      </c>
      <c r="I122" s="302" t="s">
        <v>1898</v>
      </c>
      <c r="K122" s="302" t="s">
        <v>474</v>
      </c>
      <c r="L122" s="304">
        <v>45688</v>
      </c>
      <c r="Q122" s="302" t="s">
        <v>89</v>
      </c>
      <c r="R122" s="306">
        <v>0</v>
      </c>
      <c r="S122" s="302" t="s">
        <v>89</v>
      </c>
      <c r="T122" s="306">
        <v>0</v>
      </c>
      <c r="U122" s="302" t="s">
        <v>348</v>
      </c>
      <c r="V122" s="302" t="s">
        <v>349</v>
      </c>
      <c r="AJ122" s="307">
        <v>0</v>
      </c>
      <c r="AT122" s="189" t="s">
        <v>2199</v>
      </c>
      <c r="AU122" s="294">
        <f t="shared" si="3"/>
        <v>0</v>
      </c>
      <c r="AV122" s="302" t="s">
        <v>348</v>
      </c>
      <c r="AW122" s="302" t="s">
        <v>349</v>
      </c>
    </row>
    <row r="123" spans="1:49" x14ac:dyDescent="0.25">
      <c r="A123" s="302" t="s">
        <v>1804</v>
      </c>
      <c r="B123" s="303" t="s">
        <v>1805</v>
      </c>
      <c r="D123" s="302" t="s">
        <v>1868</v>
      </c>
      <c r="E123" s="304">
        <v>45688</v>
      </c>
      <c r="F123" s="302" t="s">
        <v>1870</v>
      </c>
      <c r="H123" s="302">
        <v>50900010</v>
      </c>
      <c r="I123" s="302" t="s">
        <v>1898</v>
      </c>
      <c r="K123" s="302" t="s">
        <v>474</v>
      </c>
      <c r="L123" s="304">
        <v>45688</v>
      </c>
      <c r="Q123" s="302" t="s">
        <v>89</v>
      </c>
      <c r="R123" s="306">
        <v>0</v>
      </c>
      <c r="S123" s="302" t="s">
        <v>89</v>
      </c>
      <c r="T123" s="306">
        <v>0</v>
      </c>
      <c r="U123" s="302" t="s">
        <v>348</v>
      </c>
      <c r="V123" s="302" t="s">
        <v>349</v>
      </c>
      <c r="AJ123" s="307">
        <v>0</v>
      </c>
      <c r="AT123" s="189" t="s">
        <v>2199</v>
      </c>
      <c r="AU123" s="294">
        <f t="shared" si="3"/>
        <v>0</v>
      </c>
      <c r="AV123" s="302" t="s">
        <v>348</v>
      </c>
      <c r="AW123" s="302" t="s">
        <v>349</v>
      </c>
    </row>
    <row r="124" spans="1:49" x14ac:dyDescent="0.25">
      <c r="A124" s="302" t="s">
        <v>1804</v>
      </c>
      <c r="B124" s="303" t="s">
        <v>1805</v>
      </c>
      <c r="D124" s="302" t="s">
        <v>1868</v>
      </c>
      <c r="E124" s="304">
        <v>45688</v>
      </c>
      <c r="F124" s="302" t="s">
        <v>1870</v>
      </c>
      <c r="H124" s="302">
        <v>50900010</v>
      </c>
      <c r="I124" s="302" t="s">
        <v>1898</v>
      </c>
      <c r="K124" s="302" t="s">
        <v>474</v>
      </c>
      <c r="L124" s="304">
        <v>45688</v>
      </c>
      <c r="Q124" s="302" t="s">
        <v>89</v>
      </c>
      <c r="R124" s="306">
        <v>0.4</v>
      </c>
      <c r="S124" s="302" t="s">
        <v>89</v>
      </c>
      <c r="T124" s="306">
        <v>0.4</v>
      </c>
      <c r="U124" s="302" t="s">
        <v>348</v>
      </c>
      <c r="V124" s="302" t="s">
        <v>349</v>
      </c>
      <c r="AJ124" s="307">
        <v>0</v>
      </c>
      <c r="AT124" s="189" t="s">
        <v>2199</v>
      </c>
      <c r="AU124" s="294">
        <f t="shared" si="3"/>
        <v>6600</v>
      </c>
      <c r="AV124" s="302" t="s">
        <v>348</v>
      </c>
      <c r="AW124" s="302" t="s">
        <v>349</v>
      </c>
    </row>
    <row r="125" spans="1:49" x14ac:dyDescent="0.25">
      <c r="A125" s="302" t="s">
        <v>1804</v>
      </c>
      <c r="B125" s="303" t="s">
        <v>1805</v>
      </c>
      <c r="D125" s="302" t="s">
        <v>1868</v>
      </c>
      <c r="E125" s="304">
        <v>45688</v>
      </c>
      <c r="F125" s="302" t="s">
        <v>1870</v>
      </c>
      <c r="H125" s="302">
        <v>50900010</v>
      </c>
      <c r="I125" s="302" t="s">
        <v>1898</v>
      </c>
      <c r="K125" s="302" t="s">
        <v>474</v>
      </c>
      <c r="L125" s="304">
        <v>45688</v>
      </c>
      <c r="Q125" s="302" t="s">
        <v>89</v>
      </c>
      <c r="R125" s="306">
        <v>0</v>
      </c>
      <c r="S125" s="302" t="s">
        <v>89</v>
      </c>
      <c r="T125" s="306">
        <v>0</v>
      </c>
      <c r="U125" s="302" t="s">
        <v>348</v>
      </c>
      <c r="V125" s="302" t="s">
        <v>349</v>
      </c>
      <c r="AJ125" s="307">
        <v>0</v>
      </c>
      <c r="AT125" s="189" t="s">
        <v>2199</v>
      </c>
      <c r="AU125" s="294">
        <f t="shared" si="3"/>
        <v>0</v>
      </c>
      <c r="AV125" s="302" t="s">
        <v>348</v>
      </c>
      <c r="AW125" s="302" t="s">
        <v>349</v>
      </c>
    </row>
    <row r="126" spans="1:49" x14ac:dyDescent="0.25">
      <c r="A126" s="302" t="s">
        <v>1804</v>
      </c>
      <c r="B126" s="303" t="s">
        <v>1805</v>
      </c>
      <c r="D126" s="302" t="s">
        <v>1868</v>
      </c>
      <c r="E126" s="304">
        <v>45688</v>
      </c>
      <c r="F126" s="302" t="s">
        <v>1870</v>
      </c>
      <c r="H126" s="302">
        <v>50900060</v>
      </c>
      <c r="I126" s="302" t="s">
        <v>1911</v>
      </c>
      <c r="K126" s="302" t="s">
        <v>484</v>
      </c>
      <c r="L126" s="304">
        <v>45688</v>
      </c>
      <c r="Q126" s="302" t="s">
        <v>89</v>
      </c>
      <c r="R126" s="306">
        <v>0</v>
      </c>
      <c r="S126" s="302" t="s">
        <v>89</v>
      </c>
      <c r="T126" s="306">
        <v>0</v>
      </c>
      <c r="U126" s="302" t="s">
        <v>348</v>
      </c>
      <c r="V126" s="302" t="s">
        <v>349</v>
      </c>
      <c r="AJ126" s="307">
        <v>0</v>
      </c>
      <c r="AT126" s="189" t="s">
        <v>2199</v>
      </c>
      <c r="AU126" s="294">
        <f t="shared" si="3"/>
        <v>0</v>
      </c>
      <c r="AV126" s="302" t="s">
        <v>348</v>
      </c>
      <c r="AW126" s="302" t="s">
        <v>349</v>
      </c>
    </row>
    <row r="127" spans="1:49" x14ac:dyDescent="0.25">
      <c r="A127" s="302" t="s">
        <v>1804</v>
      </c>
      <c r="B127" s="303" t="s">
        <v>1805</v>
      </c>
      <c r="D127" s="302" t="s">
        <v>1868</v>
      </c>
      <c r="E127" s="304">
        <v>45688</v>
      </c>
      <c r="F127" s="302" t="s">
        <v>1870</v>
      </c>
      <c r="H127" s="302">
        <v>50900060</v>
      </c>
      <c r="I127" s="302" t="s">
        <v>1911</v>
      </c>
      <c r="K127" s="302" t="s">
        <v>484</v>
      </c>
      <c r="L127" s="304">
        <v>45688</v>
      </c>
      <c r="Q127" s="302" t="s">
        <v>89</v>
      </c>
      <c r="R127" s="306">
        <v>0</v>
      </c>
      <c r="S127" s="302" t="s">
        <v>89</v>
      </c>
      <c r="T127" s="306">
        <v>0</v>
      </c>
      <c r="U127" s="302" t="s">
        <v>348</v>
      </c>
      <c r="V127" s="302" t="s">
        <v>349</v>
      </c>
      <c r="AJ127" s="307">
        <v>0</v>
      </c>
      <c r="AT127" s="189" t="s">
        <v>2199</v>
      </c>
      <c r="AU127" s="294">
        <f t="shared" si="3"/>
        <v>0</v>
      </c>
      <c r="AV127" s="302" t="s">
        <v>348</v>
      </c>
      <c r="AW127" s="302" t="s">
        <v>349</v>
      </c>
    </row>
    <row r="128" spans="1:49" x14ac:dyDescent="0.25">
      <c r="A128" s="302" t="s">
        <v>1804</v>
      </c>
      <c r="B128" s="303" t="s">
        <v>1805</v>
      </c>
      <c r="D128" s="302" t="s">
        <v>1868</v>
      </c>
      <c r="E128" s="304">
        <v>45688</v>
      </c>
      <c r="F128" s="302" t="s">
        <v>1870</v>
      </c>
      <c r="H128" s="302">
        <v>50900060</v>
      </c>
      <c r="I128" s="302" t="s">
        <v>1911</v>
      </c>
      <c r="K128" s="302" t="s">
        <v>484</v>
      </c>
      <c r="L128" s="304">
        <v>45688</v>
      </c>
      <c r="Q128" s="302" t="s">
        <v>89</v>
      </c>
      <c r="R128" s="306">
        <v>0</v>
      </c>
      <c r="S128" s="302" t="s">
        <v>89</v>
      </c>
      <c r="T128" s="306">
        <v>0</v>
      </c>
      <c r="U128" s="302" t="s">
        <v>348</v>
      </c>
      <c r="V128" s="302" t="s">
        <v>349</v>
      </c>
      <c r="AJ128" s="307">
        <v>0</v>
      </c>
      <c r="AT128" s="189" t="s">
        <v>2199</v>
      </c>
      <c r="AU128" s="294">
        <f t="shared" si="3"/>
        <v>0</v>
      </c>
      <c r="AV128" s="302" t="s">
        <v>348</v>
      </c>
      <c r="AW128" s="302" t="s">
        <v>349</v>
      </c>
    </row>
    <row r="129" spans="1:49" x14ac:dyDescent="0.25">
      <c r="A129" s="302" t="s">
        <v>1804</v>
      </c>
      <c r="B129" s="303" t="s">
        <v>1805</v>
      </c>
      <c r="D129" s="302" t="s">
        <v>1868</v>
      </c>
      <c r="E129" s="304">
        <v>45688</v>
      </c>
      <c r="F129" s="302" t="s">
        <v>1870</v>
      </c>
      <c r="H129" s="302">
        <v>50900060</v>
      </c>
      <c r="I129" s="302" t="s">
        <v>1911</v>
      </c>
      <c r="K129" s="302" t="s">
        <v>484</v>
      </c>
      <c r="L129" s="304">
        <v>45688</v>
      </c>
      <c r="Q129" s="302" t="s">
        <v>89</v>
      </c>
      <c r="R129" s="306">
        <v>0</v>
      </c>
      <c r="S129" s="302" t="s">
        <v>89</v>
      </c>
      <c r="T129" s="306">
        <v>0</v>
      </c>
      <c r="U129" s="302" t="s">
        <v>348</v>
      </c>
      <c r="V129" s="302" t="s">
        <v>349</v>
      </c>
      <c r="AJ129" s="307">
        <v>0</v>
      </c>
      <c r="AT129" s="189" t="s">
        <v>2199</v>
      </c>
      <c r="AU129" s="294">
        <f t="shared" si="3"/>
        <v>0</v>
      </c>
      <c r="AV129" s="302" t="s">
        <v>348</v>
      </c>
      <c r="AW129" s="302" t="s">
        <v>349</v>
      </c>
    </row>
    <row r="130" spans="1:49" x14ac:dyDescent="0.25">
      <c r="A130" s="302" t="s">
        <v>1804</v>
      </c>
      <c r="B130" s="303" t="s">
        <v>1805</v>
      </c>
      <c r="D130" s="302" t="s">
        <v>1868</v>
      </c>
      <c r="E130" s="304">
        <v>45688</v>
      </c>
      <c r="F130" s="302" t="s">
        <v>1870</v>
      </c>
      <c r="H130" s="302">
        <v>50900060</v>
      </c>
      <c r="I130" s="302" t="s">
        <v>1911</v>
      </c>
      <c r="K130" s="302" t="s">
        <v>484</v>
      </c>
      <c r="L130" s="304">
        <v>45688</v>
      </c>
      <c r="Q130" s="302" t="s">
        <v>89</v>
      </c>
      <c r="R130" s="306">
        <v>0</v>
      </c>
      <c r="S130" s="302" t="s">
        <v>89</v>
      </c>
      <c r="T130" s="306">
        <v>0</v>
      </c>
      <c r="U130" s="302" t="s">
        <v>348</v>
      </c>
      <c r="V130" s="302" t="s">
        <v>349</v>
      </c>
      <c r="AJ130" s="307">
        <v>0</v>
      </c>
      <c r="AT130" s="189" t="s">
        <v>2199</v>
      </c>
      <c r="AU130" s="294">
        <f t="shared" si="3"/>
        <v>0</v>
      </c>
      <c r="AV130" s="302" t="s">
        <v>348</v>
      </c>
      <c r="AW130" s="302" t="s">
        <v>349</v>
      </c>
    </row>
    <row r="131" spans="1:49" x14ac:dyDescent="0.25">
      <c r="A131" s="302" t="s">
        <v>1804</v>
      </c>
      <c r="B131" s="303" t="s">
        <v>1805</v>
      </c>
      <c r="D131" s="302" t="s">
        <v>1868</v>
      </c>
      <c r="E131" s="304">
        <v>45688</v>
      </c>
      <c r="F131" s="302" t="s">
        <v>1870</v>
      </c>
      <c r="H131" s="302">
        <v>50900060</v>
      </c>
      <c r="I131" s="302" t="s">
        <v>1911</v>
      </c>
      <c r="K131" s="302" t="s">
        <v>484</v>
      </c>
      <c r="L131" s="304">
        <v>45688</v>
      </c>
      <c r="Q131" s="302" t="s">
        <v>89</v>
      </c>
      <c r="R131" s="306">
        <v>0</v>
      </c>
      <c r="S131" s="302" t="s">
        <v>89</v>
      </c>
      <c r="T131" s="306">
        <v>0</v>
      </c>
      <c r="U131" s="302" t="s">
        <v>348</v>
      </c>
      <c r="V131" s="302" t="s">
        <v>349</v>
      </c>
      <c r="AJ131" s="307">
        <v>0</v>
      </c>
      <c r="AT131" s="189" t="s">
        <v>2199</v>
      </c>
      <c r="AU131" s="294">
        <f t="shared" si="3"/>
        <v>0</v>
      </c>
      <c r="AV131" s="302" t="s">
        <v>348</v>
      </c>
      <c r="AW131" s="302" t="s">
        <v>349</v>
      </c>
    </row>
    <row r="132" spans="1:49" x14ac:dyDescent="0.25">
      <c r="A132" s="302" t="s">
        <v>1804</v>
      </c>
      <c r="B132" s="303" t="s">
        <v>1805</v>
      </c>
      <c r="D132" s="302" t="s">
        <v>1868</v>
      </c>
      <c r="E132" s="304">
        <v>45688</v>
      </c>
      <c r="F132" s="302" t="s">
        <v>1870</v>
      </c>
      <c r="H132" s="302">
        <v>50900060</v>
      </c>
      <c r="I132" s="302" t="s">
        <v>1911</v>
      </c>
      <c r="K132" s="302" t="s">
        <v>484</v>
      </c>
      <c r="L132" s="304">
        <v>45688</v>
      </c>
      <c r="Q132" s="302" t="s">
        <v>89</v>
      </c>
      <c r="R132" s="306">
        <v>0</v>
      </c>
      <c r="S132" s="302" t="s">
        <v>89</v>
      </c>
      <c r="T132" s="306">
        <v>0</v>
      </c>
      <c r="U132" s="302" t="s">
        <v>348</v>
      </c>
      <c r="V132" s="302" t="s">
        <v>349</v>
      </c>
      <c r="AJ132" s="307">
        <v>0</v>
      </c>
      <c r="AT132" s="189" t="s">
        <v>2199</v>
      </c>
      <c r="AU132" s="294">
        <f t="shared" si="3"/>
        <v>0</v>
      </c>
      <c r="AV132" s="302" t="s">
        <v>348</v>
      </c>
      <c r="AW132" s="302" t="s">
        <v>349</v>
      </c>
    </row>
    <row r="133" spans="1:49" x14ac:dyDescent="0.25">
      <c r="A133" s="302" t="s">
        <v>1804</v>
      </c>
      <c r="B133" s="303" t="s">
        <v>1805</v>
      </c>
      <c r="D133" s="302" t="s">
        <v>1868</v>
      </c>
      <c r="E133" s="304">
        <v>45688</v>
      </c>
      <c r="F133" s="302" t="s">
        <v>1870</v>
      </c>
      <c r="H133" s="302">
        <v>50900060</v>
      </c>
      <c r="I133" s="302" t="s">
        <v>1911</v>
      </c>
      <c r="K133" s="302" t="s">
        <v>484</v>
      </c>
      <c r="L133" s="304">
        <v>45688</v>
      </c>
      <c r="Q133" s="302" t="s">
        <v>89</v>
      </c>
      <c r="R133" s="306">
        <v>0</v>
      </c>
      <c r="S133" s="302" t="s">
        <v>89</v>
      </c>
      <c r="T133" s="306">
        <v>0</v>
      </c>
      <c r="U133" s="302" t="s">
        <v>348</v>
      </c>
      <c r="V133" s="302" t="s">
        <v>349</v>
      </c>
      <c r="AJ133" s="307">
        <v>0</v>
      </c>
      <c r="AT133" s="189" t="s">
        <v>2199</v>
      </c>
      <c r="AU133" s="294">
        <f t="shared" si="3"/>
        <v>0</v>
      </c>
      <c r="AV133" s="302" t="s">
        <v>348</v>
      </c>
      <c r="AW133" s="302" t="s">
        <v>349</v>
      </c>
    </row>
    <row r="134" spans="1:49" x14ac:dyDescent="0.25">
      <c r="A134" s="302" t="s">
        <v>1804</v>
      </c>
      <c r="B134" s="303" t="s">
        <v>1805</v>
      </c>
      <c r="D134" s="302" t="s">
        <v>1868</v>
      </c>
      <c r="E134" s="304">
        <v>45688</v>
      </c>
      <c r="F134" s="302" t="s">
        <v>1870</v>
      </c>
      <c r="H134" s="302">
        <v>50900060</v>
      </c>
      <c r="I134" s="302" t="s">
        <v>1911</v>
      </c>
      <c r="K134" s="302" t="s">
        <v>484</v>
      </c>
      <c r="L134" s="304">
        <v>45688</v>
      </c>
      <c r="Q134" s="302" t="s">
        <v>89</v>
      </c>
      <c r="R134" s="306">
        <v>0</v>
      </c>
      <c r="S134" s="302" t="s">
        <v>89</v>
      </c>
      <c r="T134" s="306">
        <v>0</v>
      </c>
      <c r="U134" s="302" t="s">
        <v>348</v>
      </c>
      <c r="V134" s="302" t="s">
        <v>349</v>
      </c>
      <c r="AJ134" s="307">
        <v>0</v>
      </c>
      <c r="AT134" s="189" t="s">
        <v>2199</v>
      </c>
      <c r="AU134" s="294">
        <f t="shared" si="3"/>
        <v>0</v>
      </c>
      <c r="AV134" s="302" t="s">
        <v>348</v>
      </c>
      <c r="AW134" s="302" t="s">
        <v>349</v>
      </c>
    </row>
    <row r="135" spans="1:49" x14ac:dyDescent="0.25">
      <c r="A135" s="302" t="s">
        <v>1804</v>
      </c>
      <c r="B135" s="303" t="s">
        <v>1805</v>
      </c>
      <c r="D135" s="302" t="s">
        <v>1868</v>
      </c>
      <c r="E135" s="304">
        <v>45688</v>
      </c>
      <c r="F135" s="302" t="s">
        <v>1870</v>
      </c>
      <c r="H135" s="302">
        <v>50900000</v>
      </c>
      <c r="I135" s="302" t="s">
        <v>1922</v>
      </c>
      <c r="K135" s="302" t="s">
        <v>472</v>
      </c>
      <c r="L135" s="304">
        <v>45688</v>
      </c>
      <c r="Q135" s="302" t="s">
        <v>89</v>
      </c>
      <c r="R135" s="306">
        <v>4.34</v>
      </c>
      <c r="S135" s="302" t="s">
        <v>89</v>
      </c>
      <c r="T135" s="306">
        <v>4.34</v>
      </c>
      <c r="U135" s="302" t="s">
        <v>348</v>
      </c>
      <c r="V135" s="302" t="s">
        <v>349</v>
      </c>
      <c r="AJ135" s="307">
        <v>0</v>
      </c>
      <c r="AT135" s="189" t="s">
        <v>2199</v>
      </c>
      <c r="AU135" s="294">
        <f t="shared" si="3"/>
        <v>71610</v>
      </c>
      <c r="AV135" s="302" t="s">
        <v>348</v>
      </c>
      <c r="AW135" s="302" t="s">
        <v>349</v>
      </c>
    </row>
    <row r="136" spans="1:49" x14ac:dyDescent="0.25">
      <c r="A136" s="302" t="s">
        <v>1804</v>
      </c>
      <c r="B136" s="303" t="s">
        <v>1805</v>
      </c>
      <c r="D136" s="302" t="s">
        <v>1868</v>
      </c>
      <c r="E136" s="304">
        <v>45688</v>
      </c>
      <c r="F136" s="302" t="s">
        <v>1870</v>
      </c>
      <c r="H136" s="302">
        <v>50900010</v>
      </c>
      <c r="I136" s="302" t="s">
        <v>1922</v>
      </c>
      <c r="K136" s="302" t="s">
        <v>474</v>
      </c>
      <c r="L136" s="304">
        <v>45688</v>
      </c>
      <c r="Q136" s="302" t="s">
        <v>89</v>
      </c>
      <c r="R136" s="306">
        <v>132.13999999999999</v>
      </c>
      <c r="S136" s="302" t="s">
        <v>89</v>
      </c>
      <c r="T136" s="306">
        <v>132.13999999999999</v>
      </c>
      <c r="U136" s="302" t="s">
        <v>348</v>
      </c>
      <c r="V136" s="302" t="s">
        <v>349</v>
      </c>
      <c r="AJ136" s="307">
        <v>0</v>
      </c>
      <c r="AT136" s="189" t="s">
        <v>2199</v>
      </c>
      <c r="AU136" s="294">
        <f t="shared" si="3"/>
        <v>2180310</v>
      </c>
      <c r="AV136" s="302" t="s">
        <v>348</v>
      </c>
      <c r="AW136" s="302" t="s">
        <v>349</v>
      </c>
    </row>
    <row r="137" spans="1:49" x14ac:dyDescent="0.25">
      <c r="A137" s="302" t="s">
        <v>1804</v>
      </c>
      <c r="B137" s="303" t="s">
        <v>1805</v>
      </c>
      <c r="D137" s="302" t="s">
        <v>1868</v>
      </c>
      <c r="E137" s="304">
        <v>45688</v>
      </c>
      <c r="F137" s="302" t="s">
        <v>1870</v>
      </c>
      <c r="H137" s="302">
        <v>50900000</v>
      </c>
      <c r="I137" s="302" t="s">
        <v>1922</v>
      </c>
      <c r="K137" s="302" t="s">
        <v>472</v>
      </c>
      <c r="L137" s="304">
        <v>45688</v>
      </c>
      <c r="Q137" s="302" t="s">
        <v>89</v>
      </c>
      <c r="R137" s="306">
        <v>13.79</v>
      </c>
      <c r="S137" s="302" t="s">
        <v>89</v>
      </c>
      <c r="T137" s="306">
        <v>13.79</v>
      </c>
      <c r="U137" s="302" t="s">
        <v>346</v>
      </c>
      <c r="V137" s="302" t="s">
        <v>1732</v>
      </c>
      <c r="AJ137" s="307">
        <v>0</v>
      </c>
      <c r="AT137" s="189" t="s">
        <v>2200</v>
      </c>
      <c r="AU137" s="294">
        <f t="shared" si="3"/>
        <v>227535</v>
      </c>
      <c r="AV137" s="302" t="s">
        <v>348</v>
      </c>
      <c r="AW137" s="302" t="s">
        <v>349</v>
      </c>
    </row>
    <row r="138" spans="1:49" x14ac:dyDescent="0.25">
      <c r="A138" s="302" t="s">
        <v>1804</v>
      </c>
      <c r="B138" s="303" t="s">
        <v>1805</v>
      </c>
      <c r="D138" s="302" t="s">
        <v>1868</v>
      </c>
      <c r="E138" s="304">
        <v>45688</v>
      </c>
      <c r="F138" s="302" t="s">
        <v>1870</v>
      </c>
      <c r="H138" s="302">
        <v>50900000</v>
      </c>
      <c r="I138" s="302" t="s">
        <v>1922</v>
      </c>
      <c r="K138" s="302" t="s">
        <v>472</v>
      </c>
      <c r="L138" s="304">
        <v>45688</v>
      </c>
      <c r="Q138" s="302" t="s">
        <v>89</v>
      </c>
      <c r="R138" s="306">
        <v>0.01</v>
      </c>
      <c r="S138" s="302" t="s">
        <v>89</v>
      </c>
      <c r="T138" s="306">
        <v>0.01</v>
      </c>
      <c r="U138" s="302" t="s">
        <v>346</v>
      </c>
      <c r="V138" s="302" t="s">
        <v>1732</v>
      </c>
      <c r="AJ138" s="307">
        <v>0</v>
      </c>
      <c r="AT138" s="189" t="s">
        <v>2200</v>
      </c>
      <c r="AU138" s="294">
        <f t="shared" si="3"/>
        <v>165</v>
      </c>
      <c r="AV138" s="302" t="s">
        <v>348</v>
      </c>
      <c r="AW138" s="302" t="s">
        <v>349</v>
      </c>
    </row>
    <row r="139" spans="1:49" x14ac:dyDescent="0.25">
      <c r="A139" s="302" t="s">
        <v>1804</v>
      </c>
      <c r="B139" s="303" t="s">
        <v>1805</v>
      </c>
      <c r="D139" s="302" t="s">
        <v>1868</v>
      </c>
      <c r="E139" s="304">
        <v>45688</v>
      </c>
      <c r="F139" s="302" t="s">
        <v>1870</v>
      </c>
      <c r="H139" s="302">
        <v>50900000</v>
      </c>
      <c r="I139" s="302" t="s">
        <v>1922</v>
      </c>
      <c r="K139" s="302" t="s">
        <v>472</v>
      </c>
      <c r="L139" s="304">
        <v>45688</v>
      </c>
      <c r="Q139" s="302" t="s">
        <v>89</v>
      </c>
      <c r="R139" s="306">
        <v>15.3</v>
      </c>
      <c r="S139" s="302" t="s">
        <v>89</v>
      </c>
      <c r="T139" s="306">
        <v>15.3</v>
      </c>
      <c r="U139" s="302" t="s">
        <v>348</v>
      </c>
      <c r="V139" s="302" t="s">
        <v>349</v>
      </c>
      <c r="AJ139" s="307">
        <v>0</v>
      </c>
      <c r="AT139" s="189" t="s">
        <v>2199</v>
      </c>
      <c r="AU139" s="294">
        <f t="shared" si="3"/>
        <v>252450</v>
      </c>
      <c r="AV139" s="302" t="s">
        <v>348</v>
      </c>
      <c r="AW139" s="302" t="s">
        <v>349</v>
      </c>
    </row>
    <row r="140" spans="1:49" x14ac:dyDescent="0.25">
      <c r="A140" s="302" t="s">
        <v>1804</v>
      </c>
      <c r="B140" s="303" t="s">
        <v>1805</v>
      </c>
      <c r="D140" s="302" t="s">
        <v>1868</v>
      </c>
      <c r="E140" s="304">
        <v>45688</v>
      </c>
      <c r="F140" s="302" t="s">
        <v>1870</v>
      </c>
      <c r="H140" s="302">
        <v>50900000</v>
      </c>
      <c r="I140" s="302" t="s">
        <v>1922</v>
      </c>
      <c r="K140" s="302" t="s">
        <v>472</v>
      </c>
      <c r="L140" s="304">
        <v>45688</v>
      </c>
      <c r="Q140" s="302" t="s">
        <v>89</v>
      </c>
      <c r="R140" s="306">
        <v>131.03</v>
      </c>
      <c r="S140" s="302" t="s">
        <v>89</v>
      </c>
      <c r="T140" s="306">
        <v>131.03</v>
      </c>
      <c r="U140" s="302" t="s">
        <v>348</v>
      </c>
      <c r="V140" s="302" t="s">
        <v>349</v>
      </c>
      <c r="AJ140" s="307">
        <v>0</v>
      </c>
      <c r="AT140" s="189" t="s">
        <v>2199</v>
      </c>
      <c r="AU140" s="294">
        <f t="shared" si="3"/>
        <v>2161995</v>
      </c>
      <c r="AV140" s="302" t="s">
        <v>348</v>
      </c>
      <c r="AW140" s="302" t="s">
        <v>349</v>
      </c>
    </row>
    <row r="141" spans="1:49" x14ac:dyDescent="0.25">
      <c r="A141" s="302" t="s">
        <v>1804</v>
      </c>
      <c r="B141" s="303" t="s">
        <v>1805</v>
      </c>
      <c r="D141" s="302" t="s">
        <v>1868</v>
      </c>
      <c r="E141" s="304">
        <v>45688</v>
      </c>
      <c r="F141" s="302" t="s">
        <v>1870</v>
      </c>
      <c r="H141" s="302">
        <v>50900000</v>
      </c>
      <c r="I141" s="302" t="s">
        <v>1922</v>
      </c>
      <c r="K141" s="302" t="s">
        <v>472</v>
      </c>
      <c r="L141" s="304">
        <v>45688</v>
      </c>
      <c r="Q141" s="302" t="s">
        <v>89</v>
      </c>
      <c r="R141" s="306">
        <v>0.13</v>
      </c>
      <c r="S141" s="302" t="s">
        <v>89</v>
      </c>
      <c r="T141" s="306">
        <v>0.13</v>
      </c>
      <c r="U141" s="302" t="s">
        <v>348</v>
      </c>
      <c r="V141" s="302" t="s">
        <v>349</v>
      </c>
      <c r="AJ141" s="307">
        <v>0</v>
      </c>
      <c r="AT141" s="189" t="s">
        <v>2199</v>
      </c>
      <c r="AU141" s="294">
        <f t="shared" si="3"/>
        <v>2145</v>
      </c>
      <c r="AV141" s="302" t="s">
        <v>348</v>
      </c>
      <c r="AW141" s="302" t="s">
        <v>349</v>
      </c>
    </row>
    <row r="142" spans="1:49" x14ac:dyDescent="0.25">
      <c r="A142" s="302" t="s">
        <v>1804</v>
      </c>
      <c r="B142" s="303" t="s">
        <v>1805</v>
      </c>
      <c r="D142" s="302" t="s">
        <v>1868</v>
      </c>
      <c r="E142" s="304">
        <v>45688</v>
      </c>
      <c r="F142" s="302" t="s">
        <v>1870</v>
      </c>
      <c r="H142" s="302">
        <v>50900000</v>
      </c>
      <c r="I142" s="302" t="s">
        <v>1922</v>
      </c>
      <c r="K142" s="302" t="s">
        <v>472</v>
      </c>
      <c r="L142" s="304">
        <v>45688</v>
      </c>
      <c r="Q142" s="302" t="s">
        <v>89</v>
      </c>
      <c r="R142" s="306">
        <v>4417.3599999999997</v>
      </c>
      <c r="S142" s="302" t="s">
        <v>89</v>
      </c>
      <c r="T142" s="306">
        <v>4417.3599999999997</v>
      </c>
      <c r="U142" s="302" t="s">
        <v>348</v>
      </c>
      <c r="V142" s="302" t="s">
        <v>349</v>
      </c>
      <c r="AJ142" s="307">
        <v>0</v>
      </c>
      <c r="AT142" s="189" t="s">
        <v>2199</v>
      </c>
      <c r="AU142" s="294">
        <f t="shared" si="3"/>
        <v>72886440</v>
      </c>
      <c r="AV142" s="302" t="s">
        <v>348</v>
      </c>
      <c r="AW142" s="302" t="s">
        <v>349</v>
      </c>
    </row>
    <row r="143" spans="1:49" x14ac:dyDescent="0.25">
      <c r="A143" s="302" t="s">
        <v>1804</v>
      </c>
      <c r="B143" s="303" t="s">
        <v>1805</v>
      </c>
      <c r="D143" s="302" t="s">
        <v>1868</v>
      </c>
      <c r="E143" s="304">
        <v>45688</v>
      </c>
      <c r="F143" s="302" t="s">
        <v>1870</v>
      </c>
      <c r="H143" s="302">
        <v>50900060</v>
      </c>
      <c r="I143" s="302" t="s">
        <v>1928</v>
      </c>
      <c r="K143" s="302" t="s">
        <v>484</v>
      </c>
      <c r="L143" s="304">
        <v>45688</v>
      </c>
      <c r="Q143" s="302" t="s">
        <v>89</v>
      </c>
      <c r="R143" s="306">
        <v>0</v>
      </c>
      <c r="S143" s="302" t="s">
        <v>89</v>
      </c>
      <c r="T143" s="306">
        <v>0</v>
      </c>
      <c r="U143" s="302" t="s">
        <v>348</v>
      </c>
      <c r="V143" s="302" t="s">
        <v>349</v>
      </c>
      <c r="AJ143" s="307">
        <v>0</v>
      </c>
      <c r="AT143" s="189" t="s">
        <v>2199</v>
      </c>
      <c r="AU143" s="294">
        <f t="shared" si="3"/>
        <v>0</v>
      </c>
      <c r="AV143" s="302" t="s">
        <v>348</v>
      </c>
      <c r="AW143" s="302" t="s">
        <v>349</v>
      </c>
    </row>
    <row r="144" spans="1:49" x14ac:dyDescent="0.25">
      <c r="A144" s="302" t="s">
        <v>1804</v>
      </c>
      <c r="B144" s="303" t="s">
        <v>1805</v>
      </c>
      <c r="D144" s="302" t="s">
        <v>1868</v>
      </c>
      <c r="E144" s="304">
        <v>45688</v>
      </c>
      <c r="F144" s="302" t="s">
        <v>1870</v>
      </c>
      <c r="H144" s="302">
        <v>50900060</v>
      </c>
      <c r="I144" s="302" t="s">
        <v>1928</v>
      </c>
      <c r="K144" s="302" t="s">
        <v>484</v>
      </c>
      <c r="L144" s="304">
        <v>45688</v>
      </c>
      <c r="Q144" s="302" t="s">
        <v>89</v>
      </c>
      <c r="R144" s="306">
        <v>0</v>
      </c>
      <c r="S144" s="302" t="s">
        <v>89</v>
      </c>
      <c r="T144" s="306">
        <v>0</v>
      </c>
      <c r="U144" s="302" t="s">
        <v>348</v>
      </c>
      <c r="V144" s="302" t="s">
        <v>349</v>
      </c>
      <c r="AJ144" s="307">
        <v>0</v>
      </c>
      <c r="AT144" s="189" t="s">
        <v>2199</v>
      </c>
      <c r="AU144" s="294">
        <f t="shared" si="3"/>
        <v>0</v>
      </c>
      <c r="AV144" s="302" t="s">
        <v>348</v>
      </c>
      <c r="AW144" s="302" t="s">
        <v>349</v>
      </c>
    </row>
    <row r="145" spans="1:49" x14ac:dyDescent="0.25">
      <c r="A145" s="302" t="s">
        <v>1804</v>
      </c>
      <c r="B145" s="303" t="s">
        <v>1927</v>
      </c>
      <c r="D145" s="302" t="s">
        <v>1868</v>
      </c>
      <c r="E145" s="304">
        <v>45716</v>
      </c>
      <c r="F145" s="302" t="s">
        <v>1932</v>
      </c>
      <c r="H145" s="302">
        <v>50900010</v>
      </c>
      <c r="I145" s="302" t="s">
        <v>1931</v>
      </c>
      <c r="K145" s="302" t="s">
        <v>474</v>
      </c>
      <c r="L145" s="304">
        <v>45716</v>
      </c>
      <c r="Q145" s="302" t="s">
        <v>89</v>
      </c>
      <c r="R145" s="306">
        <v>0</v>
      </c>
      <c r="S145" s="302" t="s">
        <v>89</v>
      </c>
      <c r="T145" s="306">
        <v>0</v>
      </c>
      <c r="U145" s="302" t="s">
        <v>348</v>
      </c>
      <c r="V145" s="302" t="s">
        <v>349</v>
      </c>
      <c r="AJ145" s="307">
        <v>0</v>
      </c>
      <c r="AT145" s="189" t="s">
        <v>2199</v>
      </c>
      <c r="AU145" s="294">
        <f t="shared" si="3"/>
        <v>0</v>
      </c>
      <c r="AV145" s="302" t="s">
        <v>348</v>
      </c>
      <c r="AW145" s="302" t="s">
        <v>349</v>
      </c>
    </row>
    <row r="146" spans="1:49" x14ac:dyDescent="0.25">
      <c r="A146" s="302" t="s">
        <v>1804</v>
      </c>
      <c r="B146" s="303" t="s">
        <v>1927</v>
      </c>
      <c r="D146" s="302" t="s">
        <v>1868</v>
      </c>
      <c r="E146" s="304">
        <v>45716</v>
      </c>
      <c r="F146" s="302" t="s">
        <v>1932</v>
      </c>
      <c r="H146" s="302">
        <v>50900010</v>
      </c>
      <c r="I146" s="302" t="s">
        <v>1931</v>
      </c>
      <c r="K146" s="302" t="s">
        <v>474</v>
      </c>
      <c r="L146" s="304">
        <v>45716</v>
      </c>
      <c r="Q146" s="302" t="s">
        <v>89</v>
      </c>
      <c r="R146" s="306">
        <v>0</v>
      </c>
      <c r="S146" s="302" t="s">
        <v>89</v>
      </c>
      <c r="T146" s="306">
        <v>0</v>
      </c>
      <c r="U146" s="302" t="s">
        <v>348</v>
      </c>
      <c r="V146" s="302" t="s">
        <v>349</v>
      </c>
      <c r="AJ146" s="307">
        <v>0</v>
      </c>
      <c r="AT146" s="189" t="s">
        <v>2199</v>
      </c>
      <c r="AU146" s="294">
        <f t="shared" si="3"/>
        <v>0</v>
      </c>
      <c r="AV146" s="302" t="s">
        <v>348</v>
      </c>
      <c r="AW146" s="302" t="s">
        <v>349</v>
      </c>
    </row>
    <row r="147" spans="1:49" x14ac:dyDescent="0.25">
      <c r="A147" s="302" t="s">
        <v>1804</v>
      </c>
      <c r="B147" s="303" t="s">
        <v>1927</v>
      </c>
      <c r="D147" s="302" t="s">
        <v>1868</v>
      </c>
      <c r="E147" s="304">
        <v>45716</v>
      </c>
      <c r="F147" s="302" t="s">
        <v>1932</v>
      </c>
      <c r="H147" s="302">
        <v>50900010</v>
      </c>
      <c r="I147" s="302" t="s">
        <v>1931</v>
      </c>
      <c r="K147" s="302" t="s">
        <v>474</v>
      </c>
      <c r="L147" s="304">
        <v>45716</v>
      </c>
      <c r="Q147" s="302" t="s">
        <v>89</v>
      </c>
      <c r="R147" s="306">
        <v>0</v>
      </c>
      <c r="S147" s="302" t="s">
        <v>89</v>
      </c>
      <c r="T147" s="306">
        <v>0</v>
      </c>
      <c r="U147" s="302" t="s">
        <v>348</v>
      </c>
      <c r="V147" s="302" t="s">
        <v>349</v>
      </c>
      <c r="AJ147" s="307">
        <v>0</v>
      </c>
      <c r="AT147" s="189" t="s">
        <v>2199</v>
      </c>
      <c r="AU147" s="294">
        <f t="shared" si="3"/>
        <v>0</v>
      </c>
      <c r="AV147" s="302" t="s">
        <v>348</v>
      </c>
      <c r="AW147" s="302" t="s">
        <v>349</v>
      </c>
    </row>
    <row r="148" spans="1:49" x14ac:dyDescent="0.25">
      <c r="A148" s="302" t="s">
        <v>1804</v>
      </c>
      <c r="B148" s="303" t="s">
        <v>1927</v>
      </c>
      <c r="D148" s="302" t="s">
        <v>1868</v>
      </c>
      <c r="E148" s="304">
        <v>45716</v>
      </c>
      <c r="F148" s="302" t="s">
        <v>1932</v>
      </c>
      <c r="H148" s="302">
        <v>50900010</v>
      </c>
      <c r="I148" s="302" t="s">
        <v>1931</v>
      </c>
      <c r="K148" s="302" t="s">
        <v>474</v>
      </c>
      <c r="L148" s="304">
        <v>45716</v>
      </c>
      <c r="Q148" s="302" t="s">
        <v>89</v>
      </c>
      <c r="R148" s="306">
        <v>0</v>
      </c>
      <c r="S148" s="302" t="s">
        <v>89</v>
      </c>
      <c r="T148" s="306">
        <v>0</v>
      </c>
      <c r="U148" s="302" t="s">
        <v>348</v>
      </c>
      <c r="V148" s="302" t="s">
        <v>349</v>
      </c>
      <c r="AJ148" s="307">
        <v>0</v>
      </c>
      <c r="AT148" s="189" t="s">
        <v>2199</v>
      </c>
      <c r="AU148" s="294">
        <f t="shared" si="3"/>
        <v>0</v>
      </c>
      <c r="AV148" s="302" t="s">
        <v>348</v>
      </c>
      <c r="AW148" s="302" t="s">
        <v>349</v>
      </c>
    </row>
    <row r="149" spans="1:49" x14ac:dyDescent="0.25">
      <c r="A149" s="302" t="s">
        <v>1804</v>
      </c>
      <c r="B149" s="303" t="s">
        <v>1927</v>
      </c>
      <c r="D149" s="302" t="s">
        <v>1868</v>
      </c>
      <c r="E149" s="304">
        <v>45716</v>
      </c>
      <c r="F149" s="302" t="s">
        <v>1932</v>
      </c>
      <c r="H149" s="302">
        <v>50900010</v>
      </c>
      <c r="I149" s="302" t="s">
        <v>1931</v>
      </c>
      <c r="K149" s="302" t="s">
        <v>474</v>
      </c>
      <c r="L149" s="304">
        <v>45716</v>
      </c>
      <c r="Q149" s="302" t="s">
        <v>89</v>
      </c>
      <c r="R149" s="306">
        <v>0</v>
      </c>
      <c r="S149" s="302" t="s">
        <v>89</v>
      </c>
      <c r="T149" s="306">
        <v>0</v>
      </c>
      <c r="U149" s="302" t="s">
        <v>348</v>
      </c>
      <c r="V149" s="302" t="s">
        <v>349</v>
      </c>
      <c r="AJ149" s="307">
        <v>0</v>
      </c>
      <c r="AT149" s="189" t="s">
        <v>2199</v>
      </c>
      <c r="AU149" s="294">
        <f t="shared" si="3"/>
        <v>0</v>
      </c>
      <c r="AV149" s="302" t="s">
        <v>348</v>
      </c>
      <c r="AW149" s="302" t="s">
        <v>349</v>
      </c>
    </row>
    <row r="150" spans="1:49" x14ac:dyDescent="0.25">
      <c r="A150" s="302" t="s">
        <v>1804</v>
      </c>
      <c r="B150" s="303" t="s">
        <v>1927</v>
      </c>
      <c r="D150" s="302" t="s">
        <v>1868</v>
      </c>
      <c r="E150" s="304">
        <v>45716</v>
      </c>
      <c r="F150" s="302" t="s">
        <v>1932</v>
      </c>
      <c r="H150" s="302">
        <v>50900010</v>
      </c>
      <c r="I150" s="302" t="s">
        <v>1931</v>
      </c>
      <c r="K150" s="302" t="s">
        <v>474</v>
      </c>
      <c r="L150" s="304">
        <v>45716</v>
      </c>
      <c r="Q150" s="302" t="s">
        <v>89</v>
      </c>
      <c r="R150" s="306">
        <v>0</v>
      </c>
      <c r="S150" s="302" t="s">
        <v>89</v>
      </c>
      <c r="T150" s="306">
        <v>0</v>
      </c>
      <c r="U150" s="302" t="s">
        <v>348</v>
      </c>
      <c r="V150" s="302" t="s">
        <v>349</v>
      </c>
      <c r="AJ150" s="307">
        <v>0</v>
      </c>
      <c r="AT150" s="189" t="s">
        <v>2199</v>
      </c>
      <c r="AU150" s="294">
        <f t="shared" si="3"/>
        <v>0</v>
      </c>
      <c r="AV150" s="302" t="s">
        <v>348</v>
      </c>
      <c r="AW150" s="302" t="s">
        <v>349</v>
      </c>
    </row>
    <row r="151" spans="1:49" x14ac:dyDescent="0.25">
      <c r="A151" s="302" t="s">
        <v>1804</v>
      </c>
      <c r="B151" s="303" t="s">
        <v>1927</v>
      </c>
      <c r="D151" s="302" t="s">
        <v>1868</v>
      </c>
      <c r="E151" s="304">
        <v>45716</v>
      </c>
      <c r="F151" s="302" t="s">
        <v>1932</v>
      </c>
      <c r="H151" s="302">
        <v>50900010</v>
      </c>
      <c r="I151" s="302" t="s">
        <v>1931</v>
      </c>
      <c r="K151" s="302" t="s">
        <v>474</v>
      </c>
      <c r="L151" s="304">
        <v>45716</v>
      </c>
      <c r="Q151" s="302" t="s">
        <v>89</v>
      </c>
      <c r="R151" s="306">
        <v>0</v>
      </c>
      <c r="S151" s="302" t="s">
        <v>89</v>
      </c>
      <c r="T151" s="306">
        <v>0</v>
      </c>
      <c r="U151" s="302" t="s">
        <v>348</v>
      </c>
      <c r="V151" s="302" t="s">
        <v>349</v>
      </c>
      <c r="AJ151" s="307">
        <v>0</v>
      </c>
      <c r="AT151" s="189" t="s">
        <v>2199</v>
      </c>
      <c r="AU151" s="294">
        <f t="shared" si="3"/>
        <v>0</v>
      </c>
      <c r="AV151" s="302" t="s">
        <v>348</v>
      </c>
      <c r="AW151" s="302" t="s">
        <v>349</v>
      </c>
    </row>
    <row r="152" spans="1:49" x14ac:dyDescent="0.25">
      <c r="A152" s="302" t="s">
        <v>1804</v>
      </c>
      <c r="B152" s="303" t="s">
        <v>1927</v>
      </c>
      <c r="D152" s="302" t="s">
        <v>1868</v>
      </c>
      <c r="E152" s="304">
        <v>45716</v>
      </c>
      <c r="F152" s="302" t="s">
        <v>1932</v>
      </c>
      <c r="H152" s="302">
        <v>50900010</v>
      </c>
      <c r="I152" s="302" t="s">
        <v>1931</v>
      </c>
      <c r="K152" s="302" t="s">
        <v>474</v>
      </c>
      <c r="L152" s="304">
        <v>45716</v>
      </c>
      <c r="Q152" s="302" t="s">
        <v>89</v>
      </c>
      <c r="R152" s="306">
        <v>0</v>
      </c>
      <c r="S152" s="302" t="s">
        <v>89</v>
      </c>
      <c r="T152" s="306">
        <v>0</v>
      </c>
      <c r="U152" s="302" t="s">
        <v>348</v>
      </c>
      <c r="V152" s="302" t="s">
        <v>349</v>
      </c>
      <c r="AJ152" s="307">
        <v>0</v>
      </c>
      <c r="AT152" s="189" t="s">
        <v>2199</v>
      </c>
      <c r="AU152" s="294">
        <f t="shared" si="3"/>
        <v>0</v>
      </c>
      <c r="AV152" s="302" t="s">
        <v>348</v>
      </c>
      <c r="AW152" s="302" t="s">
        <v>349</v>
      </c>
    </row>
    <row r="153" spans="1:49" x14ac:dyDescent="0.25">
      <c r="A153" s="302" t="s">
        <v>1804</v>
      </c>
      <c r="B153" s="303" t="s">
        <v>1927</v>
      </c>
      <c r="D153" s="302" t="s">
        <v>1868</v>
      </c>
      <c r="E153" s="304">
        <v>45716</v>
      </c>
      <c r="F153" s="302" t="s">
        <v>1932</v>
      </c>
      <c r="H153" s="302">
        <v>50900010</v>
      </c>
      <c r="I153" s="302" t="s">
        <v>1931</v>
      </c>
      <c r="K153" s="302" t="s">
        <v>474</v>
      </c>
      <c r="L153" s="304">
        <v>45716</v>
      </c>
      <c r="Q153" s="302" t="s">
        <v>89</v>
      </c>
      <c r="R153" s="306">
        <v>0</v>
      </c>
      <c r="S153" s="302" t="s">
        <v>89</v>
      </c>
      <c r="T153" s="306">
        <v>0</v>
      </c>
      <c r="U153" s="302" t="s">
        <v>348</v>
      </c>
      <c r="V153" s="302" t="s">
        <v>349</v>
      </c>
      <c r="AJ153" s="307">
        <v>0</v>
      </c>
      <c r="AT153" s="189" t="s">
        <v>2199</v>
      </c>
      <c r="AU153" s="294">
        <f t="shared" si="3"/>
        <v>0</v>
      </c>
      <c r="AV153" s="302" t="s">
        <v>348</v>
      </c>
      <c r="AW153" s="302" t="s">
        <v>349</v>
      </c>
    </row>
    <row r="154" spans="1:49" x14ac:dyDescent="0.25">
      <c r="A154" s="302" t="s">
        <v>1804</v>
      </c>
      <c r="B154" s="303" t="s">
        <v>1927</v>
      </c>
      <c r="D154" s="302" t="s">
        <v>1868</v>
      </c>
      <c r="E154" s="304">
        <v>45716</v>
      </c>
      <c r="F154" s="302" t="s">
        <v>1932</v>
      </c>
      <c r="H154" s="302">
        <v>50900010</v>
      </c>
      <c r="I154" s="302" t="s">
        <v>1931</v>
      </c>
      <c r="K154" s="302" t="s">
        <v>474</v>
      </c>
      <c r="L154" s="304">
        <v>45716</v>
      </c>
      <c r="Q154" s="302" t="s">
        <v>89</v>
      </c>
      <c r="R154" s="306">
        <v>0</v>
      </c>
      <c r="S154" s="302" t="s">
        <v>89</v>
      </c>
      <c r="T154" s="306">
        <v>0</v>
      </c>
      <c r="U154" s="302" t="s">
        <v>348</v>
      </c>
      <c r="V154" s="302" t="s">
        <v>349</v>
      </c>
      <c r="AJ154" s="307">
        <v>0</v>
      </c>
      <c r="AT154" s="189" t="s">
        <v>2199</v>
      </c>
      <c r="AU154" s="294">
        <f t="shared" si="3"/>
        <v>0</v>
      </c>
      <c r="AV154" s="302" t="s">
        <v>348</v>
      </c>
      <c r="AW154" s="302" t="s">
        <v>349</v>
      </c>
    </row>
    <row r="155" spans="1:49" x14ac:dyDescent="0.25">
      <c r="A155" s="302" t="s">
        <v>1804</v>
      </c>
      <c r="B155" s="303" t="s">
        <v>1927</v>
      </c>
      <c r="D155" s="302" t="s">
        <v>1868</v>
      </c>
      <c r="E155" s="304">
        <v>45716</v>
      </c>
      <c r="F155" s="302" t="s">
        <v>1932</v>
      </c>
      <c r="H155" s="302">
        <v>50900010</v>
      </c>
      <c r="I155" s="302" t="s">
        <v>1931</v>
      </c>
      <c r="K155" s="302" t="s">
        <v>474</v>
      </c>
      <c r="L155" s="304">
        <v>45716</v>
      </c>
      <c r="Q155" s="302" t="s">
        <v>89</v>
      </c>
      <c r="R155" s="306">
        <v>0</v>
      </c>
      <c r="S155" s="302" t="s">
        <v>89</v>
      </c>
      <c r="T155" s="306">
        <v>0</v>
      </c>
      <c r="U155" s="302" t="s">
        <v>348</v>
      </c>
      <c r="V155" s="302" t="s">
        <v>349</v>
      </c>
      <c r="AJ155" s="307">
        <v>0</v>
      </c>
      <c r="AT155" s="189" t="s">
        <v>2199</v>
      </c>
      <c r="AU155" s="294">
        <f t="shared" si="3"/>
        <v>0</v>
      </c>
      <c r="AV155" s="302" t="s">
        <v>348</v>
      </c>
      <c r="AW155" s="302" t="s">
        <v>349</v>
      </c>
    </row>
    <row r="156" spans="1:49" x14ac:dyDescent="0.25">
      <c r="A156" s="302" t="s">
        <v>1804</v>
      </c>
      <c r="B156" s="303" t="s">
        <v>1927</v>
      </c>
      <c r="D156" s="302" t="s">
        <v>1868</v>
      </c>
      <c r="E156" s="304">
        <v>45716</v>
      </c>
      <c r="F156" s="302" t="s">
        <v>1932</v>
      </c>
      <c r="H156" s="302">
        <v>50900010</v>
      </c>
      <c r="I156" s="302" t="s">
        <v>1931</v>
      </c>
      <c r="K156" s="302" t="s">
        <v>474</v>
      </c>
      <c r="L156" s="304">
        <v>45716</v>
      </c>
      <c r="Q156" s="302" t="s">
        <v>89</v>
      </c>
      <c r="R156" s="306">
        <v>56.33</v>
      </c>
      <c r="S156" s="302" t="s">
        <v>89</v>
      </c>
      <c r="T156" s="306">
        <v>56.33</v>
      </c>
      <c r="U156" s="302" t="s">
        <v>348</v>
      </c>
      <c r="V156" s="302" t="s">
        <v>349</v>
      </c>
      <c r="AJ156" s="307">
        <v>0</v>
      </c>
      <c r="AT156" s="189" t="s">
        <v>2199</v>
      </c>
      <c r="AU156" s="294">
        <f t="shared" si="3"/>
        <v>929445</v>
      </c>
      <c r="AV156" s="302" t="s">
        <v>348</v>
      </c>
      <c r="AW156" s="302" t="s">
        <v>349</v>
      </c>
    </row>
    <row r="157" spans="1:49" x14ac:dyDescent="0.25">
      <c r="A157" s="302" t="s">
        <v>1804</v>
      </c>
      <c r="B157" s="303" t="s">
        <v>1927</v>
      </c>
      <c r="D157" s="302" t="s">
        <v>1868</v>
      </c>
      <c r="E157" s="304">
        <v>45716</v>
      </c>
      <c r="F157" s="302" t="s">
        <v>1932</v>
      </c>
      <c r="H157" s="302">
        <v>50900010</v>
      </c>
      <c r="I157" s="302" t="s">
        <v>1931</v>
      </c>
      <c r="K157" s="302" t="s">
        <v>474</v>
      </c>
      <c r="L157" s="304">
        <v>45716</v>
      </c>
      <c r="Q157" s="302" t="s">
        <v>89</v>
      </c>
      <c r="R157" s="306">
        <v>0</v>
      </c>
      <c r="S157" s="302" t="s">
        <v>89</v>
      </c>
      <c r="T157" s="306">
        <v>0</v>
      </c>
      <c r="U157" s="302" t="s">
        <v>348</v>
      </c>
      <c r="V157" s="302" t="s">
        <v>349</v>
      </c>
      <c r="AJ157" s="307">
        <v>0</v>
      </c>
      <c r="AT157" s="189" t="s">
        <v>2199</v>
      </c>
      <c r="AU157" s="294">
        <f t="shared" si="3"/>
        <v>0</v>
      </c>
      <c r="AV157" s="302" t="s">
        <v>348</v>
      </c>
      <c r="AW157" s="302" t="s">
        <v>349</v>
      </c>
    </row>
    <row r="158" spans="1:49" x14ac:dyDescent="0.25">
      <c r="A158" s="302" t="s">
        <v>1804</v>
      </c>
      <c r="B158" s="303" t="s">
        <v>1927</v>
      </c>
      <c r="D158" s="302" t="s">
        <v>1868</v>
      </c>
      <c r="E158" s="304">
        <v>45716</v>
      </c>
      <c r="F158" s="302" t="s">
        <v>1932</v>
      </c>
      <c r="H158" s="302">
        <v>50900010</v>
      </c>
      <c r="I158" s="302" t="s">
        <v>1931</v>
      </c>
      <c r="K158" s="302" t="s">
        <v>474</v>
      </c>
      <c r="L158" s="304">
        <v>45716</v>
      </c>
      <c r="Q158" s="302" t="s">
        <v>89</v>
      </c>
      <c r="R158" s="306">
        <v>0</v>
      </c>
      <c r="S158" s="302" t="s">
        <v>89</v>
      </c>
      <c r="T158" s="306">
        <v>0</v>
      </c>
      <c r="U158" s="302" t="s">
        <v>348</v>
      </c>
      <c r="V158" s="302" t="s">
        <v>349</v>
      </c>
      <c r="AJ158" s="307">
        <v>0</v>
      </c>
      <c r="AT158" s="189" t="s">
        <v>2199</v>
      </c>
      <c r="AU158" s="294">
        <f t="shared" si="3"/>
        <v>0</v>
      </c>
      <c r="AV158" s="302" t="s">
        <v>348</v>
      </c>
      <c r="AW158" s="302" t="s">
        <v>349</v>
      </c>
    </row>
    <row r="159" spans="1:49" x14ac:dyDescent="0.25">
      <c r="A159" s="302" t="s">
        <v>1804</v>
      </c>
      <c r="B159" s="303" t="s">
        <v>1927</v>
      </c>
      <c r="D159" s="302" t="s">
        <v>1868</v>
      </c>
      <c r="E159" s="304">
        <v>45716</v>
      </c>
      <c r="F159" s="302" t="s">
        <v>1932</v>
      </c>
      <c r="H159" s="302">
        <v>50900010</v>
      </c>
      <c r="I159" s="302" t="s">
        <v>1931</v>
      </c>
      <c r="K159" s="302" t="s">
        <v>474</v>
      </c>
      <c r="L159" s="304">
        <v>45716</v>
      </c>
      <c r="Q159" s="302" t="s">
        <v>89</v>
      </c>
      <c r="R159" s="306">
        <v>0</v>
      </c>
      <c r="S159" s="302" t="s">
        <v>89</v>
      </c>
      <c r="T159" s="306">
        <v>0</v>
      </c>
      <c r="U159" s="302" t="s">
        <v>348</v>
      </c>
      <c r="V159" s="302" t="s">
        <v>349</v>
      </c>
      <c r="AJ159" s="307">
        <v>0</v>
      </c>
      <c r="AT159" s="189" t="s">
        <v>2199</v>
      </c>
      <c r="AU159" s="294">
        <f t="shared" si="3"/>
        <v>0</v>
      </c>
      <c r="AV159" s="302" t="s">
        <v>348</v>
      </c>
      <c r="AW159" s="302" t="s">
        <v>349</v>
      </c>
    </row>
    <row r="160" spans="1:49" x14ac:dyDescent="0.25">
      <c r="A160" s="302" t="s">
        <v>1804</v>
      </c>
      <c r="B160" s="303" t="s">
        <v>1927</v>
      </c>
      <c r="D160" s="302" t="s">
        <v>1868</v>
      </c>
      <c r="E160" s="304">
        <v>45716</v>
      </c>
      <c r="F160" s="302" t="s">
        <v>1932</v>
      </c>
      <c r="H160" s="302">
        <v>50900010</v>
      </c>
      <c r="I160" s="302" t="s">
        <v>1931</v>
      </c>
      <c r="K160" s="302" t="s">
        <v>474</v>
      </c>
      <c r="L160" s="304">
        <v>45716</v>
      </c>
      <c r="Q160" s="302" t="s">
        <v>89</v>
      </c>
      <c r="R160" s="306">
        <v>0</v>
      </c>
      <c r="S160" s="302" t="s">
        <v>89</v>
      </c>
      <c r="T160" s="306">
        <v>0</v>
      </c>
      <c r="U160" s="302" t="s">
        <v>348</v>
      </c>
      <c r="V160" s="302" t="s">
        <v>349</v>
      </c>
      <c r="AJ160" s="307">
        <v>0</v>
      </c>
      <c r="AT160" s="189" t="s">
        <v>2199</v>
      </c>
      <c r="AU160" s="294">
        <f t="shared" si="3"/>
        <v>0</v>
      </c>
      <c r="AV160" s="302" t="s">
        <v>348</v>
      </c>
      <c r="AW160" s="302" t="s">
        <v>349</v>
      </c>
    </row>
    <row r="161" spans="1:49" x14ac:dyDescent="0.25">
      <c r="A161" s="302" t="s">
        <v>1804</v>
      </c>
      <c r="B161" s="303" t="s">
        <v>1927</v>
      </c>
      <c r="D161" s="302" t="s">
        <v>1868</v>
      </c>
      <c r="E161" s="304">
        <v>45716</v>
      </c>
      <c r="F161" s="302" t="s">
        <v>1932</v>
      </c>
      <c r="H161" s="302">
        <v>50900010</v>
      </c>
      <c r="I161" s="302" t="s">
        <v>1931</v>
      </c>
      <c r="K161" s="302" t="s">
        <v>474</v>
      </c>
      <c r="L161" s="304">
        <v>45716</v>
      </c>
      <c r="Q161" s="302" t="s">
        <v>89</v>
      </c>
      <c r="R161" s="306">
        <v>0</v>
      </c>
      <c r="S161" s="302" t="s">
        <v>89</v>
      </c>
      <c r="T161" s="306">
        <v>0</v>
      </c>
      <c r="U161" s="302" t="s">
        <v>348</v>
      </c>
      <c r="V161" s="302" t="s">
        <v>349</v>
      </c>
      <c r="AJ161" s="307">
        <v>0</v>
      </c>
      <c r="AT161" s="189" t="s">
        <v>2199</v>
      </c>
      <c r="AU161" s="294">
        <f t="shared" si="3"/>
        <v>0</v>
      </c>
      <c r="AV161" s="302" t="s">
        <v>348</v>
      </c>
      <c r="AW161" s="302" t="s">
        <v>349</v>
      </c>
    </row>
    <row r="162" spans="1:49" x14ac:dyDescent="0.25">
      <c r="A162" s="302" t="s">
        <v>1804</v>
      </c>
      <c r="B162" s="303" t="s">
        <v>1927</v>
      </c>
      <c r="D162" s="302" t="s">
        <v>1868</v>
      </c>
      <c r="E162" s="304">
        <v>45716</v>
      </c>
      <c r="F162" s="302" t="s">
        <v>1932</v>
      </c>
      <c r="H162" s="302">
        <v>50900010</v>
      </c>
      <c r="I162" s="302" t="s">
        <v>1931</v>
      </c>
      <c r="K162" s="302" t="s">
        <v>474</v>
      </c>
      <c r="L162" s="304">
        <v>45716</v>
      </c>
      <c r="Q162" s="302" t="s">
        <v>89</v>
      </c>
      <c r="R162" s="306">
        <v>0</v>
      </c>
      <c r="S162" s="302" t="s">
        <v>89</v>
      </c>
      <c r="T162" s="306">
        <v>0</v>
      </c>
      <c r="U162" s="302" t="s">
        <v>348</v>
      </c>
      <c r="V162" s="302" t="s">
        <v>349</v>
      </c>
      <c r="AJ162" s="307">
        <v>0</v>
      </c>
      <c r="AT162" s="189" t="s">
        <v>2199</v>
      </c>
      <c r="AU162" s="294">
        <f t="shared" si="3"/>
        <v>0</v>
      </c>
      <c r="AV162" s="302" t="s">
        <v>348</v>
      </c>
      <c r="AW162" s="302" t="s">
        <v>349</v>
      </c>
    </row>
    <row r="163" spans="1:49" x14ac:dyDescent="0.25">
      <c r="A163" s="302" t="s">
        <v>1804</v>
      </c>
      <c r="B163" s="303" t="s">
        <v>1927</v>
      </c>
      <c r="D163" s="302" t="s">
        <v>1868</v>
      </c>
      <c r="E163" s="304">
        <v>45716</v>
      </c>
      <c r="F163" s="302" t="s">
        <v>1932</v>
      </c>
      <c r="H163" s="302">
        <v>50900010</v>
      </c>
      <c r="I163" s="302" t="s">
        <v>1931</v>
      </c>
      <c r="K163" s="302" t="s">
        <v>474</v>
      </c>
      <c r="L163" s="304">
        <v>45716</v>
      </c>
      <c r="Q163" s="302" t="s">
        <v>89</v>
      </c>
      <c r="R163" s="306">
        <v>0</v>
      </c>
      <c r="S163" s="302" t="s">
        <v>89</v>
      </c>
      <c r="T163" s="306">
        <v>0</v>
      </c>
      <c r="U163" s="302" t="s">
        <v>348</v>
      </c>
      <c r="V163" s="302" t="s">
        <v>349</v>
      </c>
      <c r="AJ163" s="307">
        <v>0</v>
      </c>
      <c r="AT163" s="189" t="s">
        <v>2199</v>
      </c>
      <c r="AU163" s="294">
        <f t="shared" si="3"/>
        <v>0</v>
      </c>
      <c r="AV163" s="302" t="s">
        <v>348</v>
      </c>
      <c r="AW163" s="302" t="s">
        <v>349</v>
      </c>
    </row>
    <row r="164" spans="1:49" x14ac:dyDescent="0.25">
      <c r="A164" s="302" t="s">
        <v>1804</v>
      </c>
      <c r="B164" s="303" t="s">
        <v>1927</v>
      </c>
      <c r="D164" s="302" t="s">
        <v>1868</v>
      </c>
      <c r="E164" s="304">
        <v>45716</v>
      </c>
      <c r="F164" s="302" t="s">
        <v>1932</v>
      </c>
      <c r="H164" s="302">
        <v>50900010</v>
      </c>
      <c r="I164" s="302" t="s">
        <v>1931</v>
      </c>
      <c r="K164" s="302" t="s">
        <v>474</v>
      </c>
      <c r="L164" s="304">
        <v>45716</v>
      </c>
      <c r="Q164" s="302" t="s">
        <v>89</v>
      </c>
      <c r="R164" s="306">
        <v>0</v>
      </c>
      <c r="S164" s="302" t="s">
        <v>89</v>
      </c>
      <c r="T164" s="306">
        <v>0</v>
      </c>
      <c r="U164" s="302" t="s">
        <v>348</v>
      </c>
      <c r="V164" s="302" t="s">
        <v>349</v>
      </c>
      <c r="AJ164" s="307">
        <v>0</v>
      </c>
      <c r="AT164" s="189" t="s">
        <v>2199</v>
      </c>
      <c r="AU164" s="294">
        <f t="shared" si="3"/>
        <v>0</v>
      </c>
      <c r="AV164" s="302" t="s">
        <v>348</v>
      </c>
      <c r="AW164" s="302" t="s">
        <v>349</v>
      </c>
    </row>
    <row r="165" spans="1:49" x14ac:dyDescent="0.25">
      <c r="A165" s="302" t="s">
        <v>1804</v>
      </c>
      <c r="B165" s="303" t="s">
        <v>1927</v>
      </c>
      <c r="D165" s="302" t="s">
        <v>1868</v>
      </c>
      <c r="E165" s="304">
        <v>45716</v>
      </c>
      <c r="F165" s="302" t="s">
        <v>1932</v>
      </c>
      <c r="H165" s="302">
        <v>50900010</v>
      </c>
      <c r="I165" s="302" t="s">
        <v>1931</v>
      </c>
      <c r="K165" s="302" t="s">
        <v>474</v>
      </c>
      <c r="L165" s="304">
        <v>45716</v>
      </c>
      <c r="Q165" s="302" t="s">
        <v>89</v>
      </c>
      <c r="R165" s="306">
        <v>0</v>
      </c>
      <c r="S165" s="302" t="s">
        <v>89</v>
      </c>
      <c r="T165" s="306">
        <v>0</v>
      </c>
      <c r="U165" s="302" t="s">
        <v>348</v>
      </c>
      <c r="V165" s="302" t="s">
        <v>349</v>
      </c>
      <c r="AJ165" s="307">
        <v>0</v>
      </c>
      <c r="AT165" s="189" t="s">
        <v>2199</v>
      </c>
      <c r="AU165" s="294">
        <f t="shared" si="3"/>
        <v>0</v>
      </c>
      <c r="AV165" s="302" t="s">
        <v>348</v>
      </c>
      <c r="AW165" s="302" t="s">
        <v>349</v>
      </c>
    </row>
    <row r="166" spans="1:49" x14ac:dyDescent="0.25">
      <c r="A166" s="302" t="s">
        <v>1804</v>
      </c>
      <c r="B166" s="303" t="s">
        <v>1927</v>
      </c>
      <c r="D166" s="302" t="s">
        <v>1868</v>
      </c>
      <c r="E166" s="304">
        <v>45716</v>
      </c>
      <c r="F166" s="302" t="s">
        <v>1932</v>
      </c>
      <c r="H166" s="302">
        <v>50900010</v>
      </c>
      <c r="I166" s="302" t="s">
        <v>1931</v>
      </c>
      <c r="K166" s="302" t="s">
        <v>474</v>
      </c>
      <c r="L166" s="304">
        <v>45716</v>
      </c>
      <c r="Q166" s="302" t="s">
        <v>89</v>
      </c>
      <c r="R166" s="306">
        <v>0</v>
      </c>
      <c r="S166" s="302" t="s">
        <v>89</v>
      </c>
      <c r="T166" s="306">
        <v>0</v>
      </c>
      <c r="U166" s="302" t="s">
        <v>348</v>
      </c>
      <c r="V166" s="302" t="s">
        <v>349</v>
      </c>
      <c r="AJ166" s="307">
        <v>0</v>
      </c>
      <c r="AT166" s="189" t="s">
        <v>2199</v>
      </c>
      <c r="AU166" s="294">
        <f t="shared" si="3"/>
        <v>0</v>
      </c>
      <c r="AV166" s="302" t="s">
        <v>348</v>
      </c>
      <c r="AW166" s="302" t="s">
        <v>349</v>
      </c>
    </row>
    <row r="167" spans="1:49" x14ac:dyDescent="0.25">
      <c r="A167" s="302" t="s">
        <v>1804</v>
      </c>
      <c r="B167" s="303" t="s">
        <v>1927</v>
      </c>
      <c r="D167" s="302" t="s">
        <v>1868</v>
      </c>
      <c r="E167" s="304">
        <v>45716</v>
      </c>
      <c r="F167" s="302" t="s">
        <v>1932</v>
      </c>
      <c r="H167" s="302">
        <v>50900010</v>
      </c>
      <c r="I167" s="302" t="s">
        <v>1931</v>
      </c>
      <c r="K167" s="302" t="s">
        <v>474</v>
      </c>
      <c r="L167" s="304">
        <v>45716</v>
      </c>
      <c r="Q167" s="302" t="s">
        <v>89</v>
      </c>
      <c r="R167" s="306">
        <v>0</v>
      </c>
      <c r="S167" s="302" t="s">
        <v>89</v>
      </c>
      <c r="T167" s="306">
        <v>0</v>
      </c>
      <c r="U167" s="302" t="s">
        <v>348</v>
      </c>
      <c r="V167" s="302" t="s">
        <v>349</v>
      </c>
      <c r="AJ167" s="307">
        <v>0</v>
      </c>
      <c r="AT167" s="189" t="s">
        <v>2199</v>
      </c>
      <c r="AU167" s="294">
        <f t="shared" si="3"/>
        <v>0</v>
      </c>
      <c r="AV167" s="302" t="s">
        <v>348</v>
      </c>
      <c r="AW167" s="302" t="s">
        <v>349</v>
      </c>
    </row>
    <row r="168" spans="1:49" x14ac:dyDescent="0.25">
      <c r="A168" s="302" t="s">
        <v>1804</v>
      </c>
      <c r="B168" s="303" t="s">
        <v>1927</v>
      </c>
      <c r="D168" s="302" t="s">
        <v>1868</v>
      </c>
      <c r="E168" s="304">
        <v>45716</v>
      </c>
      <c r="F168" s="302" t="s">
        <v>1932</v>
      </c>
      <c r="H168" s="302">
        <v>50900010</v>
      </c>
      <c r="I168" s="302" t="s">
        <v>1931</v>
      </c>
      <c r="K168" s="302" t="s">
        <v>474</v>
      </c>
      <c r="L168" s="304">
        <v>45716</v>
      </c>
      <c r="Q168" s="302" t="s">
        <v>89</v>
      </c>
      <c r="R168" s="306">
        <v>0</v>
      </c>
      <c r="S168" s="302" t="s">
        <v>89</v>
      </c>
      <c r="T168" s="306">
        <v>0</v>
      </c>
      <c r="U168" s="302" t="s">
        <v>348</v>
      </c>
      <c r="V168" s="302" t="s">
        <v>349</v>
      </c>
      <c r="AJ168" s="307">
        <v>0</v>
      </c>
      <c r="AT168" s="189" t="s">
        <v>2199</v>
      </c>
      <c r="AU168" s="294">
        <f t="shared" si="3"/>
        <v>0</v>
      </c>
      <c r="AV168" s="302" t="s">
        <v>348</v>
      </c>
      <c r="AW168" s="302" t="s">
        <v>349</v>
      </c>
    </row>
    <row r="169" spans="1:49" x14ac:dyDescent="0.25">
      <c r="A169" s="302" t="s">
        <v>1804</v>
      </c>
      <c r="B169" s="303" t="s">
        <v>1927</v>
      </c>
      <c r="D169" s="302" t="s">
        <v>1868</v>
      </c>
      <c r="E169" s="304">
        <v>45716</v>
      </c>
      <c r="F169" s="302" t="s">
        <v>1932</v>
      </c>
      <c r="H169" s="302">
        <v>50900010</v>
      </c>
      <c r="I169" s="302" t="s">
        <v>1931</v>
      </c>
      <c r="K169" s="302" t="s">
        <v>474</v>
      </c>
      <c r="L169" s="304">
        <v>45716</v>
      </c>
      <c r="Q169" s="302" t="s">
        <v>89</v>
      </c>
      <c r="R169" s="306">
        <v>0</v>
      </c>
      <c r="S169" s="302" t="s">
        <v>89</v>
      </c>
      <c r="T169" s="306">
        <v>0</v>
      </c>
      <c r="U169" s="302" t="s">
        <v>348</v>
      </c>
      <c r="V169" s="302" t="s">
        <v>349</v>
      </c>
      <c r="AJ169" s="307">
        <v>0</v>
      </c>
      <c r="AT169" s="189" t="s">
        <v>2199</v>
      </c>
      <c r="AU169" s="294">
        <f t="shared" si="3"/>
        <v>0</v>
      </c>
      <c r="AV169" s="302" t="s">
        <v>348</v>
      </c>
      <c r="AW169" s="302" t="s">
        <v>349</v>
      </c>
    </row>
    <row r="170" spans="1:49" x14ac:dyDescent="0.25">
      <c r="A170" s="302" t="s">
        <v>1804</v>
      </c>
      <c r="B170" s="303" t="s">
        <v>1927</v>
      </c>
      <c r="D170" s="302" t="s">
        <v>1868</v>
      </c>
      <c r="E170" s="304">
        <v>45716</v>
      </c>
      <c r="F170" s="302" t="s">
        <v>1932</v>
      </c>
      <c r="H170" s="302">
        <v>50900010</v>
      </c>
      <c r="I170" s="302" t="s">
        <v>1933</v>
      </c>
      <c r="K170" s="302" t="s">
        <v>474</v>
      </c>
      <c r="L170" s="304">
        <v>45716</v>
      </c>
      <c r="Q170" s="302" t="s">
        <v>89</v>
      </c>
      <c r="R170" s="306">
        <v>0</v>
      </c>
      <c r="S170" s="302" t="s">
        <v>89</v>
      </c>
      <c r="T170" s="306">
        <v>0</v>
      </c>
      <c r="U170" s="302" t="s">
        <v>348</v>
      </c>
      <c r="V170" s="302" t="s">
        <v>349</v>
      </c>
      <c r="AJ170" s="307">
        <v>0</v>
      </c>
      <c r="AT170" s="189" t="s">
        <v>2199</v>
      </c>
      <c r="AU170" s="294">
        <f t="shared" si="3"/>
        <v>0</v>
      </c>
      <c r="AV170" s="302" t="s">
        <v>348</v>
      </c>
      <c r="AW170" s="302" t="s">
        <v>349</v>
      </c>
    </row>
    <row r="171" spans="1:49" x14ac:dyDescent="0.25">
      <c r="A171" s="302" t="s">
        <v>1804</v>
      </c>
      <c r="B171" s="303" t="s">
        <v>1927</v>
      </c>
      <c r="D171" s="302" t="s">
        <v>1868</v>
      </c>
      <c r="E171" s="304">
        <v>45716</v>
      </c>
      <c r="F171" s="302" t="s">
        <v>1932</v>
      </c>
      <c r="H171" s="302">
        <v>50900010</v>
      </c>
      <c r="I171" s="302" t="s">
        <v>1933</v>
      </c>
      <c r="K171" s="302" t="s">
        <v>474</v>
      </c>
      <c r="L171" s="304">
        <v>45716</v>
      </c>
      <c r="Q171" s="302" t="s">
        <v>89</v>
      </c>
      <c r="R171" s="306">
        <v>0</v>
      </c>
      <c r="S171" s="302" t="s">
        <v>89</v>
      </c>
      <c r="T171" s="306">
        <v>0</v>
      </c>
      <c r="U171" s="302" t="s">
        <v>348</v>
      </c>
      <c r="V171" s="302" t="s">
        <v>349</v>
      </c>
      <c r="AJ171" s="307">
        <v>0</v>
      </c>
      <c r="AT171" s="189" t="s">
        <v>2199</v>
      </c>
      <c r="AU171" s="294">
        <f t="shared" si="3"/>
        <v>0</v>
      </c>
      <c r="AV171" s="302" t="s">
        <v>348</v>
      </c>
      <c r="AW171" s="302" t="s">
        <v>349</v>
      </c>
    </row>
    <row r="172" spans="1:49" x14ac:dyDescent="0.25">
      <c r="A172" s="302" t="s">
        <v>1804</v>
      </c>
      <c r="B172" s="303" t="s">
        <v>1927</v>
      </c>
      <c r="D172" s="302" t="s">
        <v>1868</v>
      </c>
      <c r="E172" s="304">
        <v>45716</v>
      </c>
      <c r="F172" s="302" t="s">
        <v>1932</v>
      </c>
      <c r="H172" s="302">
        <v>50900010</v>
      </c>
      <c r="I172" s="302" t="s">
        <v>1933</v>
      </c>
      <c r="K172" s="302" t="s">
        <v>474</v>
      </c>
      <c r="L172" s="304">
        <v>45716</v>
      </c>
      <c r="Q172" s="302" t="s">
        <v>89</v>
      </c>
      <c r="R172" s="306">
        <v>0</v>
      </c>
      <c r="S172" s="302" t="s">
        <v>89</v>
      </c>
      <c r="T172" s="306">
        <v>0</v>
      </c>
      <c r="U172" s="302" t="s">
        <v>348</v>
      </c>
      <c r="V172" s="302" t="s">
        <v>349</v>
      </c>
      <c r="AJ172" s="307">
        <v>0</v>
      </c>
      <c r="AT172" s="189" t="s">
        <v>2199</v>
      </c>
      <c r="AU172" s="294">
        <f t="shared" si="3"/>
        <v>0</v>
      </c>
      <c r="AV172" s="302" t="s">
        <v>348</v>
      </c>
      <c r="AW172" s="302" t="s">
        <v>349</v>
      </c>
    </row>
    <row r="173" spans="1:49" x14ac:dyDescent="0.25">
      <c r="A173" s="302" t="s">
        <v>1804</v>
      </c>
      <c r="B173" s="303" t="s">
        <v>1927</v>
      </c>
      <c r="D173" s="302" t="s">
        <v>1868</v>
      </c>
      <c r="E173" s="304">
        <v>45716</v>
      </c>
      <c r="F173" s="302" t="s">
        <v>1932</v>
      </c>
      <c r="H173" s="302">
        <v>50900010</v>
      </c>
      <c r="I173" s="302" t="s">
        <v>1933</v>
      </c>
      <c r="K173" s="302" t="s">
        <v>474</v>
      </c>
      <c r="L173" s="304">
        <v>45716</v>
      </c>
      <c r="Q173" s="302" t="s">
        <v>89</v>
      </c>
      <c r="R173" s="306">
        <v>0</v>
      </c>
      <c r="S173" s="302" t="s">
        <v>89</v>
      </c>
      <c r="T173" s="306">
        <v>0</v>
      </c>
      <c r="U173" s="302" t="s">
        <v>348</v>
      </c>
      <c r="V173" s="302" t="s">
        <v>349</v>
      </c>
      <c r="AJ173" s="307">
        <v>0</v>
      </c>
      <c r="AT173" s="189" t="s">
        <v>2199</v>
      </c>
      <c r="AU173" s="294">
        <f t="shared" si="3"/>
        <v>0</v>
      </c>
      <c r="AV173" s="302" t="s">
        <v>348</v>
      </c>
      <c r="AW173" s="302" t="s">
        <v>349</v>
      </c>
    </row>
    <row r="174" spans="1:49" x14ac:dyDescent="0.25">
      <c r="A174" s="302" t="s">
        <v>1804</v>
      </c>
      <c r="B174" s="303" t="s">
        <v>1927</v>
      </c>
      <c r="D174" s="302" t="s">
        <v>1868</v>
      </c>
      <c r="E174" s="304">
        <v>45716</v>
      </c>
      <c r="F174" s="302" t="s">
        <v>1932</v>
      </c>
      <c r="H174" s="302">
        <v>50900010</v>
      </c>
      <c r="I174" s="302" t="s">
        <v>1933</v>
      </c>
      <c r="K174" s="302" t="s">
        <v>474</v>
      </c>
      <c r="L174" s="304">
        <v>45716</v>
      </c>
      <c r="Q174" s="302" t="s">
        <v>89</v>
      </c>
      <c r="R174" s="306">
        <v>0.4</v>
      </c>
      <c r="S174" s="302" t="s">
        <v>89</v>
      </c>
      <c r="T174" s="306">
        <v>0.4</v>
      </c>
      <c r="U174" s="302" t="s">
        <v>348</v>
      </c>
      <c r="V174" s="302" t="s">
        <v>349</v>
      </c>
      <c r="AJ174" s="307">
        <v>0</v>
      </c>
      <c r="AT174" s="189" t="s">
        <v>2199</v>
      </c>
      <c r="AU174" s="294">
        <f t="shared" si="3"/>
        <v>6600</v>
      </c>
      <c r="AV174" s="302" t="s">
        <v>348</v>
      </c>
      <c r="AW174" s="302" t="s">
        <v>349</v>
      </c>
    </row>
    <row r="175" spans="1:49" x14ac:dyDescent="0.25">
      <c r="A175" s="302" t="s">
        <v>1804</v>
      </c>
      <c r="B175" s="303" t="s">
        <v>1927</v>
      </c>
      <c r="D175" s="302" t="s">
        <v>1868</v>
      </c>
      <c r="E175" s="304">
        <v>45716</v>
      </c>
      <c r="F175" s="302" t="s">
        <v>1932</v>
      </c>
      <c r="H175" s="302">
        <v>50900010</v>
      </c>
      <c r="I175" s="302" t="s">
        <v>1933</v>
      </c>
      <c r="K175" s="302" t="s">
        <v>474</v>
      </c>
      <c r="L175" s="304">
        <v>45716</v>
      </c>
      <c r="Q175" s="302" t="s">
        <v>89</v>
      </c>
      <c r="R175" s="306">
        <v>0</v>
      </c>
      <c r="S175" s="302" t="s">
        <v>89</v>
      </c>
      <c r="T175" s="306">
        <v>0</v>
      </c>
      <c r="U175" s="302" t="s">
        <v>348</v>
      </c>
      <c r="V175" s="302" t="s">
        <v>349</v>
      </c>
      <c r="AJ175" s="307">
        <v>0</v>
      </c>
      <c r="AT175" s="189" t="s">
        <v>2199</v>
      </c>
      <c r="AU175" s="294">
        <f t="shared" si="3"/>
        <v>0</v>
      </c>
      <c r="AV175" s="302" t="s">
        <v>348</v>
      </c>
      <c r="AW175" s="302" t="s">
        <v>349</v>
      </c>
    </row>
    <row r="176" spans="1:49" x14ac:dyDescent="0.25">
      <c r="A176" s="302" t="s">
        <v>1804</v>
      </c>
      <c r="B176" s="303" t="s">
        <v>1927</v>
      </c>
      <c r="D176" s="302" t="s">
        <v>1868</v>
      </c>
      <c r="E176" s="304">
        <v>45716</v>
      </c>
      <c r="F176" s="302" t="s">
        <v>1932</v>
      </c>
      <c r="H176" s="302">
        <v>50900010</v>
      </c>
      <c r="I176" s="302" t="s">
        <v>1933</v>
      </c>
      <c r="K176" s="302" t="s">
        <v>474</v>
      </c>
      <c r="L176" s="304">
        <v>45716</v>
      </c>
      <c r="Q176" s="302" t="s">
        <v>89</v>
      </c>
      <c r="R176" s="306">
        <v>0</v>
      </c>
      <c r="S176" s="302" t="s">
        <v>89</v>
      </c>
      <c r="T176" s="306">
        <v>0</v>
      </c>
      <c r="U176" s="302" t="s">
        <v>348</v>
      </c>
      <c r="V176" s="302" t="s">
        <v>349</v>
      </c>
      <c r="AJ176" s="307">
        <v>0</v>
      </c>
      <c r="AT176" s="189" t="s">
        <v>2199</v>
      </c>
      <c r="AU176" s="294">
        <f t="shared" si="3"/>
        <v>0</v>
      </c>
      <c r="AV176" s="302" t="s">
        <v>348</v>
      </c>
      <c r="AW176" s="302" t="s">
        <v>349</v>
      </c>
    </row>
    <row r="177" spans="1:49" x14ac:dyDescent="0.25">
      <c r="A177" s="302" t="s">
        <v>1804</v>
      </c>
      <c r="B177" s="303" t="s">
        <v>1927</v>
      </c>
      <c r="D177" s="302" t="s">
        <v>1868</v>
      </c>
      <c r="E177" s="304">
        <v>45716</v>
      </c>
      <c r="F177" s="302" t="s">
        <v>1932</v>
      </c>
      <c r="H177" s="302">
        <v>50900010</v>
      </c>
      <c r="I177" s="302" t="s">
        <v>1933</v>
      </c>
      <c r="K177" s="302" t="s">
        <v>474</v>
      </c>
      <c r="L177" s="304">
        <v>45716</v>
      </c>
      <c r="Q177" s="302" t="s">
        <v>89</v>
      </c>
      <c r="R177" s="306">
        <v>0</v>
      </c>
      <c r="S177" s="302" t="s">
        <v>89</v>
      </c>
      <c r="T177" s="306">
        <v>0</v>
      </c>
      <c r="U177" s="302" t="s">
        <v>348</v>
      </c>
      <c r="V177" s="302" t="s">
        <v>349</v>
      </c>
      <c r="AJ177" s="307">
        <v>0</v>
      </c>
      <c r="AT177" s="189" t="s">
        <v>2199</v>
      </c>
      <c r="AU177" s="294">
        <f t="shared" si="3"/>
        <v>0</v>
      </c>
      <c r="AV177" s="302" t="s">
        <v>348</v>
      </c>
      <c r="AW177" s="302" t="s">
        <v>349</v>
      </c>
    </row>
    <row r="178" spans="1:49" x14ac:dyDescent="0.25">
      <c r="A178" s="302" t="s">
        <v>1804</v>
      </c>
      <c r="B178" s="303" t="s">
        <v>1927</v>
      </c>
      <c r="D178" s="302" t="s">
        <v>1868</v>
      </c>
      <c r="E178" s="304">
        <v>45716</v>
      </c>
      <c r="F178" s="302" t="s">
        <v>1932</v>
      </c>
      <c r="H178" s="302">
        <v>50900010</v>
      </c>
      <c r="I178" s="302" t="s">
        <v>1933</v>
      </c>
      <c r="K178" s="302" t="s">
        <v>474</v>
      </c>
      <c r="L178" s="304">
        <v>45716</v>
      </c>
      <c r="Q178" s="302" t="s">
        <v>89</v>
      </c>
      <c r="R178" s="306">
        <v>0</v>
      </c>
      <c r="S178" s="302" t="s">
        <v>89</v>
      </c>
      <c r="T178" s="306">
        <v>0</v>
      </c>
      <c r="U178" s="302" t="s">
        <v>348</v>
      </c>
      <c r="V178" s="302" t="s">
        <v>349</v>
      </c>
      <c r="AJ178" s="307">
        <v>0</v>
      </c>
      <c r="AT178" s="189" t="s">
        <v>2199</v>
      </c>
      <c r="AU178" s="294">
        <f t="shared" si="3"/>
        <v>0</v>
      </c>
      <c r="AV178" s="302" t="s">
        <v>348</v>
      </c>
      <c r="AW178" s="302" t="s">
        <v>349</v>
      </c>
    </row>
    <row r="179" spans="1:49" x14ac:dyDescent="0.25">
      <c r="A179" s="302" t="s">
        <v>1804</v>
      </c>
      <c r="B179" s="303" t="s">
        <v>1927</v>
      </c>
      <c r="D179" s="302" t="s">
        <v>1868</v>
      </c>
      <c r="E179" s="304">
        <v>45716</v>
      </c>
      <c r="F179" s="302" t="s">
        <v>1932</v>
      </c>
      <c r="H179" s="302">
        <v>50900010</v>
      </c>
      <c r="I179" s="302" t="s">
        <v>1933</v>
      </c>
      <c r="K179" s="302" t="s">
        <v>474</v>
      </c>
      <c r="L179" s="304">
        <v>45716</v>
      </c>
      <c r="Q179" s="302" t="s">
        <v>89</v>
      </c>
      <c r="R179" s="306">
        <v>0</v>
      </c>
      <c r="S179" s="302" t="s">
        <v>89</v>
      </c>
      <c r="T179" s="306">
        <v>0</v>
      </c>
      <c r="U179" s="302" t="s">
        <v>348</v>
      </c>
      <c r="V179" s="302" t="s">
        <v>349</v>
      </c>
      <c r="AJ179" s="307">
        <v>0</v>
      </c>
      <c r="AT179" s="189" t="s">
        <v>2199</v>
      </c>
      <c r="AU179" s="294">
        <f t="shared" si="3"/>
        <v>0</v>
      </c>
      <c r="AV179" s="302" t="s">
        <v>348</v>
      </c>
      <c r="AW179" s="302" t="s">
        <v>349</v>
      </c>
    </row>
    <row r="180" spans="1:49" x14ac:dyDescent="0.25">
      <c r="A180" s="302" t="s">
        <v>1804</v>
      </c>
      <c r="B180" s="303" t="s">
        <v>1927</v>
      </c>
      <c r="D180" s="302" t="s">
        <v>1868</v>
      </c>
      <c r="E180" s="304">
        <v>45716</v>
      </c>
      <c r="F180" s="302" t="s">
        <v>1932</v>
      </c>
      <c r="H180" s="302">
        <v>50900010</v>
      </c>
      <c r="I180" s="302" t="s">
        <v>1933</v>
      </c>
      <c r="K180" s="302" t="s">
        <v>474</v>
      </c>
      <c r="L180" s="304">
        <v>45716</v>
      </c>
      <c r="Q180" s="302" t="s">
        <v>89</v>
      </c>
      <c r="R180" s="306">
        <v>0</v>
      </c>
      <c r="S180" s="302" t="s">
        <v>89</v>
      </c>
      <c r="T180" s="306">
        <v>0</v>
      </c>
      <c r="U180" s="302" t="s">
        <v>348</v>
      </c>
      <c r="V180" s="302" t="s">
        <v>349</v>
      </c>
      <c r="AJ180" s="307">
        <v>0</v>
      </c>
      <c r="AT180" s="189" t="s">
        <v>2199</v>
      </c>
      <c r="AU180" s="294">
        <f t="shared" si="3"/>
        <v>0</v>
      </c>
      <c r="AV180" s="302" t="s">
        <v>348</v>
      </c>
      <c r="AW180" s="302" t="s">
        <v>349</v>
      </c>
    </row>
    <row r="181" spans="1:49" x14ac:dyDescent="0.25">
      <c r="A181" s="302" t="s">
        <v>1804</v>
      </c>
      <c r="B181" s="303" t="s">
        <v>1927</v>
      </c>
      <c r="D181" s="302" t="s">
        <v>1868</v>
      </c>
      <c r="E181" s="304">
        <v>45716</v>
      </c>
      <c r="F181" s="302" t="s">
        <v>1932</v>
      </c>
      <c r="H181" s="302">
        <v>50900010</v>
      </c>
      <c r="I181" s="302" t="s">
        <v>1933</v>
      </c>
      <c r="K181" s="302" t="s">
        <v>474</v>
      </c>
      <c r="L181" s="304">
        <v>45716</v>
      </c>
      <c r="Q181" s="302" t="s">
        <v>89</v>
      </c>
      <c r="R181" s="306">
        <v>0</v>
      </c>
      <c r="S181" s="302" t="s">
        <v>89</v>
      </c>
      <c r="T181" s="306">
        <v>0</v>
      </c>
      <c r="U181" s="302" t="s">
        <v>348</v>
      </c>
      <c r="V181" s="302" t="s">
        <v>349</v>
      </c>
      <c r="AJ181" s="307">
        <v>0</v>
      </c>
      <c r="AT181" s="189" t="s">
        <v>2199</v>
      </c>
      <c r="AU181" s="294">
        <f t="shared" si="3"/>
        <v>0</v>
      </c>
      <c r="AV181" s="302" t="s">
        <v>348</v>
      </c>
      <c r="AW181" s="302" t="s">
        <v>349</v>
      </c>
    </row>
    <row r="182" spans="1:49" x14ac:dyDescent="0.25">
      <c r="A182" s="302" t="s">
        <v>1804</v>
      </c>
      <c r="B182" s="303" t="s">
        <v>1927</v>
      </c>
      <c r="D182" s="302" t="s">
        <v>1868</v>
      </c>
      <c r="E182" s="304">
        <v>45716</v>
      </c>
      <c r="F182" s="302" t="s">
        <v>1932</v>
      </c>
      <c r="H182" s="302">
        <v>50900000</v>
      </c>
      <c r="I182" s="302" t="s">
        <v>1934</v>
      </c>
      <c r="K182" s="302" t="s">
        <v>472</v>
      </c>
      <c r="L182" s="304">
        <v>45716</v>
      </c>
      <c r="Q182" s="302" t="s">
        <v>89</v>
      </c>
      <c r="R182" s="306">
        <v>4.3499999999999996</v>
      </c>
      <c r="S182" s="302" t="s">
        <v>89</v>
      </c>
      <c r="T182" s="306">
        <v>4.3499999999999996</v>
      </c>
      <c r="U182" s="302" t="s">
        <v>348</v>
      </c>
      <c r="V182" s="302" t="s">
        <v>349</v>
      </c>
      <c r="AJ182" s="307">
        <v>0</v>
      </c>
      <c r="AT182" s="189" t="s">
        <v>2199</v>
      </c>
      <c r="AU182" s="294">
        <f t="shared" si="3"/>
        <v>71775</v>
      </c>
      <c r="AV182" s="302" t="s">
        <v>348</v>
      </c>
      <c r="AW182" s="302" t="s">
        <v>349</v>
      </c>
    </row>
    <row r="183" spans="1:49" x14ac:dyDescent="0.25">
      <c r="A183" s="302" t="s">
        <v>1804</v>
      </c>
      <c r="B183" s="303" t="s">
        <v>1927</v>
      </c>
      <c r="D183" s="302" t="s">
        <v>1868</v>
      </c>
      <c r="E183" s="304">
        <v>45716</v>
      </c>
      <c r="F183" s="302" t="s">
        <v>1932</v>
      </c>
      <c r="H183" s="302">
        <v>50900000</v>
      </c>
      <c r="I183" s="302" t="s">
        <v>1934</v>
      </c>
      <c r="K183" s="302" t="s">
        <v>472</v>
      </c>
      <c r="L183" s="304">
        <v>45716</v>
      </c>
      <c r="Q183" s="302" t="s">
        <v>89</v>
      </c>
      <c r="R183" s="306">
        <v>131.04</v>
      </c>
      <c r="S183" s="302" t="s">
        <v>89</v>
      </c>
      <c r="T183" s="306">
        <v>131.04</v>
      </c>
      <c r="U183" s="302" t="s">
        <v>348</v>
      </c>
      <c r="V183" s="302" t="s">
        <v>349</v>
      </c>
      <c r="AJ183" s="307">
        <v>0</v>
      </c>
      <c r="AT183" s="189" t="s">
        <v>2199</v>
      </c>
      <c r="AU183" s="294">
        <f t="shared" si="3"/>
        <v>2162160</v>
      </c>
      <c r="AV183" s="302" t="s">
        <v>348</v>
      </c>
      <c r="AW183" s="302" t="s">
        <v>349</v>
      </c>
    </row>
    <row r="184" spans="1:49" x14ac:dyDescent="0.25">
      <c r="A184" s="302" t="s">
        <v>1804</v>
      </c>
      <c r="B184" s="303" t="s">
        <v>1927</v>
      </c>
      <c r="D184" s="302" t="s">
        <v>1868</v>
      </c>
      <c r="E184" s="304">
        <v>45716</v>
      </c>
      <c r="F184" s="302" t="s">
        <v>1932</v>
      </c>
      <c r="H184" s="302">
        <v>50900000</v>
      </c>
      <c r="I184" s="302" t="s">
        <v>1934</v>
      </c>
      <c r="K184" s="302" t="s">
        <v>472</v>
      </c>
      <c r="L184" s="304">
        <v>45716</v>
      </c>
      <c r="Q184" s="302" t="s">
        <v>89</v>
      </c>
      <c r="R184" s="306">
        <v>4417.3599999999997</v>
      </c>
      <c r="S184" s="302" t="s">
        <v>89</v>
      </c>
      <c r="T184" s="306">
        <v>4417.3599999999997</v>
      </c>
      <c r="U184" s="302" t="s">
        <v>348</v>
      </c>
      <c r="V184" s="302" t="s">
        <v>349</v>
      </c>
      <c r="AJ184" s="307">
        <v>0</v>
      </c>
      <c r="AT184" s="189" t="s">
        <v>2199</v>
      </c>
      <c r="AU184" s="294">
        <f t="shared" si="3"/>
        <v>72886440</v>
      </c>
      <c r="AV184" s="302" t="s">
        <v>348</v>
      </c>
      <c r="AW184" s="302" t="s">
        <v>349</v>
      </c>
    </row>
    <row r="185" spans="1:49" x14ac:dyDescent="0.25">
      <c r="A185" s="302" t="s">
        <v>1804</v>
      </c>
      <c r="B185" s="303" t="s">
        <v>1927</v>
      </c>
      <c r="D185" s="302" t="s">
        <v>1868</v>
      </c>
      <c r="E185" s="304">
        <v>45716</v>
      </c>
      <c r="F185" s="302" t="s">
        <v>1932</v>
      </c>
      <c r="H185" s="302">
        <v>50900000</v>
      </c>
      <c r="I185" s="302" t="s">
        <v>1934</v>
      </c>
      <c r="K185" s="302" t="s">
        <v>472</v>
      </c>
      <c r="L185" s="304">
        <v>45716</v>
      </c>
      <c r="Q185" s="302" t="s">
        <v>89</v>
      </c>
      <c r="R185" s="306">
        <v>15.31</v>
      </c>
      <c r="S185" s="302" t="s">
        <v>89</v>
      </c>
      <c r="T185" s="306">
        <v>15.31</v>
      </c>
      <c r="U185" s="302" t="s">
        <v>348</v>
      </c>
      <c r="V185" s="302" t="s">
        <v>349</v>
      </c>
      <c r="AJ185" s="307">
        <v>0</v>
      </c>
      <c r="AT185" s="189" t="s">
        <v>2199</v>
      </c>
      <c r="AU185" s="294">
        <f t="shared" ref="AU185:AU248" si="4">IF(Q185="USD",R185*16500,IF(Q185="IDR",R185,T185*16500))</f>
        <v>252615</v>
      </c>
      <c r="AV185" s="302" t="s">
        <v>348</v>
      </c>
      <c r="AW185" s="302" t="s">
        <v>349</v>
      </c>
    </row>
    <row r="186" spans="1:49" x14ac:dyDescent="0.25">
      <c r="A186" s="302" t="s">
        <v>1804</v>
      </c>
      <c r="B186" s="303" t="s">
        <v>1927</v>
      </c>
      <c r="D186" s="302" t="s">
        <v>1868</v>
      </c>
      <c r="E186" s="304">
        <v>45716</v>
      </c>
      <c r="F186" s="302" t="s">
        <v>1932</v>
      </c>
      <c r="H186" s="302">
        <v>50900000</v>
      </c>
      <c r="I186" s="302" t="s">
        <v>1934</v>
      </c>
      <c r="K186" s="302" t="s">
        <v>472</v>
      </c>
      <c r="L186" s="304">
        <v>45716</v>
      </c>
      <c r="Q186" s="302" t="s">
        <v>89</v>
      </c>
      <c r="R186" s="306">
        <v>0.13</v>
      </c>
      <c r="S186" s="302" t="s">
        <v>89</v>
      </c>
      <c r="T186" s="306">
        <v>0.13</v>
      </c>
      <c r="U186" s="302" t="s">
        <v>348</v>
      </c>
      <c r="V186" s="302" t="s">
        <v>349</v>
      </c>
      <c r="AJ186" s="307">
        <v>0</v>
      </c>
      <c r="AT186" s="189" t="s">
        <v>2199</v>
      </c>
      <c r="AU186" s="294">
        <f t="shared" si="4"/>
        <v>2145</v>
      </c>
      <c r="AV186" s="302" t="s">
        <v>348</v>
      </c>
      <c r="AW186" s="302" t="s">
        <v>349</v>
      </c>
    </row>
    <row r="187" spans="1:49" x14ac:dyDescent="0.25">
      <c r="A187" s="302" t="s">
        <v>1804</v>
      </c>
      <c r="B187" s="303" t="s">
        <v>1927</v>
      </c>
      <c r="D187" s="302" t="s">
        <v>1868</v>
      </c>
      <c r="E187" s="304">
        <v>45716</v>
      </c>
      <c r="F187" s="302" t="s">
        <v>1932</v>
      </c>
      <c r="H187" s="302">
        <v>50900000</v>
      </c>
      <c r="I187" s="302" t="s">
        <v>1934</v>
      </c>
      <c r="K187" s="302" t="s">
        <v>472</v>
      </c>
      <c r="L187" s="304">
        <v>45716</v>
      </c>
      <c r="Q187" s="302" t="s">
        <v>89</v>
      </c>
      <c r="R187" s="306">
        <v>13.79</v>
      </c>
      <c r="S187" s="302" t="s">
        <v>89</v>
      </c>
      <c r="T187" s="306">
        <v>13.79</v>
      </c>
      <c r="U187" s="302" t="s">
        <v>346</v>
      </c>
      <c r="V187" s="302" t="s">
        <v>1732</v>
      </c>
      <c r="AJ187" s="307">
        <v>0</v>
      </c>
      <c r="AT187" s="189" t="s">
        <v>2200</v>
      </c>
      <c r="AU187" s="294">
        <f t="shared" si="4"/>
        <v>227535</v>
      </c>
      <c r="AV187" s="302" t="s">
        <v>348</v>
      </c>
      <c r="AW187" s="302" t="s">
        <v>349</v>
      </c>
    </row>
    <row r="188" spans="1:49" x14ac:dyDescent="0.25">
      <c r="A188" s="302" t="s">
        <v>1804</v>
      </c>
      <c r="B188" s="303" t="s">
        <v>1927</v>
      </c>
      <c r="D188" s="302" t="s">
        <v>1868</v>
      </c>
      <c r="E188" s="304">
        <v>45716</v>
      </c>
      <c r="F188" s="302" t="s">
        <v>1932</v>
      </c>
      <c r="H188" s="302">
        <v>50900000</v>
      </c>
      <c r="I188" s="302" t="s">
        <v>1934</v>
      </c>
      <c r="K188" s="302" t="s">
        <v>472</v>
      </c>
      <c r="L188" s="304">
        <v>45716</v>
      </c>
      <c r="Q188" s="302" t="s">
        <v>89</v>
      </c>
      <c r="R188" s="306">
        <v>0.02</v>
      </c>
      <c r="S188" s="302" t="s">
        <v>89</v>
      </c>
      <c r="T188" s="306">
        <v>0.02</v>
      </c>
      <c r="U188" s="302" t="s">
        <v>346</v>
      </c>
      <c r="V188" s="302" t="s">
        <v>1732</v>
      </c>
      <c r="AJ188" s="307">
        <v>0</v>
      </c>
      <c r="AT188" s="189" t="s">
        <v>2200</v>
      </c>
      <c r="AU188" s="294">
        <f t="shared" si="4"/>
        <v>330</v>
      </c>
      <c r="AV188" s="302" t="s">
        <v>348</v>
      </c>
      <c r="AW188" s="302" t="s">
        <v>349</v>
      </c>
    </row>
    <row r="189" spans="1:49" x14ac:dyDescent="0.25">
      <c r="A189" s="302" t="s">
        <v>1804</v>
      </c>
      <c r="B189" s="303" t="s">
        <v>1927</v>
      </c>
      <c r="D189" s="302" t="s">
        <v>1868</v>
      </c>
      <c r="E189" s="304">
        <v>45716</v>
      </c>
      <c r="F189" s="302" t="s">
        <v>1932</v>
      </c>
      <c r="H189" s="302">
        <v>50900010</v>
      </c>
      <c r="I189" s="302" t="s">
        <v>1934</v>
      </c>
      <c r="K189" s="302" t="s">
        <v>474</v>
      </c>
      <c r="L189" s="304">
        <v>45716</v>
      </c>
      <c r="Q189" s="302" t="s">
        <v>89</v>
      </c>
      <c r="R189" s="306">
        <v>132.13999999999999</v>
      </c>
      <c r="S189" s="302" t="s">
        <v>89</v>
      </c>
      <c r="T189" s="306">
        <v>132.13999999999999</v>
      </c>
      <c r="U189" s="302" t="s">
        <v>348</v>
      </c>
      <c r="V189" s="302" t="s">
        <v>349</v>
      </c>
      <c r="AJ189" s="307">
        <v>0</v>
      </c>
      <c r="AT189" s="189" t="s">
        <v>2199</v>
      </c>
      <c r="AU189" s="294">
        <f t="shared" si="4"/>
        <v>2180310</v>
      </c>
      <c r="AV189" s="302" t="s">
        <v>348</v>
      </c>
      <c r="AW189" s="302" t="s">
        <v>349</v>
      </c>
    </row>
    <row r="190" spans="1:49" x14ac:dyDescent="0.25">
      <c r="A190" s="302" t="s">
        <v>1804</v>
      </c>
      <c r="B190" s="303" t="s">
        <v>1927</v>
      </c>
      <c r="D190" s="302" t="s">
        <v>1868</v>
      </c>
      <c r="E190" s="304">
        <v>45716</v>
      </c>
      <c r="F190" s="302" t="s">
        <v>1932</v>
      </c>
      <c r="H190" s="302">
        <v>50900060</v>
      </c>
      <c r="I190" s="302" t="s">
        <v>1935</v>
      </c>
      <c r="K190" s="302" t="s">
        <v>484</v>
      </c>
      <c r="L190" s="304">
        <v>45716</v>
      </c>
      <c r="Q190" s="302" t="s">
        <v>89</v>
      </c>
      <c r="R190" s="306">
        <v>0</v>
      </c>
      <c r="S190" s="302" t="s">
        <v>89</v>
      </c>
      <c r="T190" s="306">
        <v>0</v>
      </c>
      <c r="U190" s="302" t="s">
        <v>348</v>
      </c>
      <c r="V190" s="302" t="s">
        <v>349</v>
      </c>
      <c r="AJ190" s="307">
        <v>0</v>
      </c>
      <c r="AT190" s="189" t="s">
        <v>2199</v>
      </c>
      <c r="AU190" s="294">
        <f t="shared" si="4"/>
        <v>0</v>
      </c>
      <c r="AV190" s="302" t="s">
        <v>348</v>
      </c>
      <c r="AW190" s="302" t="s">
        <v>349</v>
      </c>
    </row>
    <row r="191" spans="1:49" x14ac:dyDescent="0.25">
      <c r="A191" s="302" t="s">
        <v>1804</v>
      </c>
      <c r="B191" s="303" t="s">
        <v>1927</v>
      </c>
      <c r="D191" s="302" t="s">
        <v>1868</v>
      </c>
      <c r="E191" s="304">
        <v>45716</v>
      </c>
      <c r="F191" s="302" t="s">
        <v>1932</v>
      </c>
      <c r="H191" s="302">
        <v>50900060</v>
      </c>
      <c r="I191" s="302" t="s">
        <v>1935</v>
      </c>
      <c r="K191" s="302" t="s">
        <v>484</v>
      </c>
      <c r="L191" s="304">
        <v>45716</v>
      </c>
      <c r="Q191" s="302" t="s">
        <v>89</v>
      </c>
      <c r="R191" s="306">
        <v>0</v>
      </c>
      <c r="S191" s="302" t="s">
        <v>89</v>
      </c>
      <c r="T191" s="306">
        <v>0</v>
      </c>
      <c r="U191" s="302" t="s">
        <v>348</v>
      </c>
      <c r="V191" s="302" t="s">
        <v>349</v>
      </c>
      <c r="AJ191" s="307">
        <v>0</v>
      </c>
      <c r="AT191" s="189" t="s">
        <v>2199</v>
      </c>
      <c r="AU191" s="294">
        <f t="shared" si="4"/>
        <v>0</v>
      </c>
      <c r="AV191" s="302" t="s">
        <v>348</v>
      </c>
      <c r="AW191" s="302" t="s">
        <v>349</v>
      </c>
    </row>
    <row r="192" spans="1:49" x14ac:dyDescent="0.25">
      <c r="A192" s="302" t="s">
        <v>1804</v>
      </c>
      <c r="B192" s="303" t="s">
        <v>1927</v>
      </c>
      <c r="D192" s="302" t="s">
        <v>1868</v>
      </c>
      <c r="E192" s="304">
        <v>45716</v>
      </c>
      <c r="F192" s="302" t="s">
        <v>1932</v>
      </c>
      <c r="H192" s="302">
        <v>50900060</v>
      </c>
      <c r="I192" s="302" t="s">
        <v>1935</v>
      </c>
      <c r="K192" s="302" t="s">
        <v>484</v>
      </c>
      <c r="L192" s="304">
        <v>45716</v>
      </c>
      <c r="Q192" s="302" t="s">
        <v>89</v>
      </c>
      <c r="R192" s="306">
        <v>0</v>
      </c>
      <c r="S192" s="302" t="s">
        <v>89</v>
      </c>
      <c r="T192" s="306">
        <v>0</v>
      </c>
      <c r="U192" s="302" t="s">
        <v>348</v>
      </c>
      <c r="V192" s="302" t="s">
        <v>349</v>
      </c>
      <c r="AJ192" s="307">
        <v>0</v>
      </c>
      <c r="AT192" s="189" t="s">
        <v>2199</v>
      </c>
      <c r="AU192" s="294">
        <f t="shared" si="4"/>
        <v>0</v>
      </c>
      <c r="AV192" s="302" t="s">
        <v>348</v>
      </c>
      <c r="AW192" s="302" t="s">
        <v>349</v>
      </c>
    </row>
    <row r="193" spans="1:49" x14ac:dyDescent="0.25">
      <c r="A193" s="302" t="s">
        <v>1804</v>
      </c>
      <c r="B193" s="303" t="s">
        <v>1927</v>
      </c>
      <c r="D193" s="302" t="s">
        <v>1868</v>
      </c>
      <c r="E193" s="304">
        <v>45716</v>
      </c>
      <c r="F193" s="302" t="s">
        <v>1932</v>
      </c>
      <c r="H193" s="302">
        <v>50900060</v>
      </c>
      <c r="I193" s="302" t="s">
        <v>1935</v>
      </c>
      <c r="K193" s="302" t="s">
        <v>484</v>
      </c>
      <c r="L193" s="304">
        <v>45716</v>
      </c>
      <c r="Q193" s="302" t="s">
        <v>89</v>
      </c>
      <c r="R193" s="306">
        <v>0</v>
      </c>
      <c r="S193" s="302" t="s">
        <v>89</v>
      </c>
      <c r="T193" s="306">
        <v>0</v>
      </c>
      <c r="U193" s="302" t="s">
        <v>348</v>
      </c>
      <c r="V193" s="302" t="s">
        <v>349</v>
      </c>
      <c r="AJ193" s="307">
        <v>0</v>
      </c>
      <c r="AT193" s="189" t="s">
        <v>2199</v>
      </c>
      <c r="AU193" s="294">
        <f t="shared" si="4"/>
        <v>0</v>
      </c>
      <c r="AV193" s="302" t="s">
        <v>348</v>
      </c>
      <c r="AW193" s="302" t="s">
        <v>349</v>
      </c>
    </row>
    <row r="194" spans="1:49" x14ac:dyDescent="0.25">
      <c r="A194" s="302" t="s">
        <v>1804</v>
      </c>
      <c r="B194" s="303" t="s">
        <v>1927</v>
      </c>
      <c r="D194" s="302" t="s">
        <v>1868</v>
      </c>
      <c r="E194" s="304">
        <v>45716</v>
      </c>
      <c r="F194" s="302" t="s">
        <v>1932</v>
      </c>
      <c r="H194" s="302">
        <v>50900060</v>
      </c>
      <c r="I194" s="302" t="s">
        <v>1935</v>
      </c>
      <c r="K194" s="302" t="s">
        <v>484</v>
      </c>
      <c r="L194" s="304">
        <v>45716</v>
      </c>
      <c r="Q194" s="302" t="s">
        <v>89</v>
      </c>
      <c r="R194" s="306">
        <v>0</v>
      </c>
      <c r="S194" s="302" t="s">
        <v>89</v>
      </c>
      <c r="T194" s="306">
        <v>0</v>
      </c>
      <c r="U194" s="302" t="s">
        <v>348</v>
      </c>
      <c r="V194" s="302" t="s">
        <v>349</v>
      </c>
      <c r="AJ194" s="307">
        <v>0</v>
      </c>
      <c r="AT194" s="189" t="s">
        <v>2199</v>
      </c>
      <c r="AU194" s="294">
        <f t="shared" si="4"/>
        <v>0</v>
      </c>
      <c r="AV194" s="302" t="s">
        <v>348</v>
      </c>
      <c r="AW194" s="302" t="s">
        <v>349</v>
      </c>
    </row>
    <row r="195" spans="1:49" x14ac:dyDescent="0.25">
      <c r="A195" s="302" t="s">
        <v>1804</v>
      </c>
      <c r="B195" s="303" t="s">
        <v>1927</v>
      </c>
      <c r="D195" s="302" t="s">
        <v>1868</v>
      </c>
      <c r="E195" s="304">
        <v>45716</v>
      </c>
      <c r="F195" s="302" t="s">
        <v>1932</v>
      </c>
      <c r="H195" s="302">
        <v>50900060</v>
      </c>
      <c r="I195" s="302" t="s">
        <v>1935</v>
      </c>
      <c r="K195" s="302" t="s">
        <v>484</v>
      </c>
      <c r="L195" s="304">
        <v>45716</v>
      </c>
      <c r="Q195" s="302" t="s">
        <v>89</v>
      </c>
      <c r="R195" s="306">
        <v>0</v>
      </c>
      <c r="S195" s="302" t="s">
        <v>89</v>
      </c>
      <c r="T195" s="306">
        <v>0</v>
      </c>
      <c r="U195" s="302" t="s">
        <v>348</v>
      </c>
      <c r="V195" s="302" t="s">
        <v>349</v>
      </c>
      <c r="AJ195" s="307">
        <v>0</v>
      </c>
      <c r="AT195" s="189" t="s">
        <v>2199</v>
      </c>
      <c r="AU195" s="294">
        <f t="shared" si="4"/>
        <v>0</v>
      </c>
      <c r="AV195" s="302" t="s">
        <v>348</v>
      </c>
      <c r="AW195" s="302" t="s">
        <v>349</v>
      </c>
    </row>
    <row r="196" spans="1:49" x14ac:dyDescent="0.25">
      <c r="A196" s="302" t="s">
        <v>1804</v>
      </c>
      <c r="B196" s="303" t="s">
        <v>1927</v>
      </c>
      <c r="D196" s="302" t="s">
        <v>1868</v>
      </c>
      <c r="E196" s="304">
        <v>45716</v>
      </c>
      <c r="F196" s="302" t="s">
        <v>1932</v>
      </c>
      <c r="H196" s="302">
        <v>50900060</v>
      </c>
      <c r="I196" s="302" t="s">
        <v>1935</v>
      </c>
      <c r="K196" s="302" t="s">
        <v>484</v>
      </c>
      <c r="L196" s="304">
        <v>45716</v>
      </c>
      <c r="Q196" s="302" t="s">
        <v>89</v>
      </c>
      <c r="R196" s="306">
        <v>0</v>
      </c>
      <c r="S196" s="302" t="s">
        <v>89</v>
      </c>
      <c r="T196" s="306">
        <v>0</v>
      </c>
      <c r="U196" s="302" t="s">
        <v>348</v>
      </c>
      <c r="V196" s="302" t="s">
        <v>349</v>
      </c>
      <c r="AJ196" s="307">
        <v>0</v>
      </c>
      <c r="AT196" s="189" t="s">
        <v>2199</v>
      </c>
      <c r="AU196" s="294">
        <f t="shared" si="4"/>
        <v>0</v>
      </c>
      <c r="AV196" s="302" t="s">
        <v>348</v>
      </c>
      <c r="AW196" s="302" t="s">
        <v>349</v>
      </c>
    </row>
    <row r="197" spans="1:49" x14ac:dyDescent="0.25">
      <c r="A197" s="302" t="s">
        <v>1804</v>
      </c>
      <c r="B197" s="303" t="s">
        <v>1927</v>
      </c>
      <c r="D197" s="302" t="s">
        <v>1868</v>
      </c>
      <c r="E197" s="304">
        <v>45716</v>
      </c>
      <c r="F197" s="302" t="s">
        <v>1932</v>
      </c>
      <c r="H197" s="302">
        <v>50900060</v>
      </c>
      <c r="I197" s="302" t="s">
        <v>1935</v>
      </c>
      <c r="K197" s="302" t="s">
        <v>484</v>
      </c>
      <c r="L197" s="304">
        <v>45716</v>
      </c>
      <c r="Q197" s="302" t="s">
        <v>89</v>
      </c>
      <c r="R197" s="306">
        <v>0</v>
      </c>
      <c r="S197" s="302" t="s">
        <v>89</v>
      </c>
      <c r="T197" s="306">
        <v>0</v>
      </c>
      <c r="U197" s="302" t="s">
        <v>348</v>
      </c>
      <c r="V197" s="302" t="s">
        <v>349</v>
      </c>
      <c r="AJ197" s="307">
        <v>0</v>
      </c>
      <c r="AT197" s="189" t="s">
        <v>2199</v>
      </c>
      <c r="AU197" s="294">
        <f t="shared" si="4"/>
        <v>0</v>
      </c>
      <c r="AV197" s="302" t="s">
        <v>348</v>
      </c>
      <c r="AW197" s="302" t="s">
        <v>349</v>
      </c>
    </row>
    <row r="198" spans="1:49" x14ac:dyDescent="0.25">
      <c r="A198" s="302" t="s">
        <v>1804</v>
      </c>
      <c r="B198" s="303" t="s">
        <v>1927</v>
      </c>
      <c r="D198" s="302" t="s">
        <v>1868</v>
      </c>
      <c r="E198" s="304">
        <v>45716</v>
      </c>
      <c r="F198" s="302" t="s">
        <v>1932</v>
      </c>
      <c r="H198" s="302">
        <v>50900060</v>
      </c>
      <c r="I198" s="302" t="s">
        <v>1935</v>
      </c>
      <c r="K198" s="302" t="s">
        <v>484</v>
      </c>
      <c r="L198" s="304">
        <v>45716</v>
      </c>
      <c r="Q198" s="302" t="s">
        <v>89</v>
      </c>
      <c r="R198" s="306">
        <v>0</v>
      </c>
      <c r="S198" s="302" t="s">
        <v>89</v>
      </c>
      <c r="T198" s="306">
        <v>0</v>
      </c>
      <c r="U198" s="302" t="s">
        <v>348</v>
      </c>
      <c r="V198" s="302" t="s">
        <v>349</v>
      </c>
      <c r="AJ198" s="307">
        <v>0</v>
      </c>
      <c r="AT198" s="189" t="s">
        <v>2199</v>
      </c>
      <c r="AU198" s="294">
        <f t="shared" si="4"/>
        <v>0</v>
      </c>
      <c r="AV198" s="302" t="s">
        <v>348</v>
      </c>
      <c r="AW198" s="302" t="s">
        <v>349</v>
      </c>
    </row>
    <row r="199" spans="1:49" x14ac:dyDescent="0.25">
      <c r="A199" s="302" t="s">
        <v>1804</v>
      </c>
      <c r="B199" s="303" t="s">
        <v>1927</v>
      </c>
      <c r="D199" s="302" t="s">
        <v>1868</v>
      </c>
      <c r="E199" s="304">
        <v>45716</v>
      </c>
      <c r="F199" s="302" t="s">
        <v>1932</v>
      </c>
      <c r="H199" s="302">
        <v>50900060</v>
      </c>
      <c r="I199" s="302" t="s">
        <v>1936</v>
      </c>
      <c r="K199" s="302" t="s">
        <v>484</v>
      </c>
      <c r="L199" s="304">
        <v>45716</v>
      </c>
      <c r="Q199" s="302" t="s">
        <v>89</v>
      </c>
      <c r="R199" s="306">
        <v>0</v>
      </c>
      <c r="S199" s="302" t="s">
        <v>89</v>
      </c>
      <c r="T199" s="306">
        <v>0</v>
      </c>
      <c r="U199" s="302" t="s">
        <v>348</v>
      </c>
      <c r="V199" s="302" t="s">
        <v>349</v>
      </c>
      <c r="AJ199" s="307">
        <v>0</v>
      </c>
      <c r="AT199" s="189" t="s">
        <v>2199</v>
      </c>
      <c r="AU199" s="294">
        <f t="shared" si="4"/>
        <v>0</v>
      </c>
      <c r="AV199" s="302" t="s">
        <v>348</v>
      </c>
      <c r="AW199" s="302" t="s">
        <v>349</v>
      </c>
    </row>
    <row r="200" spans="1:49" x14ac:dyDescent="0.25">
      <c r="A200" s="302" t="s">
        <v>1804</v>
      </c>
      <c r="B200" s="303" t="s">
        <v>1927</v>
      </c>
      <c r="D200" s="302" t="s">
        <v>1868</v>
      </c>
      <c r="E200" s="304">
        <v>45716</v>
      </c>
      <c r="F200" s="302" t="s">
        <v>1932</v>
      </c>
      <c r="H200" s="302">
        <v>50900060</v>
      </c>
      <c r="I200" s="302" t="s">
        <v>1936</v>
      </c>
      <c r="K200" s="302" t="s">
        <v>484</v>
      </c>
      <c r="L200" s="304">
        <v>45716</v>
      </c>
      <c r="Q200" s="302" t="s">
        <v>89</v>
      </c>
      <c r="R200" s="306">
        <v>0</v>
      </c>
      <c r="S200" s="302" t="s">
        <v>89</v>
      </c>
      <c r="T200" s="306">
        <v>0</v>
      </c>
      <c r="U200" s="302" t="s">
        <v>348</v>
      </c>
      <c r="V200" s="302" t="s">
        <v>349</v>
      </c>
      <c r="AJ200" s="307">
        <v>0</v>
      </c>
      <c r="AT200" s="189" t="s">
        <v>2199</v>
      </c>
      <c r="AU200" s="294">
        <f t="shared" si="4"/>
        <v>0</v>
      </c>
      <c r="AV200" s="302" t="s">
        <v>348</v>
      </c>
      <c r="AW200" s="302" t="s">
        <v>349</v>
      </c>
    </row>
    <row r="201" spans="1:49" x14ac:dyDescent="0.25">
      <c r="A201" s="302" t="s">
        <v>1804</v>
      </c>
      <c r="B201" s="303" t="s">
        <v>1972</v>
      </c>
      <c r="D201" s="302" t="s">
        <v>1868</v>
      </c>
      <c r="E201" s="304">
        <v>45747</v>
      </c>
      <c r="F201" s="302" t="s">
        <v>1938</v>
      </c>
      <c r="H201" s="302">
        <v>50900010</v>
      </c>
      <c r="I201" s="302" t="s">
        <v>1937</v>
      </c>
      <c r="K201" s="302" t="s">
        <v>474</v>
      </c>
      <c r="L201" s="304">
        <v>45747</v>
      </c>
      <c r="Q201" s="302" t="s">
        <v>89</v>
      </c>
      <c r="R201" s="306">
        <v>0</v>
      </c>
      <c r="S201" s="302" t="s">
        <v>89</v>
      </c>
      <c r="T201" s="306">
        <v>0</v>
      </c>
      <c r="U201" s="302" t="s">
        <v>348</v>
      </c>
      <c r="V201" s="302" t="s">
        <v>349</v>
      </c>
      <c r="AJ201" s="307">
        <v>0</v>
      </c>
      <c r="AT201" s="189" t="s">
        <v>2199</v>
      </c>
      <c r="AU201" s="294">
        <f t="shared" si="4"/>
        <v>0</v>
      </c>
      <c r="AV201" s="302" t="s">
        <v>348</v>
      </c>
      <c r="AW201" s="302" t="s">
        <v>349</v>
      </c>
    </row>
    <row r="202" spans="1:49" x14ac:dyDescent="0.25">
      <c r="A202" s="302" t="s">
        <v>1804</v>
      </c>
      <c r="B202" s="303" t="s">
        <v>1972</v>
      </c>
      <c r="D202" s="302" t="s">
        <v>1868</v>
      </c>
      <c r="E202" s="304">
        <v>45747</v>
      </c>
      <c r="F202" s="302" t="s">
        <v>1938</v>
      </c>
      <c r="H202" s="302">
        <v>50900010</v>
      </c>
      <c r="I202" s="302" t="s">
        <v>1937</v>
      </c>
      <c r="K202" s="302" t="s">
        <v>474</v>
      </c>
      <c r="L202" s="304">
        <v>45747</v>
      </c>
      <c r="Q202" s="302" t="s">
        <v>89</v>
      </c>
      <c r="R202" s="306">
        <v>0</v>
      </c>
      <c r="S202" s="302" t="s">
        <v>89</v>
      </c>
      <c r="T202" s="306">
        <v>0</v>
      </c>
      <c r="U202" s="302" t="s">
        <v>348</v>
      </c>
      <c r="V202" s="302" t="s">
        <v>349</v>
      </c>
      <c r="AJ202" s="307">
        <v>0</v>
      </c>
      <c r="AT202" s="189" t="s">
        <v>2199</v>
      </c>
      <c r="AU202" s="294">
        <f t="shared" si="4"/>
        <v>0</v>
      </c>
      <c r="AV202" s="302" t="s">
        <v>348</v>
      </c>
      <c r="AW202" s="302" t="s">
        <v>349</v>
      </c>
    </row>
    <row r="203" spans="1:49" x14ac:dyDescent="0.25">
      <c r="A203" s="302" t="s">
        <v>1804</v>
      </c>
      <c r="B203" s="303" t="s">
        <v>1972</v>
      </c>
      <c r="D203" s="302" t="s">
        <v>1868</v>
      </c>
      <c r="E203" s="304">
        <v>45747</v>
      </c>
      <c r="F203" s="302" t="s">
        <v>1938</v>
      </c>
      <c r="H203" s="302">
        <v>50900010</v>
      </c>
      <c r="I203" s="302" t="s">
        <v>1937</v>
      </c>
      <c r="K203" s="302" t="s">
        <v>474</v>
      </c>
      <c r="L203" s="304">
        <v>45747</v>
      </c>
      <c r="Q203" s="302" t="s">
        <v>89</v>
      </c>
      <c r="R203" s="306">
        <v>0</v>
      </c>
      <c r="S203" s="302" t="s">
        <v>89</v>
      </c>
      <c r="T203" s="306">
        <v>0</v>
      </c>
      <c r="U203" s="302" t="s">
        <v>348</v>
      </c>
      <c r="V203" s="302" t="s">
        <v>349</v>
      </c>
      <c r="AJ203" s="307">
        <v>0</v>
      </c>
      <c r="AT203" s="189" t="s">
        <v>2199</v>
      </c>
      <c r="AU203" s="294">
        <f t="shared" si="4"/>
        <v>0</v>
      </c>
      <c r="AV203" s="302" t="s">
        <v>348</v>
      </c>
      <c r="AW203" s="302" t="s">
        <v>349</v>
      </c>
    </row>
    <row r="204" spans="1:49" x14ac:dyDescent="0.25">
      <c r="A204" s="302" t="s">
        <v>1804</v>
      </c>
      <c r="B204" s="303" t="s">
        <v>1972</v>
      </c>
      <c r="D204" s="302" t="s">
        <v>1868</v>
      </c>
      <c r="E204" s="304">
        <v>45747</v>
      </c>
      <c r="F204" s="302" t="s">
        <v>1938</v>
      </c>
      <c r="H204" s="302">
        <v>50900010</v>
      </c>
      <c r="I204" s="302" t="s">
        <v>1937</v>
      </c>
      <c r="K204" s="302" t="s">
        <v>474</v>
      </c>
      <c r="L204" s="304">
        <v>45747</v>
      </c>
      <c r="Q204" s="302" t="s">
        <v>89</v>
      </c>
      <c r="R204" s="306">
        <v>0</v>
      </c>
      <c r="S204" s="302" t="s">
        <v>89</v>
      </c>
      <c r="T204" s="306">
        <v>0</v>
      </c>
      <c r="U204" s="302" t="s">
        <v>348</v>
      </c>
      <c r="V204" s="302" t="s">
        <v>349</v>
      </c>
      <c r="AJ204" s="307">
        <v>0</v>
      </c>
      <c r="AT204" s="189" t="s">
        <v>2199</v>
      </c>
      <c r="AU204" s="294">
        <f t="shared" si="4"/>
        <v>0</v>
      </c>
      <c r="AV204" s="302" t="s">
        <v>348</v>
      </c>
      <c r="AW204" s="302" t="s">
        <v>349</v>
      </c>
    </row>
    <row r="205" spans="1:49" x14ac:dyDescent="0.25">
      <c r="A205" s="302" t="s">
        <v>1804</v>
      </c>
      <c r="B205" s="303" t="s">
        <v>1972</v>
      </c>
      <c r="D205" s="302" t="s">
        <v>1868</v>
      </c>
      <c r="E205" s="304">
        <v>45747</v>
      </c>
      <c r="F205" s="302" t="s">
        <v>1938</v>
      </c>
      <c r="H205" s="302">
        <v>50900010</v>
      </c>
      <c r="I205" s="302" t="s">
        <v>1937</v>
      </c>
      <c r="K205" s="302" t="s">
        <v>474</v>
      </c>
      <c r="L205" s="304">
        <v>45747</v>
      </c>
      <c r="Q205" s="302" t="s">
        <v>89</v>
      </c>
      <c r="R205" s="306">
        <v>0</v>
      </c>
      <c r="S205" s="302" t="s">
        <v>89</v>
      </c>
      <c r="T205" s="306">
        <v>0</v>
      </c>
      <c r="U205" s="302" t="s">
        <v>348</v>
      </c>
      <c r="V205" s="302" t="s">
        <v>349</v>
      </c>
      <c r="AJ205" s="307">
        <v>0</v>
      </c>
      <c r="AT205" s="189" t="s">
        <v>2199</v>
      </c>
      <c r="AU205" s="294">
        <f t="shared" si="4"/>
        <v>0</v>
      </c>
      <c r="AV205" s="302" t="s">
        <v>348</v>
      </c>
      <c r="AW205" s="302" t="s">
        <v>349</v>
      </c>
    </row>
    <row r="206" spans="1:49" x14ac:dyDescent="0.25">
      <c r="A206" s="302" t="s">
        <v>1804</v>
      </c>
      <c r="B206" s="303" t="s">
        <v>1972</v>
      </c>
      <c r="D206" s="302" t="s">
        <v>1868</v>
      </c>
      <c r="E206" s="304">
        <v>45747</v>
      </c>
      <c r="F206" s="302" t="s">
        <v>1938</v>
      </c>
      <c r="H206" s="302">
        <v>50900010</v>
      </c>
      <c r="I206" s="302" t="s">
        <v>1937</v>
      </c>
      <c r="K206" s="302" t="s">
        <v>474</v>
      </c>
      <c r="L206" s="304">
        <v>45747</v>
      </c>
      <c r="Q206" s="302" t="s">
        <v>89</v>
      </c>
      <c r="R206" s="306">
        <v>0</v>
      </c>
      <c r="S206" s="302" t="s">
        <v>89</v>
      </c>
      <c r="T206" s="306">
        <v>0</v>
      </c>
      <c r="U206" s="302" t="s">
        <v>348</v>
      </c>
      <c r="V206" s="302" t="s">
        <v>349</v>
      </c>
      <c r="AJ206" s="307">
        <v>0</v>
      </c>
      <c r="AT206" s="189" t="s">
        <v>2199</v>
      </c>
      <c r="AU206" s="294">
        <f t="shared" si="4"/>
        <v>0</v>
      </c>
      <c r="AV206" s="302" t="s">
        <v>348</v>
      </c>
      <c r="AW206" s="302" t="s">
        <v>349</v>
      </c>
    </row>
    <row r="207" spans="1:49" x14ac:dyDescent="0.25">
      <c r="A207" s="302" t="s">
        <v>1804</v>
      </c>
      <c r="B207" s="303" t="s">
        <v>1972</v>
      </c>
      <c r="D207" s="302" t="s">
        <v>1868</v>
      </c>
      <c r="E207" s="304">
        <v>45747</v>
      </c>
      <c r="F207" s="302" t="s">
        <v>1938</v>
      </c>
      <c r="H207" s="302">
        <v>50900010</v>
      </c>
      <c r="I207" s="302" t="s">
        <v>1937</v>
      </c>
      <c r="K207" s="302" t="s">
        <v>474</v>
      </c>
      <c r="L207" s="304">
        <v>45747</v>
      </c>
      <c r="Q207" s="302" t="s">
        <v>89</v>
      </c>
      <c r="R207" s="306">
        <v>56.33</v>
      </c>
      <c r="S207" s="302" t="s">
        <v>89</v>
      </c>
      <c r="T207" s="306">
        <v>56.33</v>
      </c>
      <c r="U207" s="302" t="s">
        <v>348</v>
      </c>
      <c r="V207" s="302" t="s">
        <v>349</v>
      </c>
      <c r="AJ207" s="307">
        <v>0</v>
      </c>
      <c r="AT207" s="189" t="s">
        <v>2199</v>
      </c>
      <c r="AU207" s="294">
        <f t="shared" si="4"/>
        <v>929445</v>
      </c>
      <c r="AV207" s="302" t="s">
        <v>348</v>
      </c>
      <c r="AW207" s="302" t="s">
        <v>349</v>
      </c>
    </row>
    <row r="208" spans="1:49" x14ac:dyDescent="0.25">
      <c r="A208" s="302" t="s">
        <v>1804</v>
      </c>
      <c r="B208" s="303" t="s">
        <v>1972</v>
      </c>
      <c r="D208" s="302" t="s">
        <v>1868</v>
      </c>
      <c r="E208" s="304">
        <v>45747</v>
      </c>
      <c r="F208" s="302" t="s">
        <v>1938</v>
      </c>
      <c r="H208" s="302">
        <v>50900010</v>
      </c>
      <c r="I208" s="302" t="s">
        <v>1937</v>
      </c>
      <c r="K208" s="302" t="s">
        <v>474</v>
      </c>
      <c r="L208" s="304">
        <v>45747</v>
      </c>
      <c r="Q208" s="302" t="s">
        <v>89</v>
      </c>
      <c r="R208" s="306">
        <v>0</v>
      </c>
      <c r="S208" s="302" t="s">
        <v>89</v>
      </c>
      <c r="T208" s="306">
        <v>0</v>
      </c>
      <c r="U208" s="302" t="s">
        <v>348</v>
      </c>
      <c r="V208" s="302" t="s">
        <v>349</v>
      </c>
      <c r="AJ208" s="307">
        <v>0</v>
      </c>
      <c r="AT208" s="189" t="s">
        <v>2199</v>
      </c>
      <c r="AU208" s="294">
        <f t="shared" si="4"/>
        <v>0</v>
      </c>
      <c r="AV208" s="302" t="s">
        <v>348</v>
      </c>
      <c r="AW208" s="302" t="s">
        <v>349</v>
      </c>
    </row>
    <row r="209" spans="1:49" x14ac:dyDescent="0.25">
      <c r="A209" s="302" t="s">
        <v>1804</v>
      </c>
      <c r="B209" s="303" t="s">
        <v>1972</v>
      </c>
      <c r="D209" s="302" t="s">
        <v>1868</v>
      </c>
      <c r="E209" s="304">
        <v>45747</v>
      </c>
      <c r="F209" s="302" t="s">
        <v>1938</v>
      </c>
      <c r="H209" s="302">
        <v>50900010</v>
      </c>
      <c r="I209" s="302" t="s">
        <v>1937</v>
      </c>
      <c r="K209" s="302" t="s">
        <v>474</v>
      </c>
      <c r="L209" s="304">
        <v>45747</v>
      </c>
      <c r="Q209" s="302" t="s">
        <v>89</v>
      </c>
      <c r="R209" s="306">
        <v>0</v>
      </c>
      <c r="S209" s="302" t="s">
        <v>89</v>
      </c>
      <c r="T209" s="306">
        <v>0</v>
      </c>
      <c r="U209" s="302" t="s">
        <v>348</v>
      </c>
      <c r="V209" s="302" t="s">
        <v>349</v>
      </c>
      <c r="AJ209" s="307">
        <v>0</v>
      </c>
      <c r="AT209" s="189" t="s">
        <v>2199</v>
      </c>
      <c r="AU209" s="294">
        <f t="shared" si="4"/>
        <v>0</v>
      </c>
      <c r="AV209" s="302" t="s">
        <v>348</v>
      </c>
      <c r="AW209" s="302" t="s">
        <v>349</v>
      </c>
    </row>
    <row r="210" spans="1:49" x14ac:dyDescent="0.25">
      <c r="A210" s="302" t="s">
        <v>1804</v>
      </c>
      <c r="B210" s="303" t="s">
        <v>1972</v>
      </c>
      <c r="D210" s="302" t="s">
        <v>1868</v>
      </c>
      <c r="E210" s="304">
        <v>45747</v>
      </c>
      <c r="F210" s="302" t="s">
        <v>1938</v>
      </c>
      <c r="H210" s="302">
        <v>50900010</v>
      </c>
      <c r="I210" s="302" t="s">
        <v>1937</v>
      </c>
      <c r="K210" s="302" t="s">
        <v>474</v>
      </c>
      <c r="L210" s="304">
        <v>45747</v>
      </c>
      <c r="Q210" s="302" t="s">
        <v>89</v>
      </c>
      <c r="R210" s="306">
        <v>0</v>
      </c>
      <c r="S210" s="302" t="s">
        <v>89</v>
      </c>
      <c r="T210" s="306">
        <v>0</v>
      </c>
      <c r="U210" s="302" t="s">
        <v>348</v>
      </c>
      <c r="V210" s="302" t="s">
        <v>349</v>
      </c>
      <c r="AJ210" s="307">
        <v>0</v>
      </c>
      <c r="AT210" s="189" t="s">
        <v>2199</v>
      </c>
      <c r="AU210" s="294">
        <f t="shared" si="4"/>
        <v>0</v>
      </c>
      <c r="AV210" s="302" t="s">
        <v>348</v>
      </c>
      <c r="AW210" s="302" t="s">
        <v>349</v>
      </c>
    </row>
    <row r="211" spans="1:49" x14ac:dyDescent="0.25">
      <c r="A211" s="302" t="s">
        <v>1804</v>
      </c>
      <c r="B211" s="303" t="s">
        <v>1972</v>
      </c>
      <c r="D211" s="302" t="s">
        <v>1868</v>
      </c>
      <c r="E211" s="304">
        <v>45747</v>
      </c>
      <c r="F211" s="302" t="s">
        <v>1938</v>
      </c>
      <c r="H211" s="302">
        <v>50900010</v>
      </c>
      <c r="I211" s="302" t="s">
        <v>1937</v>
      </c>
      <c r="K211" s="302" t="s">
        <v>474</v>
      </c>
      <c r="L211" s="304">
        <v>45747</v>
      </c>
      <c r="Q211" s="302" t="s">
        <v>89</v>
      </c>
      <c r="R211" s="306">
        <v>0</v>
      </c>
      <c r="S211" s="302" t="s">
        <v>89</v>
      </c>
      <c r="T211" s="306">
        <v>0</v>
      </c>
      <c r="U211" s="302" t="s">
        <v>348</v>
      </c>
      <c r="V211" s="302" t="s">
        <v>349</v>
      </c>
      <c r="AJ211" s="307">
        <v>0</v>
      </c>
      <c r="AT211" s="189" t="s">
        <v>2199</v>
      </c>
      <c r="AU211" s="294">
        <f t="shared" si="4"/>
        <v>0</v>
      </c>
      <c r="AV211" s="302" t="s">
        <v>348</v>
      </c>
      <c r="AW211" s="302" t="s">
        <v>349</v>
      </c>
    </row>
    <row r="212" spans="1:49" x14ac:dyDescent="0.25">
      <c r="A212" s="302" t="s">
        <v>1804</v>
      </c>
      <c r="B212" s="303" t="s">
        <v>1972</v>
      </c>
      <c r="D212" s="302" t="s">
        <v>1868</v>
      </c>
      <c r="E212" s="304">
        <v>45747</v>
      </c>
      <c r="F212" s="302" t="s">
        <v>1938</v>
      </c>
      <c r="H212" s="302">
        <v>50900010</v>
      </c>
      <c r="I212" s="302" t="s">
        <v>1937</v>
      </c>
      <c r="K212" s="302" t="s">
        <v>474</v>
      </c>
      <c r="L212" s="304">
        <v>45747</v>
      </c>
      <c r="Q212" s="302" t="s">
        <v>89</v>
      </c>
      <c r="R212" s="306">
        <v>0</v>
      </c>
      <c r="S212" s="302" t="s">
        <v>89</v>
      </c>
      <c r="T212" s="306">
        <v>0</v>
      </c>
      <c r="U212" s="302" t="s">
        <v>348</v>
      </c>
      <c r="V212" s="302" t="s">
        <v>349</v>
      </c>
      <c r="AJ212" s="307">
        <v>0</v>
      </c>
      <c r="AT212" s="189" t="s">
        <v>2199</v>
      </c>
      <c r="AU212" s="294">
        <f t="shared" si="4"/>
        <v>0</v>
      </c>
      <c r="AV212" s="302" t="s">
        <v>348</v>
      </c>
      <c r="AW212" s="302" t="s">
        <v>349</v>
      </c>
    </row>
    <row r="213" spans="1:49" x14ac:dyDescent="0.25">
      <c r="A213" s="302" t="s">
        <v>1804</v>
      </c>
      <c r="B213" s="303" t="s">
        <v>1972</v>
      </c>
      <c r="D213" s="302" t="s">
        <v>1868</v>
      </c>
      <c r="E213" s="304">
        <v>45747</v>
      </c>
      <c r="F213" s="302" t="s">
        <v>1938</v>
      </c>
      <c r="H213" s="302">
        <v>50900010</v>
      </c>
      <c r="I213" s="302" t="s">
        <v>1937</v>
      </c>
      <c r="K213" s="302" t="s">
        <v>474</v>
      </c>
      <c r="L213" s="304">
        <v>45747</v>
      </c>
      <c r="Q213" s="302" t="s">
        <v>89</v>
      </c>
      <c r="R213" s="306">
        <v>0</v>
      </c>
      <c r="S213" s="302" t="s">
        <v>89</v>
      </c>
      <c r="T213" s="306">
        <v>0</v>
      </c>
      <c r="U213" s="302" t="s">
        <v>348</v>
      </c>
      <c r="V213" s="302" t="s">
        <v>349</v>
      </c>
      <c r="AJ213" s="307">
        <v>0</v>
      </c>
      <c r="AT213" s="189" t="s">
        <v>2199</v>
      </c>
      <c r="AU213" s="294">
        <f t="shared" si="4"/>
        <v>0</v>
      </c>
      <c r="AV213" s="302" t="s">
        <v>348</v>
      </c>
      <c r="AW213" s="302" t="s">
        <v>349</v>
      </c>
    </row>
    <row r="214" spans="1:49" x14ac:dyDescent="0.25">
      <c r="A214" s="302" t="s">
        <v>1804</v>
      </c>
      <c r="B214" s="303" t="s">
        <v>1972</v>
      </c>
      <c r="D214" s="302" t="s">
        <v>1868</v>
      </c>
      <c r="E214" s="304">
        <v>45747</v>
      </c>
      <c r="F214" s="302" t="s">
        <v>1938</v>
      </c>
      <c r="H214" s="302">
        <v>50900010</v>
      </c>
      <c r="I214" s="302" t="s">
        <v>1937</v>
      </c>
      <c r="K214" s="302" t="s">
        <v>474</v>
      </c>
      <c r="L214" s="304">
        <v>45747</v>
      </c>
      <c r="Q214" s="302" t="s">
        <v>89</v>
      </c>
      <c r="R214" s="306">
        <v>0</v>
      </c>
      <c r="S214" s="302" t="s">
        <v>89</v>
      </c>
      <c r="T214" s="306">
        <v>0</v>
      </c>
      <c r="U214" s="302" t="s">
        <v>348</v>
      </c>
      <c r="V214" s="302" t="s">
        <v>349</v>
      </c>
      <c r="AJ214" s="307">
        <v>0</v>
      </c>
      <c r="AT214" s="189" t="s">
        <v>2199</v>
      </c>
      <c r="AU214" s="294">
        <f t="shared" si="4"/>
        <v>0</v>
      </c>
      <c r="AV214" s="302" t="s">
        <v>348</v>
      </c>
      <c r="AW214" s="302" t="s">
        <v>349</v>
      </c>
    </row>
    <row r="215" spans="1:49" x14ac:dyDescent="0.25">
      <c r="A215" s="302" t="s">
        <v>1804</v>
      </c>
      <c r="B215" s="303" t="s">
        <v>1972</v>
      </c>
      <c r="D215" s="302" t="s">
        <v>1868</v>
      </c>
      <c r="E215" s="304">
        <v>45747</v>
      </c>
      <c r="F215" s="302" t="s">
        <v>1938</v>
      </c>
      <c r="H215" s="302">
        <v>50900010</v>
      </c>
      <c r="I215" s="302" t="s">
        <v>1937</v>
      </c>
      <c r="K215" s="302" t="s">
        <v>474</v>
      </c>
      <c r="L215" s="304">
        <v>45747</v>
      </c>
      <c r="Q215" s="302" t="s">
        <v>89</v>
      </c>
      <c r="R215" s="306">
        <v>0</v>
      </c>
      <c r="S215" s="302" t="s">
        <v>89</v>
      </c>
      <c r="T215" s="306">
        <v>0</v>
      </c>
      <c r="U215" s="302" t="s">
        <v>348</v>
      </c>
      <c r="V215" s="302" t="s">
        <v>349</v>
      </c>
      <c r="AJ215" s="307">
        <v>0</v>
      </c>
      <c r="AT215" s="189" t="s">
        <v>2199</v>
      </c>
      <c r="AU215" s="294">
        <f t="shared" si="4"/>
        <v>0</v>
      </c>
      <c r="AV215" s="302" t="s">
        <v>348</v>
      </c>
      <c r="AW215" s="302" t="s">
        <v>349</v>
      </c>
    </row>
    <row r="216" spans="1:49" x14ac:dyDescent="0.25">
      <c r="A216" s="302" t="s">
        <v>1804</v>
      </c>
      <c r="B216" s="303" t="s">
        <v>1972</v>
      </c>
      <c r="D216" s="302" t="s">
        <v>1868</v>
      </c>
      <c r="E216" s="304">
        <v>45747</v>
      </c>
      <c r="F216" s="302" t="s">
        <v>1938</v>
      </c>
      <c r="H216" s="302">
        <v>50900010</v>
      </c>
      <c r="I216" s="302" t="s">
        <v>1937</v>
      </c>
      <c r="K216" s="302" t="s">
        <v>474</v>
      </c>
      <c r="L216" s="304">
        <v>45747</v>
      </c>
      <c r="Q216" s="302" t="s">
        <v>89</v>
      </c>
      <c r="R216" s="306">
        <v>0</v>
      </c>
      <c r="S216" s="302" t="s">
        <v>89</v>
      </c>
      <c r="T216" s="306">
        <v>0</v>
      </c>
      <c r="U216" s="302" t="s">
        <v>348</v>
      </c>
      <c r="V216" s="302" t="s">
        <v>349</v>
      </c>
      <c r="AJ216" s="307">
        <v>0</v>
      </c>
      <c r="AT216" s="189" t="s">
        <v>2199</v>
      </c>
      <c r="AU216" s="294">
        <f t="shared" si="4"/>
        <v>0</v>
      </c>
      <c r="AV216" s="302" t="s">
        <v>348</v>
      </c>
      <c r="AW216" s="302" t="s">
        <v>349</v>
      </c>
    </row>
    <row r="217" spans="1:49" x14ac:dyDescent="0.25">
      <c r="A217" s="302" t="s">
        <v>1804</v>
      </c>
      <c r="B217" s="303" t="s">
        <v>1972</v>
      </c>
      <c r="D217" s="302" t="s">
        <v>1868</v>
      </c>
      <c r="E217" s="304">
        <v>45747</v>
      </c>
      <c r="F217" s="302" t="s">
        <v>1938</v>
      </c>
      <c r="H217" s="302">
        <v>50900010</v>
      </c>
      <c r="I217" s="302" t="s">
        <v>1937</v>
      </c>
      <c r="K217" s="302" t="s">
        <v>474</v>
      </c>
      <c r="L217" s="304">
        <v>45747</v>
      </c>
      <c r="Q217" s="302" t="s">
        <v>89</v>
      </c>
      <c r="R217" s="306">
        <v>0</v>
      </c>
      <c r="S217" s="302" t="s">
        <v>89</v>
      </c>
      <c r="T217" s="306">
        <v>0</v>
      </c>
      <c r="U217" s="302" t="s">
        <v>348</v>
      </c>
      <c r="V217" s="302" t="s">
        <v>349</v>
      </c>
      <c r="AJ217" s="307">
        <v>0</v>
      </c>
      <c r="AT217" s="189" t="s">
        <v>2199</v>
      </c>
      <c r="AU217" s="294">
        <f t="shared" si="4"/>
        <v>0</v>
      </c>
      <c r="AV217" s="302" t="s">
        <v>348</v>
      </c>
      <c r="AW217" s="302" t="s">
        <v>349</v>
      </c>
    </row>
    <row r="218" spans="1:49" x14ac:dyDescent="0.25">
      <c r="A218" s="302" t="s">
        <v>1804</v>
      </c>
      <c r="B218" s="303" t="s">
        <v>1972</v>
      </c>
      <c r="D218" s="302" t="s">
        <v>1868</v>
      </c>
      <c r="E218" s="304">
        <v>45747</v>
      </c>
      <c r="F218" s="302" t="s">
        <v>1938</v>
      </c>
      <c r="H218" s="302">
        <v>50900010</v>
      </c>
      <c r="I218" s="302" t="s">
        <v>1937</v>
      </c>
      <c r="K218" s="302" t="s">
        <v>474</v>
      </c>
      <c r="L218" s="304">
        <v>45747</v>
      </c>
      <c r="Q218" s="302" t="s">
        <v>89</v>
      </c>
      <c r="R218" s="306">
        <v>0</v>
      </c>
      <c r="S218" s="302" t="s">
        <v>89</v>
      </c>
      <c r="T218" s="306">
        <v>0</v>
      </c>
      <c r="U218" s="302" t="s">
        <v>348</v>
      </c>
      <c r="V218" s="302" t="s">
        <v>349</v>
      </c>
      <c r="AJ218" s="307">
        <v>0</v>
      </c>
      <c r="AT218" s="189" t="s">
        <v>2199</v>
      </c>
      <c r="AU218" s="294">
        <f t="shared" si="4"/>
        <v>0</v>
      </c>
      <c r="AV218" s="302" t="s">
        <v>348</v>
      </c>
      <c r="AW218" s="302" t="s">
        <v>349</v>
      </c>
    </row>
    <row r="219" spans="1:49" x14ac:dyDescent="0.25">
      <c r="A219" s="302" t="s">
        <v>1804</v>
      </c>
      <c r="B219" s="303" t="s">
        <v>1972</v>
      </c>
      <c r="D219" s="302" t="s">
        <v>1868</v>
      </c>
      <c r="E219" s="304">
        <v>45747</v>
      </c>
      <c r="F219" s="302" t="s">
        <v>1938</v>
      </c>
      <c r="H219" s="302">
        <v>50900010</v>
      </c>
      <c r="I219" s="302" t="s">
        <v>1937</v>
      </c>
      <c r="K219" s="302" t="s">
        <v>474</v>
      </c>
      <c r="L219" s="304">
        <v>45747</v>
      </c>
      <c r="Q219" s="302" t="s">
        <v>89</v>
      </c>
      <c r="R219" s="306">
        <v>0</v>
      </c>
      <c r="S219" s="302" t="s">
        <v>89</v>
      </c>
      <c r="T219" s="306">
        <v>0</v>
      </c>
      <c r="U219" s="302" t="s">
        <v>348</v>
      </c>
      <c r="V219" s="302" t="s">
        <v>349</v>
      </c>
      <c r="AJ219" s="307">
        <v>0</v>
      </c>
      <c r="AT219" s="189" t="s">
        <v>2199</v>
      </c>
      <c r="AU219" s="294">
        <f t="shared" si="4"/>
        <v>0</v>
      </c>
      <c r="AV219" s="302" t="s">
        <v>348</v>
      </c>
      <c r="AW219" s="302" t="s">
        <v>349</v>
      </c>
    </row>
    <row r="220" spans="1:49" x14ac:dyDescent="0.25">
      <c r="A220" s="302" t="s">
        <v>1804</v>
      </c>
      <c r="B220" s="303" t="s">
        <v>1972</v>
      </c>
      <c r="D220" s="302" t="s">
        <v>1868</v>
      </c>
      <c r="E220" s="304">
        <v>45747</v>
      </c>
      <c r="F220" s="302" t="s">
        <v>1938</v>
      </c>
      <c r="H220" s="302">
        <v>50900010</v>
      </c>
      <c r="I220" s="302" t="s">
        <v>1937</v>
      </c>
      <c r="K220" s="302" t="s">
        <v>474</v>
      </c>
      <c r="L220" s="304">
        <v>45747</v>
      </c>
      <c r="Q220" s="302" t="s">
        <v>89</v>
      </c>
      <c r="R220" s="306">
        <v>0</v>
      </c>
      <c r="S220" s="302" t="s">
        <v>89</v>
      </c>
      <c r="T220" s="306">
        <v>0</v>
      </c>
      <c r="U220" s="302" t="s">
        <v>348</v>
      </c>
      <c r="V220" s="302" t="s">
        <v>349</v>
      </c>
      <c r="AJ220" s="307">
        <v>0</v>
      </c>
      <c r="AT220" s="189" t="s">
        <v>2199</v>
      </c>
      <c r="AU220" s="294">
        <f t="shared" si="4"/>
        <v>0</v>
      </c>
      <c r="AV220" s="302" t="s">
        <v>348</v>
      </c>
      <c r="AW220" s="302" t="s">
        <v>349</v>
      </c>
    </row>
    <row r="221" spans="1:49" x14ac:dyDescent="0.25">
      <c r="A221" s="302" t="s">
        <v>1804</v>
      </c>
      <c r="B221" s="303" t="s">
        <v>1972</v>
      </c>
      <c r="D221" s="302" t="s">
        <v>1868</v>
      </c>
      <c r="E221" s="304">
        <v>45747</v>
      </c>
      <c r="F221" s="302" t="s">
        <v>1938</v>
      </c>
      <c r="H221" s="302">
        <v>50900010</v>
      </c>
      <c r="I221" s="302" t="s">
        <v>1937</v>
      </c>
      <c r="K221" s="302" t="s">
        <v>474</v>
      </c>
      <c r="L221" s="304">
        <v>45747</v>
      </c>
      <c r="Q221" s="302" t="s">
        <v>89</v>
      </c>
      <c r="R221" s="306">
        <v>0</v>
      </c>
      <c r="S221" s="302" t="s">
        <v>89</v>
      </c>
      <c r="T221" s="306">
        <v>0</v>
      </c>
      <c r="U221" s="302" t="s">
        <v>348</v>
      </c>
      <c r="V221" s="302" t="s">
        <v>349</v>
      </c>
      <c r="AJ221" s="307">
        <v>0</v>
      </c>
      <c r="AT221" s="189" t="s">
        <v>2199</v>
      </c>
      <c r="AU221" s="294">
        <f t="shared" si="4"/>
        <v>0</v>
      </c>
      <c r="AV221" s="302" t="s">
        <v>348</v>
      </c>
      <c r="AW221" s="302" t="s">
        <v>349</v>
      </c>
    </row>
    <row r="222" spans="1:49" x14ac:dyDescent="0.25">
      <c r="A222" s="302" t="s">
        <v>1804</v>
      </c>
      <c r="B222" s="303" t="s">
        <v>1972</v>
      </c>
      <c r="D222" s="302" t="s">
        <v>1868</v>
      </c>
      <c r="E222" s="304">
        <v>45747</v>
      </c>
      <c r="F222" s="302" t="s">
        <v>1938</v>
      </c>
      <c r="H222" s="302">
        <v>50900010</v>
      </c>
      <c r="I222" s="302" t="s">
        <v>1937</v>
      </c>
      <c r="K222" s="302" t="s">
        <v>474</v>
      </c>
      <c r="L222" s="304">
        <v>45747</v>
      </c>
      <c r="Q222" s="302" t="s">
        <v>89</v>
      </c>
      <c r="R222" s="306">
        <v>0</v>
      </c>
      <c r="S222" s="302" t="s">
        <v>89</v>
      </c>
      <c r="T222" s="306">
        <v>0</v>
      </c>
      <c r="U222" s="302" t="s">
        <v>348</v>
      </c>
      <c r="V222" s="302" t="s">
        <v>349</v>
      </c>
      <c r="AJ222" s="307">
        <v>0</v>
      </c>
      <c r="AT222" s="189" t="s">
        <v>2199</v>
      </c>
      <c r="AU222" s="294">
        <f t="shared" si="4"/>
        <v>0</v>
      </c>
      <c r="AV222" s="302" t="s">
        <v>348</v>
      </c>
      <c r="AW222" s="302" t="s">
        <v>349</v>
      </c>
    </row>
    <row r="223" spans="1:49" x14ac:dyDescent="0.25">
      <c r="A223" s="302" t="s">
        <v>1804</v>
      </c>
      <c r="B223" s="303" t="s">
        <v>1972</v>
      </c>
      <c r="D223" s="302" t="s">
        <v>1868</v>
      </c>
      <c r="E223" s="304">
        <v>45747</v>
      </c>
      <c r="F223" s="302" t="s">
        <v>1938</v>
      </c>
      <c r="H223" s="302">
        <v>50900010</v>
      </c>
      <c r="I223" s="302" t="s">
        <v>1937</v>
      </c>
      <c r="K223" s="302" t="s">
        <v>474</v>
      </c>
      <c r="L223" s="304">
        <v>45747</v>
      </c>
      <c r="Q223" s="302" t="s">
        <v>89</v>
      </c>
      <c r="R223" s="306">
        <v>0</v>
      </c>
      <c r="S223" s="302" t="s">
        <v>89</v>
      </c>
      <c r="T223" s="306">
        <v>0</v>
      </c>
      <c r="U223" s="302" t="s">
        <v>348</v>
      </c>
      <c r="V223" s="302" t="s">
        <v>349</v>
      </c>
      <c r="AJ223" s="307">
        <v>0</v>
      </c>
      <c r="AT223" s="189" t="s">
        <v>2199</v>
      </c>
      <c r="AU223" s="294">
        <f t="shared" si="4"/>
        <v>0</v>
      </c>
      <c r="AV223" s="302" t="s">
        <v>348</v>
      </c>
      <c r="AW223" s="302" t="s">
        <v>349</v>
      </c>
    </row>
    <row r="224" spans="1:49" x14ac:dyDescent="0.25">
      <c r="A224" s="302" t="s">
        <v>1804</v>
      </c>
      <c r="B224" s="303" t="s">
        <v>1972</v>
      </c>
      <c r="D224" s="302" t="s">
        <v>1868</v>
      </c>
      <c r="E224" s="304">
        <v>45747</v>
      </c>
      <c r="F224" s="302" t="s">
        <v>1938</v>
      </c>
      <c r="H224" s="302">
        <v>50900010</v>
      </c>
      <c r="I224" s="302" t="s">
        <v>1937</v>
      </c>
      <c r="K224" s="302" t="s">
        <v>474</v>
      </c>
      <c r="L224" s="304">
        <v>45747</v>
      </c>
      <c r="Q224" s="302" t="s">
        <v>89</v>
      </c>
      <c r="R224" s="306">
        <v>0</v>
      </c>
      <c r="S224" s="302" t="s">
        <v>89</v>
      </c>
      <c r="T224" s="306">
        <v>0</v>
      </c>
      <c r="U224" s="302" t="s">
        <v>348</v>
      </c>
      <c r="V224" s="302" t="s">
        <v>349</v>
      </c>
      <c r="AJ224" s="307">
        <v>0</v>
      </c>
      <c r="AT224" s="189" t="s">
        <v>2199</v>
      </c>
      <c r="AU224" s="294">
        <f t="shared" si="4"/>
        <v>0</v>
      </c>
      <c r="AV224" s="302" t="s">
        <v>348</v>
      </c>
      <c r="AW224" s="302" t="s">
        <v>349</v>
      </c>
    </row>
    <row r="225" spans="1:49" x14ac:dyDescent="0.25">
      <c r="A225" s="302" t="s">
        <v>1804</v>
      </c>
      <c r="B225" s="303" t="s">
        <v>1972</v>
      </c>
      <c r="D225" s="302" t="s">
        <v>1868</v>
      </c>
      <c r="E225" s="304">
        <v>45747</v>
      </c>
      <c r="F225" s="302" t="s">
        <v>1938</v>
      </c>
      <c r="H225" s="302">
        <v>50900010</v>
      </c>
      <c r="I225" s="302" t="s">
        <v>1937</v>
      </c>
      <c r="K225" s="302" t="s">
        <v>474</v>
      </c>
      <c r="L225" s="304">
        <v>45747</v>
      </c>
      <c r="Q225" s="302" t="s">
        <v>89</v>
      </c>
      <c r="R225" s="306">
        <v>0</v>
      </c>
      <c r="S225" s="302" t="s">
        <v>89</v>
      </c>
      <c r="T225" s="306">
        <v>0</v>
      </c>
      <c r="U225" s="302" t="s">
        <v>348</v>
      </c>
      <c r="V225" s="302" t="s">
        <v>349</v>
      </c>
      <c r="AJ225" s="307">
        <v>0</v>
      </c>
      <c r="AT225" s="189" t="s">
        <v>2199</v>
      </c>
      <c r="AU225" s="294">
        <f t="shared" si="4"/>
        <v>0</v>
      </c>
      <c r="AV225" s="302" t="s">
        <v>348</v>
      </c>
      <c r="AW225" s="302" t="s">
        <v>349</v>
      </c>
    </row>
    <row r="226" spans="1:49" x14ac:dyDescent="0.25">
      <c r="A226" s="302" t="s">
        <v>1804</v>
      </c>
      <c r="B226" s="303" t="s">
        <v>1972</v>
      </c>
      <c r="D226" s="302" t="s">
        <v>1868</v>
      </c>
      <c r="E226" s="304">
        <v>45747</v>
      </c>
      <c r="F226" s="302" t="s">
        <v>1938</v>
      </c>
      <c r="H226" s="302">
        <v>50900000</v>
      </c>
      <c r="I226" s="302" t="s">
        <v>1939</v>
      </c>
      <c r="K226" s="302" t="s">
        <v>472</v>
      </c>
      <c r="L226" s="304">
        <v>45747</v>
      </c>
      <c r="Q226" s="302" t="s">
        <v>89</v>
      </c>
      <c r="R226" s="306">
        <v>13.78</v>
      </c>
      <c r="S226" s="302" t="s">
        <v>89</v>
      </c>
      <c r="T226" s="306">
        <v>13.78</v>
      </c>
      <c r="U226" s="302" t="s">
        <v>346</v>
      </c>
      <c r="V226" s="302" t="s">
        <v>1732</v>
      </c>
      <c r="AJ226" s="307">
        <v>0</v>
      </c>
      <c r="AT226" s="189" t="s">
        <v>2200</v>
      </c>
      <c r="AU226" s="294">
        <f t="shared" si="4"/>
        <v>227370</v>
      </c>
      <c r="AV226" s="302" t="s">
        <v>348</v>
      </c>
      <c r="AW226" s="302" t="s">
        <v>349</v>
      </c>
    </row>
    <row r="227" spans="1:49" x14ac:dyDescent="0.25">
      <c r="A227" s="302" t="s">
        <v>1804</v>
      </c>
      <c r="B227" s="303" t="s">
        <v>1972</v>
      </c>
      <c r="D227" s="302" t="s">
        <v>1868</v>
      </c>
      <c r="E227" s="304">
        <v>45747</v>
      </c>
      <c r="F227" s="302" t="s">
        <v>1938</v>
      </c>
      <c r="H227" s="302">
        <v>50900000</v>
      </c>
      <c r="I227" s="302" t="s">
        <v>1939</v>
      </c>
      <c r="K227" s="302" t="s">
        <v>472</v>
      </c>
      <c r="L227" s="304">
        <v>45747</v>
      </c>
      <c r="Q227" s="302" t="s">
        <v>89</v>
      </c>
      <c r="R227" s="306">
        <v>0.01</v>
      </c>
      <c r="S227" s="302" t="s">
        <v>89</v>
      </c>
      <c r="T227" s="306">
        <v>0.01</v>
      </c>
      <c r="U227" s="302" t="s">
        <v>346</v>
      </c>
      <c r="V227" s="302" t="s">
        <v>1732</v>
      </c>
      <c r="AJ227" s="307">
        <v>0</v>
      </c>
      <c r="AT227" s="189" t="s">
        <v>2200</v>
      </c>
      <c r="AU227" s="294">
        <f t="shared" si="4"/>
        <v>165</v>
      </c>
      <c r="AV227" s="302" t="s">
        <v>348</v>
      </c>
      <c r="AW227" s="302" t="s">
        <v>349</v>
      </c>
    </row>
    <row r="228" spans="1:49" x14ac:dyDescent="0.25">
      <c r="A228" s="302" t="s">
        <v>1804</v>
      </c>
      <c r="B228" s="303" t="s">
        <v>1972</v>
      </c>
      <c r="D228" s="302" t="s">
        <v>1868</v>
      </c>
      <c r="E228" s="304">
        <v>45747</v>
      </c>
      <c r="F228" s="302" t="s">
        <v>1938</v>
      </c>
      <c r="H228" s="302">
        <v>50900000</v>
      </c>
      <c r="I228" s="302" t="s">
        <v>1939</v>
      </c>
      <c r="K228" s="302" t="s">
        <v>472</v>
      </c>
      <c r="L228" s="304">
        <v>45747</v>
      </c>
      <c r="Q228" s="302" t="s">
        <v>89</v>
      </c>
      <c r="R228" s="306">
        <v>4417.3500000000004</v>
      </c>
      <c r="S228" s="302" t="s">
        <v>89</v>
      </c>
      <c r="T228" s="306">
        <v>4417.3500000000004</v>
      </c>
      <c r="U228" s="302" t="s">
        <v>348</v>
      </c>
      <c r="V228" s="302" t="s">
        <v>349</v>
      </c>
      <c r="AJ228" s="307">
        <v>0</v>
      </c>
      <c r="AT228" s="189" t="s">
        <v>2199</v>
      </c>
      <c r="AU228" s="294">
        <f t="shared" si="4"/>
        <v>72886275</v>
      </c>
      <c r="AV228" s="302" t="s">
        <v>348</v>
      </c>
      <c r="AW228" s="302" t="s">
        <v>349</v>
      </c>
    </row>
    <row r="229" spans="1:49" x14ac:dyDescent="0.25">
      <c r="A229" s="302" t="s">
        <v>1804</v>
      </c>
      <c r="B229" s="303" t="s">
        <v>1972</v>
      </c>
      <c r="D229" s="302" t="s">
        <v>1868</v>
      </c>
      <c r="E229" s="304">
        <v>45747</v>
      </c>
      <c r="F229" s="302" t="s">
        <v>1938</v>
      </c>
      <c r="H229" s="302">
        <v>50900000</v>
      </c>
      <c r="I229" s="302" t="s">
        <v>1939</v>
      </c>
      <c r="K229" s="302" t="s">
        <v>472</v>
      </c>
      <c r="L229" s="304">
        <v>45747</v>
      </c>
      <c r="Q229" s="302" t="s">
        <v>89</v>
      </c>
      <c r="R229" s="306">
        <v>4.34</v>
      </c>
      <c r="S229" s="302" t="s">
        <v>89</v>
      </c>
      <c r="T229" s="306">
        <v>4.34</v>
      </c>
      <c r="U229" s="302" t="s">
        <v>348</v>
      </c>
      <c r="V229" s="302" t="s">
        <v>349</v>
      </c>
      <c r="AJ229" s="307">
        <v>0</v>
      </c>
      <c r="AT229" s="189" t="s">
        <v>2199</v>
      </c>
      <c r="AU229" s="294">
        <f t="shared" si="4"/>
        <v>71610</v>
      </c>
      <c r="AV229" s="302" t="s">
        <v>348</v>
      </c>
      <c r="AW229" s="302" t="s">
        <v>349</v>
      </c>
    </row>
    <row r="230" spans="1:49" x14ac:dyDescent="0.25">
      <c r="A230" s="302" t="s">
        <v>1804</v>
      </c>
      <c r="B230" s="303" t="s">
        <v>1972</v>
      </c>
      <c r="D230" s="302" t="s">
        <v>1868</v>
      </c>
      <c r="E230" s="304">
        <v>45747</v>
      </c>
      <c r="F230" s="302" t="s">
        <v>1938</v>
      </c>
      <c r="H230" s="302">
        <v>50900000</v>
      </c>
      <c r="I230" s="302" t="s">
        <v>1939</v>
      </c>
      <c r="K230" s="302" t="s">
        <v>472</v>
      </c>
      <c r="L230" s="304">
        <v>45747</v>
      </c>
      <c r="Q230" s="302" t="s">
        <v>89</v>
      </c>
      <c r="R230" s="306">
        <v>15.3</v>
      </c>
      <c r="S230" s="302" t="s">
        <v>89</v>
      </c>
      <c r="T230" s="306">
        <v>15.3</v>
      </c>
      <c r="U230" s="302" t="s">
        <v>348</v>
      </c>
      <c r="V230" s="302" t="s">
        <v>349</v>
      </c>
      <c r="AJ230" s="307">
        <v>0</v>
      </c>
      <c r="AT230" s="189" t="s">
        <v>2199</v>
      </c>
      <c r="AU230" s="294">
        <f t="shared" si="4"/>
        <v>252450</v>
      </c>
      <c r="AV230" s="302" t="s">
        <v>348</v>
      </c>
      <c r="AW230" s="302" t="s">
        <v>349</v>
      </c>
    </row>
    <row r="231" spans="1:49" x14ac:dyDescent="0.25">
      <c r="A231" s="302" t="s">
        <v>1804</v>
      </c>
      <c r="B231" s="303" t="s">
        <v>1972</v>
      </c>
      <c r="D231" s="302" t="s">
        <v>1868</v>
      </c>
      <c r="E231" s="304">
        <v>45747</v>
      </c>
      <c r="F231" s="302" t="s">
        <v>1938</v>
      </c>
      <c r="H231" s="302">
        <v>50900010</v>
      </c>
      <c r="I231" s="302" t="s">
        <v>1939</v>
      </c>
      <c r="K231" s="302" t="s">
        <v>474</v>
      </c>
      <c r="L231" s="304">
        <v>45747</v>
      </c>
      <c r="Q231" s="302" t="s">
        <v>89</v>
      </c>
      <c r="R231" s="306">
        <v>132.15</v>
      </c>
      <c r="S231" s="302" t="s">
        <v>89</v>
      </c>
      <c r="T231" s="306">
        <v>132.15</v>
      </c>
      <c r="U231" s="302" t="s">
        <v>348</v>
      </c>
      <c r="V231" s="302" t="s">
        <v>349</v>
      </c>
      <c r="AJ231" s="307">
        <v>0</v>
      </c>
      <c r="AT231" s="189" t="s">
        <v>2199</v>
      </c>
      <c r="AU231" s="294">
        <f t="shared" si="4"/>
        <v>2180475</v>
      </c>
      <c r="AV231" s="302" t="s">
        <v>348</v>
      </c>
      <c r="AW231" s="302" t="s">
        <v>349</v>
      </c>
    </row>
    <row r="232" spans="1:49" x14ac:dyDescent="0.25">
      <c r="A232" s="302" t="s">
        <v>1804</v>
      </c>
      <c r="B232" s="303" t="s">
        <v>1972</v>
      </c>
      <c r="D232" s="302" t="s">
        <v>1868</v>
      </c>
      <c r="E232" s="304">
        <v>45747</v>
      </c>
      <c r="F232" s="302" t="s">
        <v>1938</v>
      </c>
      <c r="H232" s="302">
        <v>50900000</v>
      </c>
      <c r="I232" s="302" t="s">
        <v>1939</v>
      </c>
      <c r="K232" s="302" t="s">
        <v>472</v>
      </c>
      <c r="L232" s="304">
        <v>45747</v>
      </c>
      <c r="Q232" s="302" t="s">
        <v>89</v>
      </c>
      <c r="R232" s="306">
        <v>0.13</v>
      </c>
      <c r="S232" s="302" t="s">
        <v>89</v>
      </c>
      <c r="T232" s="306">
        <v>0.13</v>
      </c>
      <c r="U232" s="302" t="s">
        <v>348</v>
      </c>
      <c r="V232" s="302" t="s">
        <v>349</v>
      </c>
      <c r="AJ232" s="307">
        <v>0</v>
      </c>
      <c r="AT232" s="189" t="s">
        <v>2199</v>
      </c>
      <c r="AU232" s="294">
        <f t="shared" si="4"/>
        <v>2145</v>
      </c>
      <c r="AV232" s="302" t="s">
        <v>348</v>
      </c>
      <c r="AW232" s="302" t="s">
        <v>349</v>
      </c>
    </row>
    <row r="233" spans="1:49" x14ac:dyDescent="0.25">
      <c r="A233" s="302" t="s">
        <v>1804</v>
      </c>
      <c r="B233" s="303" t="s">
        <v>1972</v>
      </c>
      <c r="D233" s="302" t="s">
        <v>1868</v>
      </c>
      <c r="E233" s="304">
        <v>45747</v>
      </c>
      <c r="F233" s="302" t="s">
        <v>1938</v>
      </c>
      <c r="H233" s="302">
        <v>50900000</v>
      </c>
      <c r="I233" s="302" t="s">
        <v>1939</v>
      </c>
      <c r="K233" s="302" t="s">
        <v>472</v>
      </c>
      <c r="L233" s="304">
        <v>45747</v>
      </c>
      <c r="Q233" s="302" t="s">
        <v>89</v>
      </c>
      <c r="R233" s="306">
        <v>131.03</v>
      </c>
      <c r="S233" s="302" t="s">
        <v>89</v>
      </c>
      <c r="T233" s="306">
        <v>131.03</v>
      </c>
      <c r="U233" s="302" t="s">
        <v>348</v>
      </c>
      <c r="V233" s="302" t="s">
        <v>349</v>
      </c>
      <c r="AJ233" s="307">
        <v>0</v>
      </c>
      <c r="AT233" s="189" t="s">
        <v>2199</v>
      </c>
      <c r="AU233" s="294">
        <f t="shared" si="4"/>
        <v>2161995</v>
      </c>
      <c r="AV233" s="302" t="s">
        <v>348</v>
      </c>
      <c r="AW233" s="302" t="s">
        <v>349</v>
      </c>
    </row>
    <row r="234" spans="1:49" x14ac:dyDescent="0.25">
      <c r="A234" s="302" t="s">
        <v>1804</v>
      </c>
      <c r="B234" s="303" t="s">
        <v>1972</v>
      </c>
      <c r="D234" s="302" t="s">
        <v>1868</v>
      </c>
      <c r="E234" s="304">
        <v>45747</v>
      </c>
      <c r="F234" s="302" t="s">
        <v>1938</v>
      </c>
      <c r="H234" s="302">
        <v>50900010</v>
      </c>
      <c r="I234" s="302" t="s">
        <v>1940</v>
      </c>
      <c r="K234" s="302" t="s">
        <v>474</v>
      </c>
      <c r="L234" s="304">
        <v>45747</v>
      </c>
      <c r="Q234" s="302" t="s">
        <v>89</v>
      </c>
      <c r="R234" s="306">
        <v>0</v>
      </c>
      <c r="S234" s="302" t="s">
        <v>89</v>
      </c>
      <c r="T234" s="306">
        <v>0</v>
      </c>
      <c r="U234" s="302" t="s">
        <v>348</v>
      </c>
      <c r="V234" s="302" t="s">
        <v>349</v>
      </c>
      <c r="AJ234" s="307">
        <v>0</v>
      </c>
      <c r="AT234" s="189" t="s">
        <v>2199</v>
      </c>
      <c r="AU234" s="294">
        <f t="shared" si="4"/>
        <v>0</v>
      </c>
      <c r="AV234" s="302" t="s">
        <v>348</v>
      </c>
      <c r="AW234" s="302" t="s">
        <v>349</v>
      </c>
    </row>
    <row r="235" spans="1:49" x14ac:dyDescent="0.25">
      <c r="A235" s="302" t="s">
        <v>1804</v>
      </c>
      <c r="B235" s="303" t="s">
        <v>1972</v>
      </c>
      <c r="D235" s="302" t="s">
        <v>1868</v>
      </c>
      <c r="E235" s="304">
        <v>45747</v>
      </c>
      <c r="F235" s="302" t="s">
        <v>1938</v>
      </c>
      <c r="H235" s="302">
        <v>50900010</v>
      </c>
      <c r="I235" s="302" t="s">
        <v>1940</v>
      </c>
      <c r="K235" s="302" t="s">
        <v>474</v>
      </c>
      <c r="L235" s="304">
        <v>45747</v>
      </c>
      <c r="Q235" s="302" t="s">
        <v>89</v>
      </c>
      <c r="R235" s="306">
        <v>0</v>
      </c>
      <c r="S235" s="302" t="s">
        <v>89</v>
      </c>
      <c r="T235" s="306">
        <v>0</v>
      </c>
      <c r="U235" s="302" t="s">
        <v>348</v>
      </c>
      <c r="V235" s="302" t="s">
        <v>349</v>
      </c>
      <c r="AJ235" s="307">
        <v>0</v>
      </c>
      <c r="AT235" s="189" t="s">
        <v>2199</v>
      </c>
      <c r="AU235" s="294">
        <f t="shared" si="4"/>
        <v>0</v>
      </c>
      <c r="AV235" s="302" t="s">
        <v>348</v>
      </c>
      <c r="AW235" s="302" t="s">
        <v>349</v>
      </c>
    </row>
    <row r="236" spans="1:49" x14ac:dyDescent="0.25">
      <c r="A236" s="302" t="s">
        <v>1804</v>
      </c>
      <c r="B236" s="303" t="s">
        <v>1972</v>
      </c>
      <c r="D236" s="302" t="s">
        <v>1868</v>
      </c>
      <c r="E236" s="304">
        <v>45747</v>
      </c>
      <c r="F236" s="302" t="s">
        <v>1938</v>
      </c>
      <c r="H236" s="302">
        <v>50900010</v>
      </c>
      <c r="I236" s="302" t="s">
        <v>1940</v>
      </c>
      <c r="K236" s="302" t="s">
        <v>474</v>
      </c>
      <c r="L236" s="304">
        <v>45747</v>
      </c>
      <c r="Q236" s="302" t="s">
        <v>89</v>
      </c>
      <c r="R236" s="306">
        <v>0</v>
      </c>
      <c r="S236" s="302" t="s">
        <v>89</v>
      </c>
      <c r="T236" s="306">
        <v>0</v>
      </c>
      <c r="U236" s="302" t="s">
        <v>348</v>
      </c>
      <c r="V236" s="302" t="s">
        <v>349</v>
      </c>
      <c r="AJ236" s="307">
        <v>0</v>
      </c>
      <c r="AT236" s="189" t="s">
        <v>2199</v>
      </c>
      <c r="AU236" s="294">
        <f t="shared" si="4"/>
        <v>0</v>
      </c>
      <c r="AV236" s="302" t="s">
        <v>348</v>
      </c>
      <c r="AW236" s="302" t="s">
        <v>349</v>
      </c>
    </row>
    <row r="237" spans="1:49" x14ac:dyDescent="0.25">
      <c r="A237" s="302" t="s">
        <v>1804</v>
      </c>
      <c r="B237" s="303" t="s">
        <v>1972</v>
      </c>
      <c r="D237" s="302" t="s">
        <v>1868</v>
      </c>
      <c r="E237" s="304">
        <v>45747</v>
      </c>
      <c r="F237" s="302" t="s">
        <v>1938</v>
      </c>
      <c r="H237" s="302">
        <v>50900010</v>
      </c>
      <c r="I237" s="302" t="s">
        <v>1940</v>
      </c>
      <c r="K237" s="302" t="s">
        <v>474</v>
      </c>
      <c r="L237" s="304">
        <v>45747</v>
      </c>
      <c r="Q237" s="302" t="s">
        <v>89</v>
      </c>
      <c r="R237" s="306">
        <v>0</v>
      </c>
      <c r="S237" s="302" t="s">
        <v>89</v>
      </c>
      <c r="T237" s="306">
        <v>0</v>
      </c>
      <c r="U237" s="302" t="s">
        <v>348</v>
      </c>
      <c r="V237" s="302" t="s">
        <v>349</v>
      </c>
      <c r="AJ237" s="307">
        <v>0</v>
      </c>
      <c r="AT237" s="189" t="s">
        <v>2199</v>
      </c>
      <c r="AU237" s="294">
        <f t="shared" si="4"/>
        <v>0</v>
      </c>
      <c r="AV237" s="302" t="s">
        <v>348</v>
      </c>
      <c r="AW237" s="302" t="s">
        <v>349</v>
      </c>
    </row>
    <row r="238" spans="1:49" x14ac:dyDescent="0.25">
      <c r="A238" s="302" t="s">
        <v>1804</v>
      </c>
      <c r="B238" s="303" t="s">
        <v>1972</v>
      </c>
      <c r="D238" s="302" t="s">
        <v>1868</v>
      </c>
      <c r="E238" s="304">
        <v>45747</v>
      </c>
      <c r="F238" s="302" t="s">
        <v>1938</v>
      </c>
      <c r="H238" s="302">
        <v>50900010</v>
      </c>
      <c r="I238" s="302" t="s">
        <v>1940</v>
      </c>
      <c r="K238" s="302" t="s">
        <v>474</v>
      </c>
      <c r="L238" s="304">
        <v>45747</v>
      </c>
      <c r="Q238" s="302" t="s">
        <v>89</v>
      </c>
      <c r="R238" s="306">
        <v>0</v>
      </c>
      <c r="S238" s="302" t="s">
        <v>89</v>
      </c>
      <c r="T238" s="306">
        <v>0</v>
      </c>
      <c r="U238" s="302" t="s">
        <v>348</v>
      </c>
      <c r="V238" s="302" t="s">
        <v>349</v>
      </c>
      <c r="AJ238" s="307">
        <v>0</v>
      </c>
      <c r="AT238" s="189" t="s">
        <v>2199</v>
      </c>
      <c r="AU238" s="294">
        <f t="shared" si="4"/>
        <v>0</v>
      </c>
      <c r="AV238" s="302" t="s">
        <v>348</v>
      </c>
      <c r="AW238" s="302" t="s">
        <v>349</v>
      </c>
    </row>
    <row r="239" spans="1:49" x14ac:dyDescent="0.25">
      <c r="A239" s="302" t="s">
        <v>1804</v>
      </c>
      <c r="B239" s="303" t="s">
        <v>1972</v>
      </c>
      <c r="D239" s="302" t="s">
        <v>1868</v>
      </c>
      <c r="E239" s="304">
        <v>45747</v>
      </c>
      <c r="F239" s="302" t="s">
        <v>1938</v>
      </c>
      <c r="H239" s="302">
        <v>50900010</v>
      </c>
      <c r="I239" s="302" t="s">
        <v>1940</v>
      </c>
      <c r="K239" s="302" t="s">
        <v>474</v>
      </c>
      <c r="L239" s="304">
        <v>45747</v>
      </c>
      <c r="Q239" s="302" t="s">
        <v>89</v>
      </c>
      <c r="R239" s="306">
        <v>0</v>
      </c>
      <c r="S239" s="302" t="s">
        <v>89</v>
      </c>
      <c r="T239" s="306">
        <v>0</v>
      </c>
      <c r="U239" s="302" t="s">
        <v>348</v>
      </c>
      <c r="V239" s="302" t="s">
        <v>349</v>
      </c>
      <c r="AJ239" s="307">
        <v>0</v>
      </c>
      <c r="AT239" s="189" t="s">
        <v>2199</v>
      </c>
      <c r="AU239" s="294">
        <f t="shared" si="4"/>
        <v>0</v>
      </c>
      <c r="AV239" s="302" t="s">
        <v>348</v>
      </c>
      <c r="AW239" s="302" t="s">
        <v>349</v>
      </c>
    </row>
    <row r="240" spans="1:49" x14ac:dyDescent="0.25">
      <c r="A240" s="302" t="s">
        <v>1804</v>
      </c>
      <c r="B240" s="303" t="s">
        <v>1972</v>
      </c>
      <c r="D240" s="302" t="s">
        <v>1868</v>
      </c>
      <c r="E240" s="304">
        <v>45747</v>
      </c>
      <c r="F240" s="302" t="s">
        <v>1938</v>
      </c>
      <c r="H240" s="302">
        <v>50900010</v>
      </c>
      <c r="I240" s="302" t="s">
        <v>1940</v>
      </c>
      <c r="K240" s="302" t="s">
        <v>474</v>
      </c>
      <c r="L240" s="304">
        <v>45747</v>
      </c>
      <c r="Q240" s="302" t="s">
        <v>89</v>
      </c>
      <c r="R240" s="306">
        <v>0</v>
      </c>
      <c r="S240" s="302" t="s">
        <v>89</v>
      </c>
      <c r="T240" s="306">
        <v>0</v>
      </c>
      <c r="U240" s="302" t="s">
        <v>348</v>
      </c>
      <c r="V240" s="302" t="s">
        <v>349</v>
      </c>
      <c r="AJ240" s="307">
        <v>0</v>
      </c>
      <c r="AT240" s="189" t="s">
        <v>2199</v>
      </c>
      <c r="AU240" s="294">
        <f t="shared" si="4"/>
        <v>0</v>
      </c>
      <c r="AV240" s="302" t="s">
        <v>348</v>
      </c>
      <c r="AW240" s="302" t="s">
        <v>349</v>
      </c>
    </row>
    <row r="241" spans="1:49" x14ac:dyDescent="0.25">
      <c r="A241" s="302" t="s">
        <v>1804</v>
      </c>
      <c r="B241" s="303" t="s">
        <v>1972</v>
      </c>
      <c r="D241" s="302" t="s">
        <v>1868</v>
      </c>
      <c r="E241" s="304">
        <v>45747</v>
      </c>
      <c r="F241" s="302" t="s">
        <v>1938</v>
      </c>
      <c r="H241" s="302">
        <v>50900010</v>
      </c>
      <c r="I241" s="302" t="s">
        <v>1940</v>
      </c>
      <c r="K241" s="302" t="s">
        <v>474</v>
      </c>
      <c r="L241" s="304">
        <v>45747</v>
      </c>
      <c r="Q241" s="302" t="s">
        <v>89</v>
      </c>
      <c r="R241" s="306">
        <v>0</v>
      </c>
      <c r="S241" s="302" t="s">
        <v>89</v>
      </c>
      <c r="T241" s="306">
        <v>0</v>
      </c>
      <c r="U241" s="302" t="s">
        <v>348</v>
      </c>
      <c r="V241" s="302" t="s">
        <v>349</v>
      </c>
      <c r="AJ241" s="307">
        <v>0</v>
      </c>
      <c r="AT241" s="189" t="s">
        <v>2199</v>
      </c>
      <c r="AU241" s="294">
        <f t="shared" si="4"/>
        <v>0</v>
      </c>
      <c r="AV241" s="302" t="s">
        <v>348</v>
      </c>
      <c r="AW241" s="302" t="s">
        <v>349</v>
      </c>
    </row>
    <row r="242" spans="1:49" x14ac:dyDescent="0.25">
      <c r="A242" s="302" t="s">
        <v>1804</v>
      </c>
      <c r="B242" s="303" t="s">
        <v>1972</v>
      </c>
      <c r="D242" s="302" t="s">
        <v>1868</v>
      </c>
      <c r="E242" s="304">
        <v>45747</v>
      </c>
      <c r="F242" s="302" t="s">
        <v>1938</v>
      </c>
      <c r="H242" s="302">
        <v>50900010</v>
      </c>
      <c r="I242" s="302" t="s">
        <v>1940</v>
      </c>
      <c r="K242" s="302" t="s">
        <v>474</v>
      </c>
      <c r="L242" s="304">
        <v>45747</v>
      </c>
      <c r="Q242" s="302" t="s">
        <v>89</v>
      </c>
      <c r="R242" s="306">
        <v>0</v>
      </c>
      <c r="S242" s="302" t="s">
        <v>89</v>
      </c>
      <c r="T242" s="306">
        <v>0</v>
      </c>
      <c r="U242" s="302" t="s">
        <v>348</v>
      </c>
      <c r="V242" s="302" t="s">
        <v>349</v>
      </c>
      <c r="AJ242" s="307">
        <v>0</v>
      </c>
      <c r="AT242" s="189" t="s">
        <v>2199</v>
      </c>
      <c r="AU242" s="294">
        <f t="shared" si="4"/>
        <v>0</v>
      </c>
      <c r="AV242" s="302" t="s">
        <v>348</v>
      </c>
      <c r="AW242" s="302" t="s">
        <v>349</v>
      </c>
    </row>
    <row r="243" spans="1:49" x14ac:dyDescent="0.25">
      <c r="A243" s="302" t="s">
        <v>1804</v>
      </c>
      <c r="B243" s="303" t="s">
        <v>1972</v>
      </c>
      <c r="D243" s="302" t="s">
        <v>1868</v>
      </c>
      <c r="E243" s="304">
        <v>45747</v>
      </c>
      <c r="F243" s="302" t="s">
        <v>1938</v>
      </c>
      <c r="H243" s="302">
        <v>50900010</v>
      </c>
      <c r="I243" s="302" t="s">
        <v>1940</v>
      </c>
      <c r="K243" s="302" t="s">
        <v>474</v>
      </c>
      <c r="L243" s="304">
        <v>45747</v>
      </c>
      <c r="Q243" s="302" t="s">
        <v>89</v>
      </c>
      <c r="R243" s="306">
        <v>0.4</v>
      </c>
      <c r="S243" s="302" t="s">
        <v>89</v>
      </c>
      <c r="T243" s="306">
        <v>0.4</v>
      </c>
      <c r="U243" s="302" t="s">
        <v>348</v>
      </c>
      <c r="V243" s="302" t="s">
        <v>349</v>
      </c>
      <c r="AJ243" s="307">
        <v>0</v>
      </c>
      <c r="AT243" s="189" t="s">
        <v>2199</v>
      </c>
      <c r="AU243" s="294">
        <f t="shared" si="4"/>
        <v>6600</v>
      </c>
      <c r="AV243" s="302" t="s">
        <v>348</v>
      </c>
      <c r="AW243" s="302" t="s">
        <v>349</v>
      </c>
    </row>
    <row r="244" spans="1:49" x14ac:dyDescent="0.25">
      <c r="A244" s="302" t="s">
        <v>1804</v>
      </c>
      <c r="B244" s="303" t="s">
        <v>1972</v>
      </c>
      <c r="D244" s="302" t="s">
        <v>1868</v>
      </c>
      <c r="E244" s="304">
        <v>45747</v>
      </c>
      <c r="F244" s="302" t="s">
        <v>1938</v>
      </c>
      <c r="H244" s="302">
        <v>50900010</v>
      </c>
      <c r="I244" s="302" t="s">
        <v>1940</v>
      </c>
      <c r="K244" s="302" t="s">
        <v>474</v>
      </c>
      <c r="L244" s="304">
        <v>45747</v>
      </c>
      <c r="Q244" s="302" t="s">
        <v>89</v>
      </c>
      <c r="R244" s="306">
        <v>0</v>
      </c>
      <c r="S244" s="302" t="s">
        <v>89</v>
      </c>
      <c r="T244" s="306">
        <v>0</v>
      </c>
      <c r="U244" s="302" t="s">
        <v>348</v>
      </c>
      <c r="V244" s="302" t="s">
        <v>349</v>
      </c>
      <c r="AJ244" s="307">
        <v>0</v>
      </c>
      <c r="AT244" s="189" t="s">
        <v>2199</v>
      </c>
      <c r="AU244" s="294">
        <f t="shared" si="4"/>
        <v>0</v>
      </c>
      <c r="AV244" s="302" t="s">
        <v>348</v>
      </c>
      <c r="AW244" s="302" t="s">
        <v>349</v>
      </c>
    </row>
    <row r="245" spans="1:49" x14ac:dyDescent="0.25">
      <c r="A245" s="302" t="s">
        <v>1804</v>
      </c>
      <c r="B245" s="303" t="s">
        <v>1972</v>
      </c>
      <c r="D245" s="302" t="s">
        <v>1868</v>
      </c>
      <c r="E245" s="304">
        <v>45747</v>
      </c>
      <c r="F245" s="302" t="s">
        <v>1938</v>
      </c>
      <c r="H245" s="302">
        <v>50900010</v>
      </c>
      <c r="I245" s="302" t="s">
        <v>1940</v>
      </c>
      <c r="K245" s="302" t="s">
        <v>474</v>
      </c>
      <c r="L245" s="304">
        <v>45747</v>
      </c>
      <c r="Q245" s="302" t="s">
        <v>89</v>
      </c>
      <c r="R245" s="306">
        <v>0</v>
      </c>
      <c r="S245" s="302" t="s">
        <v>89</v>
      </c>
      <c r="T245" s="306">
        <v>0</v>
      </c>
      <c r="U245" s="302" t="s">
        <v>348</v>
      </c>
      <c r="V245" s="302" t="s">
        <v>349</v>
      </c>
      <c r="AJ245" s="307">
        <v>0</v>
      </c>
      <c r="AT245" s="189" t="s">
        <v>2199</v>
      </c>
      <c r="AU245" s="294">
        <f t="shared" si="4"/>
        <v>0</v>
      </c>
      <c r="AV245" s="302" t="s">
        <v>348</v>
      </c>
      <c r="AW245" s="302" t="s">
        <v>349</v>
      </c>
    </row>
    <row r="246" spans="1:49" x14ac:dyDescent="0.25">
      <c r="A246" s="302" t="s">
        <v>1804</v>
      </c>
      <c r="B246" s="303" t="s">
        <v>1972</v>
      </c>
      <c r="D246" s="302" t="s">
        <v>1868</v>
      </c>
      <c r="E246" s="304">
        <v>45747</v>
      </c>
      <c r="F246" s="302" t="s">
        <v>1938</v>
      </c>
      <c r="H246" s="302">
        <v>50900060</v>
      </c>
      <c r="I246" s="302" t="s">
        <v>1941</v>
      </c>
      <c r="K246" s="302" t="s">
        <v>484</v>
      </c>
      <c r="L246" s="304">
        <v>45747</v>
      </c>
      <c r="Q246" s="302" t="s">
        <v>89</v>
      </c>
      <c r="R246" s="306">
        <v>0</v>
      </c>
      <c r="S246" s="302" t="s">
        <v>89</v>
      </c>
      <c r="T246" s="306">
        <v>0</v>
      </c>
      <c r="U246" s="302" t="s">
        <v>348</v>
      </c>
      <c r="V246" s="302" t="s">
        <v>349</v>
      </c>
      <c r="AJ246" s="307">
        <v>0</v>
      </c>
      <c r="AT246" s="189" t="s">
        <v>2199</v>
      </c>
      <c r="AU246" s="294">
        <f t="shared" si="4"/>
        <v>0</v>
      </c>
      <c r="AV246" s="302" t="s">
        <v>348</v>
      </c>
      <c r="AW246" s="302" t="s">
        <v>349</v>
      </c>
    </row>
    <row r="247" spans="1:49" x14ac:dyDescent="0.25">
      <c r="A247" s="302" t="s">
        <v>1804</v>
      </c>
      <c r="B247" s="303" t="s">
        <v>1972</v>
      </c>
      <c r="D247" s="302" t="s">
        <v>1868</v>
      </c>
      <c r="E247" s="304">
        <v>45747</v>
      </c>
      <c r="F247" s="302" t="s">
        <v>1938</v>
      </c>
      <c r="H247" s="302">
        <v>50900060</v>
      </c>
      <c r="I247" s="302" t="s">
        <v>1941</v>
      </c>
      <c r="K247" s="302" t="s">
        <v>484</v>
      </c>
      <c r="L247" s="304">
        <v>45747</v>
      </c>
      <c r="Q247" s="302" t="s">
        <v>89</v>
      </c>
      <c r="R247" s="306">
        <v>0</v>
      </c>
      <c r="S247" s="302" t="s">
        <v>89</v>
      </c>
      <c r="T247" s="306">
        <v>0</v>
      </c>
      <c r="U247" s="302" t="s">
        <v>348</v>
      </c>
      <c r="V247" s="302" t="s">
        <v>349</v>
      </c>
      <c r="AJ247" s="307">
        <v>0</v>
      </c>
      <c r="AT247" s="189" t="s">
        <v>2199</v>
      </c>
      <c r="AU247" s="294">
        <f t="shared" si="4"/>
        <v>0</v>
      </c>
      <c r="AV247" s="302" t="s">
        <v>348</v>
      </c>
      <c r="AW247" s="302" t="s">
        <v>349</v>
      </c>
    </row>
    <row r="248" spans="1:49" x14ac:dyDescent="0.25">
      <c r="A248" s="302" t="s">
        <v>1804</v>
      </c>
      <c r="B248" s="303" t="s">
        <v>1972</v>
      </c>
      <c r="D248" s="302" t="s">
        <v>1868</v>
      </c>
      <c r="E248" s="304">
        <v>45747</v>
      </c>
      <c r="F248" s="302" t="s">
        <v>1938</v>
      </c>
      <c r="H248" s="302">
        <v>50900060</v>
      </c>
      <c r="I248" s="302" t="s">
        <v>1941</v>
      </c>
      <c r="K248" s="302" t="s">
        <v>484</v>
      </c>
      <c r="L248" s="304">
        <v>45747</v>
      </c>
      <c r="Q248" s="302" t="s">
        <v>89</v>
      </c>
      <c r="R248" s="306">
        <v>0</v>
      </c>
      <c r="S248" s="302" t="s">
        <v>89</v>
      </c>
      <c r="T248" s="306">
        <v>0</v>
      </c>
      <c r="U248" s="302" t="s">
        <v>348</v>
      </c>
      <c r="V248" s="302" t="s">
        <v>349</v>
      </c>
      <c r="AJ248" s="307">
        <v>0</v>
      </c>
      <c r="AT248" s="189" t="s">
        <v>2199</v>
      </c>
      <c r="AU248" s="294">
        <f t="shared" si="4"/>
        <v>0</v>
      </c>
      <c r="AV248" s="302" t="s">
        <v>348</v>
      </c>
      <c r="AW248" s="302" t="s">
        <v>349</v>
      </c>
    </row>
    <row r="249" spans="1:49" x14ac:dyDescent="0.25">
      <c r="A249" s="302" t="s">
        <v>1804</v>
      </c>
      <c r="B249" s="303" t="s">
        <v>1972</v>
      </c>
      <c r="D249" s="302" t="s">
        <v>1868</v>
      </c>
      <c r="E249" s="304">
        <v>45747</v>
      </c>
      <c r="F249" s="302" t="s">
        <v>1938</v>
      </c>
      <c r="H249" s="302">
        <v>50900060</v>
      </c>
      <c r="I249" s="302" t="s">
        <v>1941</v>
      </c>
      <c r="K249" s="302" t="s">
        <v>484</v>
      </c>
      <c r="L249" s="304">
        <v>45747</v>
      </c>
      <c r="Q249" s="302" t="s">
        <v>89</v>
      </c>
      <c r="R249" s="306">
        <v>0</v>
      </c>
      <c r="S249" s="302" t="s">
        <v>89</v>
      </c>
      <c r="T249" s="306">
        <v>0</v>
      </c>
      <c r="U249" s="302" t="s">
        <v>348</v>
      </c>
      <c r="V249" s="302" t="s">
        <v>349</v>
      </c>
      <c r="AJ249" s="307">
        <v>0</v>
      </c>
      <c r="AT249" s="189" t="s">
        <v>2199</v>
      </c>
      <c r="AU249" s="294">
        <f t="shared" ref="AU249:AU312" si="5">IF(Q249="USD",R249*16500,IF(Q249="IDR",R249,T249*16500))</f>
        <v>0</v>
      </c>
      <c r="AV249" s="302" t="s">
        <v>348</v>
      </c>
      <c r="AW249" s="302" t="s">
        <v>349</v>
      </c>
    </row>
    <row r="250" spans="1:49" x14ac:dyDescent="0.25">
      <c r="A250" s="302" t="s">
        <v>1804</v>
      </c>
      <c r="B250" s="303" t="s">
        <v>1972</v>
      </c>
      <c r="D250" s="302" t="s">
        <v>1868</v>
      </c>
      <c r="E250" s="304">
        <v>45747</v>
      </c>
      <c r="F250" s="302" t="s">
        <v>1938</v>
      </c>
      <c r="H250" s="302">
        <v>50900060</v>
      </c>
      <c r="I250" s="302" t="s">
        <v>1941</v>
      </c>
      <c r="K250" s="302" t="s">
        <v>484</v>
      </c>
      <c r="L250" s="304">
        <v>45747</v>
      </c>
      <c r="Q250" s="302" t="s">
        <v>89</v>
      </c>
      <c r="R250" s="306">
        <v>0</v>
      </c>
      <c r="S250" s="302" t="s">
        <v>89</v>
      </c>
      <c r="T250" s="306">
        <v>0</v>
      </c>
      <c r="U250" s="302" t="s">
        <v>348</v>
      </c>
      <c r="V250" s="302" t="s">
        <v>349</v>
      </c>
      <c r="AJ250" s="307">
        <v>0</v>
      </c>
      <c r="AT250" s="189" t="s">
        <v>2199</v>
      </c>
      <c r="AU250" s="294">
        <f t="shared" si="5"/>
        <v>0</v>
      </c>
      <c r="AV250" s="302" t="s">
        <v>348</v>
      </c>
      <c r="AW250" s="302" t="s">
        <v>349</v>
      </c>
    </row>
    <row r="251" spans="1:49" x14ac:dyDescent="0.25">
      <c r="A251" s="302" t="s">
        <v>1804</v>
      </c>
      <c r="B251" s="303" t="s">
        <v>1972</v>
      </c>
      <c r="D251" s="302" t="s">
        <v>1868</v>
      </c>
      <c r="E251" s="304">
        <v>45747</v>
      </c>
      <c r="F251" s="302" t="s">
        <v>1938</v>
      </c>
      <c r="H251" s="302">
        <v>50900060</v>
      </c>
      <c r="I251" s="302" t="s">
        <v>1941</v>
      </c>
      <c r="K251" s="302" t="s">
        <v>484</v>
      </c>
      <c r="L251" s="304">
        <v>45747</v>
      </c>
      <c r="Q251" s="302" t="s">
        <v>89</v>
      </c>
      <c r="R251" s="306">
        <v>0</v>
      </c>
      <c r="S251" s="302" t="s">
        <v>89</v>
      </c>
      <c r="T251" s="306">
        <v>0</v>
      </c>
      <c r="U251" s="302" t="s">
        <v>348</v>
      </c>
      <c r="V251" s="302" t="s">
        <v>349</v>
      </c>
      <c r="AJ251" s="307">
        <v>0</v>
      </c>
      <c r="AT251" s="189" t="s">
        <v>2199</v>
      </c>
      <c r="AU251" s="294">
        <f t="shared" si="5"/>
        <v>0</v>
      </c>
      <c r="AV251" s="302" t="s">
        <v>348</v>
      </c>
      <c r="AW251" s="302" t="s">
        <v>349</v>
      </c>
    </row>
    <row r="252" spans="1:49" x14ac:dyDescent="0.25">
      <c r="A252" s="302" t="s">
        <v>1804</v>
      </c>
      <c r="B252" s="303" t="s">
        <v>1972</v>
      </c>
      <c r="D252" s="302" t="s">
        <v>1868</v>
      </c>
      <c r="E252" s="304">
        <v>45747</v>
      </c>
      <c r="F252" s="302" t="s">
        <v>1938</v>
      </c>
      <c r="H252" s="302">
        <v>50900060</v>
      </c>
      <c r="I252" s="302" t="s">
        <v>1941</v>
      </c>
      <c r="K252" s="302" t="s">
        <v>484</v>
      </c>
      <c r="L252" s="304">
        <v>45747</v>
      </c>
      <c r="Q252" s="302" t="s">
        <v>89</v>
      </c>
      <c r="R252" s="306">
        <v>0</v>
      </c>
      <c r="S252" s="302" t="s">
        <v>89</v>
      </c>
      <c r="T252" s="306">
        <v>0</v>
      </c>
      <c r="U252" s="302" t="s">
        <v>348</v>
      </c>
      <c r="V252" s="302" t="s">
        <v>349</v>
      </c>
      <c r="AJ252" s="307">
        <v>0</v>
      </c>
      <c r="AT252" s="189" t="s">
        <v>2199</v>
      </c>
      <c r="AU252" s="294">
        <f t="shared" si="5"/>
        <v>0</v>
      </c>
      <c r="AV252" s="302" t="s">
        <v>348</v>
      </c>
      <c r="AW252" s="302" t="s">
        <v>349</v>
      </c>
    </row>
    <row r="253" spans="1:49" x14ac:dyDescent="0.25">
      <c r="A253" s="302" t="s">
        <v>1804</v>
      </c>
      <c r="B253" s="303" t="s">
        <v>1972</v>
      </c>
      <c r="D253" s="302" t="s">
        <v>1868</v>
      </c>
      <c r="E253" s="304">
        <v>45747</v>
      </c>
      <c r="F253" s="302" t="s">
        <v>1938</v>
      </c>
      <c r="H253" s="302">
        <v>50900060</v>
      </c>
      <c r="I253" s="302" t="s">
        <v>1941</v>
      </c>
      <c r="K253" s="302" t="s">
        <v>484</v>
      </c>
      <c r="L253" s="304">
        <v>45747</v>
      </c>
      <c r="Q253" s="302" t="s">
        <v>89</v>
      </c>
      <c r="R253" s="306">
        <v>0</v>
      </c>
      <c r="S253" s="302" t="s">
        <v>89</v>
      </c>
      <c r="T253" s="306">
        <v>0</v>
      </c>
      <c r="U253" s="302" t="s">
        <v>348</v>
      </c>
      <c r="V253" s="302" t="s">
        <v>349</v>
      </c>
      <c r="AJ253" s="307">
        <v>0</v>
      </c>
      <c r="AT253" s="189" t="s">
        <v>2199</v>
      </c>
      <c r="AU253" s="294">
        <f t="shared" si="5"/>
        <v>0</v>
      </c>
      <c r="AV253" s="302" t="s">
        <v>348</v>
      </c>
      <c r="AW253" s="302" t="s">
        <v>349</v>
      </c>
    </row>
    <row r="254" spans="1:49" x14ac:dyDescent="0.25">
      <c r="A254" s="302" t="s">
        <v>1804</v>
      </c>
      <c r="B254" s="303" t="s">
        <v>1972</v>
      </c>
      <c r="D254" s="302" t="s">
        <v>1868</v>
      </c>
      <c r="E254" s="304">
        <v>45747</v>
      </c>
      <c r="F254" s="302" t="s">
        <v>1938</v>
      </c>
      <c r="H254" s="302">
        <v>50900060</v>
      </c>
      <c r="I254" s="302" t="s">
        <v>1941</v>
      </c>
      <c r="K254" s="302" t="s">
        <v>484</v>
      </c>
      <c r="L254" s="304">
        <v>45747</v>
      </c>
      <c r="Q254" s="302" t="s">
        <v>89</v>
      </c>
      <c r="R254" s="306">
        <v>0</v>
      </c>
      <c r="S254" s="302" t="s">
        <v>89</v>
      </c>
      <c r="T254" s="306">
        <v>0</v>
      </c>
      <c r="U254" s="302" t="s">
        <v>348</v>
      </c>
      <c r="V254" s="302" t="s">
        <v>349</v>
      </c>
      <c r="AJ254" s="307">
        <v>0</v>
      </c>
      <c r="AT254" s="189" t="s">
        <v>2199</v>
      </c>
      <c r="AU254" s="294">
        <f t="shared" si="5"/>
        <v>0</v>
      </c>
      <c r="AV254" s="302" t="s">
        <v>348</v>
      </c>
      <c r="AW254" s="302" t="s">
        <v>349</v>
      </c>
    </row>
    <row r="255" spans="1:49" x14ac:dyDescent="0.25">
      <c r="A255" s="302" t="s">
        <v>1804</v>
      </c>
      <c r="B255" s="303" t="s">
        <v>1972</v>
      </c>
      <c r="D255" s="302" t="s">
        <v>1868</v>
      </c>
      <c r="E255" s="304">
        <v>45747</v>
      </c>
      <c r="F255" s="302" t="s">
        <v>1938</v>
      </c>
      <c r="H255" s="302">
        <v>50900060</v>
      </c>
      <c r="I255" s="302" t="s">
        <v>1942</v>
      </c>
      <c r="K255" s="302" t="s">
        <v>484</v>
      </c>
      <c r="L255" s="304">
        <v>45747</v>
      </c>
      <c r="Q255" s="302" t="s">
        <v>89</v>
      </c>
      <c r="R255" s="306">
        <v>0</v>
      </c>
      <c r="S255" s="302" t="s">
        <v>89</v>
      </c>
      <c r="T255" s="306">
        <v>0</v>
      </c>
      <c r="U255" s="302" t="s">
        <v>348</v>
      </c>
      <c r="V255" s="302" t="s">
        <v>349</v>
      </c>
      <c r="AJ255" s="307">
        <v>0</v>
      </c>
      <c r="AT255" s="189" t="s">
        <v>2199</v>
      </c>
      <c r="AU255" s="294">
        <f t="shared" si="5"/>
        <v>0</v>
      </c>
      <c r="AV255" s="302" t="s">
        <v>348</v>
      </c>
      <c r="AW255" s="302" t="s">
        <v>349</v>
      </c>
    </row>
    <row r="256" spans="1:49" x14ac:dyDescent="0.25">
      <c r="A256" s="302" t="s">
        <v>1804</v>
      </c>
      <c r="B256" s="303" t="s">
        <v>1972</v>
      </c>
      <c r="D256" s="302" t="s">
        <v>1868</v>
      </c>
      <c r="E256" s="304">
        <v>45747</v>
      </c>
      <c r="F256" s="302" t="s">
        <v>1938</v>
      </c>
      <c r="H256" s="302">
        <v>50900060</v>
      </c>
      <c r="I256" s="302" t="s">
        <v>1942</v>
      </c>
      <c r="K256" s="302" t="s">
        <v>484</v>
      </c>
      <c r="L256" s="304">
        <v>45747</v>
      </c>
      <c r="Q256" s="302" t="s">
        <v>89</v>
      </c>
      <c r="R256" s="306">
        <v>0</v>
      </c>
      <c r="S256" s="302" t="s">
        <v>89</v>
      </c>
      <c r="T256" s="306">
        <v>0</v>
      </c>
      <c r="U256" s="302" t="s">
        <v>348</v>
      </c>
      <c r="V256" s="302" t="s">
        <v>349</v>
      </c>
      <c r="AJ256" s="307">
        <v>0</v>
      </c>
      <c r="AT256" s="189" t="s">
        <v>2199</v>
      </c>
      <c r="AU256" s="294">
        <f t="shared" si="5"/>
        <v>0</v>
      </c>
      <c r="AV256" s="302" t="s">
        <v>348</v>
      </c>
      <c r="AW256" s="302" t="s">
        <v>349</v>
      </c>
    </row>
    <row r="257" spans="1:49" x14ac:dyDescent="0.25">
      <c r="A257" s="302" t="s">
        <v>1804</v>
      </c>
      <c r="B257" s="303" t="s">
        <v>1973</v>
      </c>
      <c r="D257" s="302" t="s">
        <v>1868</v>
      </c>
      <c r="E257" s="304">
        <v>45777</v>
      </c>
      <c r="F257" s="302" t="s">
        <v>1944</v>
      </c>
      <c r="H257" s="302">
        <v>50900000</v>
      </c>
      <c r="I257" s="302" t="s">
        <v>1943</v>
      </c>
      <c r="K257" s="302" t="s">
        <v>472</v>
      </c>
      <c r="L257" s="304">
        <v>45777</v>
      </c>
      <c r="Q257" s="302" t="s">
        <v>89</v>
      </c>
      <c r="R257" s="306">
        <v>13.79</v>
      </c>
      <c r="S257" s="302" t="s">
        <v>89</v>
      </c>
      <c r="T257" s="306">
        <v>13.79</v>
      </c>
      <c r="U257" s="302" t="s">
        <v>346</v>
      </c>
      <c r="V257" s="302" t="s">
        <v>1732</v>
      </c>
      <c r="AJ257" s="307">
        <v>0</v>
      </c>
      <c r="AT257" s="189" t="s">
        <v>2200</v>
      </c>
      <c r="AU257" s="294">
        <f t="shared" si="5"/>
        <v>227535</v>
      </c>
      <c r="AV257" s="302" t="s">
        <v>348</v>
      </c>
      <c r="AW257" s="302" t="s">
        <v>349</v>
      </c>
    </row>
    <row r="258" spans="1:49" x14ac:dyDescent="0.25">
      <c r="A258" s="302" t="s">
        <v>1804</v>
      </c>
      <c r="B258" s="303" t="s">
        <v>1973</v>
      </c>
      <c r="D258" s="302" t="s">
        <v>1868</v>
      </c>
      <c r="E258" s="304">
        <v>45777</v>
      </c>
      <c r="F258" s="302" t="s">
        <v>1944</v>
      </c>
      <c r="H258" s="302">
        <v>50900000</v>
      </c>
      <c r="I258" s="302" t="s">
        <v>1943</v>
      </c>
      <c r="K258" s="302" t="s">
        <v>472</v>
      </c>
      <c r="L258" s="304">
        <v>45777</v>
      </c>
      <c r="Q258" s="302" t="s">
        <v>89</v>
      </c>
      <c r="R258" s="306">
        <v>0.02</v>
      </c>
      <c r="S258" s="302" t="s">
        <v>89</v>
      </c>
      <c r="T258" s="306">
        <v>0.02</v>
      </c>
      <c r="U258" s="302" t="s">
        <v>346</v>
      </c>
      <c r="V258" s="302" t="s">
        <v>1732</v>
      </c>
      <c r="AJ258" s="307">
        <v>0</v>
      </c>
      <c r="AT258" s="189" t="s">
        <v>2200</v>
      </c>
      <c r="AU258" s="294">
        <f t="shared" si="5"/>
        <v>330</v>
      </c>
      <c r="AV258" s="302" t="s">
        <v>348</v>
      </c>
      <c r="AW258" s="302" t="s">
        <v>349</v>
      </c>
    </row>
    <row r="259" spans="1:49" x14ac:dyDescent="0.25">
      <c r="A259" s="302" t="s">
        <v>1804</v>
      </c>
      <c r="B259" s="303" t="s">
        <v>1973</v>
      </c>
      <c r="D259" s="302" t="s">
        <v>1868</v>
      </c>
      <c r="E259" s="304">
        <v>45777</v>
      </c>
      <c r="F259" s="302" t="s">
        <v>1944</v>
      </c>
      <c r="H259" s="302">
        <v>50900000</v>
      </c>
      <c r="I259" s="302" t="s">
        <v>1943</v>
      </c>
      <c r="K259" s="302" t="s">
        <v>472</v>
      </c>
      <c r="L259" s="304">
        <v>45777</v>
      </c>
      <c r="Q259" s="302" t="s">
        <v>89</v>
      </c>
      <c r="R259" s="306">
        <v>15.3</v>
      </c>
      <c r="S259" s="302" t="s">
        <v>89</v>
      </c>
      <c r="T259" s="306">
        <v>15.3</v>
      </c>
      <c r="U259" s="302" t="s">
        <v>348</v>
      </c>
      <c r="V259" s="302" t="s">
        <v>349</v>
      </c>
      <c r="AJ259" s="307">
        <v>0</v>
      </c>
      <c r="AT259" s="189" t="s">
        <v>2199</v>
      </c>
      <c r="AU259" s="294">
        <f t="shared" si="5"/>
        <v>252450</v>
      </c>
      <c r="AV259" s="302" t="s">
        <v>348</v>
      </c>
      <c r="AW259" s="302" t="s">
        <v>349</v>
      </c>
    </row>
    <row r="260" spans="1:49" x14ac:dyDescent="0.25">
      <c r="A260" s="302" t="s">
        <v>1804</v>
      </c>
      <c r="B260" s="303" t="s">
        <v>1973</v>
      </c>
      <c r="D260" s="302" t="s">
        <v>1868</v>
      </c>
      <c r="E260" s="304">
        <v>45777</v>
      </c>
      <c r="F260" s="302" t="s">
        <v>1944</v>
      </c>
      <c r="H260" s="302">
        <v>50900000</v>
      </c>
      <c r="I260" s="302" t="s">
        <v>1943</v>
      </c>
      <c r="K260" s="302" t="s">
        <v>472</v>
      </c>
      <c r="L260" s="304">
        <v>45777</v>
      </c>
      <c r="Q260" s="302" t="s">
        <v>89</v>
      </c>
      <c r="R260" s="306">
        <v>4417.3599999999997</v>
      </c>
      <c r="S260" s="302" t="s">
        <v>89</v>
      </c>
      <c r="T260" s="306">
        <v>4417.3599999999997</v>
      </c>
      <c r="U260" s="302" t="s">
        <v>348</v>
      </c>
      <c r="V260" s="302" t="s">
        <v>349</v>
      </c>
      <c r="AJ260" s="307">
        <v>0</v>
      </c>
      <c r="AT260" s="189" t="s">
        <v>2199</v>
      </c>
      <c r="AU260" s="294">
        <f t="shared" si="5"/>
        <v>72886440</v>
      </c>
      <c r="AV260" s="302" t="s">
        <v>348</v>
      </c>
      <c r="AW260" s="302" t="s">
        <v>349</v>
      </c>
    </row>
    <row r="261" spans="1:49" x14ac:dyDescent="0.25">
      <c r="A261" s="302" t="s">
        <v>1804</v>
      </c>
      <c r="B261" s="303" t="s">
        <v>1973</v>
      </c>
      <c r="D261" s="302" t="s">
        <v>1868</v>
      </c>
      <c r="E261" s="304">
        <v>45777</v>
      </c>
      <c r="F261" s="302" t="s">
        <v>1944</v>
      </c>
      <c r="H261" s="302">
        <v>50900000</v>
      </c>
      <c r="I261" s="302" t="s">
        <v>1943</v>
      </c>
      <c r="K261" s="302" t="s">
        <v>472</v>
      </c>
      <c r="L261" s="304">
        <v>45777</v>
      </c>
      <c r="Q261" s="302" t="s">
        <v>89</v>
      </c>
      <c r="R261" s="306">
        <v>4.3499999999999996</v>
      </c>
      <c r="S261" s="302" t="s">
        <v>89</v>
      </c>
      <c r="T261" s="306">
        <v>4.3499999999999996</v>
      </c>
      <c r="U261" s="302" t="s">
        <v>348</v>
      </c>
      <c r="V261" s="302" t="s">
        <v>349</v>
      </c>
      <c r="AJ261" s="307">
        <v>0</v>
      </c>
      <c r="AT261" s="189" t="s">
        <v>2199</v>
      </c>
      <c r="AU261" s="294">
        <f t="shared" si="5"/>
        <v>71775</v>
      </c>
      <c r="AV261" s="302" t="s">
        <v>348</v>
      </c>
      <c r="AW261" s="302" t="s">
        <v>349</v>
      </c>
    </row>
    <row r="262" spans="1:49" x14ac:dyDescent="0.25">
      <c r="A262" s="302" t="s">
        <v>1804</v>
      </c>
      <c r="B262" s="303" t="s">
        <v>1973</v>
      </c>
      <c r="D262" s="302" t="s">
        <v>1868</v>
      </c>
      <c r="E262" s="304">
        <v>45777</v>
      </c>
      <c r="F262" s="302" t="s">
        <v>1944</v>
      </c>
      <c r="H262" s="302">
        <v>50900000</v>
      </c>
      <c r="I262" s="302" t="s">
        <v>1943</v>
      </c>
      <c r="K262" s="302" t="s">
        <v>472</v>
      </c>
      <c r="L262" s="304">
        <v>45777</v>
      </c>
      <c r="Q262" s="302" t="s">
        <v>89</v>
      </c>
      <c r="R262" s="306">
        <v>0.13</v>
      </c>
      <c r="S262" s="302" t="s">
        <v>89</v>
      </c>
      <c r="T262" s="306">
        <v>0.13</v>
      </c>
      <c r="U262" s="302" t="s">
        <v>348</v>
      </c>
      <c r="V262" s="302" t="s">
        <v>349</v>
      </c>
      <c r="AJ262" s="307">
        <v>0</v>
      </c>
      <c r="AT262" s="189" t="s">
        <v>2199</v>
      </c>
      <c r="AU262" s="294">
        <f t="shared" si="5"/>
        <v>2145</v>
      </c>
      <c r="AV262" s="302" t="s">
        <v>348</v>
      </c>
      <c r="AW262" s="302" t="s">
        <v>349</v>
      </c>
    </row>
    <row r="263" spans="1:49" x14ac:dyDescent="0.25">
      <c r="A263" s="302" t="s">
        <v>1804</v>
      </c>
      <c r="B263" s="303" t="s">
        <v>1973</v>
      </c>
      <c r="D263" s="302" t="s">
        <v>1868</v>
      </c>
      <c r="E263" s="304">
        <v>45777</v>
      </c>
      <c r="F263" s="302" t="s">
        <v>1944</v>
      </c>
      <c r="H263" s="302">
        <v>50900010</v>
      </c>
      <c r="I263" s="302" t="s">
        <v>1943</v>
      </c>
      <c r="K263" s="302" t="s">
        <v>474</v>
      </c>
      <c r="L263" s="304">
        <v>45777</v>
      </c>
      <c r="Q263" s="302" t="s">
        <v>89</v>
      </c>
      <c r="R263" s="306">
        <v>132.13999999999999</v>
      </c>
      <c r="S263" s="302" t="s">
        <v>89</v>
      </c>
      <c r="T263" s="306">
        <v>132.13999999999999</v>
      </c>
      <c r="U263" s="302" t="s">
        <v>348</v>
      </c>
      <c r="V263" s="302" t="s">
        <v>349</v>
      </c>
      <c r="AJ263" s="307">
        <v>0</v>
      </c>
      <c r="AT263" s="189" t="s">
        <v>2199</v>
      </c>
      <c r="AU263" s="294">
        <f t="shared" si="5"/>
        <v>2180310</v>
      </c>
      <c r="AV263" s="302" t="s">
        <v>348</v>
      </c>
      <c r="AW263" s="302" t="s">
        <v>349</v>
      </c>
    </row>
    <row r="264" spans="1:49" x14ac:dyDescent="0.25">
      <c r="A264" s="302" t="s">
        <v>1804</v>
      </c>
      <c r="B264" s="303" t="s">
        <v>1973</v>
      </c>
      <c r="D264" s="302" t="s">
        <v>1868</v>
      </c>
      <c r="E264" s="304">
        <v>45777</v>
      </c>
      <c r="F264" s="302" t="s">
        <v>1944</v>
      </c>
      <c r="H264" s="302">
        <v>50900000</v>
      </c>
      <c r="I264" s="302" t="s">
        <v>1943</v>
      </c>
      <c r="K264" s="302" t="s">
        <v>472</v>
      </c>
      <c r="L264" s="304">
        <v>45777</v>
      </c>
      <c r="Q264" s="302" t="s">
        <v>89</v>
      </c>
      <c r="R264" s="306">
        <v>131.03</v>
      </c>
      <c r="S264" s="302" t="s">
        <v>89</v>
      </c>
      <c r="T264" s="306">
        <v>131.03</v>
      </c>
      <c r="U264" s="302" t="s">
        <v>348</v>
      </c>
      <c r="V264" s="302" t="s">
        <v>349</v>
      </c>
      <c r="AJ264" s="307">
        <v>0</v>
      </c>
      <c r="AT264" s="189" t="s">
        <v>2199</v>
      </c>
      <c r="AU264" s="294">
        <f t="shared" si="5"/>
        <v>2161995</v>
      </c>
      <c r="AV264" s="302" t="s">
        <v>348</v>
      </c>
      <c r="AW264" s="302" t="s">
        <v>349</v>
      </c>
    </row>
    <row r="265" spans="1:49" x14ac:dyDescent="0.25">
      <c r="A265" s="302" t="s">
        <v>1804</v>
      </c>
      <c r="B265" s="303" t="s">
        <v>1973</v>
      </c>
      <c r="D265" s="302" t="s">
        <v>1868</v>
      </c>
      <c r="E265" s="304">
        <v>45777</v>
      </c>
      <c r="F265" s="302" t="s">
        <v>1944</v>
      </c>
      <c r="H265" s="302">
        <v>50900010</v>
      </c>
      <c r="I265" s="302" t="s">
        <v>1945</v>
      </c>
      <c r="K265" s="302" t="s">
        <v>474</v>
      </c>
      <c r="L265" s="304">
        <v>45777</v>
      </c>
      <c r="Q265" s="302" t="s">
        <v>89</v>
      </c>
      <c r="R265" s="306">
        <v>0</v>
      </c>
      <c r="S265" s="302" t="s">
        <v>89</v>
      </c>
      <c r="T265" s="306">
        <v>0</v>
      </c>
      <c r="U265" s="302" t="s">
        <v>348</v>
      </c>
      <c r="V265" s="302" t="s">
        <v>349</v>
      </c>
      <c r="AJ265" s="307">
        <v>0</v>
      </c>
      <c r="AT265" s="189" t="s">
        <v>2199</v>
      </c>
      <c r="AU265" s="294">
        <f t="shared" si="5"/>
        <v>0</v>
      </c>
      <c r="AV265" s="302" t="s">
        <v>348</v>
      </c>
      <c r="AW265" s="302" t="s">
        <v>349</v>
      </c>
    </row>
    <row r="266" spans="1:49" x14ac:dyDescent="0.25">
      <c r="A266" s="302" t="s">
        <v>1804</v>
      </c>
      <c r="B266" s="303" t="s">
        <v>1973</v>
      </c>
      <c r="D266" s="302" t="s">
        <v>1868</v>
      </c>
      <c r="E266" s="304">
        <v>45777</v>
      </c>
      <c r="F266" s="302" t="s">
        <v>1944</v>
      </c>
      <c r="H266" s="302">
        <v>50900010</v>
      </c>
      <c r="I266" s="302" t="s">
        <v>1945</v>
      </c>
      <c r="K266" s="302" t="s">
        <v>474</v>
      </c>
      <c r="L266" s="304">
        <v>45777</v>
      </c>
      <c r="Q266" s="302" t="s">
        <v>89</v>
      </c>
      <c r="R266" s="306">
        <v>0</v>
      </c>
      <c r="S266" s="302" t="s">
        <v>89</v>
      </c>
      <c r="T266" s="306">
        <v>0</v>
      </c>
      <c r="U266" s="302" t="s">
        <v>348</v>
      </c>
      <c r="V266" s="302" t="s">
        <v>349</v>
      </c>
      <c r="AJ266" s="307">
        <v>0</v>
      </c>
      <c r="AT266" s="189" t="s">
        <v>2199</v>
      </c>
      <c r="AU266" s="294">
        <f t="shared" si="5"/>
        <v>0</v>
      </c>
      <c r="AV266" s="302" t="s">
        <v>348</v>
      </c>
      <c r="AW266" s="302" t="s">
        <v>349</v>
      </c>
    </row>
    <row r="267" spans="1:49" x14ac:dyDescent="0.25">
      <c r="A267" s="302" t="s">
        <v>1804</v>
      </c>
      <c r="B267" s="303" t="s">
        <v>1973</v>
      </c>
      <c r="D267" s="302" t="s">
        <v>1868</v>
      </c>
      <c r="E267" s="304">
        <v>45777</v>
      </c>
      <c r="F267" s="302" t="s">
        <v>1944</v>
      </c>
      <c r="H267" s="302">
        <v>50900010</v>
      </c>
      <c r="I267" s="302" t="s">
        <v>1945</v>
      </c>
      <c r="K267" s="302" t="s">
        <v>474</v>
      </c>
      <c r="L267" s="304">
        <v>45777</v>
      </c>
      <c r="Q267" s="302" t="s">
        <v>89</v>
      </c>
      <c r="R267" s="306">
        <v>0</v>
      </c>
      <c r="S267" s="302" t="s">
        <v>89</v>
      </c>
      <c r="T267" s="306">
        <v>0</v>
      </c>
      <c r="U267" s="302" t="s">
        <v>348</v>
      </c>
      <c r="V267" s="302" t="s">
        <v>349</v>
      </c>
      <c r="AJ267" s="307">
        <v>0</v>
      </c>
      <c r="AT267" s="189" t="s">
        <v>2199</v>
      </c>
      <c r="AU267" s="294">
        <f t="shared" si="5"/>
        <v>0</v>
      </c>
      <c r="AV267" s="302" t="s">
        <v>348</v>
      </c>
      <c r="AW267" s="302" t="s">
        <v>349</v>
      </c>
    </row>
    <row r="268" spans="1:49" x14ac:dyDescent="0.25">
      <c r="A268" s="302" t="s">
        <v>1804</v>
      </c>
      <c r="B268" s="303" t="s">
        <v>1973</v>
      </c>
      <c r="D268" s="302" t="s">
        <v>1868</v>
      </c>
      <c r="E268" s="304">
        <v>45777</v>
      </c>
      <c r="F268" s="302" t="s">
        <v>1944</v>
      </c>
      <c r="H268" s="302">
        <v>50900010</v>
      </c>
      <c r="I268" s="302" t="s">
        <v>1945</v>
      </c>
      <c r="K268" s="302" t="s">
        <v>474</v>
      </c>
      <c r="L268" s="304">
        <v>45777</v>
      </c>
      <c r="Q268" s="302" t="s">
        <v>89</v>
      </c>
      <c r="R268" s="306">
        <v>0</v>
      </c>
      <c r="S268" s="302" t="s">
        <v>89</v>
      </c>
      <c r="T268" s="306">
        <v>0</v>
      </c>
      <c r="U268" s="302" t="s">
        <v>348</v>
      </c>
      <c r="V268" s="302" t="s">
        <v>349</v>
      </c>
      <c r="AJ268" s="307">
        <v>0</v>
      </c>
      <c r="AT268" s="189" t="s">
        <v>2199</v>
      </c>
      <c r="AU268" s="294">
        <f t="shared" si="5"/>
        <v>0</v>
      </c>
      <c r="AV268" s="302" t="s">
        <v>348</v>
      </c>
      <c r="AW268" s="302" t="s">
        <v>349</v>
      </c>
    </row>
    <row r="269" spans="1:49" x14ac:dyDescent="0.25">
      <c r="A269" s="302" t="s">
        <v>1804</v>
      </c>
      <c r="B269" s="303" t="s">
        <v>1973</v>
      </c>
      <c r="D269" s="302" t="s">
        <v>1868</v>
      </c>
      <c r="E269" s="304">
        <v>45777</v>
      </c>
      <c r="F269" s="302" t="s">
        <v>1944</v>
      </c>
      <c r="H269" s="302">
        <v>50900010</v>
      </c>
      <c r="I269" s="302" t="s">
        <v>1945</v>
      </c>
      <c r="K269" s="302" t="s">
        <v>474</v>
      </c>
      <c r="L269" s="304">
        <v>45777</v>
      </c>
      <c r="Q269" s="302" t="s">
        <v>89</v>
      </c>
      <c r="R269" s="306">
        <v>0</v>
      </c>
      <c r="S269" s="302" t="s">
        <v>89</v>
      </c>
      <c r="T269" s="306">
        <v>0</v>
      </c>
      <c r="U269" s="302" t="s">
        <v>348</v>
      </c>
      <c r="V269" s="302" t="s">
        <v>349</v>
      </c>
      <c r="AJ269" s="307">
        <v>0</v>
      </c>
      <c r="AT269" s="189" t="s">
        <v>2199</v>
      </c>
      <c r="AU269" s="294">
        <f t="shared" si="5"/>
        <v>0</v>
      </c>
      <c r="AV269" s="302" t="s">
        <v>348</v>
      </c>
      <c r="AW269" s="302" t="s">
        <v>349</v>
      </c>
    </row>
    <row r="270" spans="1:49" x14ac:dyDescent="0.25">
      <c r="A270" s="302" t="s">
        <v>1804</v>
      </c>
      <c r="B270" s="303" t="s">
        <v>1973</v>
      </c>
      <c r="D270" s="302" t="s">
        <v>1868</v>
      </c>
      <c r="E270" s="304">
        <v>45777</v>
      </c>
      <c r="F270" s="302" t="s">
        <v>1944</v>
      </c>
      <c r="H270" s="302">
        <v>50900010</v>
      </c>
      <c r="I270" s="302" t="s">
        <v>1945</v>
      </c>
      <c r="K270" s="302" t="s">
        <v>474</v>
      </c>
      <c r="L270" s="304">
        <v>45777</v>
      </c>
      <c r="Q270" s="302" t="s">
        <v>89</v>
      </c>
      <c r="R270" s="306">
        <v>0</v>
      </c>
      <c r="S270" s="302" t="s">
        <v>89</v>
      </c>
      <c r="T270" s="306">
        <v>0</v>
      </c>
      <c r="U270" s="302" t="s">
        <v>348</v>
      </c>
      <c r="V270" s="302" t="s">
        <v>349</v>
      </c>
      <c r="AJ270" s="307">
        <v>0</v>
      </c>
      <c r="AT270" s="189" t="s">
        <v>2199</v>
      </c>
      <c r="AU270" s="294">
        <f t="shared" si="5"/>
        <v>0</v>
      </c>
      <c r="AV270" s="302" t="s">
        <v>348</v>
      </c>
      <c r="AW270" s="302" t="s">
        <v>349</v>
      </c>
    </row>
    <row r="271" spans="1:49" x14ac:dyDescent="0.25">
      <c r="A271" s="302" t="s">
        <v>1804</v>
      </c>
      <c r="B271" s="303" t="s">
        <v>1973</v>
      </c>
      <c r="D271" s="302" t="s">
        <v>1868</v>
      </c>
      <c r="E271" s="304">
        <v>45777</v>
      </c>
      <c r="F271" s="302" t="s">
        <v>1944</v>
      </c>
      <c r="H271" s="302">
        <v>50900010</v>
      </c>
      <c r="I271" s="302" t="s">
        <v>1945</v>
      </c>
      <c r="K271" s="302" t="s">
        <v>474</v>
      </c>
      <c r="L271" s="304">
        <v>45777</v>
      </c>
      <c r="Q271" s="302" t="s">
        <v>89</v>
      </c>
      <c r="R271" s="306">
        <v>0</v>
      </c>
      <c r="S271" s="302" t="s">
        <v>89</v>
      </c>
      <c r="T271" s="306">
        <v>0</v>
      </c>
      <c r="U271" s="302" t="s">
        <v>348</v>
      </c>
      <c r="V271" s="302" t="s">
        <v>349</v>
      </c>
      <c r="AJ271" s="307">
        <v>0</v>
      </c>
      <c r="AT271" s="189" t="s">
        <v>2199</v>
      </c>
      <c r="AU271" s="294">
        <f t="shared" si="5"/>
        <v>0</v>
      </c>
      <c r="AV271" s="302" t="s">
        <v>348</v>
      </c>
      <c r="AW271" s="302" t="s">
        <v>349</v>
      </c>
    </row>
    <row r="272" spans="1:49" x14ac:dyDescent="0.25">
      <c r="A272" s="302" t="s">
        <v>1804</v>
      </c>
      <c r="B272" s="303" t="s">
        <v>1973</v>
      </c>
      <c r="D272" s="302" t="s">
        <v>1868</v>
      </c>
      <c r="E272" s="304">
        <v>45777</v>
      </c>
      <c r="F272" s="302" t="s">
        <v>1944</v>
      </c>
      <c r="H272" s="302">
        <v>50900010</v>
      </c>
      <c r="I272" s="302" t="s">
        <v>1945</v>
      </c>
      <c r="K272" s="302" t="s">
        <v>474</v>
      </c>
      <c r="L272" s="304">
        <v>45777</v>
      </c>
      <c r="Q272" s="302" t="s">
        <v>89</v>
      </c>
      <c r="R272" s="306">
        <v>0</v>
      </c>
      <c r="S272" s="302" t="s">
        <v>89</v>
      </c>
      <c r="T272" s="306">
        <v>0</v>
      </c>
      <c r="U272" s="302" t="s">
        <v>348</v>
      </c>
      <c r="V272" s="302" t="s">
        <v>349</v>
      </c>
      <c r="AJ272" s="307">
        <v>0</v>
      </c>
      <c r="AT272" s="189" t="s">
        <v>2199</v>
      </c>
      <c r="AU272" s="294">
        <f t="shared" si="5"/>
        <v>0</v>
      </c>
      <c r="AV272" s="302" t="s">
        <v>348</v>
      </c>
      <c r="AW272" s="302" t="s">
        <v>349</v>
      </c>
    </row>
    <row r="273" spans="1:49" x14ac:dyDescent="0.25">
      <c r="A273" s="302" t="s">
        <v>1804</v>
      </c>
      <c r="B273" s="303" t="s">
        <v>1973</v>
      </c>
      <c r="D273" s="302" t="s">
        <v>1868</v>
      </c>
      <c r="E273" s="304">
        <v>45777</v>
      </c>
      <c r="F273" s="302" t="s">
        <v>1944</v>
      </c>
      <c r="H273" s="302">
        <v>50900010</v>
      </c>
      <c r="I273" s="302" t="s">
        <v>1945</v>
      </c>
      <c r="K273" s="302" t="s">
        <v>474</v>
      </c>
      <c r="L273" s="304">
        <v>45777</v>
      </c>
      <c r="Q273" s="302" t="s">
        <v>89</v>
      </c>
      <c r="R273" s="306">
        <v>0</v>
      </c>
      <c r="S273" s="302" t="s">
        <v>89</v>
      </c>
      <c r="T273" s="306">
        <v>0</v>
      </c>
      <c r="U273" s="302" t="s">
        <v>348</v>
      </c>
      <c r="V273" s="302" t="s">
        <v>349</v>
      </c>
      <c r="AJ273" s="307">
        <v>0</v>
      </c>
      <c r="AT273" s="189" t="s">
        <v>2199</v>
      </c>
      <c r="AU273" s="294">
        <f t="shared" si="5"/>
        <v>0</v>
      </c>
      <c r="AV273" s="302" t="s">
        <v>348</v>
      </c>
      <c r="AW273" s="302" t="s">
        <v>349</v>
      </c>
    </row>
    <row r="274" spans="1:49" x14ac:dyDescent="0.25">
      <c r="A274" s="302" t="s">
        <v>1804</v>
      </c>
      <c r="B274" s="303" t="s">
        <v>1973</v>
      </c>
      <c r="D274" s="302" t="s">
        <v>1868</v>
      </c>
      <c r="E274" s="304">
        <v>45777</v>
      </c>
      <c r="F274" s="302" t="s">
        <v>1944</v>
      </c>
      <c r="H274" s="302">
        <v>50900010</v>
      </c>
      <c r="I274" s="302" t="s">
        <v>1945</v>
      </c>
      <c r="K274" s="302" t="s">
        <v>474</v>
      </c>
      <c r="L274" s="304">
        <v>45777</v>
      </c>
      <c r="Q274" s="302" t="s">
        <v>89</v>
      </c>
      <c r="R274" s="306">
        <v>0</v>
      </c>
      <c r="S274" s="302" t="s">
        <v>89</v>
      </c>
      <c r="T274" s="306">
        <v>0</v>
      </c>
      <c r="U274" s="302" t="s">
        <v>348</v>
      </c>
      <c r="V274" s="302" t="s">
        <v>349</v>
      </c>
      <c r="AJ274" s="307">
        <v>0</v>
      </c>
      <c r="AT274" s="189" t="s">
        <v>2199</v>
      </c>
      <c r="AU274" s="294">
        <f t="shared" si="5"/>
        <v>0</v>
      </c>
      <c r="AV274" s="302" t="s">
        <v>348</v>
      </c>
      <c r="AW274" s="302" t="s">
        <v>349</v>
      </c>
    </row>
    <row r="275" spans="1:49" x14ac:dyDescent="0.25">
      <c r="A275" s="302" t="s">
        <v>1804</v>
      </c>
      <c r="B275" s="303" t="s">
        <v>1973</v>
      </c>
      <c r="D275" s="302" t="s">
        <v>1868</v>
      </c>
      <c r="E275" s="304">
        <v>45777</v>
      </c>
      <c r="F275" s="302" t="s">
        <v>1944</v>
      </c>
      <c r="H275" s="302">
        <v>50900010</v>
      </c>
      <c r="I275" s="302" t="s">
        <v>1945</v>
      </c>
      <c r="K275" s="302" t="s">
        <v>474</v>
      </c>
      <c r="L275" s="304">
        <v>45777</v>
      </c>
      <c r="Q275" s="302" t="s">
        <v>89</v>
      </c>
      <c r="R275" s="306">
        <v>0.4</v>
      </c>
      <c r="S275" s="302" t="s">
        <v>89</v>
      </c>
      <c r="T275" s="306">
        <v>0.4</v>
      </c>
      <c r="U275" s="302" t="s">
        <v>348</v>
      </c>
      <c r="V275" s="302" t="s">
        <v>349</v>
      </c>
      <c r="AJ275" s="307">
        <v>0</v>
      </c>
      <c r="AT275" s="189" t="s">
        <v>2199</v>
      </c>
      <c r="AU275" s="294">
        <f t="shared" si="5"/>
        <v>6600</v>
      </c>
      <c r="AV275" s="302" t="s">
        <v>348</v>
      </c>
      <c r="AW275" s="302" t="s">
        <v>349</v>
      </c>
    </row>
    <row r="276" spans="1:49" x14ac:dyDescent="0.25">
      <c r="A276" s="302" t="s">
        <v>1804</v>
      </c>
      <c r="B276" s="303" t="s">
        <v>1973</v>
      </c>
      <c r="D276" s="302" t="s">
        <v>1868</v>
      </c>
      <c r="E276" s="304">
        <v>45777</v>
      </c>
      <c r="F276" s="302" t="s">
        <v>1944</v>
      </c>
      <c r="H276" s="302">
        <v>50900010</v>
      </c>
      <c r="I276" s="302" t="s">
        <v>1945</v>
      </c>
      <c r="K276" s="302" t="s">
        <v>474</v>
      </c>
      <c r="L276" s="304">
        <v>45777</v>
      </c>
      <c r="Q276" s="302" t="s">
        <v>89</v>
      </c>
      <c r="R276" s="306">
        <v>0</v>
      </c>
      <c r="S276" s="302" t="s">
        <v>89</v>
      </c>
      <c r="T276" s="306">
        <v>0</v>
      </c>
      <c r="U276" s="302" t="s">
        <v>348</v>
      </c>
      <c r="V276" s="302" t="s">
        <v>349</v>
      </c>
      <c r="AJ276" s="307">
        <v>0</v>
      </c>
      <c r="AT276" s="189" t="s">
        <v>2199</v>
      </c>
      <c r="AU276" s="294">
        <f t="shared" si="5"/>
        <v>0</v>
      </c>
      <c r="AV276" s="302" t="s">
        <v>348</v>
      </c>
      <c r="AW276" s="302" t="s">
        <v>349</v>
      </c>
    </row>
    <row r="277" spans="1:49" x14ac:dyDescent="0.25">
      <c r="A277" s="302" t="s">
        <v>1804</v>
      </c>
      <c r="B277" s="303" t="s">
        <v>1973</v>
      </c>
      <c r="D277" s="302" t="s">
        <v>1868</v>
      </c>
      <c r="E277" s="304">
        <v>45777</v>
      </c>
      <c r="F277" s="302" t="s">
        <v>1944</v>
      </c>
      <c r="H277" s="302">
        <v>50900060</v>
      </c>
      <c r="I277" s="302" t="s">
        <v>1946</v>
      </c>
      <c r="K277" s="302" t="s">
        <v>484</v>
      </c>
      <c r="L277" s="304">
        <v>45777</v>
      </c>
      <c r="Q277" s="302" t="s">
        <v>89</v>
      </c>
      <c r="R277" s="306">
        <v>0</v>
      </c>
      <c r="S277" s="302" t="s">
        <v>89</v>
      </c>
      <c r="T277" s="306">
        <v>0</v>
      </c>
      <c r="U277" s="302" t="s">
        <v>348</v>
      </c>
      <c r="V277" s="302" t="s">
        <v>349</v>
      </c>
      <c r="AJ277" s="307">
        <v>0</v>
      </c>
      <c r="AT277" s="189" t="s">
        <v>2199</v>
      </c>
      <c r="AU277" s="294">
        <f t="shared" si="5"/>
        <v>0</v>
      </c>
      <c r="AV277" s="302" t="s">
        <v>348</v>
      </c>
      <c r="AW277" s="302" t="s">
        <v>349</v>
      </c>
    </row>
    <row r="278" spans="1:49" x14ac:dyDescent="0.25">
      <c r="A278" s="302" t="s">
        <v>1804</v>
      </c>
      <c r="B278" s="303" t="s">
        <v>1973</v>
      </c>
      <c r="D278" s="302" t="s">
        <v>1868</v>
      </c>
      <c r="E278" s="304">
        <v>45777</v>
      </c>
      <c r="F278" s="302" t="s">
        <v>1944</v>
      </c>
      <c r="H278" s="302">
        <v>50900060</v>
      </c>
      <c r="I278" s="302" t="s">
        <v>1946</v>
      </c>
      <c r="K278" s="302" t="s">
        <v>484</v>
      </c>
      <c r="L278" s="304">
        <v>45777</v>
      </c>
      <c r="Q278" s="302" t="s">
        <v>89</v>
      </c>
      <c r="R278" s="306">
        <v>0</v>
      </c>
      <c r="S278" s="302" t="s">
        <v>89</v>
      </c>
      <c r="T278" s="306">
        <v>0</v>
      </c>
      <c r="U278" s="302" t="s">
        <v>348</v>
      </c>
      <c r="V278" s="302" t="s">
        <v>349</v>
      </c>
      <c r="AJ278" s="307">
        <v>0</v>
      </c>
      <c r="AT278" s="189" t="s">
        <v>2199</v>
      </c>
      <c r="AU278" s="294">
        <f t="shared" si="5"/>
        <v>0</v>
      </c>
      <c r="AV278" s="302" t="s">
        <v>348</v>
      </c>
      <c r="AW278" s="302" t="s">
        <v>349</v>
      </c>
    </row>
    <row r="279" spans="1:49" x14ac:dyDescent="0.25">
      <c r="A279" s="302" t="s">
        <v>1804</v>
      </c>
      <c r="B279" s="303" t="s">
        <v>1973</v>
      </c>
      <c r="D279" s="302" t="s">
        <v>1868</v>
      </c>
      <c r="E279" s="304">
        <v>45777</v>
      </c>
      <c r="F279" s="302" t="s">
        <v>1944</v>
      </c>
      <c r="H279" s="302">
        <v>50900060</v>
      </c>
      <c r="I279" s="302" t="s">
        <v>1946</v>
      </c>
      <c r="K279" s="302" t="s">
        <v>484</v>
      </c>
      <c r="L279" s="304">
        <v>45777</v>
      </c>
      <c r="Q279" s="302" t="s">
        <v>89</v>
      </c>
      <c r="R279" s="306">
        <v>0</v>
      </c>
      <c r="S279" s="302" t="s">
        <v>89</v>
      </c>
      <c r="T279" s="306">
        <v>0</v>
      </c>
      <c r="U279" s="302" t="s">
        <v>348</v>
      </c>
      <c r="V279" s="302" t="s">
        <v>349</v>
      </c>
      <c r="AJ279" s="307">
        <v>0</v>
      </c>
      <c r="AT279" s="189" t="s">
        <v>2199</v>
      </c>
      <c r="AU279" s="294">
        <f t="shared" si="5"/>
        <v>0</v>
      </c>
      <c r="AV279" s="302" t="s">
        <v>348</v>
      </c>
      <c r="AW279" s="302" t="s">
        <v>349</v>
      </c>
    </row>
    <row r="280" spans="1:49" x14ac:dyDescent="0.25">
      <c r="A280" s="302" t="s">
        <v>1804</v>
      </c>
      <c r="B280" s="303" t="s">
        <v>1973</v>
      </c>
      <c r="D280" s="302" t="s">
        <v>1868</v>
      </c>
      <c r="E280" s="304">
        <v>45777</v>
      </c>
      <c r="F280" s="302" t="s">
        <v>1944</v>
      </c>
      <c r="H280" s="302">
        <v>50900060</v>
      </c>
      <c r="I280" s="302" t="s">
        <v>1946</v>
      </c>
      <c r="K280" s="302" t="s">
        <v>484</v>
      </c>
      <c r="L280" s="304">
        <v>45777</v>
      </c>
      <c r="Q280" s="302" t="s">
        <v>89</v>
      </c>
      <c r="R280" s="306">
        <v>0</v>
      </c>
      <c r="S280" s="302" t="s">
        <v>89</v>
      </c>
      <c r="T280" s="306">
        <v>0</v>
      </c>
      <c r="U280" s="302" t="s">
        <v>348</v>
      </c>
      <c r="V280" s="302" t="s">
        <v>349</v>
      </c>
      <c r="AJ280" s="307">
        <v>0</v>
      </c>
      <c r="AT280" s="189" t="s">
        <v>2199</v>
      </c>
      <c r="AU280" s="294">
        <f t="shared" si="5"/>
        <v>0</v>
      </c>
      <c r="AV280" s="302" t="s">
        <v>348</v>
      </c>
      <c r="AW280" s="302" t="s">
        <v>349</v>
      </c>
    </row>
    <row r="281" spans="1:49" x14ac:dyDescent="0.25">
      <c r="A281" s="302" t="s">
        <v>1804</v>
      </c>
      <c r="B281" s="303" t="s">
        <v>1973</v>
      </c>
      <c r="D281" s="302" t="s">
        <v>1868</v>
      </c>
      <c r="E281" s="304">
        <v>45777</v>
      </c>
      <c r="F281" s="302" t="s">
        <v>1944</v>
      </c>
      <c r="H281" s="302">
        <v>50900060</v>
      </c>
      <c r="I281" s="302" t="s">
        <v>1946</v>
      </c>
      <c r="K281" s="302" t="s">
        <v>484</v>
      </c>
      <c r="L281" s="304">
        <v>45777</v>
      </c>
      <c r="Q281" s="302" t="s">
        <v>89</v>
      </c>
      <c r="R281" s="306">
        <v>0</v>
      </c>
      <c r="S281" s="302" t="s">
        <v>89</v>
      </c>
      <c r="T281" s="306">
        <v>0</v>
      </c>
      <c r="U281" s="302" t="s">
        <v>348</v>
      </c>
      <c r="V281" s="302" t="s">
        <v>349</v>
      </c>
      <c r="AJ281" s="307">
        <v>0</v>
      </c>
      <c r="AT281" s="189" t="s">
        <v>2199</v>
      </c>
      <c r="AU281" s="294">
        <f t="shared" si="5"/>
        <v>0</v>
      </c>
      <c r="AV281" s="302" t="s">
        <v>348</v>
      </c>
      <c r="AW281" s="302" t="s">
        <v>349</v>
      </c>
    </row>
    <row r="282" spans="1:49" x14ac:dyDescent="0.25">
      <c r="A282" s="302" t="s">
        <v>1804</v>
      </c>
      <c r="B282" s="303" t="s">
        <v>1973</v>
      </c>
      <c r="D282" s="302" t="s">
        <v>1868</v>
      </c>
      <c r="E282" s="304">
        <v>45777</v>
      </c>
      <c r="F282" s="302" t="s">
        <v>1944</v>
      </c>
      <c r="H282" s="302">
        <v>50900060</v>
      </c>
      <c r="I282" s="302" t="s">
        <v>1946</v>
      </c>
      <c r="K282" s="302" t="s">
        <v>484</v>
      </c>
      <c r="L282" s="304">
        <v>45777</v>
      </c>
      <c r="Q282" s="302" t="s">
        <v>89</v>
      </c>
      <c r="R282" s="306">
        <v>0</v>
      </c>
      <c r="S282" s="302" t="s">
        <v>89</v>
      </c>
      <c r="T282" s="306">
        <v>0</v>
      </c>
      <c r="U282" s="302" t="s">
        <v>348</v>
      </c>
      <c r="V282" s="302" t="s">
        <v>349</v>
      </c>
      <c r="AJ282" s="307">
        <v>0</v>
      </c>
      <c r="AT282" s="189" t="s">
        <v>2199</v>
      </c>
      <c r="AU282" s="294">
        <f t="shared" si="5"/>
        <v>0</v>
      </c>
      <c r="AV282" s="302" t="s">
        <v>348</v>
      </c>
      <c r="AW282" s="302" t="s">
        <v>349</v>
      </c>
    </row>
    <row r="283" spans="1:49" x14ac:dyDescent="0.25">
      <c r="A283" s="302" t="s">
        <v>1804</v>
      </c>
      <c r="B283" s="303" t="s">
        <v>1973</v>
      </c>
      <c r="D283" s="302" t="s">
        <v>1868</v>
      </c>
      <c r="E283" s="304">
        <v>45777</v>
      </c>
      <c r="F283" s="302" t="s">
        <v>1944</v>
      </c>
      <c r="H283" s="302">
        <v>50900060</v>
      </c>
      <c r="I283" s="302" t="s">
        <v>1946</v>
      </c>
      <c r="K283" s="302" t="s">
        <v>484</v>
      </c>
      <c r="L283" s="304">
        <v>45777</v>
      </c>
      <c r="Q283" s="302" t="s">
        <v>89</v>
      </c>
      <c r="R283" s="306">
        <v>0</v>
      </c>
      <c r="S283" s="302" t="s">
        <v>89</v>
      </c>
      <c r="T283" s="306">
        <v>0</v>
      </c>
      <c r="U283" s="302" t="s">
        <v>348</v>
      </c>
      <c r="V283" s="302" t="s">
        <v>349</v>
      </c>
      <c r="AJ283" s="307">
        <v>0</v>
      </c>
      <c r="AT283" s="189" t="s">
        <v>2199</v>
      </c>
      <c r="AU283" s="294">
        <f t="shared" si="5"/>
        <v>0</v>
      </c>
      <c r="AV283" s="302" t="s">
        <v>348</v>
      </c>
      <c r="AW283" s="302" t="s">
        <v>349</v>
      </c>
    </row>
    <row r="284" spans="1:49" x14ac:dyDescent="0.25">
      <c r="A284" s="302" t="s">
        <v>1804</v>
      </c>
      <c r="B284" s="303" t="s">
        <v>1973</v>
      </c>
      <c r="D284" s="302" t="s">
        <v>1868</v>
      </c>
      <c r="E284" s="304">
        <v>45777</v>
      </c>
      <c r="F284" s="302" t="s">
        <v>1944</v>
      </c>
      <c r="H284" s="302">
        <v>50900060</v>
      </c>
      <c r="I284" s="302" t="s">
        <v>1946</v>
      </c>
      <c r="K284" s="302" t="s">
        <v>484</v>
      </c>
      <c r="L284" s="304">
        <v>45777</v>
      </c>
      <c r="Q284" s="302" t="s">
        <v>89</v>
      </c>
      <c r="R284" s="306">
        <v>0</v>
      </c>
      <c r="S284" s="302" t="s">
        <v>89</v>
      </c>
      <c r="T284" s="306">
        <v>0</v>
      </c>
      <c r="U284" s="302" t="s">
        <v>348</v>
      </c>
      <c r="V284" s="302" t="s">
        <v>349</v>
      </c>
      <c r="AJ284" s="307">
        <v>0</v>
      </c>
      <c r="AT284" s="189" t="s">
        <v>2199</v>
      </c>
      <c r="AU284" s="294">
        <f t="shared" si="5"/>
        <v>0</v>
      </c>
      <c r="AV284" s="302" t="s">
        <v>348</v>
      </c>
      <c r="AW284" s="302" t="s">
        <v>349</v>
      </c>
    </row>
    <row r="285" spans="1:49" x14ac:dyDescent="0.25">
      <c r="A285" s="302" t="s">
        <v>1804</v>
      </c>
      <c r="B285" s="303" t="s">
        <v>1973</v>
      </c>
      <c r="D285" s="302" t="s">
        <v>1868</v>
      </c>
      <c r="E285" s="304">
        <v>45777</v>
      </c>
      <c r="F285" s="302" t="s">
        <v>1944</v>
      </c>
      <c r="H285" s="302">
        <v>50900060</v>
      </c>
      <c r="I285" s="302" t="s">
        <v>1946</v>
      </c>
      <c r="K285" s="302" t="s">
        <v>484</v>
      </c>
      <c r="L285" s="304">
        <v>45777</v>
      </c>
      <c r="Q285" s="302" t="s">
        <v>89</v>
      </c>
      <c r="R285" s="306">
        <v>0</v>
      </c>
      <c r="S285" s="302" t="s">
        <v>89</v>
      </c>
      <c r="T285" s="306">
        <v>0</v>
      </c>
      <c r="U285" s="302" t="s">
        <v>348</v>
      </c>
      <c r="V285" s="302" t="s">
        <v>349</v>
      </c>
      <c r="AJ285" s="307">
        <v>0</v>
      </c>
      <c r="AT285" s="189" t="s">
        <v>2199</v>
      </c>
      <c r="AU285" s="294">
        <f t="shared" si="5"/>
        <v>0</v>
      </c>
      <c r="AV285" s="302" t="s">
        <v>348</v>
      </c>
      <c r="AW285" s="302" t="s">
        <v>349</v>
      </c>
    </row>
    <row r="286" spans="1:49" x14ac:dyDescent="0.25">
      <c r="A286" s="302" t="s">
        <v>1804</v>
      </c>
      <c r="B286" s="303" t="s">
        <v>1973</v>
      </c>
      <c r="D286" s="302" t="s">
        <v>1868</v>
      </c>
      <c r="E286" s="304">
        <v>45777</v>
      </c>
      <c r="F286" s="302" t="s">
        <v>1944</v>
      </c>
      <c r="H286" s="302">
        <v>50900010</v>
      </c>
      <c r="I286" s="302" t="s">
        <v>1947</v>
      </c>
      <c r="K286" s="302" t="s">
        <v>474</v>
      </c>
      <c r="L286" s="304">
        <v>45777</v>
      </c>
      <c r="Q286" s="302" t="s">
        <v>89</v>
      </c>
      <c r="R286" s="306">
        <v>56.33</v>
      </c>
      <c r="S286" s="302" t="s">
        <v>89</v>
      </c>
      <c r="T286" s="306">
        <v>56.33</v>
      </c>
      <c r="U286" s="302" t="s">
        <v>348</v>
      </c>
      <c r="V286" s="302" t="s">
        <v>349</v>
      </c>
      <c r="AJ286" s="307">
        <v>0</v>
      </c>
      <c r="AT286" s="189" t="s">
        <v>2199</v>
      </c>
      <c r="AU286" s="294">
        <f t="shared" si="5"/>
        <v>929445</v>
      </c>
      <c r="AV286" s="302" t="s">
        <v>348</v>
      </c>
      <c r="AW286" s="302" t="s">
        <v>349</v>
      </c>
    </row>
    <row r="287" spans="1:49" x14ac:dyDescent="0.25">
      <c r="A287" s="302" t="s">
        <v>1804</v>
      </c>
      <c r="B287" s="303" t="s">
        <v>1973</v>
      </c>
      <c r="D287" s="302" t="s">
        <v>1868</v>
      </c>
      <c r="E287" s="304">
        <v>45777</v>
      </c>
      <c r="F287" s="302" t="s">
        <v>1944</v>
      </c>
      <c r="H287" s="302">
        <v>50900010</v>
      </c>
      <c r="I287" s="302" t="s">
        <v>1947</v>
      </c>
      <c r="K287" s="302" t="s">
        <v>474</v>
      </c>
      <c r="L287" s="304">
        <v>45777</v>
      </c>
      <c r="Q287" s="302" t="s">
        <v>89</v>
      </c>
      <c r="R287" s="306">
        <v>0</v>
      </c>
      <c r="S287" s="302" t="s">
        <v>89</v>
      </c>
      <c r="T287" s="306">
        <v>0</v>
      </c>
      <c r="U287" s="302" t="s">
        <v>348</v>
      </c>
      <c r="V287" s="302" t="s">
        <v>349</v>
      </c>
      <c r="AJ287" s="307">
        <v>0</v>
      </c>
      <c r="AT287" s="189" t="s">
        <v>2199</v>
      </c>
      <c r="AU287" s="294">
        <f t="shared" si="5"/>
        <v>0</v>
      </c>
      <c r="AV287" s="302" t="s">
        <v>348</v>
      </c>
      <c r="AW287" s="302" t="s">
        <v>349</v>
      </c>
    </row>
    <row r="288" spans="1:49" x14ac:dyDescent="0.25">
      <c r="A288" s="302" t="s">
        <v>1804</v>
      </c>
      <c r="B288" s="303" t="s">
        <v>1973</v>
      </c>
      <c r="D288" s="302" t="s">
        <v>1868</v>
      </c>
      <c r="E288" s="304">
        <v>45777</v>
      </c>
      <c r="F288" s="302" t="s">
        <v>1944</v>
      </c>
      <c r="H288" s="302">
        <v>50900010</v>
      </c>
      <c r="I288" s="302" t="s">
        <v>1947</v>
      </c>
      <c r="K288" s="302" t="s">
        <v>474</v>
      </c>
      <c r="L288" s="304">
        <v>45777</v>
      </c>
      <c r="Q288" s="302" t="s">
        <v>89</v>
      </c>
      <c r="R288" s="306">
        <v>0</v>
      </c>
      <c r="S288" s="302" t="s">
        <v>89</v>
      </c>
      <c r="T288" s="306">
        <v>0</v>
      </c>
      <c r="U288" s="302" t="s">
        <v>348</v>
      </c>
      <c r="V288" s="302" t="s">
        <v>349</v>
      </c>
      <c r="AJ288" s="307">
        <v>0</v>
      </c>
      <c r="AT288" s="189" t="s">
        <v>2199</v>
      </c>
      <c r="AU288" s="294">
        <f t="shared" si="5"/>
        <v>0</v>
      </c>
      <c r="AV288" s="302" t="s">
        <v>348</v>
      </c>
      <c r="AW288" s="302" t="s">
        <v>349</v>
      </c>
    </row>
    <row r="289" spans="1:49" x14ac:dyDescent="0.25">
      <c r="A289" s="302" t="s">
        <v>1804</v>
      </c>
      <c r="B289" s="303" t="s">
        <v>1973</v>
      </c>
      <c r="D289" s="302" t="s">
        <v>1868</v>
      </c>
      <c r="E289" s="304">
        <v>45777</v>
      </c>
      <c r="F289" s="302" t="s">
        <v>1944</v>
      </c>
      <c r="H289" s="302">
        <v>50900010</v>
      </c>
      <c r="I289" s="302" t="s">
        <v>1947</v>
      </c>
      <c r="K289" s="302" t="s">
        <v>474</v>
      </c>
      <c r="L289" s="304">
        <v>45777</v>
      </c>
      <c r="Q289" s="302" t="s">
        <v>89</v>
      </c>
      <c r="R289" s="306">
        <v>0</v>
      </c>
      <c r="S289" s="302" t="s">
        <v>89</v>
      </c>
      <c r="T289" s="306">
        <v>0</v>
      </c>
      <c r="U289" s="302" t="s">
        <v>348</v>
      </c>
      <c r="V289" s="302" t="s">
        <v>349</v>
      </c>
      <c r="AJ289" s="307">
        <v>0</v>
      </c>
      <c r="AT289" s="189" t="s">
        <v>2199</v>
      </c>
      <c r="AU289" s="294">
        <f t="shared" si="5"/>
        <v>0</v>
      </c>
      <c r="AV289" s="302" t="s">
        <v>348</v>
      </c>
      <c r="AW289" s="302" t="s">
        <v>349</v>
      </c>
    </row>
    <row r="290" spans="1:49" x14ac:dyDescent="0.25">
      <c r="A290" s="302" t="s">
        <v>1804</v>
      </c>
      <c r="B290" s="303" t="s">
        <v>1973</v>
      </c>
      <c r="D290" s="302" t="s">
        <v>1868</v>
      </c>
      <c r="E290" s="304">
        <v>45777</v>
      </c>
      <c r="F290" s="302" t="s">
        <v>1944</v>
      </c>
      <c r="H290" s="302">
        <v>50900010</v>
      </c>
      <c r="I290" s="302" t="s">
        <v>1947</v>
      </c>
      <c r="K290" s="302" t="s">
        <v>474</v>
      </c>
      <c r="L290" s="304">
        <v>45777</v>
      </c>
      <c r="Q290" s="302" t="s">
        <v>89</v>
      </c>
      <c r="R290" s="306">
        <v>0</v>
      </c>
      <c r="S290" s="302" t="s">
        <v>89</v>
      </c>
      <c r="T290" s="306">
        <v>0</v>
      </c>
      <c r="U290" s="302" t="s">
        <v>348</v>
      </c>
      <c r="V290" s="302" t="s">
        <v>349</v>
      </c>
      <c r="AJ290" s="307">
        <v>0</v>
      </c>
      <c r="AT290" s="189" t="s">
        <v>2199</v>
      </c>
      <c r="AU290" s="294">
        <f t="shared" si="5"/>
        <v>0</v>
      </c>
      <c r="AV290" s="302" t="s">
        <v>348</v>
      </c>
      <c r="AW290" s="302" t="s">
        <v>349</v>
      </c>
    </row>
    <row r="291" spans="1:49" x14ac:dyDescent="0.25">
      <c r="A291" s="302" t="s">
        <v>1804</v>
      </c>
      <c r="B291" s="303" t="s">
        <v>1973</v>
      </c>
      <c r="D291" s="302" t="s">
        <v>1868</v>
      </c>
      <c r="E291" s="304">
        <v>45777</v>
      </c>
      <c r="F291" s="302" t="s">
        <v>1944</v>
      </c>
      <c r="H291" s="302">
        <v>50900010</v>
      </c>
      <c r="I291" s="302" t="s">
        <v>1947</v>
      </c>
      <c r="K291" s="302" t="s">
        <v>474</v>
      </c>
      <c r="L291" s="304">
        <v>45777</v>
      </c>
      <c r="Q291" s="302" t="s">
        <v>89</v>
      </c>
      <c r="R291" s="306">
        <v>0</v>
      </c>
      <c r="S291" s="302" t="s">
        <v>89</v>
      </c>
      <c r="T291" s="306">
        <v>0</v>
      </c>
      <c r="U291" s="302" t="s">
        <v>348</v>
      </c>
      <c r="V291" s="302" t="s">
        <v>349</v>
      </c>
      <c r="AJ291" s="307">
        <v>0</v>
      </c>
      <c r="AT291" s="189" t="s">
        <v>2199</v>
      </c>
      <c r="AU291" s="294">
        <f t="shared" si="5"/>
        <v>0</v>
      </c>
      <c r="AV291" s="302" t="s">
        <v>348</v>
      </c>
      <c r="AW291" s="302" t="s">
        <v>349</v>
      </c>
    </row>
    <row r="292" spans="1:49" x14ac:dyDescent="0.25">
      <c r="A292" s="302" t="s">
        <v>1804</v>
      </c>
      <c r="B292" s="303" t="s">
        <v>1973</v>
      </c>
      <c r="D292" s="302" t="s">
        <v>1868</v>
      </c>
      <c r="E292" s="304">
        <v>45777</v>
      </c>
      <c r="F292" s="302" t="s">
        <v>1944</v>
      </c>
      <c r="H292" s="302">
        <v>50900010</v>
      </c>
      <c r="I292" s="302" t="s">
        <v>1947</v>
      </c>
      <c r="K292" s="302" t="s">
        <v>474</v>
      </c>
      <c r="L292" s="304">
        <v>45777</v>
      </c>
      <c r="Q292" s="302" t="s">
        <v>89</v>
      </c>
      <c r="R292" s="306">
        <v>0</v>
      </c>
      <c r="S292" s="302" t="s">
        <v>89</v>
      </c>
      <c r="T292" s="306">
        <v>0</v>
      </c>
      <c r="U292" s="302" t="s">
        <v>348</v>
      </c>
      <c r="V292" s="302" t="s">
        <v>349</v>
      </c>
      <c r="AJ292" s="307">
        <v>0</v>
      </c>
      <c r="AT292" s="189" t="s">
        <v>2199</v>
      </c>
      <c r="AU292" s="294">
        <f t="shared" si="5"/>
        <v>0</v>
      </c>
      <c r="AV292" s="302" t="s">
        <v>348</v>
      </c>
      <c r="AW292" s="302" t="s">
        <v>349</v>
      </c>
    </row>
    <row r="293" spans="1:49" x14ac:dyDescent="0.25">
      <c r="A293" s="302" t="s">
        <v>1804</v>
      </c>
      <c r="B293" s="303" t="s">
        <v>1973</v>
      </c>
      <c r="D293" s="302" t="s">
        <v>1868</v>
      </c>
      <c r="E293" s="304">
        <v>45777</v>
      </c>
      <c r="F293" s="302" t="s">
        <v>1944</v>
      </c>
      <c r="H293" s="302">
        <v>50900010</v>
      </c>
      <c r="I293" s="302" t="s">
        <v>1947</v>
      </c>
      <c r="K293" s="302" t="s">
        <v>474</v>
      </c>
      <c r="L293" s="304">
        <v>45777</v>
      </c>
      <c r="Q293" s="302" t="s">
        <v>89</v>
      </c>
      <c r="R293" s="306">
        <v>0</v>
      </c>
      <c r="S293" s="302" t="s">
        <v>89</v>
      </c>
      <c r="T293" s="306">
        <v>0</v>
      </c>
      <c r="U293" s="302" t="s">
        <v>348</v>
      </c>
      <c r="V293" s="302" t="s">
        <v>349</v>
      </c>
      <c r="AJ293" s="307">
        <v>0</v>
      </c>
      <c r="AT293" s="189" t="s">
        <v>2199</v>
      </c>
      <c r="AU293" s="294">
        <f t="shared" si="5"/>
        <v>0</v>
      </c>
      <c r="AV293" s="302" t="s">
        <v>348</v>
      </c>
      <c r="AW293" s="302" t="s">
        <v>349</v>
      </c>
    </row>
    <row r="294" spans="1:49" x14ac:dyDescent="0.25">
      <c r="A294" s="302" t="s">
        <v>1804</v>
      </c>
      <c r="B294" s="303" t="s">
        <v>1973</v>
      </c>
      <c r="D294" s="302" t="s">
        <v>1868</v>
      </c>
      <c r="E294" s="304">
        <v>45777</v>
      </c>
      <c r="F294" s="302" t="s">
        <v>1944</v>
      </c>
      <c r="H294" s="302">
        <v>50900010</v>
      </c>
      <c r="I294" s="302" t="s">
        <v>1947</v>
      </c>
      <c r="K294" s="302" t="s">
        <v>474</v>
      </c>
      <c r="L294" s="304">
        <v>45777</v>
      </c>
      <c r="Q294" s="302" t="s">
        <v>89</v>
      </c>
      <c r="R294" s="306">
        <v>0</v>
      </c>
      <c r="S294" s="302" t="s">
        <v>89</v>
      </c>
      <c r="T294" s="306">
        <v>0</v>
      </c>
      <c r="U294" s="302" t="s">
        <v>348</v>
      </c>
      <c r="V294" s="302" t="s">
        <v>349</v>
      </c>
      <c r="AJ294" s="307">
        <v>0</v>
      </c>
      <c r="AT294" s="189" t="s">
        <v>2199</v>
      </c>
      <c r="AU294" s="294">
        <f t="shared" si="5"/>
        <v>0</v>
      </c>
      <c r="AV294" s="302" t="s">
        <v>348</v>
      </c>
      <c r="AW294" s="302" t="s">
        <v>349</v>
      </c>
    </row>
    <row r="295" spans="1:49" x14ac:dyDescent="0.25">
      <c r="A295" s="302" t="s">
        <v>1804</v>
      </c>
      <c r="B295" s="303" t="s">
        <v>1973</v>
      </c>
      <c r="D295" s="302" t="s">
        <v>1868</v>
      </c>
      <c r="E295" s="304">
        <v>45777</v>
      </c>
      <c r="F295" s="302" t="s">
        <v>1944</v>
      </c>
      <c r="H295" s="302">
        <v>50900010</v>
      </c>
      <c r="I295" s="302" t="s">
        <v>1947</v>
      </c>
      <c r="K295" s="302" t="s">
        <v>474</v>
      </c>
      <c r="L295" s="304">
        <v>45777</v>
      </c>
      <c r="Q295" s="302" t="s">
        <v>89</v>
      </c>
      <c r="R295" s="306">
        <v>0</v>
      </c>
      <c r="S295" s="302" t="s">
        <v>89</v>
      </c>
      <c r="T295" s="306">
        <v>0</v>
      </c>
      <c r="U295" s="302" t="s">
        <v>348</v>
      </c>
      <c r="V295" s="302" t="s">
        <v>349</v>
      </c>
      <c r="AJ295" s="307">
        <v>0</v>
      </c>
      <c r="AT295" s="189" t="s">
        <v>2199</v>
      </c>
      <c r="AU295" s="294">
        <f t="shared" si="5"/>
        <v>0</v>
      </c>
      <c r="AV295" s="302" t="s">
        <v>348</v>
      </c>
      <c r="AW295" s="302" t="s">
        <v>349</v>
      </c>
    </row>
    <row r="296" spans="1:49" x14ac:dyDescent="0.25">
      <c r="A296" s="302" t="s">
        <v>1804</v>
      </c>
      <c r="B296" s="303" t="s">
        <v>1973</v>
      </c>
      <c r="D296" s="302" t="s">
        <v>1868</v>
      </c>
      <c r="E296" s="304">
        <v>45777</v>
      </c>
      <c r="F296" s="302" t="s">
        <v>1944</v>
      </c>
      <c r="H296" s="302">
        <v>50900010</v>
      </c>
      <c r="I296" s="302" t="s">
        <v>1947</v>
      </c>
      <c r="K296" s="302" t="s">
        <v>474</v>
      </c>
      <c r="L296" s="304">
        <v>45777</v>
      </c>
      <c r="Q296" s="302" t="s">
        <v>89</v>
      </c>
      <c r="R296" s="306">
        <v>0</v>
      </c>
      <c r="S296" s="302" t="s">
        <v>89</v>
      </c>
      <c r="T296" s="306">
        <v>0</v>
      </c>
      <c r="U296" s="302" t="s">
        <v>348</v>
      </c>
      <c r="V296" s="302" t="s">
        <v>349</v>
      </c>
      <c r="AJ296" s="307">
        <v>0</v>
      </c>
      <c r="AT296" s="189" t="s">
        <v>2199</v>
      </c>
      <c r="AU296" s="294">
        <f t="shared" si="5"/>
        <v>0</v>
      </c>
      <c r="AV296" s="302" t="s">
        <v>348</v>
      </c>
      <c r="AW296" s="302" t="s">
        <v>349</v>
      </c>
    </row>
    <row r="297" spans="1:49" x14ac:dyDescent="0.25">
      <c r="A297" s="302" t="s">
        <v>1804</v>
      </c>
      <c r="B297" s="303" t="s">
        <v>1973</v>
      </c>
      <c r="D297" s="302" t="s">
        <v>1868</v>
      </c>
      <c r="E297" s="304">
        <v>45777</v>
      </c>
      <c r="F297" s="302" t="s">
        <v>1944</v>
      </c>
      <c r="H297" s="302">
        <v>50900010</v>
      </c>
      <c r="I297" s="302" t="s">
        <v>1947</v>
      </c>
      <c r="K297" s="302" t="s">
        <v>474</v>
      </c>
      <c r="L297" s="304">
        <v>45777</v>
      </c>
      <c r="Q297" s="302" t="s">
        <v>89</v>
      </c>
      <c r="R297" s="306">
        <v>0</v>
      </c>
      <c r="S297" s="302" t="s">
        <v>89</v>
      </c>
      <c r="T297" s="306">
        <v>0</v>
      </c>
      <c r="U297" s="302" t="s">
        <v>348</v>
      </c>
      <c r="V297" s="302" t="s">
        <v>349</v>
      </c>
      <c r="AJ297" s="307">
        <v>0</v>
      </c>
      <c r="AT297" s="189" t="s">
        <v>2199</v>
      </c>
      <c r="AU297" s="294">
        <f t="shared" si="5"/>
        <v>0</v>
      </c>
      <c r="AV297" s="302" t="s">
        <v>348</v>
      </c>
      <c r="AW297" s="302" t="s">
        <v>349</v>
      </c>
    </row>
    <row r="298" spans="1:49" x14ac:dyDescent="0.25">
      <c r="A298" s="302" t="s">
        <v>1804</v>
      </c>
      <c r="B298" s="303" t="s">
        <v>1973</v>
      </c>
      <c r="D298" s="302" t="s">
        <v>1868</v>
      </c>
      <c r="E298" s="304">
        <v>45777</v>
      </c>
      <c r="F298" s="302" t="s">
        <v>1944</v>
      </c>
      <c r="H298" s="302">
        <v>50900010</v>
      </c>
      <c r="I298" s="302" t="s">
        <v>1947</v>
      </c>
      <c r="K298" s="302" t="s">
        <v>474</v>
      </c>
      <c r="L298" s="304">
        <v>45777</v>
      </c>
      <c r="Q298" s="302" t="s">
        <v>89</v>
      </c>
      <c r="R298" s="306">
        <v>0</v>
      </c>
      <c r="S298" s="302" t="s">
        <v>89</v>
      </c>
      <c r="T298" s="306">
        <v>0</v>
      </c>
      <c r="U298" s="302" t="s">
        <v>348</v>
      </c>
      <c r="V298" s="302" t="s">
        <v>349</v>
      </c>
      <c r="AJ298" s="307">
        <v>0</v>
      </c>
      <c r="AT298" s="189" t="s">
        <v>2199</v>
      </c>
      <c r="AU298" s="294">
        <f t="shared" si="5"/>
        <v>0</v>
      </c>
      <c r="AV298" s="302" t="s">
        <v>348</v>
      </c>
      <c r="AW298" s="302" t="s">
        <v>349</v>
      </c>
    </row>
    <row r="299" spans="1:49" x14ac:dyDescent="0.25">
      <c r="A299" s="302" t="s">
        <v>1804</v>
      </c>
      <c r="B299" s="303" t="s">
        <v>1973</v>
      </c>
      <c r="D299" s="302" t="s">
        <v>1868</v>
      </c>
      <c r="E299" s="304">
        <v>45777</v>
      </c>
      <c r="F299" s="302" t="s">
        <v>1944</v>
      </c>
      <c r="H299" s="302">
        <v>50900010</v>
      </c>
      <c r="I299" s="302" t="s">
        <v>1947</v>
      </c>
      <c r="K299" s="302" t="s">
        <v>474</v>
      </c>
      <c r="L299" s="304">
        <v>45777</v>
      </c>
      <c r="Q299" s="302" t="s">
        <v>89</v>
      </c>
      <c r="R299" s="306">
        <v>0</v>
      </c>
      <c r="S299" s="302" t="s">
        <v>89</v>
      </c>
      <c r="T299" s="306">
        <v>0</v>
      </c>
      <c r="U299" s="302" t="s">
        <v>348</v>
      </c>
      <c r="V299" s="302" t="s">
        <v>349</v>
      </c>
      <c r="AJ299" s="307">
        <v>0</v>
      </c>
      <c r="AT299" s="189" t="s">
        <v>2199</v>
      </c>
      <c r="AU299" s="294">
        <f t="shared" si="5"/>
        <v>0</v>
      </c>
      <c r="AV299" s="302" t="s">
        <v>348</v>
      </c>
      <c r="AW299" s="302" t="s">
        <v>349</v>
      </c>
    </row>
    <row r="300" spans="1:49" x14ac:dyDescent="0.25">
      <c r="A300" s="302" t="s">
        <v>1804</v>
      </c>
      <c r="B300" s="303" t="s">
        <v>1973</v>
      </c>
      <c r="D300" s="302" t="s">
        <v>1868</v>
      </c>
      <c r="E300" s="304">
        <v>45777</v>
      </c>
      <c r="F300" s="302" t="s">
        <v>1944</v>
      </c>
      <c r="H300" s="302">
        <v>50900010</v>
      </c>
      <c r="I300" s="302" t="s">
        <v>1947</v>
      </c>
      <c r="K300" s="302" t="s">
        <v>474</v>
      </c>
      <c r="L300" s="304">
        <v>45777</v>
      </c>
      <c r="Q300" s="302" t="s">
        <v>89</v>
      </c>
      <c r="R300" s="306">
        <v>0</v>
      </c>
      <c r="S300" s="302" t="s">
        <v>89</v>
      </c>
      <c r="T300" s="306">
        <v>0</v>
      </c>
      <c r="U300" s="302" t="s">
        <v>348</v>
      </c>
      <c r="V300" s="302" t="s">
        <v>349</v>
      </c>
      <c r="AJ300" s="307">
        <v>0</v>
      </c>
      <c r="AT300" s="189" t="s">
        <v>2199</v>
      </c>
      <c r="AU300" s="294">
        <f t="shared" si="5"/>
        <v>0</v>
      </c>
      <c r="AV300" s="302" t="s">
        <v>348</v>
      </c>
      <c r="AW300" s="302" t="s">
        <v>349</v>
      </c>
    </row>
    <row r="301" spans="1:49" x14ac:dyDescent="0.25">
      <c r="A301" s="302" t="s">
        <v>1804</v>
      </c>
      <c r="B301" s="303" t="s">
        <v>1973</v>
      </c>
      <c r="D301" s="302" t="s">
        <v>1868</v>
      </c>
      <c r="E301" s="304">
        <v>45777</v>
      </c>
      <c r="F301" s="302" t="s">
        <v>1944</v>
      </c>
      <c r="H301" s="302">
        <v>50900010</v>
      </c>
      <c r="I301" s="302" t="s">
        <v>1947</v>
      </c>
      <c r="K301" s="302" t="s">
        <v>474</v>
      </c>
      <c r="L301" s="304">
        <v>45777</v>
      </c>
      <c r="Q301" s="302" t="s">
        <v>89</v>
      </c>
      <c r="R301" s="306">
        <v>0</v>
      </c>
      <c r="S301" s="302" t="s">
        <v>89</v>
      </c>
      <c r="T301" s="306">
        <v>0</v>
      </c>
      <c r="U301" s="302" t="s">
        <v>348</v>
      </c>
      <c r="V301" s="302" t="s">
        <v>349</v>
      </c>
      <c r="AJ301" s="307">
        <v>0</v>
      </c>
      <c r="AT301" s="189" t="s">
        <v>2199</v>
      </c>
      <c r="AU301" s="294">
        <f t="shared" si="5"/>
        <v>0</v>
      </c>
      <c r="AV301" s="302" t="s">
        <v>348</v>
      </c>
      <c r="AW301" s="302" t="s">
        <v>349</v>
      </c>
    </row>
    <row r="302" spans="1:49" x14ac:dyDescent="0.25">
      <c r="A302" s="302" t="s">
        <v>1804</v>
      </c>
      <c r="B302" s="303" t="s">
        <v>1973</v>
      </c>
      <c r="D302" s="302" t="s">
        <v>1868</v>
      </c>
      <c r="E302" s="304">
        <v>45777</v>
      </c>
      <c r="F302" s="302" t="s">
        <v>1944</v>
      </c>
      <c r="H302" s="302">
        <v>50900010</v>
      </c>
      <c r="I302" s="302" t="s">
        <v>1947</v>
      </c>
      <c r="K302" s="302" t="s">
        <v>474</v>
      </c>
      <c r="L302" s="304">
        <v>45777</v>
      </c>
      <c r="Q302" s="302" t="s">
        <v>89</v>
      </c>
      <c r="R302" s="306">
        <v>0</v>
      </c>
      <c r="S302" s="302" t="s">
        <v>89</v>
      </c>
      <c r="T302" s="306">
        <v>0</v>
      </c>
      <c r="U302" s="302" t="s">
        <v>348</v>
      </c>
      <c r="V302" s="302" t="s">
        <v>349</v>
      </c>
      <c r="AJ302" s="307">
        <v>0</v>
      </c>
      <c r="AT302" s="189" t="s">
        <v>2199</v>
      </c>
      <c r="AU302" s="294">
        <f t="shared" si="5"/>
        <v>0</v>
      </c>
      <c r="AV302" s="302" t="s">
        <v>348</v>
      </c>
      <c r="AW302" s="302" t="s">
        <v>349</v>
      </c>
    </row>
    <row r="303" spans="1:49" x14ac:dyDescent="0.25">
      <c r="A303" s="302" t="s">
        <v>1804</v>
      </c>
      <c r="B303" s="303" t="s">
        <v>1973</v>
      </c>
      <c r="D303" s="302" t="s">
        <v>1868</v>
      </c>
      <c r="E303" s="304">
        <v>45777</v>
      </c>
      <c r="F303" s="302" t="s">
        <v>1944</v>
      </c>
      <c r="H303" s="302">
        <v>50900010</v>
      </c>
      <c r="I303" s="302" t="s">
        <v>1947</v>
      </c>
      <c r="K303" s="302" t="s">
        <v>474</v>
      </c>
      <c r="L303" s="304">
        <v>45777</v>
      </c>
      <c r="Q303" s="302" t="s">
        <v>89</v>
      </c>
      <c r="R303" s="306">
        <v>0</v>
      </c>
      <c r="S303" s="302" t="s">
        <v>89</v>
      </c>
      <c r="T303" s="306">
        <v>0</v>
      </c>
      <c r="U303" s="302" t="s">
        <v>348</v>
      </c>
      <c r="V303" s="302" t="s">
        <v>349</v>
      </c>
      <c r="AJ303" s="307">
        <v>0</v>
      </c>
      <c r="AT303" s="189" t="s">
        <v>2199</v>
      </c>
      <c r="AU303" s="294">
        <f t="shared" si="5"/>
        <v>0</v>
      </c>
      <c r="AV303" s="302" t="s">
        <v>348</v>
      </c>
      <c r="AW303" s="302" t="s">
        <v>349</v>
      </c>
    </row>
    <row r="304" spans="1:49" x14ac:dyDescent="0.25">
      <c r="A304" s="302" t="s">
        <v>1804</v>
      </c>
      <c r="B304" s="303" t="s">
        <v>1973</v>
      </c>
      <c r="D304" s="302" t="s">
        <v>1868</v>
      </c>
      <c r="E304" s="304">
        <v>45777</v>
      </c>
      <c r="F304" s="302" t="s">
        <v>1944</v>
      </c>
      <c r="H304" s="302">
        <v>50900010</v>
      </c>
      <c r="I304" s="302" t="s">
        <v>1947</v>
      </c>
      <c r="K304" s="302" t="s">
        <v>474</v>
      </c>
      <c r="L304" s="304">
        <v>45777</v>
      </c>
      <c r="Q304" s="302" t="s">
        <v>89</v>
      </c>
      <c r="R304" s="306">
        <v>0</v>
      </c>
      <c r="S304" s="302" t="s">
        <v>89</v>
      </c>
      <c r="T304" s="306">
        <v>0</v>
      </c>
      <c r="U304" s="302" t="s">
        <v>348</v>
      </c>
      <c r="V304" s="302" t="s">
        <v>349</v>
      </c>
      <c r="AJ304" s="307">
        <v>0</v>
      </c>
      <c r="AT304" s="189" t="s">
        <v>2199</v>
      </c>
      <c r="AU304" s="294">
        <f t="shared" si="5"/>
        <v>0</v>
      </c>
      <c r="AV304" s="302" t="s">
        <v>348</v>
      </c>
      <c r="AW304" s="302" t="s">
        <v>349</v>
      </c>
    </row>
    <row r="305" spans="1:49" x14ac:dyDescent="0.25">
      <c r="A305" s="302" t="s">
        <v>1804</v>
      </c>
      <c r="B305" s="303" t="s">
        <v>1973</v>
      </c>
      <c r="D305" s="302" t="s">
        <v>1868</v>
      </c>
      <c r="E305" s="304">
        <v>45777</v>
      </c>
      <c r="F305" s="302" t="s">
        <v>1944</v>
      </c>
      <c r="H305" s="302">
        <v>50900010</v>
      </c>
      <c r="I305" s="302" t="s">
        <v>1947</v>
      </c>
      <c r="K305" s="302" t="s">
        <v>474</v>
      </c>
      <c r="L305" s="304">
        <v>45777</v>
      </c>
      <c r="Q305" s="302" t="s">
        <v>89</v>
      </c>
      <c r="R305" s="306">
        <v>0</v>
      </c>
      <c r="S305" s="302" t="s">
        <v>89</v>
      </c>
      <c r="T305" s="306">
        <v>0</v>
      </c>
      <c r="U305" s="302" t="s">
        <v>348</v>
      </c>
      <c r="V305" s="302" t="s">
        <v>349</v>
      </c>
      <c r="AJ305" s="307">
        <v>0</v>
      </c>
      <c r="AT305" s="189" t="s">
        <v>2199</v>
      </c>
      <c r="AU305" s="294">
        <f t="shared" si="5"/>
        <v>0</v>
      </c>
      <c r="AV305" s="302" t="s">
        <v>348</v>
      </c>
      <c r="AW305" s="302" t="s">
        <v>349</v>
      </c>
    </row>
    <row r="306" spans="1:49" x14ac:dyDescent="0.25">
      <c r="A306" s="302" t="s">
        <v>1804</v>
      </c>
      <c r="B306" s="303" t="s">
        <v>1973</v>
      </c>
      <c r="D306" s="302" t="s">
        <v>1868</v>
      </c>
      <c r="E306" s="304">
        <v>45777</v>
      </c>
      <c r="F306" s="302" t="s">
        <v>1944</v>
      </c>
      <c r="H306" s="302">
        <v>50900010</v>
      </c>
      <c r="I306" s="302" t="s">
        <v>1947</v>
      </c>
      <c r="K306" s="302" t="s">
        <v>474</v>
      </c>
      <c r="L306" s="304">
        <v>45777</v>
      </c>
      <c r="Q306" s="302" t="s">
        <v>89</v>
      </c>
      <c r="R306" s="306">
        <v>0</v>
      </c>
      <c r="S306" s="302" t="s">
        <v>89</v>
      </c>
      <c r="T306" s="306">
        <v>0</v>
      </c>
      <c r="U306" s="302" t="s">
        <v>348</v>
      </c>
      <c r="V306" s="302" t="s">
        <v>349</v>
      </c>
      <c r="AJ306" s="307">
        <v>0</v>
      </c>
      <c r="AT306" s="189" t="s">
        <v>2199</v>
      </c>
      <c r="AU306" s="294">
        <f t="shared" si="5"/>
        <v>0</v>
      </c>
      <c r="AV306" s="302" t="s">
        <v>348</v>
      </c>
      <c r="AW306" s="302" t="s">
        <v>349</v>
      </c>
    </row>
    <row r="307" spans="1:49" x14ac:dyDescent="0.25">
      <c r="A307" s="302" t="s">
        <v>1804</v>
      </c>
      <c r="B307" s="303" t="s">
        <v>1973</v>
      </c>
      <c r="D307" s="302" t="s">
        <v>1868</v>
      </c>
      <c r="E307" s="304">
        <v>45777</v>
      </c>
      <c r="F307" s="302" t="s">
        <v>1944</v>
      </c>
      <c r="H307" s="302">
        <v>50900010</v>
      </c>
      <c r="I307" s="302" t="s">
        <v>1947</v>
      </c>
      <c r="K307" s="302" t="s">
        <v>474</v>
      </c>
      <c r="L307" s="304">
        <v>45777</v>
      </c>
      <c r="Q307" s="302" t="s">
        <v>89</v>
      </c>
      <c r="R307" s="306">
        <v>0</v>
      </c>
      <c r="S307" s="302" t="s">
        <v>89</v>
      </c>
      <c r="T307" s="306">
        <v>0</v>
      </c>
      <c r="U307" s="302" t="s">
        <v>348</v>
      </c>
      <c r="V307" s="302" t="s">
        <v>349</v>
      </c>
      <c r="AJ307" s="307">
        <v>0</v>
      </c>
      <c r="AT307" s="189" t="s">
        <v>2199</v>
      </c>
      <c r="AU307" s="294">
        <f t="shared" si="5"/>
        <v>0</v>
      </c>
      <c r="AV307" s="302" t="s">
        <v>348</v>
      </c>
      <c r="AW307" s="302" t="s">
        <v>349</v>
      </c>
    </row>
    <row r="308" spans="1:49" x14ac:dyDescent="0.25">
      <c r="A308" s="302" t="s">
        <v>1804</v>
      </c>
      <c r="B308" s="303" t="s">
        <v>1973</v>
      </c>
      <c r="D308" s="302" t="s">
        <v>1868</v>
      </c>
      <c r="E308" s="304">
        <v>45777</v>
      </c>
      <c r="F308" s="302" t="s">
        <v>1944</v>
      </c>
      <c r="H308" s="302">
        <v>50900010</v>
      </c>
      <c r="I308" s="302" t="s">
        <v>1947</v>
      </c>
      <c r="K308" s="302" t="s">
        <v>474</v>
      </c>
      <c r="L308" s="304">
        <v>45777</v>
      </c>
      <c r="Q308" s="302" t="s">
        <v>89</v>
      </c>
      <c r="R308" s="306">
        <v>0</v>
      </c>
      <c r="S308" s="302" t="s">
        <v>89</v>
      </c>
      <c r="T308" s="306">
        <v>0</v>
      </c>
      <c r="U308" s="302" t="s">
        <v>348</v>
      </c>
      <c r="V308" s="302" t="s">
        <v>349</v>
      </c>
      <c r="AJ308" s="307">
        <v>0</v>
      </c>
      <c r="AT308" s="189" t="s">
        <v>2199</v>
      </c>
      <c r="AU308" s="294">
        <f t="shared" si="5"/>
        <v>0</v>
      </c>
      <c r="AV308" s="302" t="s">
        <v>348</v>
      </c>
      <c r="AW308" s="302" t="s">
        <v>349</v>
      </c>
    </row>
    <row r="309" spans="1:49" x14ac:dyDescent="0.25">
      <c r="A309" s="302" t="s">
        <v>1804</v>
      </c>
      <c r="B309" s="303" t="s">
        <v>1973</v>
      </c>
      <c r="D309" s="302" t="s">
        <v>1868</v>
      </c>
      <c r="E309" s="304">
        <v>45777</v>
      </c>
      <c r="F309" s="302" t="s">
        <v>1944</v>
      </c>
      <c r="H309" s="302">
        <v>50900010</v>
      </c>
      <c r="I309" s="302" t="s">
        <v>1947</v>
      </c>
      <c r="K309" s="302" t="s">
        <v>474</v>
      </c>
      <c r="L309" s="304">
        <v>45777</v>
      </c>
      <c r="Q309" s="302" t="s">
        <v>89</v>
      </c>
      <c r="R309" s="306">
        <v>0</v>
      </c>
      <c r="S309" s="302" t="s">
        <v>89</v>
      </c>
      <c r="T309" s="306">
        <v>0</v>
      </c>
      <c r="U309" s="302" t="s">
        <v>348</v>
      </c>
      <c r="V309" s="302" t="s">
        <v>349</v>
      </c>
      <c r="AJ309" s="307">
        <v>0</v>
      </c>
      <c r="AT309" s="189" t="s">
        <v>2199</v>
      </c>
      <c r="AU309" s="294">
        <f t="shared" si="5"/>
        <v>0</v>
      </c>
      <c r="AV309" s="302" t="s">
        <v>348</v>
      </c>
      <c r="AW309" s="302" t="s">
        <v>349</v>
      </c>
    </row>
    <row r="310" spans="1:49" x14ac:dyDescent="0.25">
      <c r="A310" s="302" t="s">
        <v>1804</v>
      </c>
      <c r="B310" s="303" t="s">
        <v>1973</v>
      </c>
      <c r="D310" s="302" t="s">
        <v>1868</v>
      </c>
      <c r="E310" s="304">
        <v>45777</v>
      </c>
      <c r="F310" s="302" t="s">
        <v>1944</v>
      </c>
      <c r="H310" s="302">
        <v>50900010</v>
      </c>
      <c r="I310" s="302" t="s">
        <v>1947</v>
      </c>
      <c r="K310" s="302" t="s">
        <v>474</v>
      </c>
      <c r="L310" s="304">
        <v>45777</v>
      </c>
      <c r="Q310" s="302" t="s">
        <v>89</v>
      </c>
      <c r="R310" s="306">
        <v>0</v>
      </c>
      <c r="S310" s="302" t="s">
        <v>89</v>
      </c>
      <c r="T310" s="306">
        <v>0</v>
      </c>
      <c r="U310" s="302" t="s">
        <v>348</v>
      </c>
      <c r="V310" s="302" t="s">
        <v>349</v>
      </c>
      <c r="AJ310" s="307">
        <v>0</v>
      </c>
      <c r="AT310" s="189" t="s">
        <v>2199</v>
      </c>
      <c r="AU310" s="294">
        <f t="shared" si="5"/>
        <v>0</v>
      </c>
      <c r="AV310" s="302" t="s">
        <v>348</v>
      </c>
      <c r="AW310" s="302" t="s">
        <v>349</v>
      </c>
    </row>
    <row r="311" spans="1:49" x14ac:dyDescent="0.25">
      <c r="A311" s="302" t="s">
        <v>1804</v>
      </c>
      <c r="B311" s="303" t="s">
        <v>1973</v>
      </c>
      <c r="D311" s="302" t="s">
        <v>1868</v>
      </c>
      <c r="E311" s="304">
        <v>45777</v>
      </c>
      <c r="F311" s="302" t="s">
        <v>1944</v>
      </c>
      <c r="H311" s="302">
        <v>50900060</v>
      </c>
      <c r="I311" s="302" t="s">
        <v>1948</v>
      </c>
      <c r="K311" s="302" t="s">
        <v>484</v>
      </c>
      <c r="L311" s="304">
        <v>45777</v>
      </c>
      <c r="Q311" s="302" t="s">
        <v>89</v>
      </c>
      <c r="R311" s="306">
        <v>0</v>
      </c>
      <c r="S311" s="302" t="s">
        <v>89</v>
      </c>
      <c r="T311" s="306">
        <v>0</v>
      </c>
      <c r="U311" s="302" t="s">
        <v>348</v>
      </c>
      <c r="V311" s="302" t="s">
        <v>349</v>
      </c>
      <c r="AJ311" s="307">
        <v>0</v>
      </c>
      <c r="AT311" s="189" t="s">
        <v>2199</v>
      </c>
      <c r="AU311" s="294">
        <f t="shared" si="5"/>
        <v>0</v>
      </c>
      <c r="AV311" s="302" t="s">
        <v>348</v>
      </c>
      <c r="AW311" s="302" t="s">
        <v>349</v>
      </c>
    </row>
    <row r="312" spans="1:49" x14ac:dyDescent="0.25">
      <c r="A312" s="302" t="s">
        <v>1804</v>
      </c>
      <c r="B312" s="303" t="s">
        <v>1973</v>
      </c>
      <c r="D312" s="302" t="s">
        <v>1868</v>
      </c>
      <c r="E312" s="304">
        <v>45777</v>
      </c>
      <c r="F312" s="302" t="s">
        <v>1944</v>
      </c>
      <c r="H312" s="302">
        <v>50900060</v>
      </c>
      <c r="I312" s="302" t="s">
        <v>1948</v>
      </c>
      <c r="K312" s="302" t="s">
        <v>484</v>
      </c>
      <c r="L312" s="304">
        <v>45777</v>
      </c>
      <c r="Q312" s="302" t="s">
        <v>89</v>
      </c>
      <c r="R312" s="306">
        <v>0</v>
      </c>
      <c r="S312" s="302" t="s">
        <v>89</v>
      </c>
      <c r="T312" s="306">
        <v>0</v>
      </c>
      <c r="U312" s="302" t="s">
        <v>348</v>
      </c>
      <c r="V312" s="302" t="s">
        <v>349</v>
      </c>
      <c r="AJ312" s="307">
        <v>0</v>
      </c>
      <c r="AT312" s="189" t="s">
        <v>2199</v>
      </c>
      <c r="AU312" s="294">
        <f t="shared" si="5"/>
        <v>0</v>
      </c>
      <c r="AV312" s="302" t="s">
        <v>348</v>
      </c>
      <c r="AW312" s="302" t="s">
        <v>349</v>
      </c>
    </row>
    <row r="313" spans="1:49" x14ac:dyDescent="0.25">
      <c r="A313" s="302" t="s">
        <v>1804</v>
      </c>
      <c r="B313" s="303" t="s">
        <v>1974</v>
      </c>
      <c r="D313" s="302" t="s">
        <v>1868</v>
      </c>
      <c r="E313" s="304">
        <v>45808</v>
      </c>
      <c r="F313" s="302" t="s">
        <v>1950</v>
      </c>
      <c r="H313" s="302">
        <v>50900010</v>
      </c>
      <c r="I313" s="302" t="s">
        <v>1949</v>
      </c>
      <c r="K313" s="302" t="s">
        <v>474</v>
      </c>
      <c r="L313" s="304">
        <v>45808</v>
      </c>
      <c r="Q313" s="302" t="s">
        <v>89</v>
      </c>
      <c r="R313" s="306">
        <v>0</v>
      </c>
      <c r="S313" s="302" t="s">
        <v>89</v>
      </c>
      <c r="T313" s="306">
        <v>0</v>
      </c>
      <c r="U313" s="302" t="s">
        <v>348</v>
      </c>
      <c r="V313" s="302" t="s">
        <v>349</v>
      </c>
      <c r="AJ313" s="307">
        <v>0</v>
      </c>
      <c r="AT313" s="189" t="s">
        <v>2199</v>
      </c>
      <c r="AU313" s="294">
        <f t="shared" ref="AU313:AU376" si="6">IF(Q313="USD",R313*16500,IF(Q313="IDR",R313,T313*16500))</f>
        <v>0</v>
      </c>
      <c r="AV313" s="302" t="s">
        <v>348</v>
      </c>
      <c r="AW313" s="302" t="s">
        <v>349</v>
      </c>
    </row>
    <row r="314" spans="1:49" x14ac:dyDescent="0.25">
      <c r="A314" s="302" t="s">
        <v>1804</v>
      </c>
      <c r="B314" s="303" t="s">
        <v>1974</v>
      </c>
      <c r="D314" s="302" t="s">
        <v>1868</v>
      </c>
      <c r="E314" s="304">
        <v>45808</v>
      </c>
      <c r="F314" s="302" t="s">
        <v>1950</v>
      </c>
      <c r="H314" s="302">
        <v>50900010</v>
      </c>
      <c r="I314" s="302" t="s">
        <v>1949</v>
      </c>
      <c r="K314" s="302" t="s">
        <v>474</v>
      </c>
      <c r="L314" s="304">
        <v>45808</v>
      </c>
      <c r="Q314" s="302" t="s">
        <v>89</v>
      </c>
      <c r="R314" s="306">
        <v>0</v>
      </c>
      <c r="S314" s="302" t="s">
        <v>89</v>
      </c>
      <c r="T314" s="306">
        <v>0</v>
      </c>
      <c r="U314" s="302" t="s">
        <v>348</v>
      </c>
      <c r="V314" s="302" t="s">
        <v>349</v>
      </c>
      <c r="AJ314" s="307">
        <v>0</v>
      </c>
      <c r="AT314" s="189" t="s">
        <v>2199</v>
      </c>
      <c r="AU314" s="294">
        <f t="shared" si="6"/>
        <v>0</v>
      </c>
      <c r="AV314" s="302" t="s">
        <v>348</v>
      </c>
      <c r="AW314" s="302" t="s">
        <v>349</v>
      </c>
    </row>
    <row r="315" spans="1:49" x14ac:dyDescent="0.25">
      <c r="A315" s="302" t="s">
        <v>1804</v>
      </c>
      <c r="B315" s="303" t="s">
        <v>1974</v>
      </c>
      <c r="D315" s="302" t="s">
        <v>1868</v>
      </c>
      <c r="E315" s="304">
        <v>45808</v>
      </c>
      <c r="F315" s="302" t="s">
        <v>1950</v>
      </c>
      <c r="H315" s="302">
        <v>50900010</v>
      </c>
      <c r="I315" s="302" t="s">
        <v>1949</v>
      </c>
      <c r="K315" s="302" t="s">
        <v>474</v>
      </c>
      <c r="L315" s="304">
        <v>45808</v>
      </c>
      <c r="Q315" s="302" t="s">
        <v>89</v>
      </c>
      <c r="R315" s="306">
        <v>0</v>
      </c>
      <c r="S315" s="302" t="s">
        <v>89</v>
      </c>
      <c r="T315" s="306">
        <v>0</v>
      </c>
      <c r="U315" s="302" t="s">
        <v>348</v>
      </c>
      <c r="V315" s="302" t="s">
        <v>349</v>
      </c>
      <c r="AJ315" s="307">
        <v>0</v>
      </c>
      <c r="AT315" s="189" t="s">
        <v>2199</v>
      </c>
      <c r="AU315" s="294">
        <f t="shared" si="6"/>
        <v>0</v>
      </c>
      <c r="AV315" s="302" t="s">
        <v>348</v>
      </c>
      <c r="AW315" s="302" t="s">
        <v>349</v>
      </c>
    </row>
    <row r="316" spans="1:49" x14ac:dyDescent="0.25">
      <c r="A316" s="302" t="s">
        <v>1804</v>
      </c>
      <c r="B316" s="303" t="s">
        <v>1974</v>
      </c>
      <c r="D316" s="302" t="s">
        <v>1868</v>
      </c>
      <c r="E316" s="304">
        <v>45808</v>
      </c>
      <c r="F316" s="302" t="s">
        <v>1950</v>
      </c>
      <c r="H316" s="302">
        <v>50900010</v>
      </c>
      <c r="I316" s="302" t="s">
        <v>1949</v>
      </c>
      <c r="K316" s="302" t="s">
        <v>474</v>
      </c>
      <c r="L316" s="304">
        <v>45808</v>
      </c>
      <c r="Q316" s="302" t="s">
        <v>89</v>
      </c>
      <c r="R316" s="306">
        <v>0</v>
      </c>
      <c r="S316" s="302" t="s">
        <v>89</v>
      </c>
      <c r="T316" s="306">
        <v>0</v>
      </c>
      <c r="U316" s="302" t="s">
        <v>348</v>
      </c>
      <c r="V316" s="302" t="s">
        <v>349</v>
      </c>
      <c r="AJ316" s="307">
        <v>0</v>
      </c>
      <c r="AT316" s="189" t="s">
        <v>2199</v>
      </c>
      <c r="AU316" s="294">
        <f t="shared" si="6"/>
        <v>0</v>
      </c>
      <c r="AV316" s="302" t="s">
        <v>348</v>
      </c>
      <c r="AW316" s="302" t="s">
        <v>349</v>
      </c>
    </row>
    <row r="317" spans="1:49" x14ac:dyDescent="0.25">
      <c r="A317" s="302" t="s">
        <v>1804</v>
      </c>
      <c r="B317" s="303" t="s">
        <v>1974</v>
      </c>
      <c r="D317" s="302" t="s">
        <v>1868</v>
      </c>
      <c r="E317" s="304">
        <v>45808</v>
      </c>
      <c r="F317" s="302" t="s">
        <v>1950</v>
      </c>
      <c r="H317" s="302">
        <v>50900010</v>
      </c>
      <c r="I317" s="302" t="s">
        <v>1949</v>
      </c>
      <c r="K317" s="302" t="s">
        <v>474</v>
      </c>
      <c r="L317" s="304">
        <v>45808</v>
      </c>
      <c r="Q317" s="302" t="s">
        <v>89</v>
      </c>
      <c r="R317" s="306">
        <v>0</v>
      </c>
      <c r="S317" s="302" t="s">
        <v>89</v>
      </c>
      <c r="T317" s="306">
        <v>0</v>
      </c>
      <c r="U317" s="302" t="s">
        <v>348</v>
      </c>
      <c r="V317" s="302" t="s">
        <v>349</v>
      </c>
      <c r="AJ317" s="307">
        <v>0</v>
      </c>
      <c r="AT317" s="189" t="s">
        <v>2199</v>
      </c>
      <c r="AU317" s="294">
        <f t="shared" si="6"/>
        <v>0</v>
      </c>
      <c r="AV317" s="302" t="s">
        <v>348</v>
      </c>
      <c r="AW317" s="302" t="s">
        <v>349</v>
      </c>
    </row>
    <row r="318" spans="1:49" x14ac:dyDescent="0.25">
      <c r="A318" s="302" t="s">
        <v>1804</v>
      </c>
      <c r="B318" s="303" t="s">
        <v>1974</v>
      </c>
      <c r="D318" s="302" t="s">
        <v>1868</v>
      </c>
      <c r="E318" s="304">
        <v>45808</v>
      </c>
      <c r="F318" s="302" t="s">
        <v>1950</v>
      </c>
      <c r="H318" s="302">
        <v>50900010</v>
      </c>
      <c r="I318" s="302" t="s">
        <v>1949</v>
      </c>
      <c r="K318" s="302" t="s">
        <v>474</v>
      </c>
      <c r="L318" s="304">
        <v>45808</v>
      </c>
      <c r="Q318" s="302" t="s">
        <v>89</v>
      </c>
      <c r="R318" s="306">
        <v>0</v>
      </c>
      <c r="S318" s="302" t="s">
        <v>89</v>
      </c>
      <c r="T318" s="306">
        <v>0</v>
      </c>
      <c r="U318" s="302" t="s">
        <v>348</v>
      </c>
      <c r="V318" s="302" t="s">
        <v>349</v>
      </c>
      <c r="AJ318" s="307">
        <v>0</v>
      </c>
      <c r="AT318" s="189" t="s">
        <v>2199</v>
      </c>
      <c r="AU318" s="294">
        <f t="shared" si="6"/>
        <v>0</v>
      </c>
      <c r="AV318" s="302" t="s">
        <v>348</v>
      </c>
      <c r="AW318" s="302" t="s">
        <v>349</v>
      </c>
    </row>
    <row r="319" spans="1:49" x14ac:dyDescent="0.25">
      <c r="A319" s="302" t="s">
        <v>1804</v>
      </c>
      <c r="B319" s="303" t="s">
        <v>1974</v>
      </c>
      <c r="D319" s="302" t="s">
        <v>1868</v>
      </c>
      <c r="E319" s="304">
        <v>45808</v>
      </c>
      <c r="F319" s="302" t="s">
        <v>1950</v>
      </c>
      <c r="H319" s="302">
        <v>50900010</v>
      </c>
      <c r="I319" s="302" t="s">
        <v>1949</v>
      </c>
      <c r="K319" s="302" t="s">
        <v>474</v>
      </c>
      <c r="L319" s="304">
        <v>45808</v>
      </c>
      <c r="Q319" s="302" t="s">
        <v>89</v>
      </c>
      <c r="R319" s="306">
        <v>0</v>
      </c>
      <c r="S319" s="302" t="s">
        <v>89</v>
      </c>
      <c r="T319" s="306">
        <v>0</v>
      </c>
      <c r="U319" s="302" t="s">
        <v>348</v>
      </c>
      <c r="V319" s="302" t="s">
        <v>349</v>
      </c>
      <c r="AJ319" s="307">
        <v>0</v>
      </c>
      <c r="AT319" s="189" t="s">
        <v>2199</v>
      </c>
      <c r="AU319" s="294">
        <f t="shared" si="6"/>
        <v>0</v>
      </c>
      <c r="AV319" s="302" t="s">
        <v>348</v>
      </c>
      <c r="AW319" s="302" t="s">
        <v>349</v>
      </c>
    </row>
    <row r="320" spans="1:49" x14ac:dyDescent="0.25">
      <c r="A320" s="302" t="s">
        <v>1804</v>
      </c>
      <c r="B320" s="303" t="s">
        <v>1974</v>
      </c>
      <c r="D320" s="302" t="s">
        <v>1868</v>
      </c>
      <c r="E320" s="304">
        <v>45808</v>
      </c>
      <c r="F320" s="302" t="s">
        <v>1950</v>
      </c>
      <c r="H320" s="302">
        <v>50900010</v>
      </c>
      <c r="I320" s="302" t="s">
        <v>1949</v>
      </c>
      <c r="K320" s="302" t="s">
        <v>474</v>
      </c>
      <c r="L320" s="304">
        <v>45808</v>
      </c>
      <c r="Q320" s="302" t="s">
        <v>89</v>
      </c>
      <c r="R320" s="306">
        <v>0</v>
      </c>
      <c r="S320" s="302" t="s">
        <v>89</v>
      </c>
      <c r="T320" s="306">
        <v>0</v>
      </c>
      <c r="U320" s="302" t="s">
        <v>348</v>
      </c>
      <c r="V320" s="302" t="s">
        <v>349</v>
      </c>
      <c r="AJ320" s="307">
        <v>0</v>
      </c>
      <c r="AT320" s="189" t="s">
        <v>2199</v>
      </c>
      <c r="AU320" s="294">
        <f t="shared" si="6"/>
        <v>0</v>
      </c>
      <c r="AV320" s="302" t="s">
        <v>348</v>
      </c>
      <c r="AW320" s="302" t="s">
        <v>349</v>
      </c>
    </row>
    <row r="321" spans="1:49" x14ac:dyDescent="0.25">
      <c r="A321" s="302" t="s">
        <v>1804</v>
      </c>
      <c r="B321" s="303" t="s">
        <v>1974</v>
      </c>
      <c r="D321" s="302" t="s">
        <v>1868</v>
      </c>
      <c r="E321" s="304">
        <v>45808</v>
      </c>
      <c r="F321" s="302" t="s">
        <v>1950</v>
      </c>
      <c r="H321" s="302">
        <v>50900010</v>
      </c>
      <c r="I321" s="302" t="s">
        <v>1949</v>
      </c>
      <c r="K321" s="302" t="s">
        <v>474</v>
      </c>
      <c r="L321" s="304">
        <v>45808</v>
      </c>
      <c r="Q321" s="302" t="s">
        <v>89</v>
      </c>
      <c r="R321" s="306">
        <v>0</v>
      </c>
      <c r="S321" s="302" t="s">
        <v>89</v>
      </c>
      <c r="T321" s="306">
        <v>0</v>
      </c>
      <c r="U321" s="302" t="s">
        <v>348</v>
      </c>
      <c r="V321" s="302" t="s">
        <v>349</v>
      </c>
      <c r="AJ321" s="307">
        <v>0</v>
      </c>
      <c r="AT321" s="189" t="s">
        <v>2199</v>
      </c>
      <c r="AU321" s="294">
        <f t="shared" si="6"/>
        <v>0</v>
      </c>
      <c r="AV321" s="302" t="s">
        <v>348</v>
      </c>
      <c r="AW321" s="302" t="s">
        <v>349</v>
      </c>
    </row>
    <row r="322" spans="1:49" x14ac:dyDescent="0.25">
      <c r="A322" s="302" t="s">
        <v>1804</v>
      </c>
      <c r="B322" s="303" t="s">
        <v>1974</v>
      </c>
      <c r="D322" s="302" t="s">
        <v>1868</v>
      </c>
      <c r="E322" s="304">
        <v>45808</v>
      </c>
      <c r="F322" s="302" t="s">
        <v>1950</v>
      </c>
      <c r="H322" s="302">
        <v>50900010</v>
      </c>
      <c r="I322" s="302" t="s">
        <v>1949</v>
      </c>
      <c r="K322" s="302" t="s">
        <v>474</v>
      </c>
      <c r="L322" s="304">
        <v>45808</v>
      </c>
      <c r="Q322" s="302" t="s">
        <v>89</v>
      </c>
      <c r="R322" s="306">
        <v>0</v>
      </c>
      <c r="S322" s="302" t="s">
        <v>89</v>
      </c>
      <c r="T322" s="306">
        <v>0</v>
      </c>
      <c r="U322" s="302" t="s">
        <v>348</v>
      </c>
      <c r="V322" s="302" t="s">
        <v>349</v>
      </c>
      <c r="AJ322" s="307">
        <v>0</v>
      </c>
      <c r="AT322" s="189" t="s">
        <v>2199</v>
      </c>
      <c r="AU322" s="294">
        <f t="shared" si="6"/>
        <v>0</v>
      </c>
      <c r="AV322" s="302" t="s">
        <v>348</v>
      </c>
      <c r="AW322" s="302" t="s">
        <v>349</v>
      </c>
    </row>
    <row r="323" spans="1:49" x14ac:dyDescent="0.25">
      <c r="A323" s="302" t="s">
        <v>1804</v>
      </c>
      <c r="B323" s="303" t="s">
        <v>1974</v>
      </c>
      <c r="D323" s="302" t="s">
        <v>1868</v>
      </c>
      <c r="E323" s="304">
        <v>45808</v>
      </c>
      <c r="F323" s="302" t="s">
        <v>1950</v>
      </c>
      <c r="H323" s="302">
        <v>50900010</v>
      </c>
      <c r="I323" s="302" t="s">
        <v>1949</v>
      </c>
      <c r="K323" s="302" t="s">
        <v>474</v>
      </c>
      <c r="L323" s="304">
        <v>45808</v>
      </c>
      <c r="Q323" s="302" t="s">
        <v>89</v>
      </c>
      <c r="R323" s="306">
        <v>0</v>
      </c>
      <c r="S323" s="302" t="s">
        <v>89</v>
      </c>
      <c r="T323" s="306">
        <v>0</v>
      </c>
      <c r="U323" s="302" t="s">
        <v>348</v>
      </c>
      <c r="V323" s="302" t="s">
        <v>349</v>
      </c>
      <c r="AJ323" s="307">
        <v>0</v>
      </c>
      <c r="AT323" s="189" t="s">
        <v>2199</v>
      </c>
      <c r="AU323" s="294">
        <f t="shared" si="6"/>
        <v>0</v>
      </c>
      <c r="AV323" s="302" t="s">
        <v>348</v>
      </c>
      <c r="AW323" s="302" t="s">
        <v>349</v>
      </c>
    </row>
    <row r="324" spans="1:49" x14ac:dyDescent="0.25">
      <c r="A324" s="302" t="s">
        <v>1804</v>
      </c>
      <c r="B324" s="303" t="s">
        <v>1974</v>
      </c>
      <c r="D324" s="302" t="s">
        <v>1868</v>
      </c>
      <c r="E324" s="304">
        <v>45808</v>
      </c>
      <c r="F324" s="302" t="s">
        <v>1950</v>
      </c>
      <c r="H324" s="302">
        <v>50900010</v>
      </c>
      <c r="I324" s="302" t="s">
        <v>1949</v>
      </c>
      <c r="K324" s="302" t="s">
        <v>474</v>
      </c>
      <c r="L324" s="304">
        <v>45808</v>
      </c>
      <c r="Q324" s="302" t="s">
        <v>89</v>
      </c>
      <c r="R324" s="306">
        <v>56.33</v>
      </c>
      <c r="S324" s="302" t="s">
        <v>89</v>
      </c>
      <c r="T324" s="306">
        <v>56.33</v>
      </c>
      <c r="U324" s="302" t="s">
        <v>348</v>
      </c>
      <c r="V324" s="302" t="s">
        <v>349</v>
      </c>
      <c r="AJ324" s="307">
        <v>0</v>
      </c>
      <c r="AT324" s="189" t="s">
        <v>2199</v>
      </c>
      <c r="AU324" s="294">
        <f t="shared" si="6"/>
        <v>929445</v>
      </c>
      <c r="AV324" s="302" t="s">
        <v>348</v>
      </c>
      <c r="AW324" s="302" t="s">
        <v>349</v>
      </c>
    </row>
    <row r="325" spans="1:49" x14ac:dyDescent="0.25">
      <c r="A325" s="302" t="s">
        <v>1804</v>
      </c>
      <c r="B325" s="303" t="s">
        <v>1974</v>
      </c>
      <c r="D325" s="302" t="s">
        <v>1868</v>
      </c>
      <c r="E325" s="304">
        <v>45808</v>
      </c>
      <c r="F325" s="302" t="s">
        <v>1950</v>
      </c>
      <c r="H325" s="302">
        <v>50900010</v>
      </c>
      <c r="I325" s="302" t="s">
        <v>1949</v>
      </c>
      <c r="K325" s="302" t="s">
        <v>474</v>
      </c>
      <c r="L325" s="304">
        <v>45808</v>
      </c>
      <c r="Q325" s="302" t="s">
        <v>89</v>
      </c>
      <c r="R325" s="306">
        <v>0</v>
      </c>
      <c r="S325" s="302" t="s">
        <v>89</v>
      </c>
      <c r="T325" s="306">
        <v>0</v>
      </c>
      <c r="U325" s="302" t="s">
        <v>348</v>
      </c>
      <c r="V325" s="302" t="s">
        <v>349</v>
      </c>
      <c r="AJ325" s="307">
        <v>0</v>
      </c>
      <c r="AT325" s="189" t="s">
        <v>2199</v>
      </c>
      <c r="AU325" s="294">
        <f t="shared" si="6"/>
        <v>0</v>
      </c>
      <c r="AV325" s="302" t="s">
        <v>348</v>
      </c>
      <c r="AW325" s="302" t="s">
        <v>349</v>
      </c>
    </row>
    <row r="326" spans="1:49" x14ac:dyDescent="0.25">
      <c r="A326" s="302" t="s">
        <v>1804</v>
      </c>
      <c r="B326" s="303" t="s">
        <v>1974</v>
      </c>
      <c r="D326" s="302" t="s">
        <v>1868</v>
      </c>
      <c r="E326" s="304">
        <v>45808</v>
      </c>
      <c r="F326" s="302" t="s">
        <v>1950</v>
      </c>
      <c r="H326" s="302">
        <v>50900010</v>
      </c>
      <c r="I326" s="302" t="s">
        <v>1949</v>
      </c>
      <c r="K326" s="302" t="s">
        <v>474</v>
      </c>
      <c r="L326" s="304">
        <v>45808</v>
      </c>
      <c r="Q326" s="302" t="s">
        <v>89</v>
      </c>
      <c r="R326" s="306">
        <v>0</v>
      </c>
      <c r="S326" s="302" t="s">
        <v>89</v>
      </c>
      <c r="T326" s="306">
        <v>0</v>
      </c>
      <c r="U326" s="302" t="s">
        <v>348</v>
      </c>
      <c r="V326" s="302" t="s">
        <v>349</v>
      </c>
      <c r="AJ326" s="307">
        <v>0</v>
      </c>
      <c r="AT326" s="189" t="s">
        <v>2199</v>
      </c>
      <c r="AU326" s="294">
        <f t="shared" si="6"/>
        <v>0</v>
      </c>
      <c r="AV326" s="302" t="s">
        <v>348</v>
      </c>
      <c r="AW326" s="302" t="s">
        <v>349</v>
      </c>
    </row>
    <row r="327" spans="1:49" x14ac:dyDescent="0.25">
      <c r="A327" s="302" t="s">
        <v>1804</v>
      </c>
      <c r="B327" s="303" t="s">
        <v>1974</v>
      </c>
      <c r="D327" s="302" t="s">
        <v>1868</v>
      </c>
      <c r="E327" s="304">
        <v>45808</v>
      </c>
      <c r="F327" s="302" t="s">
        <v>1950</v>
      </c>
      <c r="H327" s="302">
        <v>50900010</v>
      </c>
      <c r="I327" s="302" t="s">
        <v>1949</v>
      </c>
      <c r="K327" s="302" t="s">
        <v>474</v>
      </c>
      <c r="L327" s="304">
        <v>45808</v>
      </c>
      <c r="Q327" s="302" t="s">
        <v>89</v>
      </c>
      <c r="R327" s="306">
        <v>0</v>
      </c>
      <c r="S327" s="302" t="s">
        <v>89</v>
      </c>
      <c r="T327" s="306">
        <v>0</v>
      </c>
      <c r="U327" s="302" t="s">
        <v>348</v>
      </c>
      <c r="V327" s="302" t="s">
        <v>349</v>
      </c>
      <c r="AJ327" s="307">
        <v>0</v>
      </c>
      <c r="AT327" s="189" t="s">
        <v>2199</v>
      </c>
      <c r="AU327" s="294">
        <f t="shared" si="6"/>
        <v>0</v>
      </c>
      <c r="AV327" s="302" t="s">
        <v>348</v>
      </c>
      <c r="AW327" s="302" t="s">
        <v>349</v>
      </c>
    </row>
    <row r="328" spans="1:49" x14ac:dyDescent="0.25">
      <c r="A328" s="302" t="s">
        <v>1804</v>
      </c>
      <c r="B328" s="303" t="s">
        <v>1974</v>
      </c>
      <c r="D328" s="302" t="s">
        <v>1868</v>
      </c>
      <c r="E328" s="304">
        <v>45808</v>
      </c>
      <c r="F328" s="302" t="s">
        <v>1950</v>
      </c>
      <c r="H328" s="302">
        <v>50900010</v>
      </c>
      <c r="I328" s="302" t="s">
        <v>1949</v>
      </c>
      <c r="K328" s="302" t="s">
        <v>474</v>
      </c>
      <c r="L328" s="304">
        <v>45808</v>
      </c>
      <c r="Q328" s="302" t="s">
        <v>89</v>
      </c>
      <c r="R328" s="306">
        <v>0</v>
      </c>
      <c r="S328" s="302" t="s">
        <v>89</v>
      </c>
      <c r="T328" s="306">
        <v>0</v>
      </c>
      <c r="U328" s="302" t="s">
        <v>348</v>
      </c>
      <c r="V328" s="302" t="s">
        <v>349</v>
      </c>
      <c r="AJ328" s="307">
        <v>0</v>
      </c>
      <c r="AT328" s="189" t="s">
        <v>2199</v>
      </c>
      <c r="AU328" s="294">
        <f t="shared" si="6"/>
        <v>0</v>
      </c>
      <c r="AV328" s="302" t="s">
        <v>348</v>
      </c>
      <c r="AW328" s="302" t="s">
        <v>349</v>
      </c>
    </row>
    <row r="329" spans="1:49" x14ac:dyDescent="0.25">
      <c r="A329" s="302" t="s">
        <v>1804</v>
      </c>
      <c r="B329" s="303" t="s">
        <v>1974</v>
      </c>
      <c r="D329" s="302" t="s">
        <v>1868</v>
      </c>
      <c r="E329" s="304">
        <v>45808</v>
      </c>
      <c r="F329" s="302" t="s">
        <v>1950</v>
      </c>
      <c r="H329" s="302">
        <v>50900010</v>
      </c>
      <c r="I329" s="302" t="s">
        <v>1949</v>
      </c>
      <c r="K329" s="302" t="s">
        <v>474</v>
      </c>
      <c r="L329" s="304">
        <v>45808</v>
      </c>
      <c r="Q329" s="302" t="s">
        <v>89</v>
      </c>
      <c r="R329" s="306">
        <v>0</v>
      </c>
      <c r="S329" s="302" t="s">
        <v>89</v>
      </c>
      <c r="T329" s="306">
        <v>0</v>
      </c>
      <c r="U329" s="302" t="s">
        <v>348</v>
      </c>
      <c r="V329" s="302" t="s">
        <v>349</v>
      </c>
      <c r="AJ329" s="307">
        <v>0</v>
      </c>
      <c r="AT329" s="189" t="s">
        <v>2199</v>
      </c>
      <c r="AU329" s="294">
        <f t="shared" si="6"/>
        <v>0</v>
      </c>
      <c r="AV329" s="302" t="s">
        <v>348</v>
      </c>
      <c r="AW329" s="302" t="s">
        <v>349</v>
      </c>
    </row>
    <row r="330" spans="1:49" x14ac:dyDescent="0.25">
      <c r="A330" s="302" t="s">
        <v>1804</v>
      </c>
      <c r="B330" s="303" t="s">
        <v>1974</v>
      </c>
      <c r="D330" s="302" t="s">
        <v>1868</v>
      </c>
      <c r="E330" s="304">
        <v>45808</v>
      </c>
      <c r="F330" s="302" t="s">
        <v>1950</v>
      </c>
      <c r="H330" s="302">
        <v>50900010</v>
      </c>
      <c r="I330" s="302" t="s">
        <v>1949</v>
      </c>
      <c r="K330" s="302" t="s">
        <v>474</v>
      </c>
      <c r="L330" s="304">
        <v>45808</v>
      </c>
      <c r="Q330" s="302" t="s">
        <v>89</v>
      </c>
      <c r="R330" s="306">
        <v>0</v>
      </c>
      <c r="S330" s="302" t="s">
        <v>89</v>
      </c>
      <c r="T330" s="306">
        <v>0</v>
      </c>
      <c r="U330" s="302" t="s">
        <v>348</v>
      </c>
      <c r="V330" s="302" t="s">
        <v>349</v>
      </c>
      <c r="AJ330" s="307">
        <v>0</v>
      </c>
      <c r="AT330" s="189" t="s">
        <v>2199</v>
      </c>
      <c r="AU330" s="294">
        <f t="shared" si="6"/>
        <v>0</v>
      </c>
      <c r="AV330" s="302" t="s">
        <v>348</v>
      </c>
      <c r="AW330" s="302" t="s">
        <v>349</v>
      </c>
    </row>
    <row r="331" spans="1:49" x14ac:dyDescent="0.25">
      <c r="A331" s="302" t="s">
        <v>1804</v>
      </c>
      <c r="B331" s="303" t="s">
        <v>1974</v>
      </c>
      <c r="D331" s="302" t="s">
        <v>1868</v>
      </c>
      <c r="E331" s="304">
        <v>45808</v>
      </c>
      <c r="F331" s="302" t="s">
        <v>1950</v>
      </c>
      <c r="H331" s="302">
        <v>50900010</v>
      </c>
      <c r="I331" s="302" t="s">
        <v>1949</v>
      </c>
      <c r="K331" s="302" t="s">
        <v>474</v>
      </c>
      <c r="L331" s="304">
        <v>45808</v>
      </c>
      <c r="Q331" s="302" t="s">
        <v>89</v>
      </c>
      <c r="R331" s="306">
        <v>0</v>
      </c>
      <c r="S331" s="302" t="s">
        <v>89</v>
      </c>
      <c r="T331" s="306">
        <v>0</v>
      </c>
      <c r="U331" s="302" t="s">
        <v>348</v>
      </c>
      <c r="V331" s="302" t="s">
        <v>349</v>
      </c>
      <c r="AJ331" s="307">
        <v>0</v>
      </c>
      <c r="AT331" s="189" t="s">
        <v>2199</v>
      </c>
      <c r="AU331" s="294">
        <f t="shared" si="6"/>
        <v>0</v>
      </c>
      <c r="AV331" s="302" t="s">
        <v>348</v>
      </c>
      <c r="AW331" s="302" t="s">
        <v>349</v>
      </c>
    </row>
    <row r="332" spans="1:49" x14ac:dyDescent="0.25">
      <c r="A332" s="302" t="s">
        <v>1804</v>
      </c>
      <c r="B332" s="303" t="s">
        <v>1974</v>
      </c>
      <c r="D332" s="302" t="s">
        <v>1868</v>
      </c>
      <c r="E332" s="304">
        <v>45808</v>
      </c>
      <c r="F332" s="302" t="s">
        <v>1950</v>
      </c>
      <c r="H332" s="302">
        <v>50900010</v>
      </c>
      <c r="I332" s="302" t="s">
        <v>1949</v>
      </c>
      <c r="K332" s="302" t="s">
        <v>474</v>
      </c>
      <c r="L332" s="304">
        <v>45808</v>
      </c>
      <c r="Q332" s="302" t="s">
        <v>89</v>
      </c>
      <c r="R332" s="306">
        <v>0</v>
      </c>
      <c r="S332" s="302" t="s">
        <v>89</v>
      </c>
      <c r="T332" s="306">
        <v>0</v>
      </c>
      <c r="U332" s="302" t="s">
        <v>348</v>
      </c>
      <c r="V332" s="302" t="s">
        <v>349</v>
      </c>
      <c r="AJ332" s="307">
        <v>0</v>
      </c>
      <c r="AT332" s="189" t="s">
        <v>2199</v>
      </c>
      <c r="AU332" s="294">
        <f t="shared" si="6"/>
        <v>0</v>
      </c>
      <c r="AV332" s="302" t="s">
        <v>348</v>
      </c>
      <c r="AW332" s="302" t="s">
        <v>349</v>
      </c>
    </row>
    <row r="333" spans="1:49" x14ac:dyDescent="0.25">
      <c r="A333" s="302" t="s">
        <v>1804</v>
      </c>
      <c r="B333" s="303" t="s">
        <v>1974</v>
      </c>
      <c r="D333" s="302" t="s">
        <v>1868</v>
      </c>
      <c r="E333" s="304">
        <v>45808</v>
      </c>
      <c r="F333" s="302" t="s">
        <v>1950</v>
      </c>
      <c r="H333" s="302">
        <v>50900010</v>
      </c>
      <c r="I333" s="302" t="s">
        <v>1949</v>
      </c>
      <c r="K333" s="302" t="s">
        <v>474</v>
      </c>
      <c r="L333" s="304">
        <v>45808</v>
      </c>
      <c r="Q333" s="302" t="s">
        <v>89</v>
      </c>
      <c r="R333" s="306">
        <v>0</v>
      </c>
      <c r="S333" s="302" t="s">
        <v>89</v>
      </c>
      <c r="T333" s="306">
        <v>0</v>
      </c>
      <c r="U333" s="302" t="s">
        <v>348</v>
      </c>
      <c r="V333" s="302" t="s">
        <v>349</v>
      </c>
      <c r="AJ333" s="307">
        <v>0</v>
      </c>
      <c r="AT333" s="189" t="s">
        <v>2199</v>
      </c>
      <c r="AU333" s="294">
        <f t="shared" si="6"/>
        <v>0</v>
      </c>
      <c r="AV333" s="302" t="s">
        <v>348</v>
      </c>
      <c r="AW333" s="302" t="s">
        <v>349</v>
      </c>
    </row>
    <row r="334" spans="1:49" x14ac:dyDescent="0.25">
      <c r="A334" s="302" t="s">
        <v>1804</v>
      </c>
      <c r="B334" s="303" t="s">
        <v>1974</v>
      </c>
      <c r="D334" s="302" t="s">
        <v>1868</v>
      </c>
      <c r="E334" s="304">
        <v>45808</v>
      </c>
      <c r="F334" s="302" t="s">
        <v>1950</v>
      </c>
      <c r="H334" s="302">
        <v>50900010</v>
      </c>
      <c r="I334" s="302" t="s">
        <v>1949</v>
      </c>
      <c r="K334" s="302" t="s">
        <v>474</v>
      </c>
      <c r="L334" s="304">
        <v>45808</v>
      </c>
      <c r="Q334" s="302" t="s">
        <v>89</v>
      </c>
      <c r="R334" s="306">
        <v>0</v>
      </c>
      <c r="S334" s="302" t="s">
        <v>89</v>
      </c>
      <c r="T334" s="306">
        <v>0</v>
      </c>
      <c r="U334" s="302" t="s">
        <v>348</v>
      </c>
      <c r="V334" s="302" t="s">
        <v>349</v>
      </c>
      <c r="AJ334" s="307">
        <v>0</v>
      </c>
      <c r="AT334" s="189" t="s">
        <v>2199</v>
      </c>
      <c r="AU334" s="294">
        <f t="shared" si="6"/>
        <v>0</v>
      </c>
      <c r="AV334" s="302" t="s">
        <v>348</v>
      </c>
      <c r="AW334" s="302" t="s">
        <v>349</v>
      </c>
    </row>
    <row r="335" spans="1:49" x14ac:dyDescent="0.25">
      <c r="A335" s="302" t="s">
        <v>1804</v>
      </c>
      <c r="B335" s="303" t="s">
        <v>1974</v>
      </c>
      <c r="D335" s="302" t="s">
        <v>1868</v>
      </c>
      <c r="E335" s="304">
        <v>45808</v>
      </c>
      <c r="F335" s="302" t="s">
        <v>1950</v>
      </c>
      <c r="H335" s="302">
        <v>50900010</v>
      </c>
      <c r="I335" s="302" t="s">
        <v>1949</v>
      </c>
      <c r="K335" s="302" t="s">
        <v>474</v>
      </c>
      <c r="L335" s="304">
        <v>45808</v>
      </c>
      <c r="Q335" s="302" t="s">
        <v>89</v>
      </c>
      <c r="R335" s="306">
        <v>0</v>
      </c>
      <c r="S335" s="302" t="s">
        <v>89</v>
      </c>
      <c r="T335" s="306">
        <v>0</v>
      </c>
      <c r="U335" s="302" t="s">
        <v>348</v>
      </c>
      <c r="V335" s="302" t="s">
        <v>349</v>
      </c>
      <c r="AJ335" s="307">
        <v>0</v>
      </c>
      <c r="AT335" s="189" t="s">
        <v>2199</v>
      </c>
      <c r="AU335" s="294">
        <f t="shared" si="6"/>
        <v>0</v>
      </c>
      <c r="AV335" s="302" t="s">
        <v>348</v>
      </c>
      <c r="AW335" s="302" t="s">
        <v>349</v>
      </c>
    </row>
    <row r="336" spans="1:49" x14ac:dyDescent="0.25">
      <c r="A336" s="302" t="s">
        <v>1804</v>
      </c>
      <c r="B336" s="303" t="s">
        <v>1974</v>
      </c>
      <c r="D336" s="302" t="s">
        <v>1868</v>
      </c>
      <c r="E336" s="304">
        <v>45808</v>
      </c>
      <c r="F336" s="302" t="s">
        <v>1950</v>
      </c>
      <c r="H336" s="302">
        <v>50900010</v>
      </c>
      <c r="I336" s="302" t="s">
        <v>1949</v>
      </c>
      <c r="K336" s="302" t="s">
        <v>474</v>
      </c>
      <c r="L336" s="304">
        <v>45808</v>
      </c>
      <c r="Q336" s="302" t="s">
        <v>89</v>
      </c>
      <c r="R336" s="306">
        <v>0</v>
      </c>
      <c r="S336" s="302" t="s">
        <v>89</v>
      </c>
      <c r="T336" s="306">
        <v>0</v>
      </c>
      <c r="U336" s="302" t="s">
        <v>348</v>
      </c>
      <c r="V336" s="302" t="s">
        <v>349</v>
      </c>
      <c r="AJ336" s="307">
        <v>0</v>
      </c>
      <c r="AT336" s="189" t="s">
        <v>2199</v>
      </c>
      <c r="AU336" s="294">
        <f t="shared" si="6"/>
        <v>0</v>
      </c>
      <c r="AV336" s="302" t="s">
        <v>348</v>
      </c>
      <c r="AW336" s="302" t="s">
        <v>349</v>
      </c>
    </row>
    <row r="337" spans="1:49" x14ac:dyDescent="0.25">
      <c r="A337" s="302" t="s">
        <v>1804</v>
      </c>
      <c r="B337" s="303" t="s">
        <v>1974</v>
      </c>
      <c r="D337" s="302" t="s">
        <v>1868</v>
      </c>
      <c r="E337" s="304">
        <v>45808</v>
      </c>
      <c r="F337" s="302" t="s">
        <v>1950</v>
      </c>
      <c r="H337" s="302">
        <v>50900010</v>
      </c>
      <c r="I337" s="302" t="s">
        <v>1949</v>
      </c>
      <c r="K337" s="302" t="s">
        <v>474</v>
      </c>
      <c r="L337" s="304">
        <v>45808</v>
      </c>
      <c r="Q337" s="302" t="s">
        <v>89</v>
      </c>
      <c r="R337" s="306">
        <v>0</v>
      </c>
      <c r="S337" s="302" t="s">
        <v>89</v>
      </c>
      <c r="T337" s="306">
        <v>0</v>
      </c>
      <c r="U337" s="302" t="s">
        <v>348</v>
      </c>
      <c r="V337" s="302" t="s">
        <v>349</v>
      </c>
      <c r="AJ337" s="307">
        <v>0</v>
      </c>
      <c r="AT337" s="189" t="s">
        <v>2199</v>
      </c>
      <c r="AU337" s="294">
        <f t="shared" si="6"/>
        <v>0</v>
      </c>
      <c r="AV337" s="302" t="s">
        <v>348</v>
      </c>
      <c r="AW337" s="302" t="s">
        <v>349</v>
      </c>
    </row>
    <row r="338" spans="1:49" x14ac:dyDescent="0.25">
      <c r="A338" s="302" t="s">
        <v>1804</v>
      </c>
      <c r="B338" s="303" t="s">
        <v>1974</v>
      </c>
      <c r="D338" s="302" t="s">
        <v>1868</v>
      </c>
      <c r="E338" s="304">
        <v>45808</v>
      </c>
      <c r="F338" s="302" t="s">
        <v>1950</v>
      </c>
      <c r="H338" s="302">
        <v>50900010</v>
      </c>
      <c r="I338" s="302" t="s">
        <v>1951</v>
      </c>
      <c r="K338" s="302" t="s">
        <v>474</v>
      </c>
      <c r="L338" s="304">
        <v>45808</v>
      </c>
      <c r="Q338" s="302" t="s">
        <v>89</v>
      </c>
      <c r="R338" s="306">
        <v>0</v>
      </c>
      <c r="S338" s="302" t="s">
        <v>89</v>
      </c>
      <c r="T338" s="306">
        <v>0</v>
      </c>
      <c r="U338" s="302" t="s">
        <v>348</v>
      </c>
      <c r="V338" s="302" t="s">
        <v>349</v>
      </c>
      <c r="AJ338" s="307">
        <v>0</v>
      </c>
      <c r="AT338" s="189" t="s">
        <v>2199</v>
      </c>
      <c r="AU338" s="294">
        <f t="shared" si="6"/>
        <v>0</v>
      </c>
      <c r="AV338" s="302" t="s">
        <v>348</v>
      </c>
      <c r="AW338" s="302" t="s">
        <v>349</v>
      </c>
    </row>
    <row r="339" spans="1:49" x14ac:dyDescent="0.25">
      <c r="A339" s="302" t="s">
        <v>1804</v>
      </c>
      <c r="B339" s="303" t="s">
        <v>1974</v>
      </c>
      <c r="D339" s="302" t="s">
        <v>1868</v>
      </c>
      <c r="E339" s="304">
        <v>45808</v>
      </c>
      <c r="F339" s="302" t="s">
        <v>1950</v>
      </c>
      <c r="H339" s="302">
        <v>50900010</v>
      </c>
      <c r="I339" s="302" t="s">
        <v>1951</v>
      </c>
      <c r="K339" s="302" t="s">
        <v>474</v>
      </c>
      <c r="L339" s="304">
        <v>45808</v>
      </c>
      <c r="Q339" s="302" t="s">
        <v>89</v>
      </c>
      <c r="R339" s="306">
        <v>0</v>
      </c>
      <c r="S339" s="302" t="s">
        <v>89</v>
      </c>
      <c r="T339" s="306">
        <v>0</v>
      </c>
      <c r="U339" s="302" t="s">
        <v>348</v>
      </c>
      <c r="V339" s="302" t="s">
        <v>349</v>
      </c>
      <c r="AJ339" s="307">
        <v>0</v>
      </c>
      <c r="AT339" s="189" t="s">
        <v>2199</v>
      </c>
      <c r="AU339" s="294">
        <f t="shared" si="6"/>
        <v>0</v>
      </c>
      <c r="AV339" s="302" t="s">
        <v>348</v>
      </c>
      <c r="AW339" s="302" t="s">
        <v>349</v>
      </c>
    </row>
    <row r="340" spans="1:49" x14ac:dyDescent="0.25">
      <c r="A340" s="302" t="s">
        <v>1804</v>
      </c>
      <c r="B340" s="303" t="s">
        <v>1974</v>
      </c>
      <c r="D340" s="302" t="s">
        <v>1868</v>
      </c>
      <c r="E340" s="304">
        <v>45808</v>
      </c>
      <c r="F340" s="302" t="s">
        <v>1950</v>
      </c>
      <c r="H340" s="302">
        <v>50900010</v>
      </c>
      <c r="I340" s="302" t="s">
        <v>1951</v>
      </c>
      <c r="K340" s="302" t="s">
        <v>474</v>
      </c>
      <c r="L340" s="304">
        <v>45808</v>
      </c>
      <c r="Q340" s="302" t="s">
        <v>89</v>
      </c>
      <c r="R340" s="306">
        <v>0</v>
      </c>
      <c r="S340" s="302" t="s">
        <v>89</v>
      </c>
      <c r="T340" s="306">
        <v>0</v>
      </c>
      <c r="U340" s="302" t="s">
        <v>348</v>
      </c>
      <c r="V340" s="302" t="s">
        <v>349</v>
      </c>
      <c r="AJ340" s="307">
        <v>0</v>
      </c>
      <c r="AT340" s="189" t="s">
        <v>2199</v>
      </c>
      <c r="AU340" s="294">
        <f t="shared" si="6"/>
        <v>0</v>
      </c>
      <c r="AV340" s="302" t="s">
        <v>348</v>
      </c>
      <c r="AW340" s="302" t="s">
        <v>349</v>
      </c>
    </row>
    <row r="341" spans="1:49" x14ac:dyDescent="0.25">
      <c r="A341" s="302" t="s">
        <v>1804</v>
      </c>
      <c r="B341" s="303" t="s">
        <v>1974</v>
      </c>
      <c r="D341" s="302" t="s">
        <v>1868</v>
      </c>
      <c r="E341" s="304">
        <v>45808</v>
      </c>
      <c r="F341" s="302" t="s">
        <v>1950</v>
      </c>
      <c r="H341" s="302">
        <v>50900010</v>
      </c>
      <c r="I341" s="302" t="s">
        <v>1951</v>
      </c>
      <c r="K341" s="302" t="s">
        <v>474</v>
      </c>
      <c r="L341" s="304">
        <v>45808</v>
      </c>
      <c r="Q341" s="302" t="s">
        <v>89</v>
      </c>
      <c r="R341" s="306">
        <v>0.4</v>
      </c>
      <c r="S341" s="302" t="s">
        <v>89</v>
      </c>
      <c r="T341" s="306">
        <v>0.4</v>
      </c>
      <c r="U341" s="302" t="s">
        <v>348</v>
      </c>
      <c r="V341" s="302" t="s">
        <v>349</v>
      </c>
      <c r="AJ341" s="307">
        <v>0</v>
      </c>
      <c r="AT341" s="189" t="s">
        <v>2199</v>
      </c>
      <c r="AU341" s="294">
        <f t="shared" si="6"/>
        <v>6600</v>
      </c>
      <c r="AV341" s="302" t="s">
        <v>348</v>
      </c>
      <c r="AW341" s="302" t="s">
        <v>349</v>
      </c>
    </row>
    <row r="342" spans="1:49" x14ac:dyDescent="0.25">
      <c r="A342" s="302" t="s">
        <v>1804</v>
      </c>
      <c r="B342" s="303" t="s">
        <v>1974</v>
      </c>
      <c r="D342" s="302" t="s">
        <v>1868</v>
      </c>
      <c r="E342" s="304">
        <v>45808</v>
      </c>
      <c r="F342" s="302" t="s">
        <v>1950</v>
      </c>
      <c r="H342" s="302">
        <v>50900010</v>
      </c>
      <c r="I342" s="302" t="s">
        <v>1951</v>
      </c>
      <c r="K342" s="302" t="s">
        <v>474</v>
      </c>
      <c r="L342" s="304">
        <v>45808</v>
      </c>
      <c r="Q342" s="302" t="s">
        <v>89</v>
      </c>
      <c r="R342" s="306">
        <v>0</v>
      </c>
      <c r="S342" s="302" t="s">
        <v>89</v>
      </c>
      <c r="T342" s="306">
        <v>0</v>
      </c>
      <c r="U342" s="302" t="s">
        <v>348</v>
      </c>
      <c r="V342" s="302" t="s">
        <v>349</v>
      </c>
      <c r="AJ342" s="307">
        <v>0</v>
      </c>
      <c r="AT342" s="189" t="s">
        <v>2199</v>
      </c>
      <c r="AU342" s="294">
        <f t="shared" si="6"/>
        <v>0</v>
      </c>
      <c r="AV342" s="302" t="s">
        <v>348</v>
      </c>
      <c r="AW342" s="302" t="s">
        <v>349</v>
      </c>
    </row>
    <row r="343" spans="1:49" x14ac:dyDescent="0.25">
      <c r="A343" s="302" t="s">
        <v>1804</v>
      </c>
      <c r="B343" s="303" t="s">
        <v>1974</v>
      </c>
      <c r="D343" s="302" t="s">
        <v>1868</v>
      </c>
      <c r="E343" s="304">
        <v>45808</v>
      </c>
      <c r="F343" s="302" t="s">
        <v>1950</v>
      </c>
      <c r="H343" s="302">
        <v>50900010</v>
      </c>
      <c r="I343" s="302" t="s">
        <v>1951</v>
      </c>
      <c r="K343" s="302" t="s">
        <v>474</v>
      </c>
      <c r="L343" s="304">
        <v>45808</v>
      </c>
      <c r="Q343" s="302" t="s">
        <v>89</v>
      </c>
      <c r="R343" s="306">
        <v>0</v>
      </c>
      <c r="S343" s="302" t="s">
        <v>89</v>
      </c>
      <c r="T343" s="306">
        <v>0</v>
      </c>
      <c r="U343" s="302" t="s">
        <v>348</v>
      </c>
      <c r="V343" s="302" t="s">
        <v>349</v>
      </c>
      <c r="AJ343" s="307">
        <v>0</v>
      </c>
      <c r="AT343" s="189" t="s">
        <v>2199</v>
      </c>
      <c r="AU343" s="294">
        <f t="shared" si="6"/>
        <v>0</v>
      </c>
      <c r="AV343" s="302" t="s">
        <v>348</v>
      </c>
      <c r="AW343" s="302" t="s">
        <v>349</v>
      </c>
    </row>
    <row r="344" spans="1:49" x14ac:dyDescent="0.25">
      <c r="A344" s="302" t="s">
        <v>1804</v>
      </c>
      <c r="B344" s="303" t="s">
        <v>1974</v>
      </c>
      <c r="D344" s="302" t="s">
        <v>1868</v>
      </c>
      <c r="E344" s="304">
        <v>45808</v>
      </c>
      <c r="F344" s="302" t="s">
        <v>1950</v>
      </c>
      <c r="H344" s="302">
        <v>50900010</v>
      </c>
      <c r="I344" s="302" t="s">
        <v>1951</v>
      </c>
      <c r="K344" s="302" t="s">
        <v>474</v>
      </c>
      <c r="L344" s="304">
        <v>45808</v>
      </c>
      <c r="Q344" s="302" t="s">
        <v>89</v>
      </c>
      <c r="R344" s="306">
        <v>0</v>
      </c>
      <c r="S344" s="302" t="s">
        <v>89</v>
      </c>
      <c r="T344" s="306">
        <v>0</v>
      </c>
      <c r="U344" s="302" t="s">
        <v>348</v>
      </c>
      <c r="V344" s="302" t="s">
        <v>349</v>
      </c>
      <c r="AJ344" s="307">
        <v>0</v>
      </c>
      <c r="AT344" s="189" t="s">
        <v>2199</v>
      </c>
      <c r="AU344" s="294">
        <f t="shared" si="6"/>
        <v>0</v>
      </c>
      <c r="AV344" s="302" t="s">
        <v>348</v>
      </c>
      <c r="AW344" s="302" t="s">
        <v>349</v>
      </c>
    </row>
    <row r="345" spans="1:49" x14ac:dyDescent="0.25">
      <c r="A345" s="302" t="s">
        <v>1804</v>
      </c>
      <c r="B345" s="303" t="s">
        <v>1974</v>
      </c>
      <c r="D345" s="302" t="s">
        <v>1868</v>
      </c>
      <c r="E345" s="304">
        <v>45808</v>
      </c>
      <c r="F345" s="302" t="s">
        <v>1950</v>
      </c>
      <c r="H345" s="302">
        <v>50900010</v>
      </c>
      <c r="I345" s="302" t="s">
        <v>1951</v>
      </c>
      <c r="K345" s="302" t="s">
        <v>474</v>
      </c>
      <c r="L345" s="304">
        <v>45808</v>
      </c>
      <c r="Q345" s="302" t="s">
        <v>89</v>
      </c>
      <c r="R345" s="306">
        <v>0</v>
      </c>
      <c r="S345" s="302" t="s">
        <v>89</v>
      </c>
      <c r="T345" s="306">
        <v>0</v>
      </c>
      <c r="U345" s="302" t="s">
        <v>348</v>
      </c>
      <c r="V345" s="302" t="s">
        <v>349</v>
      </c>
      <c r="AJ345" s="307">
        <v>0</v>
      </c>
      <c r="AT345" s="189" t="s">
        <v>2199</v>
      </c>
      <c r="AU345" s="294">
        <f t="shared" si="6"/>
        <v>0</v>
      </c>
      <c r="AV345" s="302" t="s">
        <v>348</v>
      </c>
      <c r="AW345" s="302" t="s">
        <v>349</v>
      </c>
    </row>
    <row r="346" spans="1:49" x14ac:dyDescent="0.25">
      <c r="A346" s="302" t="s">
        <v>1804</v>
      </c>
      <c r="B346" s="303" t="s">
        <v>1974</v>
      </c>
      <c r="D346" s="302" t="s">
        <v>1868</v>
      </c>
      <c r="E346" s="304">
        <v>45808</v>
      </c>
      <c r="F346" s="302" t="s">
        <v>1950</v>
      </c>
      <c r="H346" s="302">
        <v>50900010</v>
      </c>
      <c r="I346" s="302" t="s">
        <v>1951</v>
      </c>
      <c r="K346" s="302" t="s">
        <v>474</v>
      </c>
      <c r="L346" s="304">
        <v>45808</v>
      </c>
      <c r="Q346" s="302" t="s">
        <v>89</v>
      </c>
      <c r="R346" s="306">
        <v>0</v>
      </c>
      <c r="S346" s="302" t="s">
        <v>89</v>
      </c>
      <c r="T346" s="306">
        <v>0</v>
      </c>
      <c r="U346" s="302" t="s">
        <v>348</v>
      </c>
      <c r="V346" s="302" t="s">
        <v>349</v>
      </c>
      <c r="AJ346" s="307">
        <v>0</v>
      </c>
      <c r="AT346" s="189" t="s">
        <v>2199</v>
      </c>
      <c r="AU346" s="294">
        <f t="shared" si="6"/>
        <v>0</v>
      </c>
      <c r="AV346" s="302" t="s">
        <v>348</v>
      </c>
      <c r="AW346" s="302" t="s">
        <v>349</v>
      </c>
    </row>
    <row r="347" spans="1:49" x14ac:dyDescent="0.25">
      <c r="A347" s="302" t="s">
        <v>1804</v>
      </c>
      <c r="B347" s="303" t="s">
        <v>1974</v>
      </c>
      <c r="D347" s="302" t="s">
        <v>1868</v>
      </c>
      <c r="E347" s="304">
        <v>45808</v>
      </c>
      <c r="F347" s="302" t="s">
        <v>1950</v>
      </c>
      <c r="H347" s="302">
        <v>50900010</v>
      </c>
      <c r="I347" s="302" t="s">
        <v>1951</v>
      </c>
      <c r="K347" s="302" t="s">
        <v>474</v>
      </c>
      <c r="L347" s="304">
        <v>45808</v>
      </c>
      <c r="Q347" s="302" t="s">
        <v>89</v>
      </c>
      <c r="R347" s="306">
        <v>0</v>
      </c>
      <c r="S347" s="302" t="s">
        <v>89</v>
      </c>
      <c r="T347" s="306">
        <v>0</v>
      </c>
      <c r="U347" s="302" t="s">
        <v>348</v>
      </c>
      <c r="V347" s="302" t="s">
        <v>349</v>
      </c>
      <c r="AJ347" s="307">
        <v>0</v>
      </c>
      <c r="AT347" s="189" t="s">
        <v>2199</v>
      </c>
      <c r="AU347" s="294">
        <f t="shared" si="6"/>
        <v>0</v>
      </c>
      <c r="AV347" s="302" t="s">
        <v>348</v>
      </c>
      <c r="AW347" s="302" t="s">
        <v>349</v>
      </c>
    </row>
    <row r="348" spans="1:49" x14ac:dyDescent="0.25">
      <c r="A348" s="302" t="s">
        <v>1804</v>
      </c>
      <c r="B348" s="303" t="s">
        <v>1974</v>
      </c>
      <c r="D348" s="302" t="s">
        <v>1868</v>
      </c>
      <c r="E348" s="304">
        <v>45808</v>
      </c>
      <c r="F348" s="302" t="s">
        <v>1950</v>
      </c>
      <c r="H348" s="302">
        <v>50900010</v>
      </c>
      <c r="I348" s="302" t="s">
        <v>1951</v>
      </c>
      <c r="K348" s="302" t="s">
        <v>474</v>
      </c>
      <c r="L348" s="304">
        <v>45808</v>
      </c>
      <c r="Q348" s="302" t="s">
        <v>89</v>
      </c>
      <c r="R348" s="306">
        <v>0</v>
      </c>
      <c r="S348" s="302" t="s">
        <v>89</v>
      </c>
      <c r="T348" s="306">
        <v>0</v>
      </c>
      <c r="U348" s="302" t="s">
        <v>348</v>
      </c>
      <c r="V348" s="302" t="s">
        <v>349</v>
      </c>
      <c r="AJ348" s="307">
        <v>0</v>
      </c>
      <c r="AT348" s="189" t="s">
        <v>2199</v>
      </c>
      <c r="AU348" s="294">
        <f t="shared" si="6"/>
        <v>0</v>
      </c>
      <c r="AV348" s="302" t="s">
        <v>348</v>
      </c>
      <c r="AW348" s="302" t="s">
        <v>349</v>
      </c>
    </row>
    <row r="349" spans="1:49" x14ac:dyDescent="0.25">
      <c r="A349" s="302" t="s">
        <v>1804</v>
      </c>
      <c r="B349" s="303" t="s">
        <v>1974</v>
      </c>
      <c r="D349" s="302" t="s">
        <v>1868</v>
      </c>
      <c r="E349" s="304">
        <v>45808</v>
      </c>
      <c r="F349" s="302" t="s">
        <v>1950</v>
      </c>
      <c r="H349" s="302">
        <v>50900010</v>
      </c>
      <c r="I349" s="302" t="s">
        <v>1951</v>
      </c>
      <c r="K349" s="302" t="s">
        <v>474</v>
      </c>
      <c r="L349" s="304">
        <v>45808</v>
      </c>
      <c r="Q349" s="302" t="s">
        <v>89</v>
      </c>
      <c r="R349" s="306">
        <v>0</v>
      </c>
      <c r="S349" s="302" t="s">
        <v>89</v>
      </c>
      <c r="T349" s="306">
        <v>0</v>
      </c>
      <c r="U349" s="302" t="s">
        <v>348</v>
      </c>
      <c r="V349" s="302" t="s">
        <v>349</v>
      </c>
      <c r="AJ349" s="307">
        <v>0</v>
      </c>
      <c r="AT349" s="189" t="s">
        <v>2199</v>
      </c>
      <c r="AU349" s="294">
        <f t="shared" si="6"/>
        <v>0</v>
      </c>
      <c r="AV349" s="302" t="s">
        <v>348</v>
      </c>
      <c r="AW349" s="302" t="s">
        <v>349</v>
      </c>
    </row>
    <row r="350" spans="1:49" x14ac:dyDescent="0.25">
      <c r="A350" s="302" t="s">
        <v>1804</v>
      </c>
      <c r="B350" s="303" t="s">
        <v>1974</v>
      </c>
      <c r="D350" s="302" t="s">
        <v>1868</v>
      </c>
      <c r="E350" s="304">
        <v>45808</v>
      </c>
      <c r="F350" s="302" t="s">
        <v>1950</v>
      </c>
      <c r="H350" s="302">
        <v>50900010</v>
      </c>
      <c r="I350" s="302" t="s">
        <v>1952</v>
      </c>
      <c r="K350" s="302" t="s">
        <v>474</v>
      </c>
      <c r="L350" s="304">
        <v>45808</v>
      </c>
      <c r="Q350" s="302" t="s">
        <v>89</v>
      </c>
      <c r="R350" s="306">
        <v>132.13999999999999</v>
      </c>
      <c r="S350" s="302" t="s">
        <v>89</v>
      </c>
      <c r="T350" s="306">
        <v>132.13999999999999</v>
      </c>
      <c r="U350" s="302" t="s">
        <v>348</v>
      </c>
      <c r="V350" s="302" t="s">
        <v>349</v>
      </c>
      <c r="AJ350" s="307">
        <v>0</v>
      </c>
      <c r="AT350" s="189" t="s">
        <v>2199</v>
      </c>
      <c r="AU350" s="294">
        <f t="shared" si="6"/>
        <v>2180310</v>
      </c>
      <c r="AV350" s="302" t="s">
        <v>348</v>
      </c>
      <c r="AW350" s="302" t="s">
        <v>349</v>
      </c>
    </row>
    <row r="351" spans="1:49" x14ac:dyDescent="0.25">
      <c r="A351" s="302" t="s">
        <v>1804</v>
      </c>
      <c r="B351" s="303" t="s">
        <v>1974</v>
      </c>
      <c r="D351" s="302" t="s">
        <v>1868</v>
      </c>
      <c r="E351" s="304">
        <v>45808</v>
      </c>
      <c r="F351" s="302" t="s">
        <v>1950</v>
      </c>
      <c r="H351" s="302">
        <v>50900000</v>
      </c>
      <c r="I351" s="302" t="s">
        <v>1952</v>
      </c>
      <c r="K351" s="302" t="s">
        <v>472</v>
      </c>
      <c r="L351" s="304">
        <v>45808</v>
      </c>
      <c r="Q351" s="302" t="s">
        <v>89</v>
      </c>
      <c r="R351" s="306">
        <v>4417.3599999999997</v>
      </c>
      <c r="S351" s="302" t="s">
        <v>89</v>
      </c>
      <c r="T351" s="306">
        <v>4417.3599999999997</v>
      </c>
      <c r="U351" s="302" t="s">
        <v>348</v>
      </c>
      <c r="V351" s="302" t="s">
        <v>349</v>
      </c>
      <c r="AJ351" s="307">
        <v>0</v>
      </c>
      <c r="AT351" s="189" t="s">
        <v>2199</v>
      </c>
      <c r="AU351" s="294">
        <f t="shared" si="6"/>
        <v>72886440</v>
      </c>
      <c r="AV351" s="302" t="s">
        <v>348</v>
      </c>
      <c r="AW351" s="302" t="s">
        <v>349</v>
      </c>
    </row>
    <row r="352" spans="1:49" x14ac:dyDescent="0.25">
      <c r="A352" s="302" t="s">
        <v>1804</v>
      </c>
      <c r="B352" s="303" t="s">
        <v>1974</v>
      </c>
      <c r="D352" s="302" t="s">
        <v>1868</v>
      </c>
      <c r="E352" s="304">
        <v>45808</v>
      </c>
      <c r="F352" s="302" t="s">
        <v>1950</v>
      </c>
      <c r="H352" s="302">
        <v>50900000</v>
      </c>
      <c r="I352" s="302" t="s">
        <v>1952</v>
      </c>
      <c r="K352" s="302" t="s">
        <v>472</v>
      </c>
      <c r="L352" s="304">
        <v>45808</v>
      </c>
      <c r="Q352" s="302" t="s">
        <v>89</v>
      </c>
      <c r="R352" s="306">
        <v>15.3</v>
      </c>
      <c r="S352" s="302" t="s">
        <v>89</v>
      </c>
      <c r="T352" s="306">
        <v>15.3</v>
      </c>
      <c r="U352" s="302" t="s">
        <v>348</v>
      </c>
      <c r="V352" s="302" t="s">
        <v>349</v>
      </c>
      <c r="AJ352" s="307">
        <v>0</v>
      </c>
      <c r="AT352" s="189" t="s">
        <v>2199</v>
      </c>
      <c r="AU352" s="294">
        <f t="shared" si="6"/>
        <v>252450</v>
      </c>
      <c r="AV352" s="302" t="s">
        <v>348</v>
      </c>
      <c r="AW352" s="302" t="s">
        <v>349</v>
      </c>
    </row>
    <row r="353" spans="1:49" x14ac:dyDescent="0.25">
      <c r="A353" s="302" t="s">
        <v>1804</v>
      </c>
      <c r="B353" s="303" t="s">
        <v>1974</v>
      </c>
      <c r="D353" s="302" t="s">
        <v>1868</v>
      </c>
      <c r="E353" s="304">
        <v>45808</v>
      </c>
      <c r="F353" s="302" t="s">
        <v>1950</v>
      </c>
      <c r="H353" s="302">
        <v>50900000</v>
      </c>
      <c r="I353" s="302" t="s">
        <v>1952</v>
      </c>
      <c r="K353" s="302" t="s">
        <v>472</v>
      </c>
      <c r="L353" s="304">
        <v>45808</v>
      </c>
      <c r="Q353" s="302" t="s">
        <v>89</v>
      </c>
      <c r="R353" s="306">
        <v>0.12</v>
      </c>
      <c r="S353" s="302" t="s">
        <v>89</v>
      </c>
      <c r="T353" s="306">
        <v>0.12</v>
      </c>
      <c r="U353" s="302" t="s">
        <v>348</v>
      </c>
      <c r="V353" s="302" t="s">
        <v>349</v>
      </c>
      <c r="AJ353" s="307">
        <v>0</v>
      </c>
      <c r="AT353" s="189" t="s">
        <v>2199</v>
      </c>
      <c r="AU353" s="294">
        <f t="shared" si="6"/>
        <v>1980</v>
      </c>
      <c r="AV353" s="302" t="s">
        <v>348</v>
      </c>
      <c r="AW353" s="302" t="s">
        <v>349</v>
      </c>
    </row>
    <row r="354" spans="1:49" x14ac:dyDescent="0.25">
      <c r="A354" s="302" t="s">
        <v>1804</v>
      </c>
      <c r="B354" s="303" t="s">
        <v>1974</v>
      </c>
      <c r="D354" s="302" t="s">
        <v>1868</v>
      </c>
      <c r="E354" s="304">
        <v>45808</v>
      </c>
      <c r="F354" s="302" t="s">
        <v>1950</v>
      </c>
      <c r="H354" s="302">
        <v>50900000</v>
      </c>
      <c r="I354" s="302" t="s">
        <v>1952</v>
      </c>
      <c r="K354" s="302" t="s">
        <v>472</v>
      </c>
      <c r="L354" s="304">
        <v>45808</v>
      </c>
      <c r="Q354" s="302" t="s">
        <v>89</v>
      </c>
      <c r="R354" s="306">
        <v>4.34</v>
      </c>
      <c r="S354" s="302" t="s">
        <v>89</v>
      </c>
      <c r="T354" s="306">
        <v>4.34</v>
      </c>
      <c r="U354" s="302" t="s">
        <v>348</v>
      </c>
      <c r="V354" s="302" t="s">
        <v>349</v>
      </c>
      <c r="AJ354" s="307">
        <v>0</v>
      </c>
      <c r="AT354" s="189" t="s">
        <v>2199</v>
      </c>
      <c r="AU354" s="294">
        <f t="shared" si="6"/>
        <v>71610</v>
      </c>
      <c r="AV354" s="302" t="s">
        <v>348</v>
      </c>
      <c r="AW354" s="302" t="s">
        <v>349</v>
      </c>
    </row>
    <row r="355" spans="1:49" x14ac:dyDescent="0.25">
      <c r="A355" s="302" t="s">
        <v>1804</v>
      </c>
      <c r="B355" s="303" t="s">
        <v>1974</v>
      </c>
      <c r="D355" s="302" t="s">
        <v>1868</v>
      </c>
      <c r="E355" s="304">
        <v>45808</v>
      </c>
      <c r="F355" s="302" t="s">
        <v>1950</v>
      </c>
      <c r="H355" s="302">
        <v>50900000</v>
      </c>
      <c r="I355" s="302" t="s">
        <v>1952</v>
      </c>
      <c r="K355" s="302" t="s">
        <v>472</v>
      </c>
      <c r="L355" s="304">
        <v>45808</v>
      </c>
      <c r="Q355" s="302" t="s">
        <v>89</v>
      </c>
      <c r="R355" s="306">
        <v>131.04</v>
      </c>
      <c r="S355" s="302" t="s">
        <v>89</v>
      </c>
      <c r="T355" s="306">
        <v>131.04</v>
      </c>
      <c r="U355" s="302" t="s">
        <v>348</v>
      </c>
      <c r="V355" s="302" t="s">
        <v>349</v>
      </c>
      <c r="AJ355" s="307">
        <v>0</v>
      </c>
      <c r="AT355" s="189" t="s">
        <v>2199</v>
      </c>
      <c r="AU355" s="294">
        <f t="shared" si="6"/>
        <v>2162160</v>
      </c>
      <c r="AV355" s="302" t="s">
        <v>348</v>
      </c>
      <c r="AW355" s="302" t="s">
        <v>349</v>
      </c>
    </row>
    <row r="356" spans="1:49" x14ac:dyDescent="0.25">
      <c r="A356" s="302" t="s">
        <v>1804</v>
      </c>
      <c r="B356" s="303" t="s">
        <v>1974</v>
      </c>
      <c r="D356" s="302" t="s">
        <v>1868</v>
      </c>
      <c r="E356" s="304">
        <v>45808</v>
      </c>
      <c r="F356" s="302" t="s">
        <v>1950</v>
      </c>
      <c r="H356" s="302">
        <v>50900000</v>
      </c>
      <c r="I356" s="302" t="s">
        <v>1952</v>
      </c>
      <c r="K356" s="302" t="s">
        <v>472</v>
      </c>
      <c r="L356" s="304">
        <v>45808</v>
      </c>
      <c r="Q356" s="302" t="s">
        <v>89</v>
      </c>
      <c r="R356" s="306">
        <v>13.79</v>
      </c>
      <c r="S356" s="302" t="s">
        <v>89</v>
      </c>
      <c r="T356" s="306">
        <v>13.79</v>
      </c>
      <c r="U356" s="302" t="s">
        <v>346</v>
      </c>
      <c r="V356" s="302" t="s">
        <v>1732</v>
      </c>
      <c r="AJ356" s="307">
        <v>0</v>
      </c>
      <c r="AT356" s="189" t="s">
        <v>2200</v>
      </c>
      <c r="AU356" s="294">
        <f t="shared" si="6"/>
        <v>227535</v>
      </c>
      <c r="AV356" s="302" t="s">
        <v>348</v>
      </c>
      <c r="AW356" s="302" t="s">
        <v>349</v>
      </c>
    </row>
    <row r="357" spans="1:49" x14ac:dyDescent="0.25">
      <c r="A357" s="302" t="s">
        <v>1804</v>
      </c>
      <c r="B357" s="303" t="s">
        <v>1974</v>
      </c>
      <c r="D357" s="302" t="s">
        <v>1868</v>
      </c>
      <c r="E357" s="304">
        <v>45808</v>
      </c>
      <c r="F357" s="302" t="s">
        <v>1950</v>
      </c>
      <c r="H357" s="302">
        <v>50900000</v>
      </c>
      <c r="I357" s="302" t="s">
        <v>1952</v>
      </c>
      <c r="K357" s="302" t="s">
        <v>472</v>
      </c>
      <c r="L357" s="304">
        <v>45808</v>
      </c>
      <c r="Q357" s="302" t="s">
        <v>89</v>
      </c>
      <c r="R357" s="306">
        <v>0.01</v>
      </c>
      <c r="S357" s="302" t="s">
        <v>89</v>
      </c>
      <c r="T357" s="306">
        <v>0.01</v>
      </c>
      <c r="U357" s="302" t="s">
        <v>346</v>
      </c>
      <c r="V357" s="302" t="s">
        <v>1732</v>
      </c>
      <c r="AJ357" s="307">
        <v>0</v>
      </c>
      <c r="AT357" s="189" t="s">
        <v>2200</v>
      </c>
      <c r="AU357" s="294">
        <f t="shared" si="6"/>
        <v>165</v>
      </c>
      <c r="AV357" s="302" t="s">
        <v>348</v>
      </c>
      <c r="AW357" s="302" t="s">
        <v>349</v>
      </c>
    </row>
    <row r="358" spans="1:49" x14ac:dyDescent="0.25">
      <c r="A358" s="302" t="s">
        <v>1804</v>
      </c>
      <c r="B358" s="303" t="s">
        <v>1974</v>
      </c>
      <c r="D358" s="302" t="s">
        <v>1868</v>
      </c>
      <c r="E358" s="304">
        <v>45808</v>
      </c>
      <c r="F358" s="302" t="s">
        <v>1950</v>
      </c>
      <c r="H358" s="302">
        <v>50900060</v>
      </c>
      <c r="I358" s="302" t="s">
        <v>1953</v>
      </c>
      <c r="K358" s="302" t="s">
        <v>484</v>
      </c>
      <c r="L358" s="304">
        <v>45808</v>
      </c>
      <c r="Q358" s="302" t="s">
        <v>89</v>
      </c>
      <c r="R358" s="306">
        <v>0</v>
      </c>
      <c r="S358" s="302" t="s">
        <v>89</v>
      </c>
      <c r="T358" s="306">
        <v>0</v>
      </c>
      <c r="U358" s="302" t="s">
        <v>348</v>
      </c>
      <c r="V358" s="302" t="s">
        <v>349</v>
      </c>
      <c r="AJ358" s="307">
        <v>0</v>
      </c>
      <c r="AT358" s="189" t="s">
        <v>2199</v>
      </c>
      <c r="AU358" s="294">
        <f t="shared" si="6"/>
        <v>0</v>
      </c>
      <c r="AV358" s="302" t="s">
        <v>348</v>
      </c>
      <c r="AW358" s="302" t="s">
        <v>349</v>
      </c>
    </row>
    <row r="359" spans="1:49" x14ac:dyDescent="0.25">
      <c r="A359" s="302" t="s">
        <v>1804</v>
      </c>
      <c r="B359" s="303" t="s">
        <v>1974</v>
      </c>
      <c r="D359" s="302" t="s">
        <v>1868</v>
      </c>
      <c r="E359" s="304">
        <v>45808</v>
      </c>
      <c r="F359" s="302" t="s">
        <v>1950</v>
      </c>
      <c r="H359" s="302">
        <v>50900060</v>
      </c>
      <c r="I359" s="302" t="s">
        <v>1953</v>
      </c>
      <c r="K359" s="302" t="s">
        <v>484</v>
      </c>
      <c r="L359" s="304">
        <v>45808</v>
      </c>
      <c r="Q359" s="302" t="s">
        <v>89</v>
      </c>
      <c r="R359" s="306">
        <v>0</v>
      </c>
      <c r="S359" s="302" t="s">
        <v>89</v>
      </c>
      <c r="T359" s="306">
        <v>0</v>
      </c>
      <c r="U359" s="302" t="s">
        <v>348</v>
      </c>
      <c r="V359" s="302" t="s">
        <v>349</v>
      </c>
      <c r="AJ359" s="307">
        <v>0</v>
      </c>
      <c r="AT359" s="189" t="s">
        <v>2199</v>
      </c>
      <c r="AU359" s="294">
        <f t="shared" si="6"/>
        <v>0</v>
      </c>
      <c r="AV359" s="302" t="s">
        <v>348</v>
      </c>
      <c r="AW359" s="302" t="s">
        <v>349</v>
      </c>
    </row>
    <row r="360" spans="1:49" x14ac:dyDescent="0.25">
      <c r="A360" s="302" t="s">
        <v>1804</v>
      </c>
      <c r="B360" s="303" t="s">
        <v>1974</v>
      </c>
      <c r="D360" s="302" t="s">
        <v>1868</v>
      </c>
      <c r="E360" s="304">
        <v>45808</v>
      </c>
      <c r="F360" s="302" t="s">
        <v>1950</v>
      </c>
      <c r="H360" s="302">
        <v>50900060</v>
      </c>
      <c r="I360" s="302" t="s">
        <v>1953</v>
      </c>
      <c r="K360" s="302" t="s">
        <v>484</v>
      </c>
      <c r="L360" s="304">
        <v>45808</v>
      </c>
      <c r="Q360" s="302" t="s">
        <v>89</v>
      </c>
      <c r="R360" s="306">
        <v>0</v>
      </c>
      <c r="S360" s="302" t="s">
        <v>89</v>
      </c>
      <c r="T360" s="306">
        <v>0</v>
      </c>
      <c r="U360" s="302" t="s">
        <v>348</v>
      </c>
      <c r="V360" s="302" t="s">
        <v>349</v>
      </c>
      <c r="AJ360" s="307">
        <v>0</v>
      </c>
      <c r="AT360" s="189" t="s">
        <v>2199</v>
      </c>
      <c r="AU360" s="294">
        <f t="shared" si="6"/>
        <v>0</v>
      </c>
      <c r="AV360" s="302" t="s">
        <v>348</v>
      </c>
      <c r="AW360" s="302" t="s">
        <v>349</v>
      </c>
    </row>
    <row r="361" spans="1:49" x14ac:dyDescent="0.25">
      <c r="A361" s="302" t="s">
        <v>1804</v>
      </c>
      <c r="B361" s="303" t="s">
        <v>1974</v>
      </c>
      <c r="D361" s="302" t="s">
        <v>1868</v>
      </c>
      <c r="E361" s="304">
        <v>45808</v>
      </c>
      <c r="F361" s="302" t="s">
        <v>1950</v>
      </c>
      <c r="H361" s="302">
        <v>50900060</v>
      </c>
      <c r="I361" s="302" t="s">
        <v>1953</v>
      </c>
      <c r="K361" s="302" t="s">
        <v>484</v>
      </c>
      <c r="L361" s="304">
        <v>45808</v>
      </c>
      <c r="Q361" s="302" t="s">
        <v>89</v>
      </c>
      <c r="R361" s="306">
        <v>0</v>
      </c>
      <c r="S361" s="302" t="s">
        <v>89</v>
      </c>
      <c r="T361" s="306">
        <v>0</v>
      </c>
      <c r="U361" s="302" t="s">
        <v>348</v>
      </c>
      <c r="V361" s="302" t="s">
        <v>349</v>
      </c>
      <c r="AJ361" s="307">
        <v>0</v>
      </c>
      <c r="AT361" s="189" t="s">
        <v>2199</v>
      </c>
      <c r="AU361" s="294">
        <f t="shared" si="6"/>
        <v>0</v>
      </c>
      <c r="AV361" s="302" t="s">
        <v>348</v>
      </c>
      <c r="AW361" s="302" t="s">
        <v>349</v>
      </c>
    </row>
    <row r="362" spans="1:49" x14ac:dyDescent="0.25">
      <c r="A362" s="302" t="s">
        <v>1804</v>
      </c>
      <c r="B362" s="303" t="s">
        <v>1974</v>
      </c>
      <c r="D362" s="302" t="s">
        <v>1868</v>
      </c>
      <c r="E362" s="304">
        <v>45808</v>
      </c>
      <c r="F362" s="302" t="s">
        <v>1950</v>
      </c>
      <c r="H362" s="302">
        <v>50900060</v>
      </c>
      <c r="I362" s="302" t="s">
        <v>1953</v>
      </c>
      <c r="K362" s="302" t="s">
        <v>484</v>
      </c>
      <c r="L362" s="304">
        <v>45808</v>
      </c>
      <c r="Q362" s="302" t="s">
        <v>89</v>
      </c>
      <c r="R362" s="306">
        <v>0</v>
      </c>
      <c r="S362" s="302" t="s">
        <v>89</v>
      </c>
      <c r="T362" s="306">
        <v>0</v>
      </c>
      <c r="U362" s="302" t="s">
        <v>348</v>
      </c>
      <c r="V362" s="302" t="s">
        <v>349</v>
      </c>
      <c r="AJ362" s="307">
        <v>0</v>
      </c>
      <c r="AT362" s="189" t="s">
        <v>2199</v>
      </c>
      <c r="AU362" s="294">
        <f t="shared" si="6"/>
        <v>0</v>
      </c>
      <c r="AV362" s="302" t="s">
        <v>348</v>
      </c>
      <c r="AW362" s="302" t="s">
        <v>349</v>
      </c>
    </row>
    <row r="363" spans="1:49" x14ac:dyDescent="0.25">
      <c r="A363" s="302" t="s">
        <v>1804</v>
      </c>
      <c r="B363" s="303" t="s">
        <v>1974</v>
      </c>
      <c r="D363" s="302" t="s">
        <v>1868</v>
      </c>
      <c r="E363" s="304">
        <v>45808</v>
      </c>
      <c r="F363" s="302" t="s">
        <v>1950</v>
      </c>
      <c r="H363" s="302">
        <v>50900060</v>
      </c>
      <c r="I363" s="302" t="s">
        <v>1953</v>
      </c>
      <c r="K363" s="302" t="s">
        <v>484</v>
      </c>
      <c r="L363" s="304">
        <v>45808</v>
      </c>
      <c r="Q363" s="302" t="s">
        <v>89</v>
      </c>
      <c r="R363" s="306">
        <v>0</v>
      </c>
      <c r="S363" s="302" t="s">
        <v>89</v>
      </c>
      <c r="T363" s="306">
        <v>0</v>
      </c>
      <c r="U363" s="302" t="s">
        <v>348</v>
      </c>
      <c r="V363" s="302" t="s">
        <v>349</v>
      </c>
      <c r="AJ363" s="307">
        <v>0</v>
      </c>
      <c r="AT363" s="189" t="s">
        <v>2199</v>
      </c>
      <c r="AU363" s="294">
        <f t="shared" si="6"/>
        <v>0</v>
      </c>
      <c r="AV363" s="302" t="s">
        <v>348</v>
      </c>
      <c r="AW363" s="302" t="s">
        <v>349</v>
      </c>
    </row>
    <row r="364" spans="1:49" x14ac:dyDescent="0.25">
      <c r="A364" s="302" t="s">
        <v>1804</v>
      </c>
      <c r="B364" s="303" t="s">
        <v>1974</v>
      </c>
      <c r="D364" s="302" t="s">
        <v>1868</v>
      </c>
      <c r="E364" s="304">
        <v>45808</v>
      </c>
      <c r="F364" s="302" t="s">
        <v>1950</v>
      </c>
      <c r="H364" s="302">
        <v>50900060</v>
      </c>
      <c r="I364" s="302" t="s">
        <v>1953</v>
      </c>
      <c r="K364" s="302" t="s">
        <v>484</v>
      </c>
      <c r="L364" s="304">
        <v>45808</v>
      </c>
      <c r="Q364" s="302" t="s">
        <v>89</v>
      </c>
      <c r="R364" s="306">
        <v>0</v>
      </c>
      <c r="S364" s="302" t="s">
        <v>89</v>
      </c>
      <c r="T364" s="306">
        <v>0</v>
      </c>
      <c r="U364" s="302" t="s">
        <v>348</v>
      </c>
      <c r="V364" s="302" t="s">
        <v>349</v>
      </c>
      <c r="AJ364" s="307">
        <v>0</v>
      </c>
      <c r="AT364" s="189" t="s">
        <v>2199</v>
      </c>
      <c r="AU364" s="294">
        <f t="shared" si="6"/>
        <v>0</v>
      </c>
      <c r="AV364" s="302" t="s">
        <v>348</v>
      </c>
      <c r="AW364" s="302" t="s">
        <v>349</v>
      </c>
    </row>
    <row r="365" spans="1:49" x14ac:dyDescent="0.25">
      <c r="A365" s="302" t="s">
        <v>1804</v>
      </c>
      <c r="B365" s="303" t="s">
        <v>1974</v>
      </c>
      <c r="D365" s="302" t="s">
        <v>1868</v>
      </c>
      <c r="E365" s="304">
        <v>45808</v>
      </c>
      <c r="F365" s="302" t="s">
        <v>1950</v>
      </c>
      <c r="H365" s="302">
        <v>50900060</v>
      </c>
      <c r="I365" s="302" t="s">
        <v>1953</v>
      </c>
      <c r="K365" s="302" t="s">
        <v>484</v>
      </c>
      <c r="L365" s="304">
        <v>45808</v>
      </c>
      <c r="Q365" s="302" t="s">
        <v>89</v>
      </c>
      <c r="R365" s="306">
        <v>0</v>
      </c>
      <c r="S365" s="302" t="s">
        <v>89</v>
      </c>
      <c r="T365" s="306">
        <v>0</v>
      </c>
      <c r="U365" s="302" t="s">
        <v>348</v>
      </c>
      <c r="V365" s="302" t="s">
        <v>349</v>
      </c>
      <c r="AJ365" s="307">
        <v>0</v>
      </c>
      <c r="AT365" s="189" t="s">
        <v>2199</v>
      </c>
      <c r="AU365" s="294">
        <f t="shared" si="6"/>
        <v>0</v>
      </c>
      <c r="AV365" s="302" t="s">
        <v>348</v>
      </c>
      <c r="AW365" s="302" t="s">
        <v>349</v>
      </c>
    </row>
    <row r="366" spans="1:49" x14ac:dyDescent="0.25">
      <c r="A366" s="302" t="s">
        <v>1804</v>
      </c>
      <c r="B366" s="303" t="s">
        <v>1974</v>
      </c>
      <c r="D366" s="302" t="s">
        <v>1868</v>
      </c>
      <c r="E366" s="304">
        <v>45808</v>
      </c>
      <c r="F366" s="302" t="s">
        <v>1950</v>
      </c>
      <c r="H366" s="302">
        <v>50900060</v>
      </c>
      <c r="I366" s="302" t="s">
        <v>1953</v>
      </c>
      <c r="K366" s="302" t="s">
        <v>484</v>
      </c>
      <c r="L366" s="304">
        <v>45808</v>
      </c>
      <c r="Q366" s="302" t="s">
        <v>89</v>
      </c>
      <c r="R366" s="306">
        <v>0</v>
      </c>
      <c r="S366" s="302" t="s">
        <v>89</v>
      </c>
      <c r="T366" s="306">
        <v>0</v>
      </c>
      <c r="U366" s="302" t="s">
        <v>348</v>
      </c>
      <c r="V366" s="302" t="s">
        <v>349</v>
      </c>
      <c r="AJ366" s="307">
        <v>0</v>
      </c>
      <c r="AT366" s="189" t="s">
        <v>2199</v>
      </c>
      <c r="AU366" s="294">
        <f t="shared" si="6"/>
        <v>0</v>
      </c>
      <c r="AV366" s="302" t="s">
        <v>348</v>
      </c>
      <c r="AW366" s="302" t="s">
        <v>349</v>
      </c>
    </row>
    <row r="367" spans="1:49" x14ac:dyDescent="0.25">
      <c r="A367" s="302" t="s">
        <v>1804</v>
      </c>
      <c r="B367" s="303" t="s">
        <v>1974</v>
      </c>
      <c r="D367" s="302" t="s">
        <v>1868</v>
      </c>
      <c r="E367" s="304">
        <v>45808</v>
      </c>
      <c r="F367" s="302" t="s">
        <v>1950</v>
      </c>
      <c r="H367" s="302">
        <v>50900060</v>
      </c>
      <c r="I367" s="302" t="s">
        <v>1954</v>
      </c>
      <c r="K367" s="302" t="s">
        <v>484</v>
      </c>
      <c r="L367" s="304">
        <v>45808</v>
      </c>
      <c r="Q367" s="302" t="s">
        <v>89</v>
      </c>
      <c r="R367" s="306">
        <v>0</v>
      </c>
      <c r="S367" s="302" t="s">
        <v>89</v>
      </c>
      <c r="T367" s="306">
        <v>0</v>
      </c>
      <c r="U367" s="302" t="s">
        <v>348</v>
      </c>
      <c r="V367" s="302" t="s">
        <v>349</v>
      </c>
      <c r="AJ367" s="307">
        <v>0</v>
      </c>
      <c r="AT367" s="189" t="s">
        <v>2199</v>
      </c>
      <c r="AU367" s="294">
        <f t="shared" si="6"/>
        <v>0</v>
      </c>
      <c r="AV367" s="302" t="s">
        <v>348</v>
      </c>
      <c r="AW367" s="302" t="s">
        <v>349</v>
      </c>
    </row>
    <row r="368" spans="1:49" x14ac:dyDescent="0.25">
      <c r="A368" s="302" t="s">
        <v>1804</v>
      </c>
      <c r="B368" s="303" t="s">
        <v>1974</v>
      </c>
      <c r="D368" s="302" t="s">
        <v>1868</v>
      </c>
      <c r="E368" s="304">
        <v>45808</v>
      </c>
      <c r="F368" s="302" t="s">
        <v>1950</v>
      </c>
      <c r="H368" s="302">
        <v>50900060</v>
      </c>
      <c r="I368" s="302" t="s">
        <v>1954</v>
      </c>
      <c r="K368" s="302" t="s">
        <v>484</v>
      </c>
      <c r="L368" s="304">
        <v>45808</v>
      </c>
      <c r="Q368" s="302" t="s">
        <v>89</v>
      </c>
      <c r="R368" s="306">
        <v>0</v>
      </c>
      <c r="S368" s="302" t="s">
        <v>89</v>
      </c>
      <c r="T368" s="306">
        <v>0</v>
      </c>
      <c r="U368" s="302" t="s">
        <v>348</v>
      </c>
      <c r="V368" s="302" t="s">
        <v>349</v>
      </c>
      <c r="AJ368" s="307">
        <v>0</v>
      </c>
      <c r="AT368" s="189" t="s">
        <v>2199</v>
      </c>
      <c r="AU368" s="294">
        <f t="shared" si="6"/>
        <v>0</v>
      </c>
      <c r="AV368" s="302" t="s">
        <v>348</v>
      </c>
      <c r="AW368" s="302" t="s">
        <v>349</v>
      </c>
    </row>
    <row r="369" spans="1:49" x14ac:dyDescent="0.25">
      <c r="A369" s="302" t="s">
        <v>1804</v>
      </c>
      <c r="B369" s="303" t="s">
        <v>1975</v>
      </c>
      <c r="D369" s="302" t="s">
        <v>1868</v>
      </c>
      <c r="E369" s="304">
        <v>45838</v>
      </c>
      <c r="F369" s="302" t="s">
        <v>1956</v>
      </c>
      <c r="H369" s="302">
        <v>50900010</v>
      </c>
      <c r="I369" s="302" t="s">
        <v>1955</v>
      </c>
      <c r="K369" s="302" t="s">
        <v>474</v>
      </c>
      <c r="L369" s="304">
        <v>45838</v>
      </c>
      <c r="Q369" s="302" t="s">
        <v>89</v>
      </c>
      <c r="R369" s="306">
        <v>0</v>
      </c>
      <c r="S369" s="302" t="s">
        <v>89</v>
      </c>
      <c r="T369" s="306">
        <v>0</v>
      </c>
      <c r="U369" s="302" t="s">
        <v>348</v>
      </c>
      <c r="V369" s="302" t="s">
        <v>349</v>
      </c>
      <c r="AJ369" s="307">
        <v>0</v>
      </c>
      <c r="AT369" s="189" t="s">
        <v>2199</v>
      </c>
      <c r="AU369" s="294">
        <f t="shared" si="6"/>
        <v>0</v>
      </c>
      <c r="AV369" s="302" t="s">
        <v>348</v>
      </c>
      <c r="AW369" s="302" t="s">
        <v>349</v>
      </c>
    </row>
    <row r="370" spans="1:49" x14ac:dyDescent="0.25">
      <c r="A370" s="302" t="s">
        <v>1804</v>
      </c>
      <c r="B370" s="303" t="s">
        <v>1975</v>
      </c>
      <c r="D370" s="302" t="s">
        <v>1868</v>
      </c>
      <c r="E370" s="304">
        <v>45838</v>
      </c>
      <c r="F370" s="302" t="s">
        <v>1956</v>
      </c>
      <c r="H370" s="302">
        <v>50900010</v>
      </c>
      <c r="I370" s="302" t="s">
        <v>1955</v>
      </c>
      <c r="K370" s="302" t="s">
        <v>474</v>
      </c>
      <c r="L370" s="304">
        <v>45838</v>
      </c>
      <c r="Q370" s="302" t="s">
        <v>89</v>
      </c>
      <c r="R370" s="306">
        <v>0</v>
      </c>
      <c r="S370" s="302" t="s">
        <v>89</v>
      </c>
      <c r="T370" s="306">
        <v>0</v>
      </c>
      <c r="U370" s="302" t="s">
        <v>348</v>
      </c>
      <c r="V370" s="302" t="s">
        <v>349</v>
      </c>
      <c r="AJ370" s="307">
        <v>0</v>
      </c>
      <c r="AT370" s="189" t="s">
        <v>2199</v>
      </c>
      <c r="AU370" s="294">
        <f t="shared" si="6"/>
        <v>0</v>
      </c>
      <c r="AV370" s="302" t="s">
        <v>348</v>
      </c>
      <c r="AW370" s="302" t="s">
        <v>349</v>
      </c>
    </row>
    <row r="371" spans="1:49" x14ac:dyDescent="0.25">
      <c r="A371" s="302" t="s">
        <v>1804</v>
      </c>
      <c r="B371" s="303" t="s">
        <v>1975</v>
      </c>
      <c r="D371" s="302" t="s">
        <v>1868</v>
      </c>
      <c r="E371" s="304">
        <v>45838</v>
      </c>
      <c r="F371" s="302" t="s">
        <v>1956</v>
      </c>
      <c r="H371" s="302">
        <v>50900010</v>
      </c>
      <c r="I371" s="302" t="s">
        <v>1955</v>
      </c>
      <c r="K371" s="302" t="s">
        <v>474</v>
      </c>
      <c r="L371" s="304">
        <v>45838</v>
      </c>
      <c r="Q371" s="302" t="s">
        <v>89</v>
      </c>
      <c r="R371" s="306">
        <v>0</v>
      </c>
      <c r="S371" s="302" t="s">
        <v>89</v>
      </c>
      <c r="T371" s="306">
        <v>0</v>
      </c>
      <c r="U371" s="302" t="s">
        <v>348</v>
      </c>
      <c r="V371" s="302" t="s">
        <v>349</v>
      </c>
      <c r="AJ371" s="307">
        <v>0</v>
      </c>
      <c r="AT371" s="189" t="s">
        <v>2199</v>
      </c>
      <c r="AU371" s="294">
        <f t="shared" si="6"/>
        <v>0</v>
      </c>
      <c r="AV371" s="302" t="s">
        <v>348</v>
      </c>
      <c r="AW371" s="302" t="s">
        <v>349</v>
      </c>
    </row>
    <row r="372" spans="1:49" x14ac:dyDescent="0.25">
      <c r="A372" s="302" t="s">
        <v>1804</v>
      </c>
      <c r="B372" s="303" t="s">
        <v>1975</v>
      </c>
      <c r="D372" s="302" t="s">
        <v>1868</v>
      </c>
      <c r="E372" s="304">
        <v>45838</v>
      </c>
      <c r="F372" s="302" t="s">
        <v>1956</v>
      </c>
      <c r="H372" s="302">
        <v>50900010</v>
      </c>
      <c r="I372" s="302" t="s">
        <v>1955</v>
      </c>
      <c r="K372" s="302" t="s">
        <v>474</v>
      </c>
      <c r="L372" s="304">
        <v>45838</v>
      </c>
      <c r="Q372" s="302" t="s">
        <v>89</v>
      </c>
      <c r="R372" s="306">
        <v>0</v>
      </c>
      <c r="S372" s="302" t="s">
        <v>89</v>
      </c>
      <c r="T372" s="306">
        <v>0</v>
      </c>
      <c r="U372" s="302" t="s">
        <v>348</v>
      </c>
      <c r="V372" s="302" t="s">
        <v>349</v>
      </c>
      <c r="AJ372" s="307">
        <v>0</v>
      </c>
      <c r="AT372" s="189" t="s">
        <v>2199</v>
      </c>
      <c r="AU372" s="294">
        <f t="shared" si="6"/>
        <v>0</v>
      </c>
      <c r="AV372" s="302" t="s">
        <v>348</v>
      </c>
      <c r="AW372" s="302" t="s">
        <v>349</v>
      </c>
    </row>
    <row r="373" spans="1:49" x14ac:dyDescent="0.25">
      <c r="A373" s="302" t="s">
        <v>1804</v>
      </c>
      <c r="B373" s="303" t="s">
        <v>1975</v>
      </c>
      <c r="D373" s="302" t="s">
        <v>1868</v>
      </c>
      <c r="E373" s="304">
        <v>45838</v>
      </c>
      <c r="F373" s="302" t="s">
        <v>1956</v>
      </c>
      <c r="H373" s="302">
        <v>50900010</v>
      </c>
      <c r="I373" s="302" t="s">
        <v>1955</v>
      </c>
      <c r="K373" s="302" t="s">
        <v>474</v>
      </c>
      <c r="L373" s="304">
        <v>45838</v>
      </c>
      <c r="Q373" s="302" t="s">
        <v>89</v>
      </c>
      <c r="R373" s="306">
        <v>0</v>
      </c>
      <c r="S373" s="302" t="s">
        <v>89</v>
      </c>
      <c r="T373" s="306">
        <v>0</v>
      </c>
      <c r="U373" s="302" t="s">
        <v>348</v>
      </c>
      <c r="V373" s="302" t="s">
        <v>349</v>
      </c>
      <c r="AJ373" s="307">
        <v>0</v>
      </c>
      <c r="AT373" s="189" t="s">
        <v>2199</v>
      </c>
      <c r="AU373" s="294">
        <f t="shared" si="6"/>
        <v>0</v>
      </c>
      <c r="AV373" s="302" t="s">
        <v>348</v>
      </c>
      <c r="AW373" s="302" t="s">
        <v>349</v>
      </c>
    </row>
    <row r="374" spans="1:49" x14ac:dyDescent="0.25">
      <c r="A374" s="302" t="s">
        <v>1804</v>
      </c>
      <c r="B374" s="303" t="s">
        <v>1975</v>
      </c>
      <c r="D374" s="302" t="s">
        <v>1868</v>
      </c>
      <c r="E374" s="304">
        <v>45838</v>
      </c>
      <c r="F374" s="302" t="s">
        <v>1956</v>
      </c>
      <c r="H374" s="302">
        <v>50900010</v>
      </c>
      <c r="I374" s="302" t="s">
        <v>1955</v>
      </c>
      <c r="K374" s="302" t="s">
        <v>474</v>
      </c>
      <c r="L374" s="304">
        <v>45838</v>
      </c>
      <c r="Q374" s="302" t="s">
        <v>89</v>
      </c>
      <c r="R374" s="306">
        <v>0</v>
      </c>
      <c r="S374" s="302" t="s">
        <v>89</v>
      </c>
      <c r="T374" s="306">
        <v>0</v>
      </c>
      <c r="U374" s="302" t="s">
        <v>348</v>
      </c>
      <c r="V374" s="302" t="s">
        <v>349</v>
      </c>
      <c r="AJ374" s="307">
        <v>0</v>
      </c>
      <c r="AT374" s="189" t="s">
        <v>2199</v>
      </c>
      <c r="AU374" s="294">
        <f t="shared" si="6"/>
        <v>0</v>
      </c>
      <c r="AV374" s="302" t="s">
        <v>348</v>
      </c>
      <c r="AW374" s="302" t="s">
        <v>349</v>
      </c>
    </row>
    <row r="375" spans="1:49" x14ac:dyDescent="0.25">
      <c r="A375" s="302" t="s">
        <v>1804</v>
      </c>
      <c r="B375" s="303" t="s">
        <v>1975</v>
      </c>
      <c r="D375" s="302" t="s">
        <v>1868</v>
      </c>
      <c r="E375" s="304">
        <v>45838</v>
      </c>
      <c r="F375" s="302" t="s">
        <v>1956</v>
      </c>
      <c r="H375" s="302">
        <v>50900010</v>
      </c>
      <c r="I375" s="302" t="s">
        <v>1955</v>
      </c>
      <c r="K375" s="302" t="s">
        <v>474</v>
      </c>
      <c r="L375" s="304">
        <v>45838</v>
      </c>
      <c r="Q375" s="302" t="s">
        <v>89</v>
      </c>
      <c r="R375" s="306">
        <v>0</v>
      </c>
      <c r="S375" s="302" t="s">
        <v>89</v>
      </c>
      <c r="T375" s="306">
        <v>0</v>
      </c>
      <c r="U375" s="302" t="s">
        <v>348</v>
      </c>
      <c r="V375" s="302" t="s">
        <v>349</v>
      </c>
      <c r="AJ375" s="307">
        <v>0</v>
      </c>
      <c r="AT375" s="189" t="s">
        <v>2199</v>
      </c>
      <c r="AU375" s="294">
        <f t="shared" si="6"/>
        <v>0</v>
      </c>
      <c r="AV375" s="302" t="s">
        <v>348</v>
      </c>
      <c r="AW375" s="302" t="s">
        <v>349</v>
      </c>
    </row>
    <row r="376" spans="1:49" x14ac:dyDescent="0.25">
      <c r="A376" s="302" t="s">
        <v>1804</v>
      </c>
      <c r="B376" s="303" t="s">
        <v>1975</v>
      </c>
      <c r="D376" s="302" t="s">
        <v>1868</v>
      </c>
      <c r="E376" s="304">
        <v>45838</v>
      </c>
      <c r="F376" s="302" t="s">
        <v>1956</v>
      </c>
      <c r="H376" s="302">
        <v>50900010</v>
      </c>
      <c r="I376" s="302" t="s">
        <v>1955</v>
      </c>
      <c r="K376" s="302" t="s">
        <v>474</v>
      </c>
      <c r="L376" s="304">
        <v>45838</v>
      </c>
      <c r="Q376" s="302" t="s">
        <v>89</v>
      </c>
      <c r="R376" s="306">
        <v>0</v>
      </c>
      <c r="S376" s="302" t="s">
        <v>89</v>
      </c>
      <c r="T376" s="306">
        <v>0</v>
      </c>
      <c r="U376" s="302" t="s">
        <v>348</v>
      </c>
      <c r="V376" s="302" t="s">
        <v>349</v>
      </c>
      <c r="AJ376" s="307">
        <v>0</v>
      </c>
      <c r="AT376" s="189" t="s">
        <v>2199</v>
      </c>
      <c r="AU376" s="294">
        <f t="shared" si="6"/>
        <v>0</v>
      </c>
      <c r="AV376" s="302" t="s">
        <v>348</v>
      </c>
      <c r="AW376" s="302" t="s">
        <v>349</v>
      </c>
    </row>
    <row r="377" spans="1:49" x14ac:dyDescent="0.25">
      <c r="A377" s="302" t="s">
        <v>1804</v>
      </c>
      <c r="B377" s="303" t="s">
        <v>1975</v>
      </c>
      <c r="D377" s="302" t="s">
        <v>1868</v>
      </c>
      <c r="E377" s="304">
        <v>45838</v>
      </c>
      <c r="F377" s="302" t="s">
        <v>1956</v>
      </c>
      <c r="H377" s="302">
        <v>50900010</v>
      </c>
      <c r="I377" s="302" t="s">
        <v>1955</v>
      </c>
      <c r="K377" s="302" t="s">
        <v>474</v>
      </c>
      <c r="L377" s="304">
        <v>45838</v>
      </c>
      <c r="Q377" s="302" t="s">
        <v>89</v>
      </c>
      <c r="R377" s="306">
        <v>0</v>
      </c>
      <c r="S377" s="302" t="s">
        <v>89</v>
      </c>
      <c r="T377" s="306">
        <v>0</v>
      </c>
      <c r="U377" s="302" t="s">
        <v>348</v>
      </c>
      <c r="V377" s="302" t="s">
        <v>349</v>
      </c>
      <c r="AJ377" s="307">
        <v>0</v>
      </c>
      <c r="AT377" s="189" t="s">
        <v>2199</v>
      </c>
      <c r="AU377" s="294">
        <f t="shared" ref="AU377:AU440" si="7">IF(Q377="USD",R377*16500,IF(Q377="IDR",R377,T377*16500))</f>
        <v>0</v>
      </c>
      <c r="AV377" s="302" t="s">
        <v>348</v>
      </c>
      <c r="AW377" s="302" t="s">
        <v>349</v>
      </c>
    </row>
    <row r="378" spans="1:49" x14ac:dyDescent="0.25">
      <c r="A378" s="302" t="s">
        <v>1804</v>
      </c>
      <c r="B378" s="303" t="s">
        <v>1975</v>
      </c>
      <c r="D378" s="302" t="s">
        <v>1868</v>
      </c>
      <c r="E378" s="304">
        <v>45838</v>
      </c>
      <c r="F378" s="302" t="s">
        <v>1956</v>
      </c>
      <c r="H378" s="302">
        <v>50900010</v>
      </c>
      <c r="I378" s="302" t="s">
        <v>1955</v>
      </c>
      <c r="K378" s="302" t="s">
        <v>474</v>
      </c>
      <c r="L378" s="304">
        <v>45838</v>
      </c>
      <c r="Q378" s="302" t="s">
        <v>89</v>
      </c>
      <c r="R378" s="306">
        <v>0</v>
      </c>
      <c r="S378" s="302" t="s">
        <v>89</v>
      </c>
      <c r="T378" s="306">
        <v>0</v>
      </c>
      <c r="U378" s="302" t="s">
        <v>348</v>
      </c>
      <c r="V378" s="302" t="s">
        <v>349</v>
      </c>
      <c r="AJ378" s="307">
        <v>0</v>
      </c>
      <c r="AT378" s="189" t="s">
        <v>2199</v>
      </c>
      <c r="AU378" s="294">
        <f t="shared" si="7"/>
        <v>0</v>
      </c>
      <c r="AV378" s="302" t="s">
        <v>348</v>
      </c>
      <c r="AW378" s="302" t="s">
        <v>349</v>
      </c>
    </row>
    <row r="379" spans="1:49" x14ac:dyDescent="0.25">
      <c r="A379" s="302" t="s">
        <v>1804</v>
      </c>
      <c r="B379" s="303" t="s">
        <v>1975</v>
      </c>
      <c r="D379" s="302" t="s">
        <v>1868</v>
      </c>
      <c r="E379" s="304">
        <v>45838</v>
      </c>
      <c r="F379" s="302" t="s">
        <v>1956</v>
      </c>
      <c r="H379" s="302">
        <v>50900010</v>
      </c>
      <c r="I379" s="302" t="s">
        <v>1955</v>
      </c>
      <c r="K379" s="302" t="s">
        <v>474</v>
      </c>
      <c r="L379" s="304">
        <v>45838</v>
      </c>
      <c r="Q379" s="302" t="s">
        <v>89</v>
      </c>
      <c r="R379" s="306">
        <v>0</v>
      </c>
      <c r="S379" s="302" t="s">
        <v>89</v>
      </c>
      <c r="T379" s="306">
        <v>0</v>
      </c>
      <c r="U379" s="302" t="s">
        <v>348</v>
      </c>
      <c r="V379" s="302" t="s">
        <v>349</v>
      </c>
      <c r="AJ379" s="307">
        <v>0</v>
      </c>
      <c r="AT379" s="189" t="s">
        <v>2199</v>
      </c>
      <c r="AU379" s="294">
        <f t="shared" si="7"/>
        <v>0</v>
      </c>
      <c r="AV379" s="302" t="s">
        <v>348</v>
      </c>
      <c r="AW379" s="302" t="s">
        <v>349</v>
      </c>
    </row>
    <row r="380" spans="1:49" x14ac:dyDescent="0.25">
      <c r="A380" s="302" t="s">
        <v>1804</v>
      </c>
      <c r="B380" s="303" t="s">
        <v>1975</v>
      </c>
      <c r="D380" s="302" t="s">
        <v>1868</v>
      </c>
      <c r="E380" s="304">
        <v>45838</v>
      </c>
      <c r="F380" s="302" t="s">
        <v>1956</v>
      </c>
      <c r="H380" s="302">
        <v>50900010</v>
      </c>
      <c r="I380" s="302" t="s">
        <v>1955</v>
      </c>
      <c r="K380" s="302" t="s">
        <v>474</v>
      </c>
      <c r="L380" s="304">
        <v>45838</v>
      </c>
      <c r="Q380" s="302" t="s">
        <v>89</v>
      </c>
      <c r="R380" s="306">
        <v>0</v>
      </c>
      <c r="S380" s="302" t="s">
        <v>89</v>
      </c>
      <c r="T380" s="306">
        <v>0</v>
      </c>
      <c r="U380" s="302" t="s">
        <v>348</v>
      </c>
      <c r="V380" s="302" t="s">
        <v>349</v>
      </c>
      <c r="AJ380" s="307">
        <v>0</v>
      </c>
      <c r="AT380" s="189" t="s">
        <v>2199</v>
      </c>
      <c r="AU380" s="294">
        <f t="shared" si="7"/>
        <v>0</v>
      </c>
      <c r="AV380" s="302" t="s">
        <v>348</v>
      </c>
      <c r="AW380" s="302" t="s">
        <v>349</v>
      </c>
    </row>
    <row r="381" spans="1:49" x14ac:dyDescent="0.25">
      <c r="A381" s="302" t="s">
        <v>1804</v>
      </c>
      <c r="B381" s="303" t="s">
        <v>1975</v>
      </c>
      <c r="D381" s="302" t="s">
        <v>1868</v>
      </c>
      <c r="E381" s="304">
        <v>45838</v>
      </c>
      <c r="F381" s="302" t="s">
        <v>1956</v>
      </c>
      <c r="H381" s="302">
        <v>50900010</v>
      </c>
      <c r="I381" s="302" t="s">
        <v>1955</v>
      </c>
      <c r="K381" s="302" t="s">
        <v>474</v>
      </c>
      <c r="L381" s="304">
        <v>45838</v>
      </c>
      <c r="Q381" s="302" t="s">
        <v>89</v>
      </c>
      <c r="R381" s="306">
        <v>0</v>
      </c>
      <c r="S381" s="302" t="s">
        <v>89</v>
      </c>
      <c r="T381" s="306">
        <v>0</v>
      </c>
      <c r="U381" s="302" t="s">
        <v>348</v>
      </c>
      <c r="V381" s="302" t="s">
        <v>349</v>
      </c>
      <c r="AJ381" s="307">
        <v>0</v>
      </c>
      <c r="AT381" s="189" t="s">
        <v>2199</v>
      </c>
      <c r="AU381" s="294">
        <f t="shared" si="7"/>
        <v>0</v>
      </c>
      <c r="AV381" s="302" t="s">
        <v>348</v>
      </c>
      <c r="AW381" s="302" t="s">
        <v>349</v>
      </c>
    </row>
    <row r="382" spans="1:49" x14ac:dyDescent="0.25">
      <c r="A382" s="302" t="s">
        <v>1804</v>
      </c>
      <c r="B382" s="303" t="s">
        <v>1975</v>
      </c>
      <c r="D382" s="302" t="s">
        <v>1868</v>
      </c>
      <c r="E382" s="304">
        <v>45838</v>
      </c>
      <c r="F382" s="302" t="s">
        <v>1956</v>
      </c>
      <c r="H382" s="302">
        <v>50900010</v>
      </c>
      <c r="I382" s="302" t="s">
        <v>1955</v>
      </c>
      <c r="K382" s="302" t="s">
        <v>474</v>
      </c>
      <c r="L382" s="304">
        <v>45838</v>
      </c>
      <c r="Q382" s="302" t="s">
        <v>89</v>
      </c>
      <c r="R382" s="306">
        <v>56.34</v>
      </c>
      <c r="S382" s="302" t="s">
        <v>89</v>
      </c>
      <c r="T382" s="306">
        <v>56.34</v>
      </c>
      <c r="U382" s="302" t="s">
        <v>348</v>
      </c>
      <c r="V382" s="302" t="s">
        <v>349</v>
      </c>
      <c r="AJ382" s="307">
        <v>0</v>
      </c>
      <c r="AT382" s="189" t="s">
        <v>2199</v>
      </c>
      <c r="AU382" s="294">
        <f t="shared" si="7"/>
        <v>929610</v>
      </c>
      <c r="AV382" s="302" t="s">
        <v>348</v>
      </c>
      <c r="AW382" s="302" t="s">
        <v>349</v>
      </c>
    </row>
    <row r="383" spans="1:49" x14ac:dyDescent="0.25">
      <c r="A383" s="302" t="s">
        <v>1804</v>
      </c>
      <c r="B383" s="303" t="s">
        <v>1975</v>
      </c>
      <c r="D383" s="302" t="s">
        <v>1868</v>
      </c>
      <c r="E383" s="304">
        <v>45838</v>
      </c>
      <c r="F383" s="302" t="s">
        <v>1956</v>
      </c>
      <c r="H383" s="302">
        <v>50900010</v>
      </c>
      <c r="I383" s="302" t="s">
        <v>1955</v>
      </c>
      <c r="K383" s="302" t="s">
        <v>474</v>
      </c>
      <c r="L383" s="304">
        <v>45838</v>
      </c>
      <c r="Q383" s="302" t="s">
        <v>89</v>
      </c>
      <c r="R383" s="306">
        <v>0</v>
      </c>
      <c r="S383" s="302" t="s">
        <v>89</v>
      </c>
      <c r="T383" s="306">
        <v>0</v>
      </c>
      <c r="U383" s="302" t="s">
        <v>348</v>
      </c>
      <c r="V383" s="302" t="s">
        <v>349</v>
      </c>
      <c r="AJ383" s="307">
        <v>0</v>
      </c>
      <c r="AT383" s="189" t="s">
        <v>2199</v>
      </c>
      <c r="AU383" s="294">
        <f t="shared" si="7"/>
        <v>0</v>
      </c>
      <c r="AV383" s="302" t="s">
        <v>348</v>
      </c>
      <c r="AW383" s="302" t="s">
        <v>349</v>
      </c>
    </row>
    <row r="384" spans="1:49" x14ac:dyDescent="0.25">
      <c r="A384" s="302" t="s">
        <v>1804</v>
      </c>
      <c r="B384" s="303" t="s">
        <v>1975</v>
      </c>
      <c r="D384" s="302" t="s">
        <v>1868</v>
      </c>
      <c r="E384" s="304">
        <v>45838</v>
      </c>
      <c r="F384" s="302" t="s">
        <v>1956</v>
      </c>
      <c r="H384" s="302">
        <v>50900010</v>
      </c>
      <c r="I384" s="302" t="s">
        <v>1955</v>
      </c>
      <c r="K384" s="302" t="s">
        <v>474</v>
      </c>
      <c r="L384" s="304">
        <v>45838</v>
      </c>
      <c r="Q384" s="302" t="s">
        <v>89</v>
      </c>
      <c r="R384" s="306">
        <v>0</v>
      </c>
      <c r="S384" s="302" t="s">
        <v>89</v>
      </c>
      <c r="T384" s="306">
        <v>0</v>
      </c>
      <c r="U384" s="302" t="s">
        <v>348</v>
      </c>
      <c r="V384" s="302" t="s">
        <v>349</v>
      </c>
      <c r="AJ384" s="307">
        <v>0</v>
      </c>
      <c r="AT384" s="189" t="s">
        <v>2199</v>
      </c>
      <c r="AU384" s="294">
        <f t="shared" si="7"/>
        <v>0</v>
      </c>
      <c r="AV384" s="302" t="s">
        <v>348</v>
      </c>
      <c r="AW384" s="302" t="s">
        <v>349</v>
      </c>
    </row>
    <row r="385" spans="1:49" x14ac:dyDescent="0.25">
      <c r="A385" s="302" t="s">
        <v>1804</v>
      </c>
      <c r="B385" s="303" t="s">
        <v>1975</v>
      </c>
      <c r="D385" s="302" t="s">
        <v>1868</v>
      </c>
      <c r="E385" s="304">
        <v>45838</v>
      </c>
      <c r="F385" s="302" t="s">
        <v>1956</v>
      </c>
      <c r="H385" s="302">
        <v>50900010</v>
      </c>
      <c r="I385" s="302" t="s">
        <v>1955</v>
      </c>
      <c r="K385" s="302" t="s">
        <v>474</v>
      </c>
      <c r="L385" s="304">
        <v>45838</v>
      </c>
      <c r="Q385" s="302" t="s">
        <v>89</v>
      </c>
      <c r="R385" s="306">
        <v>0</v>
      </c>
      <c r="S385" s="302" t="s">
        <v>89</v>
      </c>
      <c r="T385" s="306">
        <v>0</v>
      </c>
      <c r="U385" s="302" t="s">
        <v>348</v>
      </c>
      <c r="V385" s="302" t="s">
        <v>349</v>
      </c>
      <c r="AJ385" s="307">
        <v>0</v>
      </c>
      <c r="AT385" s="189" t="s">
        <v>2199</v>
      </c>
      <c r="AU385" s="294">
        <f t="shared" si="7"/>
        <v>0</v>
      </c>
      <c r="AV385" s="302" t="s">
        <v>348</v>
      </c>
      <c r="AW385" s="302" t="s">
        <v>349</v>
      </c>
    </row>
    <row r="386" spans="1:49" x14ac:dyDescent="0.25">
      <c r="A386" s="302" t="s">
        <v>1804</v>
      </c>
      <c r="B386" s="303" t="s">
        <v>1975</v>
      </c>
      <c r="D386" s="302" t="s">
        <v>1868</v>
      </c>
      <c r="E386" s="304">
        <v>45838</v>
      </c>
      <c r="F386" s="302" t="s">
        <v>1956</v>
      </c>
      <c r="H386" s="302">
        <v>50900010</v>
      </c>
      <c r="I386" s="302" t="s">
        <v>1955</v>
      </c>
      <c r="K386" s="302" t="s">
        <v>474</v>
      </c>
      <c r="L386" s="304">
        <v>45838</v>
      </c>
      <c r="Q386" s="302" t="s">
        <v>89</v>
      </c>
      <c r="R386" s="306">
        <v>0</v>
      </c>
      <c r="S386" s="302" t="s">
        <v>89</v>
      </c>
      <c r="T386" s="306">
        <v>0</v>
      </c>
      <c r="U386" s="302" t="s">
        <v>348</v>
      </c>
      <c r="V386" s="302" t="s">
        <v>349</v>
      </c>
      <c r="AJ386" s="307">
        <v>0</v>
      </c>
      <c r="AT386" s="189" t="s">
        <v>2199</v>
      </c>
      <c r="AU386" s="294">
        <f t="shared" si="7"/>
        <v>0</v>
      </c>
      <c r="AV386" s="302" t="s">
        <v>348</v>
      </c>
      <c r="AW386" s="302" t="s">
        <v>349</v>
      </c>
    </row>
    <row r="387" spans="1:49" x14ac:dyDescent="0.25">
      <c r="A387" s="302" t="s">
        <v>1804</v>
      </c>
      <c r="B387" s="303" t="s">
        <v>1975</v>
      </c>
      <c r="D387" s="302" t="s">
        <v>1868</v>
      </c>
      <c r="E387" s="304">
        <v>45838</v>
      </c>
      <c r="F387" s="302" t="s">
        <v>1956</v>
      </c>
      <c r="H387" s="302">
        <v>50900010</v>
      </c>
      <c r="I387" s="302" t="s">
        <v>1955</v>
      </c>
      <c r="K387" s="302" t="s">
        <v>474</v>
      </c>
      <c r="L387" s="304">
        <v>45838</v>
      </c>
      <c r="Q387" s="302" t="s">
        <v>89</v>
      </c>
      <c r="R387" s="306">
        <v>0</v>
      </c>
      <c r="S387" s="302" t="s">
        <v>89</v>
      </c>
      <c r="T387" s="306">
        <v>0</v>
      </c>
      <c r="U387" s="302" t="s">
        <v>348</v>
      </c>
      <c r="V387" s="302" t="s">
        <v>349</v>
      </c>
      <c r="AJ387" s="307">
        <v>0</v>
      </c>
      <c r="AT387" s="189" t="s">
        <v>2199</v>
      </c>
      <c r="AU387" s="294">
        <f t="shared" si="7"/>
        <v>0</v>
      </c>
      <c r="AV387" s="302" t="s">
        <v>348</v>
      </c>
      <c r="AW387" s="302" t="s">
        <v>349</v>
      </c>
    </row>
    <row r="388" spans="1:49" x14ac:dyDescent="0.25">
      <c r="A388" s="302" t="s">
        <v>1804</v>
      </c>
      <c r="B388" s="303" t="s">
        <v>1975</v>
      </c>
      <c r="D388" s="302" t="s">
        <v>1868</v>
      </c>
      <c r="E388" s="304">
        <v>45838</v>
      </c>
      <c r="F388" s="302" t="s">
        <v>1956</v>
      </c>
      <c r="H388" s="302">
        <v>50900010</v>
      </c>
      <c r="I388" s="302" t="s">
        <v>1955</v>
      </c>
      <c r="K388" s="302" t="s">
        <v>474</v>
      </c>
      <c r="L388" s="304">
        <v>45838</v>
      </c>
      <c r="Q388" s="302" t="s">
        <v>89</v>
      </c>
      <c r="R388" s="306">
        <v>0</v>
      </c>
      <c r="S388" s="302" t="s">
        <v>89</v>
      </c>
      <c r="T388" s="306">
        <v>0</v>
      </c>
      <c r="U388" s="302" t="s">
        <v>348</v>
      </c>
      <c r="V388" s="302" t="s">
        <v>349</v>
      </c>
      <c r="AJ388" s="307">
        <v>0</v>
      </c>
      <c r="AT388" s="189" t="s">
        <v>2199</v>
      </c>
      <c r="AU388" s="294">
        <f t="shared" si="7"/>
        <v>0</v>
      </c>
      <c r="AV388" s="302" t="s">
        <v>348</v>
      </c>
      <c r="AW388" s="302" t="s">
        <v>349</v>
      </c>
    </row>
    <row r="389" spans="1:49" x14ac:dyDescent="0.25">
      <c r="A389" s="302" t="s">
        <v>1804</v>
      </c>
      <c r="B389" s="303" t="s">
        <v>1975</v>
      </c>
      <c r="D389" s="302" t="s">
        <v>1868</v>
      </c>
      <c r="E389" s="304">
        <v>45838</v>
      </c>
      <c r="F389" s="302" t="s">
        <v>1956</v>
      </c>
      <c r="H389" s="302">
        <v>50900010</v>
      </c>
      <c r="I389" s="302" t="s">
        <v>1955</v>
      </c>
      <c r="K389" s="302" t="s">
        <v>474</v>
      </c>
      <c r="L389" s="304">
        <v>45838</v>
      </c>
      <c r="Q389" s="302" t="s">
        <v>89</v>
      </c>
      <c r="R389" s="306">
        <v>0</v>
      </c>
      <c r="S389" s="302" t="s">
        <v>89</v>
      </c>
      <c r="T389" s="306">
        <v>0</v>
      </c>
      <c r="U389" s="302" t="s">
        <v>348</v>
      </c>
      <c r="V389" s="302" t="s">
        <v>349</v>
      </c>
      <c r="AJ389" s="307">
        <v>0</v>
      </c>
      <c r="AT389" s="189" t="s">
        <v>2199</v>
      </c>
      <c r="AU389" s="294">
        <f t="shared" si="7"/>
        <v>0</v>
      </c>
      <c r="AV389" s="302" t="s">
        <v>348</v>
      </c>
      <c r="AW389" s="302" t="s">
        <v>349</v>
      </c>
    </row>
    <row r="390" spans="1:49" x14ac:dyDescent="0.25">
      <c r="A390" s="302" t="s">
        <v>1804</v>
      </c>
      <c r="B390" s="303" t="s">
        <v>1975</v>
      </c>
      <c r="D390" s="302" t="s">
        <v>1868</v>
      </c>
      <c r="E390" s="304">
        <v>45838</v>
      </c>
      <c r="F390" s="302" t="s">
        <v>1956</v>
      </c>
      <c r="H390" s="302">
        <v>50900010</v>
      </c>
      <c r="I390" s="302" t="s">
        <v>1955</v>
      </c>
      <c r="K390" s="302" t="s">
        <v>474</v>
      </c>
      <c r="L390" s="304">
        <v>45838</v>
      </c>
      <c r="Q390" s="302" t="s">
        <v>89</v>
      </c>
      <c r="R390" s="306">
        <v>0</v>
      </c>
      <c r="S390" s="302" t="s">
        <v>89</v>
      </c>
      <c r="T390" s="306">
        <v>0</v>
      </c>
      <c r="U390" s="302" t="s">
        <v>348</v>
      </c>
      <c r="V390" s="302" t="s">
        <v>349</v>
      </c>
      <c r="AJ390" s="307">
        <v>0</v>
      </c>
      <c r="AT390" s="189" t="s">
        <v>2199</v>
      </c>
      <c r="AU390" s="294">
        <f t="shared" si="7"/>
        <v>0</v>
      </c>
      <c r="AV390" s="302" t="s">
        <v>348</v>
      </c>
      <c r="AW390" s="302" t="s">
        <v>349</v>
      </c>
    </row>
    <row r="391" spans="1:49" x14ac:dyDescent="0.25">
      <c r="A391" s="302" t="s">
        <v>1804</v>
      </c>
      <c r="B391" s="303" t="s">
        <v>1975</v>
      </c>
      <c r="D391" s="302" t="s">
        <v>1868</v>
      </c>
      <c r="E391" s="304">
        <v>45838</v>
      </c>
      <c r="F391" s="302" t="s">
        <v>1956</v>
      </c>
      <c r="H391" s="302">
        <v>50900010</v>
      </c>
      <c r="I391" s="302" t="s">
        <v>1955</v>
      </c>
      <c r="K391" s="302" t="s">
        <v>474</v>
      </c>
      <c r="L391" s="304">
        <v>45838</v>
      </c>
      <c r="Q391" s="302" t="s">
        <v>89</v>
      </c>
      <c r="R391" s="306">
        <v>0</v>
      </c>
      <c r="S391" s="302" t="s">
        <v>89</v>
      </c>
      <c r="T391" s="306">
        <v>0</v>
      </c>
      <c r="U391" s="302" t="s">
        <v>348</v>
      </c>
      <c r="V391" s="302" t="s">
        <v>349</v>
      </c>
      <c r="AJ391" s="307">
        <v>0</v>
      </c>
      <c r="AT391" s="189" t="s">
        <v>2199</v>
      </c>
      <c r="AU391" s="294">
        <f t="shared" si="7"/>
        <v>0</v>
      </c>
      <c r="AV391" s="302" t="s">
        <v>348</v>
      </c>
      <c r="AW391" s="302" t="s">
        <v>349</v>
      </c>
    </row>
    <row r="392" spans="1:49" x14ac:dyDescent="0.25">
      <c r="A392" s="302" t="s">
        <v>1804</v>
      </c>
      <c r="B392" s="303" t="s">
        <v>1975</v>
      </c>
      <c r="D392" s="302" t="s">
        <v>1868</v>
      </c>
      <c r="E392" s="304">
        <v>45838</v>
      </c>
      <c r="F392" s="302" t="s">
        <v>1956</v>
      </c>
      <c r="H392" s="302">
        <v>50900010</v>
      </c>
      <c r="I392" s="302" t="s">
        <v>1955</v>
      </c>
      <c r="K392" s="302" t="s">
        <v>474</v>
      </c>
      <c r="L392" s="304">
        <v>45838</v>
      </c>
      <c r="Q392" s="302" t="s">
        <v>89</v>
      </c>
      <c r="R392" s="306">
        <v>0</v>
      </c>
      <c r="S392" s="302" t="s">
        <v>89</v>
      </c>
      <c r="T392" s="306">
        <v>0</v>
      </c>
      <c r="U392" s="302" t="s">
        <v>348</v>
      </c>
      <c r="V392" s="302" t="s">
        <v>349</v>
      </c>
      <c r="AJ392" s="307">
        <v>0</v>
      </c>
      <c r="AT392" s="189" t="s">
        <v>2199</v>
      </c>
      <c r="AU392" s="294">
        <f t="shared" si="7"/>
        <v>0</v>
      </c>
      <c r="AV392" s="302" t="s">
        <v>348</v>
      </c>
      <c r="AW392" s="302" t="s">
        <v>349</v>
      </c>
    </row>
    <row r="393" spans="1:49" x14ac:dyDescent="0.25">
      <c r="A393" s="302" t="s">
        <v>1804</v>
      </c>
      <c r="B393" s="303" t="s">
        <v>1975</v>
      </c>
      <c r="D393" s="302" t="s">
        <v>1868</v>
      </c>
      <c r="E393" s="304">
        <v>45838</v>
      </c>
      <c r="F393" s="302" t="s">
        <v>1956</v>
      </c>
      <c r="H393" s="302">
        <v>50900010</v>
      </c>
      <c r="I393" s="302" t="s">
        <v>1955</v>
      </c>
      <c r="K393" s="302" t="s">
        <v>474</v>
      </c>
      <c r="L393" s="304">
        <v>45838</v>
      </c>
      <c r="Q393" s="302" t="s">
        <v>89</v>
      </c>
      <c r="R393" s="306">
        <v>0</v>
      </c>
      <c r="S393" s="302" t="s">
        <v>89</v>
      </c>
      <c r="T393" s="306">
        <v>0</v>
      </c>
      <c r="U393" s="302" t="s">
        <v>348</v>
      </c>
      <c r="V393" s="302" t="s">
        <v>349</v>
      </c>
      <c r="AJ393" s="307">
        <v>0</v>
      </c>
      <c r="AT393" s="189" t="s">
        <v>2199</v>
      </c>
      <c r="AU393" s="294">
        <f t="shared" si="7"/>
        <v>0</v>
      </c>
      <c r="AV393" s="302" t="s">
        <v>348</v>
      </c>
      <c r="AW393" s="302" t="s">
        <v>349</v>
      </c>
    </row>
    <row r="394" spans="1:49" x14ac:dyDescent="0.25">
      <c r="A394" s="302" t="s">
        <v>1804</v>
      </c>
      <c r="B394" s="303" t="s">
        <v>1975</v>
      </c>
      <c r="D394" s="302" t="s">
        <v>1868</v>
      </c>
      <c r="E394" s="304">
        <v>45838</v>
      </c>
      <c r="F394" s="302" t="s">
        <v>1956</v>
      </c>
      <c r="H394" s="302">
        <v>50900010</v>
      </c>
      <c r="I394" s="302" t="s">
        <v>1957</v>
      </c>
      <c r="K394" s="302" t="s">
        <v>474</v>
      </c>
      <c r="L394" s="304">
        <v>45838</v>
      </c>
      <c r="Q394" s="302" t="s">
        <v>89</v>
      </c>
      <c r="R394" s="306">
        <v>0</v>
      </c>
      <c r="S394" s="302" t="s">
        <v>89</v>
      </c>
      <c r="T394" s="306">
        <v>0</v>
      </c>
      <c r="U394" s="302" t="s">
        <v>348</v>
      </c>
      <c r="V394" s="302" t="s">
        <v>349</v>
      </c>
      <c r="AJ394" s="307">
        <v>0</v>
      </c>
      <c r="AT394" s="189" t="s">
        <v>2199</v>
      </c>
      <c r="AU394" s="294">
        <f t="shared" si="7"/>
        <v>0</v>
      </c>
      <c r="AV394" s="302" t="s">
        <v>348</v>
      </c>
      <c r="AW394" s="302" t="s">
        <v>349</v>
      </c>
    </row>
    <row r="395" spans="1:49" x14ac:dyDescent="0.25">
      <c r="A395" s="302" t="s">
        <v>1804</v>
      </c>
      <c r="B395" s="303" t="s">
        <v>1975</v>
      </c>
      <c r="D395" s="302" t="s">
        <v>1868</v>
      </c>
      <c r="E395" s="304">
        <v>45838</v>
      </c>
      <c r="F395" s="302" t="s">
        <v>1956</v>
      </c>
      <c r="H395" s="302">
        <v>50900010</v>
      </c>
      <c r="I395" s="302" t="s">
        <v>1957</v>
      </c>
      <c r="K395" s="302" t="s">
        <v>474</v>
      </c>
      <c r="L395" s="304">
        <v>45838</v>
      </c>
      <c r="Q395" s="302" t="s">
        <v>89</v>
      </c>
      <c r="R395" s="306">
        <v>0</v>
      </c>
      <c r="S395" s="302" t="s">
        <v>89</v>
      </c>
      <c r="T395" s="306">
        <v>0</v>
      </c>
      <c r="U395" s="302" t="s">
        <v>348</v>
      </c>
      <c r="V395" s="302" t="s">
        <v>349</v>
      </c>
      <c r="AJ395" s="307">
        <v>0</v>
      </c>
      <c r="AT395" s="189" t="s">
        <v>2199</v>
      </c>
      <c r="AU395" s="294">
        <f t="shared" si="7"/>
        <v>0</v>
      </c>
      <c r="AV395" s="302" t="s">
        <v>348</v>
      </c>
      <c r="AW395" s="302" t="s">
        <v>349</v>
      </c>
    </row>
    <row r="396" spans="1:49" x14ac:dyDescent="0.25">
      <c r="A396" s="302" t="s">
        <v>1804</v>
      </c>
      <c r="B396" s="303" t="s">
        <v>1975</v>
      </c>
      <c r="D396" s="302" t="s">
        <v>1868</v>
      </c>
      <c r="E396" s="304">
        <v>45838</v>
      </c>
      <c r="F396" s="302" t="s">
        <v>1956</v>
      </c>
      <c r="H396" s="302">
        <v>50900010</v>
      </c>
      <c r="I396" s="302" t="s">
        <v>1957</v>
      </c>
      <c r="K396" s="302" t="s">
        <v>474</v>
      </c>
      <c r="L396" s="304">
        <v>45838</v>
      </c>
      <c r="Q396" s="302" t="s">
        <v>89</v>
      </c>
      <c r="R396" s="306">
        <v>0</v>
      </c>
      <c r="S396" s="302" t="s">
        <v>89</v>
      </c>
      <c r="T396" s="306">
        <v>0</v>
      </c>
      <c r="U396" s="302" t="s">
        <v>348</v>
      </c>
      <c r="V396" s="302" t="s">
        <v>349</v>
      </c>
      <c r="AJ396" s="307">
        <v>0</v>
      </c>
      <c r="AT396" s="189" t="s">
        <v>2199</v>
      </c>
      <c r="AU396" s="294">
        <f t="shared" si="7"/>
        <v>0</v>
      </c>
      <c r="AV396" s="302" t="s">
        <v>348</v>
      </c>
      <c r="AW396" s="302" t="s">
        <v>349</v>
      </c>
    </row>
    <row r="397" spans="1:49" x14ac:dyDescent="0.25">
      <c r="A397" s="302" t="s">
        <v>1804</v>
      </c>
      <c r="B397" s="303" t="s">
        <v>1975</v>
      </c>
      <c r="D397" s="302" t="s">
        <v>1868</v>
      </c>
      <c r="E397" s="304">
        <v>45838</v>
      </c>
      <c r="F397" s="302" t="s">
        <v>1956</v>
      </c>
      <c r="H397" s="302">
        <v>50900010</v>
      </c>
      <c r="I397" s="302" t="s">
        <v>1957</v>
      </c>
      <c r="K397" s="302" t="s">
        <v>474</v>
      </c>
      <c r="L397" s="304">
        <v>45838</v>
      </c>
      <c r="Q397" s="302" t="s">
        <v>89</v>
      </c>
      <c r="R397" s="306">
        <v>0</v>
      </c>
      <c r="S397" s="302" t="s">
        <v>89</v>
      </c>
      <c r="T397" s="306">
        <v>0</v>
      </c>
      <c r="U397" s="302" t="s">
        <v>348</v>
      </c>
      <c r="V397" s="302" t="s">
        <v>349</v>
      </c>
      <c r="AJ397" s="307">
        <v>0</v>
      </c>
      <c r="AT397" s="189" t="s">
        <v>2199</v>
      </c>
      <c r="AU397" s="294">
        <f t="shared" si="7"/>
        <v>0</v>
      </c>
      <c r="AV397" s="302" t="s">
        <v>348</v>
      </c>
      <c r="AW397" s="302" t="s">
        <v>349</v>
      </c>
    </row>
    <row r="398" spans="1:49" x14ac:dyDescent="0.25">
      <c r="A398" s="302" t="s">
        <v>1804</v>
      </c>
      <c r="B398" s="303" t="s">
        <v>1975</v>
      </c>
      <c r="D398" s="302" t="s">
        <v>1868</v>
      </c>
      <c r="E398" s="304">
        <v>45838</v>
      </c>
      <c r="F398" s="302" t="s">
        <v>1956</v>
      </c>
      <c r="H398" s="302">
        <v>50900010</v>
      </c>
      <c r="I398" s="302" t="s">
        <v>1957</v>
      </c>
      <c r="K398" s="302" t="s">
        <v>474</v>
      </c>
      <c r="L398" s="304">
        <v>45838</v>
      </c>
      <c r="Q398" s="302" t="s">
        <v>89</v>
      </c>
      <c r="R398" s="306">
        <v>0</v>
      </c>
      <c r="S398" s="302" t="s">
        <v>89</v>
      </c>
      <c r="T398" s="306">
        <v>0</v>
      </c>
      <c r="U398" s="302" t="s">
        <v>348</v>
      </c>
      <c r="V398" s="302" t="s">
        <v>349</v>
      </c>
      <c r="AJ398" s="307">
        <v>0</v>
      </c>
      <c r="AT398" s="189" t="s">
        <v>2199</v>
      </c>
      <c r="AU398" s="294">
        <f t="shared" si="7"/>
        <v>0</v>
      </c>
      <c r="AV398" s="302" t="s">
        <v>348</v>
      </c>
      <c r="AW398" s="302" t="s">
        <v>349</v>
      </c>
    </row>
    <row r="399" spans="1:49" x14ac:dyDescent="0.25">
      <c r="A399" s="302" t="s">
        <v>1804</v>
      </c>
      <c r="B399" s="303" t="s">
        <v>1975</v>
      </c>
      <c r="D399" s="302" t="s">
        <v>1868</v>
      </c>
      <c r="E399" s="304">
        <v>45838</v>
      </c>
      <c r="F399" s="302" t="s">
        <v>1956</v>
      </c>
      <c r="H399" s="302">
        <v>50900010</v>
      </c>
      <c r="I399" s="302" t="s">
        <v>1957</v>
      </c>
      <c r="K399" s="302" t="s">
        <v>474</v>
      </c>
      <c r="L399" s="304">
        <v>45838</v>
      </c>
      <c r="Q399" s="302" t="s">
        <v>89</v>
      </c>
      <c r="R399" s="306">
        <v>0</v>
      </c>
      <c r="S399" s="302" t="s">
        <v>89</v>
      </c>
      <c r="T399" s="306">
        <v>0</v>
      </c>
      <c r="U399" s="302" t="s">
        <v>348</v>
      </c>
      <c r="V399" s="302" t="s">
        <v>349</v>
      </c>
      <c r="AJ399" s="307">
        <v>0</v>
      </c>
      <c r="AT399" s="189" t="s">
        <v>2199</v>
      </c>
      <c r="AU399" s="294">
        <f t="shared" si="7"/>
        <v>0</v>
      </c>
      <c r="AV399" s="302" t="s">
        <v>348</v>
      </c>
      <c r="AW399" s="302" t="s">
        <v>349</v>
      </c>
    </row>
    <row r="400" spans="1:49" x14ac:dyDescent="0.25">
      <c r="A400" s="302" t="s">
        <v>1804</v>
      </c>
      <c r="B400" s="303" t="s">
        <v>1975</v>
      </c>
      <c r="D400" s="302" t="s">
        <v>1868</v>
      </c>
      <c r="E400" s="304">
        <v>45838</v>
      </c>
      <c r="F400" s="302" t="s">
        <v>1956</v>
      </c>
      <c r="H400" s="302">
        <v>50900010</v>
      </c>
      <c r="I400" s="302" t="s">
        <v>1957</v>
      </c>
      <c r="K400" s="302" t="s">
        <v>474</v>
      </c>
      <c r="L400" s="304">
        <v>45838</v>
      </c>
      <c r="Q400" s="302" t="s">
        <v>89</v>
      </c>
      <c r="R400" s="306">
        <v>0</v>
      </c>
      <c r="S400" s="302" t="s">
        <v>89</v>
      </c>
      <c r="T400" s="306">
        <v>0</v>
      </c>
      <c r="U400" s="302" t="s">
        <v>348</v>
      </c>
      <c r="V400" s="302" t="s">
        <v>349</v>
      </c>
      <c r="AJ400" s="307">
        <v>0</v>
      </c>
      <c r="AT400" s="189" t="s">
        <v>2199</v>
      </c>
      <c r="AU400" s="294">
        <f t="shared" si="7"/>
        <v>0</v>
      </c>
      <c r="AV400" s="302" t="s">
        <v>348</v>
      </c>
      <c r="AW400" s="302" t="s">
        <v>349</v>
      </c>
    </row>
    <row r="401" spans="1:49" x14ac:dyDescent="0.25">
      <c r="A401" s="302" t="s">
        <v>1804</v>
      </c>
      <c r="B401" s="303" t="s">
        <v>1975</v>
      </c>
      <c r="D401" s="302" t="s">
        <v>1868</v>
      </c>
      <c r="E401" s="304">
        <v>45838</v>
      </c>
      <c r="F401" s="302" t="s">
        <v>1956</v>
      </c>
      <c r="H401" s="302">
        <v>50900010</v>
      </c>
      <c r="I401" s="302" t="s">
        <v>1957</v>
      </c>
      <c r="K401" s="302" t="s">
        <v>474</v>
      </c>
      <c r="L401" s="304">
        <v>45838</v>
      </c>
      <c r="Q401" s="302" t="s">
        <v>89</v>
      </c>
      <c r="R401" s="306">
        <v>0</v>
      </c>
      <c r="S401" s="302" t="s">
        <v>89</v>
      </c>
      <c r="T401" s="306">
        <v>0</v>
      </c>
      <c r="U401" s="302" t="s">
        <v>348</v>
      </c>
      <c r="V401" s="302" t="s">
        <v>349</v>
      </c>
      <c r="AJ401" s="307">
        <v>0</v>
      </c>
      <c r="AT401" s="189" t="s">
        <v>2199</v>
      </c>
      <c r="AU401" s="294">
        <f t="shared" si="7"/>
        <v>0</v>
      </c>
      <c r="AV401" s="302" t="s">
        <v>348</v>
      </c>
      <c r="AW401" s="302" t="s">
        <v>349</v>
      </c>
    </row>
    <row r="402" spans="1:49" x14ac:dyDescent="0.25">
      <c r="A402" s="302" t="s">
        <v>1804</v>
      </c>
      <c r="B402" s="303" t="s">
        <v>1975</v>
      </c>
      <c r="D402" s="302" t="s">
        <v>1868</v>
      </c>
      <c r="E402" s="304">
        <v>45838</v>
      </c>
      <c r="F402" s="302" t="s">
        <v>1956</v>
      </c>
      <c r="H402" s="302">
        <v>50900010</v>
      </c>
      <c r="I402" s="302" t="s">
        <v>1957</v>
      </c>
      <c r="K402" s="302" t="s">
        <v>474</v>
      </c>
      <c r="L402" s="304">
        <v>45838</v>
      </c>
      <c r="Q402" s="302" t="s">
        <v>89</v>
      </c>
      <c r="R402" s="306">
        <v>0</v>
      </c>
      <c r="S402" s="302" t="s">
        <v>89</v>
      </c>
      <c r="T402" s="306">
        <v>0</v>
      </c>
      <c r="U402" s="302" t="s">
        <v>348</v>
      </c>
      <c r="V402" s="302" t="s">
        <v>349</v>
      </c>
      <c r="AJ402" s="307">
        <v>0</v>
      </c>
      <c r="AT402" s="189" t="s">
        <v>2199</v>
      </c>
      <c r="AU402" s="294">
        <f t="shared" si="7"/>
        <v>0</v>
      </c>
      <c r="AV402" s="302" t="s">
        <v>348</v>
      </c>
      <c r="AW402" s="302" t="s">
        <v>349</v>
      </c>
    </row>
    <row r="403" spans="1:49" x14ac:dyDescent="0.25">
      <c r="A403" s="302" t="s">
        <v>1804</v>
      </c>
      <c r="B403" s="303" t="s">
        <v>1975</v>
      </c>
      <c r="D403" s="302" t="s">
        <v>1868</v>
      </c>
      <c r="E403" s="304">
        <v>45838</v>
      </c>
      <c r="F403" s="302" t="s">
        <v>1956</v>
      </c>
      <c r="H403" s="302">
        <v>50900010</v>
      </c>
      <c r="I403" s="302" t="s">
        <v>1957</v>
      </c>
      <c r="K403" s="302" t="s">
        <v>474</v>
      </c>
      <c r="L403" s="304">
        <v>45838</v>
      </c>
      <c r="Q403" s="302" t="s">
        <v>89</v>
      </c>
      <c r="R403" s="306">
        <v>0</v>
      </c>
      <c r="S403" s="302" t="s">
        <v>89</v>
      </c>
      <c r="T403" s="306">
        <v>0</v>
      </c>
      <c r="U403" s="302" t="s">
        <v>348</v>
      </c>
      <c r="V403" s="302" t="s">
        <v>349</v>
      </c>
      <c r="AJ403" s="307">
        <v>0</v>
      </c>
      <c r="AT403" s="189" t="s">
        <v>2199</v>
      </c>
      <c r="AU403" s="294">
        <f t="shared" si="7"/>
        <v>0</v>
      </c>
      <c r="AV403" s="302" t="s">
        <v>348</v>
      </c>
      <c r="AW403" s="302" t="s">
        <v>349</v>
      </c>
    </row>
    <row r="404" spans="1:49" x14ac:dyDescent="0.25">
      <c r="A404" s="302" t="s">
        <v>1804</v>
      </c>
      <c r="B404" s="303" t="s">
        <v>1975</v>
      </c>
      <c r="D404" s="302" t="s">
        <v>1868</v>
      </c>
      <c r="E404" s="304">
        <v>45838</v>
      </c>
      <c r="F404" s="302" t="s">
        <v>1956</v>
      </c>
      <c r="H404" s="302">
        <v>50900010</v>
      </c>
      <c r="I404" s="302" t="s">
        <v>1957</v>
      </c>
      <c r="K404" s="302" t="s">
        <v>474</v>
      </c>
      <c r="L404" s="304">
        <v>45838</v>
      </c>
      <c r="Q404" s="302" t="s">
        <v>89</v>
      </c>
      <c r="R404" s="306">
        <v>0</v>
      </c>
      <c r="S404" s="302" t="s">
        <v>89</v>
      </c>
      <c r="T404" s="306">
        <v>0</v>
      </c>
      <c r="U404" s="302" t="s">
        <v>348</v>
      </c>
      <c r="V404" s="302" t="s">
        <v>349</v>
      </c>
      <c r="AJ404" s="307">
        <v>0</v>
      </c>
      <c r="AT404" s="189" t="s">
        <v>2199</v>
      </c>
      <c r="AU404" s="294">
        <f t="shared" si="7"/>
        <v>0</v>
      </c>
      <c r="AV404" s="302" t="s">
        <v>348</v>
      </c>
      <c r="AW404" s="302" t="s">
        <v>349</v>
      </c>
    </row>
    <row r="405" spans="1:49" x14ac:dyDescent="0.25">
      <c r="A405" s="302" t="s">
        <v>1804</v>
      </c>
      <c r="B405" s="303" t="s">
        <v>1975</v>
      </c>
      <c r="D405" s="302" t="s">
        <v>1868</v>
      </c>
      <c r="E405" s="304">
        <v>45838</v>
      </c>
      <c r="F405" s="302" t="s">
        <v>1956</v>
      </c>
      <c r="H405" s="302">
        <v>50900010</v>
      </c>
      <c r="I405" s="302" t="s">
        <v>1957</v>
      </c>
      <c r="K405" s="302" t="s">
        <v>474</v>
      </c>
      <c r="L405" s="304">
        <v>45838</v>
      </c>
      <c r="Q405" s="302" t="s">
        <v>89</v>
      </c>
      <c r="R405" s="306">
        <v>0.41</v>
      </c>
      <c r="S405" s="302" t="s">
        <v>89</v>
      </c>
      <c r="T405" s="306">
        <v>0.41</v>
      </c>
      <c r="U405" s="302" t="s">
        <v>348</v>
      </c>
      <c r="V405" s="302" t="s">
        <v>349</v>
      </c>
      <c r="AJ405" s="307">
        <v>0</v>
      </c>
      <c r="AT405" s="189" t="s">
        <v>2199</v>
      </c>
      <c r="AU405" s="294">
        <f t="shared" si="7"/>
        <v>6765</v>
      </c>
      <c r="AV405" s="302" t="s">
        <v>348</v>
      </c>
      <c r="AW405" s="302" t="s">
        <v>349</v>
      </c>
    </row>
    <row r="406" spans="1:49" x14ac:dyDescent="0.25">
      <c r="A406" s="302" t="s">
        <v>1804</v>
      </c>
      <c r="B406" s="303" t="s">
        <v>1975</v>
      </c>
      <c r="D406" s="302" t="s">
        <v>1868</v>
      </c>
      <c r="E406" s="304">
        <v>45838</v>
      </c>
      <c r="F406" s="302" t="s">
        <v>1956</v>
      </c>
      <c r="H406" s="302">
        <v>50900010</v>
      </c>
      <c r="I406" s="302" t="s">
        <v>1958</v>
      </c>
      <c r="K406" s="302" t="s">
        <v>474</v>
      </c>
      <c r="L406" s="304">
        <v>45838</v>
      </c>
      <c r="Q406" s="302" t="s">
        <v>89</v>
      </c>
      <c r="R406" s="306">
        <v>132.13999999999999</v>
      </c>
      <c r="S406" s="302" t="s">
        <v>89</v>
      </c>
      <c r="T406" s="306">
        <v>132.13999999999999</v>
      </c>
      <c r="U406" s="302" t="s">
        <v>348</v>
      </c>
      <c r="V406" s="302" t="s">
        <v>349</v>
      </c>
      <c r="AJ406" s="307">
        <v>0</v>
      </c>
      <c r="AT406" s="189" t="s">
        <v>2199</v>
      </c>
      <c r="AU406" s="294">
        <f t="shared" si="7"/>
        <v>2180310</v>
      </c>
      <c r="AV406" s="302" t="s">
        <v>348</v>
      </c>
      <c r="AW406" s="302" t="s">
        <v>349</v>
      </c>
    </row>
    <row r="407" spans="1:49" x14ac:dyDescent="0.25">
      <c r="A407" s="302" t="s">
        <v>1804</v>
      </c>
      <c r="B407" s="303" t="s">
        <v>1975</v>
      </c>
      <c r="D407" s="302" t="s">
        <v>1868</v>
      </c>
      <c r="E407" s="304">
        <v>45838</v>
      </c>
      <c r="F407" s="302" t="s">
        <v>1956</v>
      </c>
      <c r="H407" s="302">
        <v>50900000</v>
      </c>
      <c r="I407" s="302" t="s">
        <v>1958</v>
      </c>
      <c r="K407" s="302" t="s">
        <v>472</v>
      </c>
      <c r="L407" s="304">
        <v>45838</v>
      </c>
      <c r="Q407" s="302" t="s">
        <v>89</v>
      </c>
      <c r="R407" s="306">
        <v>15.31</v>
      </c>
      <c r="S407" s="302" t="s">
        <v>89</v>
      </c>
      <c r="T407" s="306">
        <v>15.31</v>
      </c>
      <c r="U407" s="302" t="s">
        <v>348</v>
      </c>
      <c r="V407" s="302" t="s">
        <v>349</v>
      </c>
      <c r="AJ407" s="307">
        <v>0</v>
      </c>
      <c r="AT407" s="189" t="s">
        <v>2199</v>
      </c>
      <c r="AU407" s="294">
        <f t="shared" si="7"/>
        <v>252615</v>
      </c>
      <c r="AV407" s="302" t="s">
        <v>348</v>
      </c>
      <c r="AW407" s="302" t="s">
        <v>349</v>
      </c>
    </row>
    <row r="408" spans="1:49" x14ac:dyDescent="0.25">
      <c r="A408" s="302" t="s">
        <v>1804</v>
      </c>
      <c r="B408" s="303" t="s">
        <v>1975</v>
      </c>
      <c r="D408" s="302" t="s">
        <v>1868</v>
      </c>
      <c r="E408" s="304">
        <v>45838</v>
      </c>
      <c r="F408" s="302" t="s">
        <v>1956</v>
      </c>
      <c r="H408" s="302">
        <v>50900000</v>
      </c>
      <c r="I408" s="302" t="s">
        <v>1958</v>
      </c>
      <c r="K408" s="302" t="s">
        <v>472</v>
      </c>
      <c r="L408" s="304">
        <v>45838</v>
      </c>
      <c r="Q408" s="302" t="s">
        <v>89</v>
      </c>
      <c r="R408" s="306">
        <v>13.79</v>
      </c>
      <c r="S408" s="302" t="s">
        <v>89</v>
      </c>
      <c r="T408" s="306">
        <v>13.79</v>
      </c>
      <c r="U408" s="302" t="s">
        <v>346</v>
      </c>
      <c r="V408" s="302" t="s">
        <v>1732</v>
      </c>
      <c r="AJ408" s="307">
        <v>0</v>
      </c>
      <c r="AT408" s="189" t="s">
        <v>2200</v>
      </c>
      <c r="AU408" s="294">
        <f t="shared" si="7"/>
        <v>227535</v>
      </c>
      <c r="AV408" s="302" t="s">
        <v>348</v>
      </c>
      <c r="AW408" s="302" t="s">
        <v>349</v>
      </c>
    </row>
    <row r="409" spans="1:49" x14ac:dyDescent="0.25">
      <c r="A409" s="302" t="s">
        <v>1804</v>
      </c>
      <c r="B409" s="303" t="s">
        <v>1975</v>
      </c>
      <c r="D409" s="302" t="s">
        <v>1868</v>
      </c>
      <c r="E409" s="304">
        <v>45838</v>
      </c>
      <c r="F409" s="302" t="s">
        <v>1956</v>
      </c>
      <c r="H409" s="302">
        <v>50900000</v>
      </c>
      <c r="I409" s="302" t="s">
        <v>1958</v>
      </c>
      <c r="K409" s="302" t="s">
        <v>472</v>
      </c>
      <c r="L409" s="304">
        <v>45838</v>
      </c>
      <c r="Q409" s="302" t="s">
        <v>89</v>
      </c>
      <c r="R409" s="306">
        <v>0.01</v>
      </c>
      <c r="S409" s="302" t="s">
        <v>89</v>
      </c>
      <c r="T409" s="306">
        <v>0.01</v>
      </c>
      <c r="U409" s="302" t="s">
        <v>346</v>
      </c>
      <c r="V409" s="302" t="s">
        <v>1732</v>
      </c>
      <c r="AJ409" s="307">
        <v>0</v>
      </c>
      <c r="AT409" s="189" t="s">
        <v>2200</v>
      </c>
      <c r="AU409" s="294">
        <f t="shared" si="7"/>
        <v>165</v>
      </c>
      <c r="AV409" s="302" t="s">
        <v>348</v>
      </c>
      <c r="AW409" s="302" t="s">
        <v>349</v>
      </c>
    </row>
    <row r="410" spans="1:49" x14ac:dyDescent="0.25">
      <c r="A410" s="302" t="s">
        <v>1804</v>
      </c>
      <c r="B410" s="303" t="s">
        <v>1975</v>
      </c>
      <c r="D410" s="302" t="s">
        <v>1868</v>
      </c>
      <c r="E410" s="304">
        <v>45838</v>
      </c>
      <c r="F410" s="302" t="s">
        <v>1956</v>
      </c>
      <c r="H410" s="302">
        <v>50900000</v>
      </c>
      <c r="I410" s="302" t="s">
        <v>1958</v>
      </c>
      <c r="K410" s="302" t="s">
        <v>472</v>
      </c>
      <c r="L410" s="304">
        <v>45838</v>
      </c>
      <c r="Q410" s="302" t="s">
        <v>89</v>
      </c>
      <c r="R410" s="306">
        <v>4417.3599999999997</v>
      </c>
      <c r="S410" s="302" t="s">
        <v>89</v>
      </c>
      <c r="T410" s="306">
        <v>4417.3599999999997</v>
      </c>
      <c r="U410" s="302" t="s">
        <v>348</v>
      </c>
      <c r="V410" s="302" t="s">
        <v>349</v>
      </c>
      <c r="AJ410" s="307">
        <v>0</v>
      </c>
      <c r="AT410" s="189" t="s">
        <v>2199</v>
      </c>
      <c r="AU410" s="294">
        <f t="shared" si="7"/>
        <v>72886440</v>
      </c>
      <c r="AV410" s="302" t="s">
        <v>348</v>
      </c>
      <c r="AW410" s="302" t="s">
        <v>349</v>
      </c>
    </row>
    <row r="411" spans="1:49" x14ac:dyDescent="0.25">
      <c r="A411" s="302" t="s">
        <v>1804</v>
      </c>
      <c r="B411" s="303" t="s">
        <v>1975</v>
      </c>
      <c r="D411" s="302" t="s">
        <v>1868</v>
      </c>
      <c r="E411" s="304">
        <v>45838</v>
      </c>
      <c r="F411" s="302" t="s">
        <v>1956</v>
      </c>
      <c r="H411" s="302">
        <v>50900000</v>
      </c>
      <c r="I411" s="302" t="s">
        <v>1958</v>
      </c>
      <c r="K411" s="302" t="s">
        <v>472</v>
      </c>
      <c r="L411" s="304">
        <v>45838</v>
      </c>
      <c r="Q411" s="302" t="s">
        <v>89</v>
      </c>
      <c r="R411" s="306">
        <v>131.03</v>
      </c>
      <c r="S411" s="302" t="s">
        <v>89</v>
      </c>
      <c r="T411" s="306">
        <v>131.03</v>
      </c>
      <c r="U411" s="302" t="s">
        <v>348</v>
      </c>
      <c r="V411" s="302" t="s">
        <v>349</v>
      </c>
      <c r="AJ411" s="307">
        <v>0</v>
      </c>
      <c r="AT411" s="189" t="s">
        <v>2199</v>
      </c>
      <c r="AU411" s="294">
        <f t="shared" si="7"/>
        <v>2161995</v>
      </c>
      <c r="AV411" s="302" t="s">
        <v>348</v>
      </c>
      <c r="AW411" s="302" t="s">
        <v>349</v>
      </c>
    </row>
    <row r="412" spans="1:49" x14ac:dyDescent="0.25">
      <c r="A412" s="302" t="s">
        <v>1804</v>
      </c>
      <c r="B412" s="303" t="s">
        <v>1975</v>
      </c>
      <c r="D412" s="302" t="s">
        <v>1868</v>
      </c>
      <c r="E412" s="304">
        <v>45838</v>
      </c>
      <c r="F412" s="302" t="s">
        <v>1956</v>
      </c>
      <c r="H412" s="302">
        <v>50900000</v>
      </c>
      <c r="I412" s="302" t="s">
        <v>1958</v>
      </c>
      <c r="K412" s="302" t="s">
        <v>472</v>
      </c>
      <c r="L412" s="304">
        <v>45838</v>
      </c>
      <c r="Q412" s="302" t="s">
        <v>89</v>
      </c>
      <c r="R412" s="306">
        <v>0.13</v>
      </c>
      <c r="S412" s="302" t="s">
        <v>89</v>
      </c>
      <c r="T412" s="306">
        <v>0.13</v>
      </c>
      <c r="U412" s="302" t="s">
        <v>348</v>
      </c>
      <c r="V412" s="302" t="s">
        <v>349</v>
      </c>
      <c r="AJ412" s="307">
        <v>0</v>
      </c>
      <c r="AT412" s="189" t="s">
        <v>2199</v>
      </c>
      <c r="AU412" s="294">
        <f t="shared" si="7"/>
        <v>2145</v>
      </c>
      <c r="AV412" s="302" t="s">
        <v>348</v>
      </c>
      <c r="AW412" s="302" t="s">
        <v>349</v>
      </c>
    </row>
    <row r="413" spans="1:49" x14ac:dyDescent="0.25">
      <c r="A413" s="302" t="s">
        <v>1804</v>
      </c>
      <c r="B413" s="303" t="s">
        <v>1975</v>
      </c>
      <c r="D413" s="302" t="s">
        <v>1868</v>
      </c>
      <c r="E413" s="304">
        <v>45838</v>
      </c>
      <c r="F413" s="302" t="s">
        <v>1956</v>
      </c>
      <c r="H413" s="302">
        <v>50900000</v>
      </c>
      <c r="I413" s="302" t="s">
        <v>1958</v>
      </c>
      <c r="K413" s="302" t="s">
        <v>472</v>
      </c>
      <c r="L413" s="304">
        <v>45838</v>
      </c>
      <c r="Q413" s="302" t="s">
        <v>89</v>
      </c>
      <c r="R413" s="306">
        <v>4.3499999999999996</v>
      </c>
      <c r="S413" s="302" t="s">
        <v>89</v>
      </c>
      <c r="T413" s="306">
        <v>4.3499999999999996</v>
      </c>
      <c r="U413" s="302" t="s">
        <v>348</v>
      </c>
      <c r="V413" s="302" t="s">
        <v>349</v>
      </c>
      <c r="AJ413" s="307">
        <v>0</v>
      </c>
      <c r="AT413" s="189" t="s">
        <v>2199</v>
      </c>
      <c r="AU413" s="294">
        <f t="shared" si="7"/>
        <v>71775</v>
      </c>
      <c r="AV413" s="302" t="s">
        <v>348</v>
      </c>
      <c r="AW413" s="302" t="s">
        <v>349</v>
      </c>
    </row>
    <row r="414" spans="1:49" x14ac:dyDescent="0.25">
      <c r="A414" s="302" t="s">
        <v>1804</v>
      </c>
      <c r="B414" s="303" t="s">
        <v>1975</v>
      </c>
      <c r="D414" s="302" t="s">
        <v>1868</v>
      </c>
      <c r="E414" s="304">
        <v>45838</v>
      </c>
      <c r="F414" s="302" t="s">
        <v>1956</v>
      </c>
      <c r="H414" s="302">
        <v>50900060</v>
      </c>
      <c r="I414" s="302" t="s">
        <v>1959</v>
      </c>
      <c r="K414" s="302" t="s">
        <v>484</v>
      </c>
      <c r="L414" s="304">
        <v>45838</v>
      </c>
      <c r="Q414" s="302" t="s">
        <v>89</v>
      </c>
      <c r="R414" s="306">
        <v>0</v>
      </c>
      <c r="S414" s="302" t="s">
        <v>89</v>
      </c>
      <c r="T414" s="306">
        <v>0</v>
      </c>
      <c r="U414" s="302" t="s">
        <v>348</v>
      </c>
      <c r="V414" s="302" t="s">
        <v>349</v>
      </c>
      <c r="AJ414" s="307">
        <v>0</v>
      </c>
      <c r="AT414" s="189" t="s">
        <v>2199</v>
      </c>
      <c r="AU414" s="294">
        <f t="shared" si="7"/>
        <v>0</v>
      </c>
      <c r="AV414" s="302" t="s">
        <v>348</v>
      </c>
      <c r="AW414" s="302" t="s">
        <v>349</v>
      </c>
    </row>
    <row r="415" spans="1:49" x14ac:dyDescent="0.25">
      <c r="A415" s="302" t="s">
        <v>1804</v>
      </c>
      <c r="B415" s="303" t="s">
        <v>1975</v>
      </c>
      <c r="D415" s="302" t="s">
        <v>1868</v>
      </c>
      <c r="E415" s="304">
        <v>45838</v>
      </c>
      <c r="F415" s="302" t="s">
        <v>1956</v>
      </c>
      <c r="H415" s="302">
        <v>50900060</v>
      </c>
      <c r="I415" s="302" t="s">
        <v>1959</v>
      </c>
      <c r="K415" s="302" t="s">
        <v>484</v>
      </c>
      <c r="L415" s="304">
        <v>45838</v>
      </c>
      <c r="Q415" s="302" t="s">
        <v>89</v>
      </c>
      <c r="R415" s="306">
        <v>0</v>
      </c>
      <c r="S415" s="302" t="s">
        <v>89</v>
      </c>
      <c r="T415" s="306">
        <v>0</v>
      </c>
      <c r="U415" s="302" t="s">
        <v>348</v>
      </c>
      <c r="V415" s="302" t="s">
        <v>349</v>
      </c>
      <c r="AJ415" s="307">
        <v>0</v>
      </c>
      <c r="AT415" s="189" t="s">
        <v>2199</v>
      </c>
      <c r="AU415" s="294">
        <f t="shared" si="7"/>
        <v>0</v>
      </c>
      <c r="AV415" s="302" t="s">
        <v>348</v>
      </c>
      <c r="AW415" s="302" t="s">
        <v>349</v>
      </c>
    </row>
    <row r="416" spans="1:49" x14ac:dyDescent="0.25">
      <c r="A416" s="302" t="s">
        <v>1804</v>
      </c>
      <c r="B416" s="303" t="s">
        <v>1975</v>
      </c>
      <c r="D416" s="302" t="s">
        <v>1868</v>
      </c>
      <c r="E416" s="304">
        <v>45838</v>
      </c>
      <c r="F416" s="302" t="s">
        <v>1956</v>
      </c>
      <c r="H416" s="302">
        <v>50900060</v>
      </c>
      <c r="I416" s="302" t="s">
        <v>1959</v>
      </c>
      <c r="K416" s="302" t="s">
        <v>484</v>
      </c>
      <c r="L416" s="304">
        <v>45838</v>
      </c>
      <c r="Q416" s="302" t="s">
        <v>89</v>
      </c>
      <c r="R416" s="306">
        <v>0</v>
      </c>
      <c r="S416" s="302" t="s">
        <v>89</v>
      </c>
      <c r="T416" s="306">
        <v>0</v>
      </c>
      <c r="U416" s="302" t="s">
        <v>348</v>
      </c>
      <c r="V416" s="302" t="s">
        <v>349</v>
      </c>
      <c r="AJ416" s="307">
        <v>0</v>
      </c>
      <c r="AT416" s="189" t="s">
        <v>2199</v>
      </c>
      <c r="AU416" s="294">
        <f t="shared" si="7"/>
        <v>0</v>
      </c>
      <c r="AV416" s="302" t="s">
        <v>348</v>
      </c>
      <c r="AW416" s="302" t="s">
        <v>349</v>
      </c>
    </row>
    <row r="417" spans="1:49" x14ac:dyDescent="0.25">
      <c r="A417" s="302" t="s">
        <v>1804</v>
      </c>
      <c r="B417" s="303" t="s">
        <v>1975</v>
      </c>
      <c r="D417" s="302" t="s">
        <v>1868</v>
      </c>
      <c r="E417" s="304">
        <v>45838</v>
      </c>
      <c r="F417" s="302" t="s">
        <v>1956</v>
      </c>
      <c r="H417" s="302">
        <v>50900060</v>
      </c>
      <c r="I417" s="302" t="s">
        <v>1959</v>
      </c>
      <c r="K417" s="302" t="s">
        <v>484</v>
      </c>
      <c r="L417" s="304">
        <v>45838</v>
      </c>
      <c r="Q417" s="302" t="s">
        <v>89</v>
      </c>
      <c r="R417" s="306">
        <v>0</v>
      </c>
      <c r="S417" s="302" t="s">
        <v>89</v>
      </c>
      <c r="T417" s="306">
        <v>0</v>
      </c>
      <c r="U417" s="302" t="s">
        <v>348</v>
      </c>
      <c r="V417" s="302" t="s">
        <v>349</v>
      </c>
      <c r="AJ417" s="307">
        <v>0</v>
      </c>
      <c r="AT417" s="189" t="s">
        <v>2199</v>
      </c>
      <c r="AU417" s="294">
        <f t="shared" si="7"/>
        <v>0</v>
      </c>
      <c r="AV417" s="302" t="s">
        <v>348</v>
      </c>
      <c r="AW417" s="302" t="s">
        <v>349</v>
      </c>
    </row>
    <row r="418" spans="1:49" x14ac:dyDescent="0.25">
      <c r="A418" s="302" t="s">
        <v>1804</v>
      </c>
      <c r="B418" s="303" t="s">
        <v>1975</v>
      </c>
      <c r="D418" s="302" t="s">
        <v>1868</v>
      </c>
      <c r="E418" s="304">
        <v>45838</v>
      </c>
      <c r="F418" s="302" t="s">
        <v>1956</v>
      </c>
      <c r="H418" s="302">
        <v>50900060</v>
      </c>
      <c r="I418" s="302" t="s">
        <v>1959</v>
      </c>
      <c r="K418" s="302" t="s">
        <v>484</v>
      </c>
      <c r="L418" s="304">
        <v>45838</v>
      </c>
      <c r="Q418" s="302" t="s">
        <v>89</v>
      </c>
      <c r="R418" s="306">
        <v>0</v>
      </c>
      <c r="S418" s="302" t="s">
        <v>89</v>
      </c>
      <c r="T418" s="306">
        <v>0</v>
      </c>
      <c r="U418" s="302" t="s">
        <v>348</v>
      </c>
      <c r="V418" s="302" t="s">
        <v>349</v>
      </c>
      <c r="AJ418" s="307">
        <v>0</v>
      </c>
      <c r="AT418" s="189" t="s">
        <v>2199</v>
      </c>
      <c r="AU418" s="294">
        <f t="shared" si="7"/>
        <v>0</v>
      </c>
      <c r="AV418" s="302" t="s">
        <v>348</v>
      </c>
      <c r="AW418" s="302" t="s">
        <v>349</v>
      </c>
    </row>
    <row r="419" spans="1:49" x14ac:dyDescent="0.25">
      <c r="A419" s="302" t="s">
        <v>1804</v>
      </c>
      <c r="B419" s="303" t="s">
        <v>1975</v>
      </c>
      <c r="D419" s="302" t="s">
        <v>1868</v>
      </c>
      <c r="E419" s="304">
        <v>45838</v>
      </c>
      <c r="F419" s="302" t="s">
        <v>1956</v>
      </c>
      <c r="H419" s="302">
        <v>50900060</v>
      </c>
      <c r="I419" s="302" t="s">
        <v>1959</v>
      </c>
      <c r="K419" s="302" t="s">
        <v>484</v>
      </c>
      <c r="L419" s="304">
        <v>45838</v>
      </c>
      <c r="Q419" s="302" t="s">
        <v>89</v>
      </c>
      <c r="R419" s="306">
        <v>0</v>
      </c>
      <c r="S419" s="302" t="s">
        <v>89</v>
      </c>
      <c r="T419" s="306">
        <v>0</v>
      </c>
      <c r="U419" s="302" t="s">
        <v>348</v>
      </c>
      <c r="V419" s="302" t="s">
        <v>349</v>
      </c>
      <c r="AJ419" s="307">
        <v>0</v>
      </c>
      <c r="AT419" s="189" t="s">
        <v>2199</v>
      </c>
      <c r="AU419" s="294">
        <f t="shared" si="7"/>
        <v>0</v>
      </c>
      <c r="AV419" s="302" t="s">
        <v>348</v>
      </c>
      <c r="AW419" s="302" t="s">
        <v>349</v>
      </c>
    </row>
    <row r="420" spans="1:49" x14ac:dyDescent="0.25">
      <c r="A420" s="302" t="s">
        <v>1804</v>
      </c>
      <c r="B420" s="303" t="s">
        <v>1975</v>
      </c>
      <c r="D420" s="302" t="s">
        <v>1868</v>
      </c>
      <c r="E420" s="304">
        <v>45838</v>
      </c>
      <c r="F420" s="302" t="s">
        <v>1956</v>
      </c>
      <c r="H420" s="302">
        <v>50900060</v>
      </c>
      <c r="I420" s="302" t="s">
        <v>1959</v>
      </c>
      <c r="K420" s="302" t="s">
        <v>484</v>
      </c>
      <c r="L420" s="304">
        <v>45838</v>
      </c>
      <c r="Q420" s="302" t="s">
        <v>89</v>
      </c>
      <c r="R420" s="306">
        <v>0</v>
      </c>
      <c r="S420" s="302" t="s">
        <v>89</v>
      </c>
      <c r="T420" s="306">
        <v>0</v>
      </c>
      <c r="U420" s="302" t="s">
        <v>348</v>
      </c>
      <c r="V420" s="302" t="s">
        <v>349</v>
      </c>
      <c r="AJ420" s="307">
        <v>0</v>
      </c>
      <c r="AT420" s="189" t="s">
        <v>2199</v>
      </c>
      <c r="AU420" s="294">
        <f t="shared" si="7"/>
        <v>0</v>
      </c>
      <c r="AV420" s="302" t="s">
        <v>348</v>
      </c>
      <c r="AW420" s="302" t="s">
        <v>349</v>
      </c>
    </row>
    <row r="421" spans="1:49" x14ac:dyDescent="0.25">
      <c r="A421" s="302" t="s">
        <v>1804</v>
      </c>
      <c r="B421" s="303" t="s">
        <v>1975</v>
      </c>
      <c r="D421" s="302" t="s">
        <v>1868</v>
      </c>
      <c r="E421" s="304">
        <v>45838</v>
      </c>
      <c r="F421" s="302" t="s">
        <v>1956</v>
      </c>
      <c r="H421" s="302">
        <v>50900060</v>
      </c>
      <c r="I421" s="302" t="s">
        <v>1959</v>
      </c>
      <c r="K421" s="302" t="s">
        <v>484</v>
      </c>
      <c r="L421" s="304">
        <v>45838</v>
      </c>
      <c r="Q421" s="302" t="s">
        <v>89</v>
      </c>
      <c r="R421" s="306">
        <v>0</v>
      </c>
      <c r="S421" s="302" t="s">
        <v>89</v>
      </c>
      <c r="T421" s="306">
        <v>0</v>
      </c>
      <c r="U421" s="302" t="s">
        <v>348</v>
      </c>
      <c r="V421" s="302" t="s">
        <v>349</v>
      </c>
      <c r="AJ421" s="307">
        <v>0</v>
      </c>
      <c r="AT421" s="189" t="s">
        <v>2199</v>
      </c>
      <c r="AU421" s="294">
        <f t="shared" si="7"/>
        <v>0</v>
      </c>
      <c r="AV421" s="302" t="s">
        <v>348</v>
      </c>
      <c r="AW421" s="302" t="s">
        <v>349</v>
      </c>
    </row>
    <row r="422" spans="1:49" x14ac:dyDescent="0.25">
      <c r="A422" s="302" t="s">
        <v>1804</v>
      </c>
      <c r="B422" s="303" t="s">
        <v>1975</v>
      </c>
      <c r="D422" s="302" t="s">
        <v>1868</v>
      </c>
      <c r="E422" s="304">
        <v>45838</v>
      </c>
      <c r="F422" s="302" t="s">
        <v>1956</v>
      </c>
      <c r="H422" s="302">
        <v>50900060</v>
      </c>
      <c r="I422" s="302" t="s">
        <v>1959</v>
      </c>
      <c r="K422" s="302" t="s">
        <v>484</v>
      </c>
      <c r="L422" s="304">
        <v>45838</v>
      </c>
      <c r="Q422" s="302" t="s">
        <v>89</v>
      </c>
      <c r="R422" s="306">
        <v>0</v>
      </c>
      <c r="S422" s="302" t="s">
        <v>89</v>
      </c>
      <c r="T422" s="306">
        <v>0</v>
      </c>
      <c r="U422" s="302" t="s">
        <v>348</v>
      </c>
      <c r="V422" s="302" t="s">
        <v>349</v>
      </c>
      <c r="AJ422" s="307">
        <v>0</v>
      </c>
      <c r="AT422" s="189" t="s">
        <v>2199</v>
      </c>
      <c r="AU422" s="294">
        <f t="shared" si="7"/>
        <v>0</v>
      </c>
      <c r="AV422" s="302" t="s">
        <v>348</v>
      </c>
      <c r="AW422" s="302" t="s">
        <v>349</v>
      </c>
    </row>
    <row r="423" spans="1:49" x14ac:dyDescent="0.25">
      <c r="A423" s="302" t="s">
        <v>1804</v>
      </c>
      <c r="B423" s="303" t="s">
        <v>1975</v>
      </c>
      <c r="D423" s="302" t="s">
        <v>1868</v>
      </c>
      <c r="E423" s="304">
        <v>45838</v>
      </c>
      <c r="F423" s="302" t="s">
        <v>1956</v>
      </c>
      <c r="H423" s="302">
        <v>50900060</v>
      </c>
      <c r="I423" s="302" t="s">
        <v>1960</v>
      </c>
      <c r="K423" s="302" t="s">
        <v>484</v>
      </c>
      <c r="L423" s="304">
        <v>45838</v>
      </c>
      <c r="Q423" s="302" t="s">
        <v>89</v>
      </c>
      <c r="R423" s="306">
        <v>0</v>
      </c>
      <c r="S423" s="302" t="s">
        <v>89</v>
      </c>
      <c r="T423" s="306">
        <v>0</v>
      </c>
      <c r="U423" s="302" t="s">
        <v>348</v>
      </c>
      <c r="V423" s="302" t="s">
        <v>349</v>
      </c>
      <c r="AJ423" s="307">
        <v>0</v>
      </c>
      <c r="AT423" s="189" t="s">
        <v>2199</v>
      </c>
      <c r="AU423" s="294">
        <f t="shared" si="7"/>
        <v>0</v>
      </c>
      <c r="AV423" s="302" t="s">
        <v>348</v>
      </c>
      <c r="AW423" s="302" t="s">
        <v>349</v>
      </c>
    </row>
    <row r="424" spans="1:49" x14ac:dyDescent="0.25">
      <c r="A424" s="302" t="s">
        <v>1804</v>
      </c>
      <c r="B424" s="303" t="s">
        <v>1975</v>
      </c>
      <c r="D424" s="302" t="s">
        <v>1868</v>
      </c>
      <c r="E424" s="304">
        <v>45838</v>
      </c>
      <c r="F424" s="302" t="s">
        <v>1956</v>
      </c>
      <c r="H424" s="302">
        <v>50900060</v>
      </c>
      <c r="I424" s="302" t="s">
        <v>1960</v>
      </c>
      <c r="K424" s="302" t="s">
        <v>484</v>
      </c>
      <c r="L424" s="304">
        <v>45838</v>
      </c>
      <c r="Q424" s="302" t="s">
        <v>89</v>
      </c>
      <c r="R424" s="306">
        <v>0</v>
      </c>
      <c r="S424" s="302" t="s">
        <v>89</v>
      </c>
      <c r="T424" s="306">
        <v>0</v>
      </c>
      <c r="U424" s="302" t="s">
        <v>348</v>
      </c>
      <c r="V424" s="302" t="s">
        <v>349</v>
      </c>
      <c r="AJ424" s="307">
        <v>0</v>
      </c>
      <c r="AT424" s="189" t="s">
        <v>2199</v>
      </c>
      <c r="AU424" s="294">
        <f t="shared" si="7"/>
        <v>0</v>
      </c>
      <c r="AV424" s="302" t="s">
        <v>348</v>
      </c>
      <c r="AW424" s="302" t="s">
        <v>349</v>
      </c>
    </row>
    <row r="425" spans="1:49" x14ac:dyDescent="0.25">
      <c r="A425" s="302" t="s">
        <v>1804</v>
      </c>
      <c r="B425" s="303" t="s">
        <v>1805</v>
      </c>
      <c r="D425" s="302" t="s">
        <v>1821</v>
      </c>
      <c r="E425" s="304">
        <v>45688</v>
      </c>
      <c r="F425" s="302" t="s">
        <v>1962</v>
      </c>
      <c r="H425" s="302">
        <v>50900010</v>
      </c>
      <c r="I425" s="302" t="s">
        <v>1961</v>
      </c>
      <c r="K425" s="302" t="s">
        <v>474</v>
      </c>
      <c r="L425" s="304">
        <v>45698</v>
      </c>
      <c r="Q425" s="302" t="s">
        <v>89</v>
      </c>
      <c r="R425" s="306">
        <v>188.19</v>
      </c>
      <c r="S425" s="302" t="s">
        <v>89</v>
      </c>
      <c r="T425" s="306">
        <v>188.19</v>
      </c>
      <c r="U425" s="302" t="s">
        <v>352</v>
      </c>
      <c r="V425" s="302" t="s">
        <v>1735</v>
      </c>
      <c r="AJ425" s="307">
        <v>0</v>
      </c>
      <c r="AT425" s="189" t="s">
        <v>2199</v>
      </c>
      <c r="AU425" s="294">
        <f t="shared" si="7"/>
        <v>3105135</v>
      </c>
      <c r="AV425" s="302" t="s">
        <v>348</v>
      </c>
      <c r="AW425" s="302" t="s">
        <v>349</v>
      </c>
    </row>
    <row r="426" spans="1:49" x14ac:dyDescent="0.25">
      <c r="A426" s="302" t="s">
        <v>1804</v>
      </c>
      <c r="B426" s="303" t="s">
        <v>1805</v>
      </c>
      <c r="D426" s="302" t="s">
        <v>1821</v>
      </c>
      <c r="E426" s="304">
        <v>45688</v>
      </c>
      <c r="F426" s="302" t="s">
        <v>1962</v>
      </c>
      <c r="H426" s="302">
        <v>50900010</v>
      </c>
      <c r="I426" s="302" t="s">
        <v>1961</v>
      </c>
      <c r="K426" s="302" t="s">
        <v>474</v>
      </c>
      <c r="L426" s="304">
        <v>45698</v>
      </c>
      <c r="Q426" s="302" t="s">
        <v>89</v>
      </c>
      <c r="R426" s="306">
        <v>0.68</v>
      </c>
      <c r="S426" s="302" t="s">
        <v>89</v>
      </c>
      <c r="T426" s="306">
        <v>0.68</v>
      </c>
      <c r="U426" s="302" t="s">
        <v>363</v>
      </c>
      <c r="V426" s="302" t="s">
        <v>1742</v>
      </c>
      <c r="AJ426" s="307">
        <v>0</v>
      </c>
      <c r="AT426" s="189" t="s">
        <v>2199</v>
      </c>
      <c r="AU426" s="294">
        <f t="shared" si="7"/>
        <v>11220</v>
      </c>
      <c r="AV426" s="302" t="s">
        <v>348</v>
      </c>
      <c r="AW426" s="302" t="s">
        <v>349</v>
      </c>
    </row>
    <row r="427" spans="1:49" x14ac:dyDescent="0.25">
      <c r="A427" s="302" t="s">
        <v>1804</v>
      </c>
      <c r="B427" s="303" t="s">
        <v>1805</v>
      </c>
      <c r="D427" s="302" t="s">
        <v>1821</v>
      </c>
      <c r="E427" s="304">
        <v>45688</v>
      </c>
      <c r="F427" s="302" t="s">
        <v>1964</v>
      </c>
      <c r="H427" s="302">
        <v>50900000</v>
      </c>
      <c r="I427" s="302" t="s">
        <v>1961</v>
      </c>
      <c r="K427" s="302" t="s">
        <v>472</v>
      </c>
      <c r="L427" s="304">
        <v>45698</v>
      </c>
      <c r="Q427" s="302" t="s">
        <v>89</v>
      </c>
      <c r="R427" s="306">
        <v>16.329999999999998</v>
      </c>
      <c r="S427" s="302" t="s">
        <v>89</v>
      </c>
      <c r="T427" s="306">
        <v>16.329999999999998</v>
      </c>
      <c r="U427" s="302" t="s">
        <v>363</v>
      </c>
      <c r="V427" s="302" t="s">
        <v>1742</v>
      </c>
      <c r="AJ427" s="307">
        <v>0</v>
      </c>
      <c r="AT427" s="189" t="s">
        <v>2199</v>
      </c>
      <c r="AU427" s="294">
        <f t="shared" si="7"/>
        <v>269445</v>
      </c>
      <c r="AV427" s="302" t="s">
        <v>348</v>
      </c>
      <c r="AW427" s="302" t="s">
        <v>349</v>
      </c>
    </row>
    <row r="428" spans="1:49" x14ac:dyDescent="0.25">
      <c r="A428" s="302" t="s">
        <v>1804</v>
      </c>
      <c r="B428" s="303" t="s">
        <v>1805</v>
      </c>
      <c r="D428" s="302" t="s">
        <v>1821</v>
      </c>
      <c r="E428" s="304">
        <v>45688</v>
      </c>
      <c r="F428" s="302" t="s">
        <v>1962</v>
      </c>
      <c r="H428" s="302">
        <v>50900010</v>
      </c>
      <c r="I428" s="302" t="s">
        <v>1961</v>
      </c>
      <c r="K428" s="302" t="s">
        <v>474</v>
      </c>
      <c r="L428" s="304">
        <v>45698</v>
      </c>
      <c r="Q428" s="302" t="s">
        <v>89</v>
      </c>
      <c r="R428" s="306">
        <v>-188.87</v>
      </c>
      <c r="S428" s="302" t="s">
        <v>89</v>
      </c>
      <c r="T428" s="306">
        <v>-188.87</v>
      </c>
      <c r="U428" s="302" t="s">
        <v>348</v>
      </c>
      <c r="V428" s="302" t="s">
        <v>349</v>
      </c>
      <c r="AJ428" s="307">
        <v>0</v>
      </c>
      <c r="AT428" s="189" t="s">
        <v>2199</v>
      </c>
      <c r="AU428" s="294">
        <f t="shared" si="7"/>
        <v>-3116355</v>
      </c>
      <c r="AV428" s="302" t="s">
        <v>348</v>
      </c>
      <c r="AW428" s="302" t="s">
        <v>349</v>
      </c>
    </row>
    <row r="429" spans="1:49" x14ac:dyDescent="0.25">
      <c r="A429" s="302" t="s">
        <v>1804</v>
      </c>
      <c r="B429" s="303" t="s">
        <v>1805</v>
      </c>
      <c r="D429" s="302" t="s">
        <v>1821</v>
      </c>
      <c r="E429" s="304">
        <v>45688</v>
      </c>
      <c r="F429" s="302" t="s">
        <v>1964</v>
      </c>
      <c r="H429" s="302">
        <v>50900000</v>
      </c>
      <c r="I429" s="302" t="s">
        <v>1961</v>
      </c>
      <c r="K429" s="302" t="s">
        <v>472</v>
      </c>
      <c r="L429" s="304">
        <v>45698</v>
      </c>
      <c r="Q429" s="302" t="s">
        <v>89</v>
      </c>
      <c r="R429" s="306">
        <v>4551.83</v>
      </c>
      <c r="S429" s="302" t="s">
        <v>89</v>
      </c>
      <c r="T429" s="306">
        <v>4551.83</v>
      </c>
      <c r="U429" s="302" t="s">
        <v>352</v>
      </c>
      <c r="V429" s="302" t="s">
        <v>1735</v>
      </c>
      <c r="AJ429" s="307">
        <v>0</v>
      </c>
      <c r="AT429" s="189" t="s">
        <v>2199</v>
      </c>
      <c r="AU429" s="294">
        <f t="shared" si="7"/>
        <v>75105195</v>
      </c>
      <c r="AV429" s="302" t="s">
        <v>348</v>
      </c>
      <c r="AW429" s="302" t="s">
        <v>349</v>
      </c>
    </row>
    <row r="430" spans="1:49" x14ac:dyDescent="0.25">
      <c r="A430" s="302" t="s">
        <v>1804</v>
      </c>
      <c r="B430" s="303" t="s">
        <v>1805</v>
      </c>
      <c r="D430" s="302" t="s">
        <v>1821</v>
      </c>
      <c r="E430" s="304">
        <v>45688</v>
      </c>
      <c r="F430" s="302" t="s">
        <v>1964</v>
      </c>
      <c r="H430" s="302">
        <v>50900000</v>
      </c>
      <c r="I430" s="302" t="s">
        <v>1961</v>
      </c>
      <c r="K430" s="302" t="s">
        <v>472</v>
      </c>
      <c r="L430" s="304">
        <v>45698</v>
      </c>
      <c r="Q430" s="302" t="s">
        <v>89</v>
      </c>
      <c r="R430" s="306">
        <v>-4568.16</v>
      </c>
      <c r="S430" s="302" t="s">
        <v>89</v>
      </c>
      <c r="T430" s="306">
        <v>-4568.16</v>
      </c>
      <c r="U430" s="302" t="s">
        <v>348</v>
      </c>
      <c r="V430" s="302" t="s">
        <v>349</v>
      </c>
      <c r="AJ430" s="307">
        <v>0</v>
      </c>
      <c r="AT430" s="189" t="s">
        <v>2199</v>
      </c>
      <c r="AU430" s="294">
        <f t="shared" si="7"/>
        <v>-75374640</v>
      </c>
      <c r="AV430" s="302" t="s">
        <v>348</v>
      </c>
      <c r="AW430" s="302" t="s">
        <v>349</v>
      </c>
    </row>
    <row r="431" spans="1:49" x14ac:dyDescent="0.25">
      <c r="A431" s="302" t="s">
        <v>1804</v>
      </c>
      <c r="B431" s="303" t="s">
        <v>1927</v>
      </c>
      <c r="D431" s="302" t="s">
        <v>1821</v>
      </c>
      <c r="E431" s="304">
        <v>45716</v>
      </c>
      <c r="F431" s="302" t="s">
        <v>1964</v>
      </c>
      <c r="H431" s="302">
        <v>50900000</v>
      </c>
      <c r="I431" s="302" t="s">
        <v>1965</v>
      </c>
      <c r="K431" s="302" t="s">
        <v>472</v>
      </c>
      <c r="L431" s="304">
        <v>45726</v>
      </c>
      <c r="Q431" s="302" t="s">
        <v>89</v>
      </c>
      <c r="R431" s="306">
        <v>4568.1899999999996</v>
      </c>
      <c r="S431" s="302" t="s">
        <v>89</v>
      </c>
      <c r="T431" s="306">
        <v>4568.1899999999996</v>
      </c>
      <c r="U431" s="302" t="s">
        <v>352</v>
      </c>
      <c r="V431" s="302" t="s">
        <v>1735</v>
      </c>
      <c r="AJ431" s="307">
        <v>0</v>
      </c>
      <c r="AT431" s="189" t="s">
        <v>2199</v>
      </c>
      <c r="AU431" s="294">
        <f t="shared" si="7"/>
        <v>75375135</v>
      </c>
      <c r="AV431" s="302" t="s">
        <v>348</v>
      </c>
      <c r="AW431" s="302" t="s">
        <v>349</v>
      </c>
    </row>
    <row r="432" spans="1:49" x14ac:dyDescent="0.25">
      <c r="A432" s="302" t="s">
        <v>1804</v>
      </c>
      <c r="B432" s="303" t="s">
        <v>1927</v>
      </c>
      <c r="D432" s="302" t="s">
        <v>1821</v>
      </c>
      <c r="E432" s="304">
        <v>45716</v>
      </c>
      <c r="F432" s="302" t="s">
        <v>1962</v>
      </c>
      <c r="H432" s="302">
        <v>50900010</v>
      </c>
      <c r="I432" s="302" t="s">
        <v>1965</v>
      </c>
      <c r="K432" s="302" t="s">
        <v>474</v>
      </c>
      <c r="L432" s="304">
        <v>45726</v>
      </c>
      <c r="Q432" s="302" t="s">
        <v>89</v>
      </c>
      <c r="R432" s="306">
        <v>188.87</v>
      </c>
      <c r="S432" s="302" t="s">
        <v>89</v>
      </c>
      <c r="T432" s="306">
        <v>188.87</v>
      </c>
      <c r="U432" s="302" t="s">
        <v>352</v>
      </c>
      <c r="V432" s="302" t="s">
        <v>1735</v>
      </c>
      <c r="AJ432" s="307">
        <v>0</v>
      </c>
      <c r="AT432" s="189" t="s">
        <v>2199</v>
      </c>
      <c r="AU432" s="294">
        <f t="shared" si="7"/>
        <v>3116355</v>
      </c>
      <c r="AV432" s="302" t="s">
        <v>348</v>
      </c>
      <c r="AW432" s="302" t="s">
        <v>349</v>
      </c>
    </row>
    <row r="433" spans="1:49" x14ac:dyDescent="0.25">
      <c r="A433" s="302" t="s">
        <v>1804</v>
      </c>
      <c r="B433" s="303" t="s">
        <v>1927</v>
      </c>
      <c r="D433" s="302" t="s">
        <v>1821</v>
      </c>
      <c r="E433" s="304">
        <v>45716</v>
      </c>
      <c r="F433" s="302" t="s">
        <v>1962</v>
      </c>
      <c r="H433" s="302">
        <v>50900010</v>
      </c>
      <c r="I433" s="302" t="s">
        <v>1965</v>
      </c>
      <c r="K433" s="302" t="s">
        <v>474</v>
      </c>
      <c r="L433" s="304">
        <v>45726</v>
      </c>
      <c r="Q433" s="302" t="s">
        <v>89</v>
      </c>
      <c r="R433" s="306">
        <v>-188.87</v>
      </c>
      <c r="S433" s="302" t="s">
        <v>89</v>
      </c>
      <c r="T433" s="306">
        <v>-188.87</v>
      </c>
      <c r="U433" s="302" t="s">
        <v>348</v>
      </c>
      <c r="V433" s="302" t="s">
        <v>349</v>
      </c>
      <c r="AJ433" s="307">
        <v>0</v>
      </c>
      <c r="AT433" s="189" t="s">
        <v>2199</v>
      </c>
      <c r="AU433" s="294">
        <f t="shared" si="7"/>
        <v>-3116355</v>
      </c>
      <c r="AV433" s="302" t="s">
        <v>348</v>
      </c>
      <c r="AW433" s="302" t="s">
        <v>349</v>
      </c>
    </row>
    <row r="434" spans="1:49" x14ac:dyDescent="0.25">
      <c r="A434" s="302" t="s">
        <v>1804</v>
      </c>
      <c r="B434" s="303" t="s">
        <v>1927</v>
      </c>
      <c r="D434" s="302" t="s">
        <v>1821</v>
      </c>
      <c r="E434" s="304">
        <v>45716</v>
      </c>
      <c r="F434" s="302" t="s">
        <v>1964</v>
      </c>
      <c r="H434" s="302">
        <v>50900000</v>
      </c>
      <c r="I434" s="302" t="s">
        <v>1965</v>
      </c>
      <c r="K434" s="302" t="s">
        <v>472</v>
      </c>
      <c r="L434" s="304">
        <v>45726</v>
      </c>
      <c r="Q434" s="302" t="s">
        <v>89</v>
      </c>
      <c r="R434" s="306">
        <v>-4568.1899999999996</v>
      </c>
      <c r="S434" s="302" t="s">
        <v>89</v>
      </c>
      <c r="T434" s="306">
        <v>-4568.1899999999996</v>
      </c>
      <c r="U434" s="302" t="s">
        <v>348</v>
      </c>
      <c r="V434" s="302" t="s">
        <v>349</v>
      </c>
      <c r="AJ434" s="307">
        <v>0</v>
      </c>
      <c r="AT434" s="189" t="s">
        <v>2199</v>
      </c>
      <c r="AU434" s="294">
        <f t="shared" si="7"/>
        <v>-75375135</v>
      </c>
      <c r="AV434" s="302" t="s">
        <v>348</v>
      </c>
      <c r="AW434" s="302" t="s">
        <v>349</v>
      </c>
    </row>
    <row r="435" spans="1:49" x14ac:dyDescent="0.25">
      <c r="A435" s="302" t="s">
        <v>1804</v>
      </c>
      <c r="B435" s="303" t="s">
        <v>1972</v>
      </c>
      <c r="D435" s="302" t="s">
        <v>1821</v>
      </c>
      <c r="E435" s="304">
        <v>45747</v>
      </c>
      <c r="F435" s="302" t="s">
        <v>1964</v>
      </c>
      <c r="H435" s="302">
        <v>50900000</v>
      </c>
      <c r="I435" s="302" t="s">
        <v>1967</v>
      </c>
      <c r="K435" s="302" t="s">
        <v>472</v>
      </c>
      <c r="L435" s="304">
        <v>45758</v>
      </c>
      <c r="Q435" s="302" t="s">
        <v>89</v>
      </c>
      <c r="R435" s="306">
        <v>4469.99</v>
      </c>
      <c r="S435" s="302" t="s">
        <v>89</v>
      </c>
      <c r="T435" s="306">
        <v>4469.99</v>
      </c>
      <c r="U435" s="302" t="s">
        <v>352</v>
      </c>
      <c r="V435" s="302" t="s">
        <v>1735</v>
      </c>
      <c r="AJ435" s="307">
        <v>0</v>
      </c>
      <c r="AT435" s="189" t="s">
        <v>2199</v>
      </c>
      <c r="AU435" s="294">
        <f t="shared" si="7"/>
        <v>73754835</v>
      </c>
      <c r="AV435" s="302" t="s">
        <v>348</v>
      </c>
      <c r="AW435" s="302" t="s">
        <v>349</v>
      </c>
    </row>
    <row r="436" spans="1:49" x14ac:dyDescent="0.25">
      <c r="A436" s="302" t="s">
        <v>1804</v>
      </c>
      <c r="B436" s="303" t="s">
        <v>1972</v>
      </c>
      <c r="D436" s="302" t="s">
        <v>1821</v>
      </c>
      <c r="E436" s="304">
        <v>45747</v>
      </c>
      <c r="F436" s="302" t="s">
        <v>1964</v>
      </c>
      <c r="H436" s="302">
        <v>50900000</v>
      </c>
      <c r="I436" s="302" t="s">
        <v>1967</v>
      </c>
      <c r="K436" s="302" t="s">
        <v>472</v>
      </c>
      <c r="L436" s="304">
        <v>45758</v>
      </c>
      <c r="Q436" s="302" t="s">
        <v>89</v>
      </c>
      <c r="R436" s="306">
        <v>98.16</v>
      </c>
      <c r="S436" s="302" t="s">
        <v>89</v>
      </c>
      <c r="T436" s="306">
        <v>98.16</v>
      </c>
      <c r="U436" s="302" t="s">
        <v>363</v>
      </c>
      <c r="V436" s="302" t="s">
        <v>1742</v>
      </c>
      <c r="AJ436" s="307">
        <v>0</v>
      </c>
      <c r="AT436" s="189" t="s">
        <v>2199</v>
      </c>
      <c r="AU436" s="294">
        <f t="shared" si="7"/>
        <v>1619640</v>
      </c>
      <c r="AV436" s="302" t="s">
        <v>348</v>
      </c>
      <c r="AW436" s="302" t="s">
        <v>349</v>
      </c>
    </row>
    <row r="437" spans="1:49" x14ac:dyDescent="0.25">
      <c r="A437" s="302" t="s">
        <v>1804</v>
      </c>
      <c r="B437" s="303" t="s">
        <v>1972</v>
      </c>
      <c r="D437" s="302" t="s">
        <v>1821</v>
      </c>
      <c r="E437" s="304">
        <v>45747</v>
      </c>
      <c r="F437" s="302" t="s">
        <v>1962</v>
      </c>
      <c r="H437" s="302">
        <v>50900010</v>
      </c>
      <c r="I437" s="302" t="s">
        <v>1967</v>
      </c>
      <c r="K437" s="302" t="s">
        <v>474</v>
      </c>
      <c r="L437" s="304">
        <v>45758</v>
      </c>
      <c r="Q437" s="302" t="s">
        <v>89</v>
      </c>
      <c r="R437" s="306">
        <v>-188.88</v>
      </c>
      <c r="S437" s="302" t="s">
        <v>89</v>
      </c>
      <c r="T437" s="306">
        <v>-188.88</v>
      </c>
      <c r="U437" s="302" t="s">
        <v>348</v>
      </c>
      <c r="V437" s="302" t="s">
        <v>349</v>
      </c>
      <c r="AJ437" s="307">
        <v>0</v>
      </c>
      <c r="AT437" s="189" t="s">
        <v>2199</v>
      </c>
      <c r="AU437" s="294">
        <f t="shared" si="7"/>
        <v>-3116520</v>
      </c>
      <c r="AV437" s="302" t="s">
        <v>348</v>
      </c>
      <c r="AW437" s="302" t="s">
        <v>349</v>
      </c>
    </row>
    <row r="438" spans="1:49" x14ac:dyDescent="0.25">
      <c r="A438" s="302" t="s">
        <v>1804</v>
      </c>
      <c r="B438" s="303" t="s">
        <v>1972</v>
      </c>
      <c r="D438" s="302" t="s">
        <v>1821</v>
      </c>
      <c r="E438" s="304">
        <v>45747</v>
      </c>
      <c r="F438" s="302" t="s">
        <v>1962</v>
      </c>
      <c r="H438" s="302">
        <v>50900010</v>
      </c>
      <c r="I438" s="302" t="s">
        <v>1967</v>
      </c>
      <c r="K438" s="302" t="s">
        <v>474</v>
      </c>
      <c r="L438" s="304">
        <v>45758</v>
      </c>
      <c r="Q438" s="302" t="s">
        <v>89</v>
      </c>
      <c r="R438" s="306">
        <v>4.09</v>
      </c>
      <c r="S438" s="302" t="s">
        <v>89</v>
      </c>
      <c r="T438" s="306">
        <v>4.09</v>
      </c>
      <c r="U438" s="302" t="s">
        <v>363</v>
      </c>
      <c r="V438" s="302" t="s">
        <v>1742</v>
      </c>
      <c r="AJ438" s="307">
        <v>0</v>
      </c>
      <c r="AT438" s="189" t="s">
        <v>2199</v>
      </c>
      <c r="AU438" s="294">
        <f t="shared" si="7"/>
        <v>67485</v>
      </c>
      <c r="AV438" s="302" t="s">
        <v>348</v>
      </c>
      <c r="AW438" s="302" t="s">
        <v>349</v>
      </c>
    </row>
    <row r="439" spans="1:49" x14ac:dyDescent="0.25">
      <c r="A439" s="302" t="s">
        <v>1804</v>
      </c>
      <c r="B439" s="303" t="s">
        <v>1972</v>
      </c>
      <c r="D439" s="302" t="s">
        <v>1821</v>
      </c>
      <c r="E439" s="304">
        <v>45747</v>
      </c>
      <c r="F439" s="302" t="s">
        <v>1962</v>
      </c>
      <c r="H439" s="302">
        <v>50900010</v>
      </c>
      <c r="I439" s="302" t="s">
        <v>1967</v>
      </c>
      <c r="K439" s="302" t="s">
        <v>474</v>
      </c>
      <c r="L439" s="304">
        <v>45758</v>
      </c>
      <c r="Q439" s="302" t="s">
        <v>89</v>
      </c>
      <c r="R439" s="306">
        <v>184.79</v>
      </c>
      <c r="S439" s="302" t="s">
        <v>89</v>
      </c>
      <c r="T439" s="306">
        <v>184.79</v>
      </c>
      <c r="U439" s="302" t="s">
        <v>352</v>
      </c>
      <c r="V439" s="302" t="s">
        <v>1735</v>
      </c>
      <c r="AJ439" s="307">
        <v>0</v>
      </c>
      <c r="AT439" s="189" t="s">
        <v>2199</v>
      </c>
      <c r="AU439" s="294">
        <f t="shared" si="7"/>
        <v>3049035</v>
      </c>
      <c r="AV439" s="302" t="s">
        <v>348</v>
      </c>
      <c r="AW439" s="302" t="s">
        <v>349</v>
      </c>
    </row>
    <row r="440" spans="1:49" x14ac:dyDescent="0.25">
      <c r="A440" s="302" t="s">
        <v>1804</v>
      </c>
      <c r="B440" s="303" t="s">
        <v>1972</v>
      </c>
      <c r="D440" s="302" t="s">
        <v>1821</v>
      </c>
      <c r="E440" s="304">
        <v>45747</v>
      </c>
      <c r="F440" s="302" t="s">
        <v>1964</v>
      </c>
      <c r="H440" s="302">
        <v>50900000</v>
      </c>
      <c r="I440" s="302" t="s">
        <v>1967</v>
      </c>
      <c r="K440" s="302" t="s">
        <v>472</v>
      </c>
      <c r="L440" s="304">
        <v>45758</v>
      </c>
      <c r="Q440" s="302" t="s">
        <v>89</v>
      </c>
      <c r="R440" s="306">
        <v>-4568.1499999999996</v>
      </c>
      <c r="S440" s="302" t="s">
        <v>89</v>
      </c>
      <c r="T440" s="306">
        <v>-4568.1499999999996</v>
      </c>
      <c r="U440" s="302" t="s">
        <v>348</v>
      </c>
      <c r="V440" s="302" t="s">
        <v>349</v>
      </c>
      <c r="AJ440" s="307">
        <v>0</v>
      </c>
      <c r="AT440" s="189" t="s">
        <v>2199</v>
      </c>
      <c r="AU440" s="294">
        <f t="shared" si="7"/>
        <v>-75374475</v>
      </c>
      <c r="AV440" s="302" t="s">
        <v>348</v>
      </c>
      <c r="AW440" s="302" t="s">
        <v>349</v>
      </c>
    </row>
    <row r="441" spans="1:49" x14ac:dyDescent="0.25">
      <c r="A441" s="302" t="s">
        <v>1804</v>
      </c>
      <c r="B441" s="303" t="s">
        <v>1973</v>
      </c>
      <c r="D441" s="302" t="s">
        <v>1821</v>
      </c>
      <c r="E441" s="304">
        <v>45777</v>
      </c>
      <c r="F441" s="302" t="s">
        <v>1964</v>
      </c>
      <c r="H441" s="302">
        <v>50900000</v>
      </c>
      <c r="I441" s="302" t="s">
        <v>1968</v>
      </c>
      <c r="K441" s="302" t="s">
        <v>472</v>
      </c>
      <c r="L441" s="304">
        <v>45785</v>
      </c>
      <c r="Q441" s="302" t="s">
        <v>89</v>
      </c>
      <c r="R441" s="306">
        <v>943.22</v>
      </c>
      <c r="S441" s="302" t="s">
        <v>89</v>
      </c>
      <c r="T441" s="306">
        <v>943.22</v>
      </c>
      <c r="U441" s="302" t="s">
        <v>368</v>
      </c>
      <c r="V441" s="302" t="s">
        <v>1746</v>
      </c>
      <c r="AJ441" s="307">
        <v>0</v>
      </c>
      <c r="AT441" s="189" t="s">
        <v>2199</v>
      </c>
      <c r="AU441" s="294">
        <f t="shared" ref="AU441:AU467" si="8">IF(Q441="USD",R441*16500,IF(Q441="IDR",R441,T441*16500))</f>
        <v>15563130</v>
      </c>
      <c r="AV441" s="302" t="s">
        <v>348</v>
      </c>
      <c r="AW441" s="302" t="s">
        <v>349</v>
      </c>
    </row>
    <row r="442" spans="1:49" x14ac:dyDescent="0.25">
      <c r="A442" s="302" t="s">
        <v>1804</v>
      </c>
      <c r="B442" s="303" t="s">
        <v>1973</v>
      </c>
      <c r="D442" s="302" t="s">
        <v>1821</v>
      </c>
      <c r="E442" s="304">
        <v>45777</v>
      </c>
      <c r="F442" s="302" t="s">
        <v>1964</v>
      </c>
      <c r="H442" s="302">
        <v>50900000</v>
      </c>
      <c r="I442" s="302" t="s">
        <v>1968</v>
      </c>
      <c r="K442" s="302" t="s">
        <v>472</v>
      </c>
      <c r="L442" s="304">
        <v>45785</v>
      </c>
      <c r="Q442" s="302" t="s">
        <v>89</v>
      </c>
      <c r="R442" s="306">
        <v>3624.95</v>
      </c>
      <c r="S442" s="302" t="s">
        <v>89</v>
      </c>
      <c r="T442" s="306">
        <v>3624.95</v>
      </c>
      <c r="U442" s="302" t="s">
        <v>352</v>
      </c>
      <c r="V442" s="302" t="s">
        <v>1735</v>
      </c>
      <c r="AJ442" s="307">
        <v>0</v>
      </c>
      <c r="AT442" s="189" t="s">
        <v>2199</v>
      </c>
      <c r="AU442" s="294">
        <f t="shared" si="8"/>
        <v>59811675</v>
      </c>
      <c r="AV442" s="302" t="s">
        <v>348</v>
      </c>
      <c r="AW442" s="302" t="s">
        <v>349</v>
      </c>
    </row>
    <row r="443" spans="1:49" x14ac:dyDescent="0.25">
      <c r="A443" s="302" t="s">
        <v>1804</v>
      </c>
      <c r="B443" s="303" t="s">
        <v>1973</v>
      </c>
      <c r="D443" s="302" t="s">
        <v>1821</v>
      </c>
      <c r="E443" s="304">
        <v>45777</v>
      </c>
      <c r="F443" s="302" t="s">
        <v>1964</v>
      </c>
      <c r="H443" s="302">
        <v>50900000</v>
      </c>
      <c r="I443" s="302" t="s">
        <v>1968</v>
      </c>
      <c r="K443" s="302" t="s">
        <v>472</v>
      </c>
      <c r="L443" s="304">
        <v>45785</v>
      </c>
      <c r="Q443" s="302" t="s">
        <v>89</v>
      </c>
      <c r="R443" s="306">
        <v>-4568.17</v>
      </c>
      <c r="S443" s="302" t="s">
        <v>89</v>
      </c>
      <c r="T443" s="306">
        <v>-4568.17</v>
      </c>
      <c r="U443" s="302" t="s">
        <v>348</v>
      </c>
      <c r="V443" s="302" t="s">
        <v>349</v>
      </c>
      <c r="AJ443" s="307">
        <v>0</v>
      </c>
      <c r="AT443" s="189" t="s">
        <v>2199</v>
      </c>
      <c r="AU443" s="294">
        <f t="shared" si="8"/>
        <v>-75374805</v>
      </c>
      <c r="AV443" s="302" t="s">
        <v>348</v>
      </c>
      <c r="AW443" s="302" t="s">
        <v>349</v>
      </c>
    </row>
    <row r="444" spans="1:49" x14ac:dyDescent="0.25">
      <c r="A444" s="302" t="s">
        <v>1804</v>
      </c>
      <c r="B444" s="303" t="s">
        <v>1973</v>
      </c>
      <c r="D444" s="302" t="s">
        <v>1821</v>
      </c>
      <c r="E444" s="304">
        <v>45777</v>
      </c>
      <c r="F444" s="302" t="s">
        <v>1962</v>
      </c>
      <c r="H444" s="302">
        <v>50900010</v>
      </c>
      <c r="I444" s="302" t="s">
        <v>1968</v>
      </c>
      <c r="K444" s="302" t="s">
        <v>474</v>
      </c>
      <c r="L444" s="304">
        <v>45785</v>
      </c>
      <c r="Q444" s="302" t="s">
        <v>89</v>
      </c>
      <c r="R444" s="306">
        <v>-188.87</v>
      </c>
      <c r="S444" s="302" t="s">
        <v>89</v>
      </c>
      <c r="T444" s="306">
        <v>-188.87</v>
      </c>
      <c r="U444" s="302" t="s">
        <v>348</v>
      </c>
      <c r="V444" s="302" t="s">
        <v>349</v>
      </c>
      <c r="AJ444" s="307">
        <v>0</v>
      </c>
      <c r="AT444" s="189" t="s">
        <v>2199</v>
      </c>
      <c r="AU444" s="294">
        <f t="shared" si="8"/>
        <v>-3116355</v>
      </c>
      <c r="AV444" s="302" t="s">
        <v>348</v>
      </c>
      <c r="AW444" s="302" t="s">
        <v>349</v>
      </c>
    </row>
    <row r="445" spans="1:49" x14ac:dyDescent="0.25">
      <c r="A445" s="302" t="s">
        <v>1804</v>
      </c>
      <c r="B445" s="303" t="s">
        <v>1973</v>
      </c>
      <c r="D445" s="302" t="s">
        <v>1821</v>
      </c>
      <c r="E445" s="304">
        <v>45777</v>
      </c>
      <c r="F445" s="302" t="s">
        <v>1962</v>
      </c>
      <c r="H445" s="302">
        <v>50900010</v>
      </c>
      <c r="I445" s="302" t="s">
        <v>1968</v>
      </c>
      <c r="K445" s="302" t="s">
        <v>474</v>
      </c>
      <c r="L445" s="304">
        <v>45785</v>
      </c>
      <c r="Q445" s="302" t="s">
        <v>89</v>
      </c>
      <c r="R445" s="306">
        <v>38.950000000000003</v>
      </c>
      <c r="S445" s="302" t="s">
        <v>89</v>
      </c>
      <c r="T445" s="306">
        <v>38.950000000000003</v>
      </c>
      <c r="U445" s="302" t="s">
        <v>368</v>
      </c>
      <c r="V445" s="302" t="s">
        <v>1746</v>
      </c>
      <c r="AJ445" s="307">
        <v>0</v>
      </c>
      <c r="AT445" s="189" t="s">
        <v>2199</v>
      </c>
      <c r="AU445" s="294">
        <f t="shared" si="8"/>
        <v>642675</v>
      </c>
      <c r="AV445" s="302" t="s">
        <v>348</v>
      </c>
      <c r="AW445" s="302" t="s">
        <v>349</v>
      </c>
    </row>
    <row r="446" spans="1:49" x14ac:dyDescent="0.25">
      <c r="A446" s="302" t="s">
        <v>1804</v>
      </c>
      <c r="B446" s="303" t="s">
        <v>1973</v>
      </c>
      <c r="D446" s="302" t="s">
        <v>1821</v>
      </c>
      <c r="E446" s="304">
        <v>45777</v>
      </c>
      <c r="F446" s="302" t="s">
        <v>1962</v>
      </c>
      <c r="H446" s="302">
        <v>50900010</v>
      </c>
      <c r="I446" s="302" t="s">
        <v>1968</v>
      </c>
      <c r="K446" s="302" t="s">
        <v>474</v>
      </c>
      <c r="L446" s="304">
        <v>45785</v>
      </c>
      <c r="Q446" s="302" t="s">
        <v>89</v>
      </c>
      <c r="R446" s="306">
        <v>149.91999999999999</v>
      </c>
      <c r="S446" s="302" t="s">
        <v>89</v>
      </c>
      <c r="T446" s="306">
        <v>149.91999999999999</v>
      </c>
      <c r="U446" s="302" t="s">
        <v>352</v>
      </c>
      <c r="V446" s="302" t="s">
        <v>1735</v>
      </c>
      <c r="AJ446" s="307">
        <v>0</v>
      </c>
      <c r="AT446" s="189" t="s">
        <v>2199</v>
      </c>
      <c r="AU446" s="294">
        <f t="shared" si="8"/>
        <v>2473680</v>
      </c>
      <c r="AV446" s="302" t="s">
        <v>348</v>
      </c>
      <c r="AW446" s="302" t="s">
        <v>349</v>
      </c>
    </row>
    <row r="447" spans="1:49" x14ac:dyDescent="0.25">
      <c r="A447" s="302" t="s">
        <v>1804</v>
      </c>
      <c r="B447" s="303" t="s">
        <v>1974</v>
      </c>
      <c r="D447" s="302" t="s">
        <v>1821</v>
      </c>
      <c r="E447" s="304">
        <v>45808</v>
      </c>
      <c r="F447" s="302" t="s">
        <v>1962</v>
      </c>
      <c r="H447" s="302">
        <v>50900010</v>
      </c>
      <c r="I447" s="302" t="s">
        <v>1969</v>
      </c>
      <c r="K447" s="302" t="s">
        <v>474</v>
      </c>
      <c r="L447" s="304">
        <v>45817</v>
      </c>
      <c r="Q447" s="302" t="s">
        <v>89</v>
      </c>
      <c r="R447" s="306">
        <v>188.87</v>
      </c>
      <c r="S447" s="302" t="s">
        <v>89</v>
      </c>
      <c r="T447" s="306">
        <v>188.87</v>
      </c>
      <c r="U447" s="302" t="s">
        <v>352</v>
      </c>
      <c r="V447" s="302" t="s">
        <v>1735</v>
      </c>
      <c r="AJ447" s="307">
        <v>0</v>
      </c>
      <c r="AT447" s="189" t="s">
        <v>2199</v>
      </c>
      <c r="AU447" s="294">
        <f t="shared" si="8"/>
        <v>3116355</v>
      </c>
      <c r="AV447" s="302" t="s">
        <v>348</v>
      </c>
      <c r="AW447" s="302" t="s">
        <v>349</v>
      </c>
    </row>
    <row r="448" spans="1:49" x14ac:dyDescent="0.25">
      <c r="A448" s="302" t="s">
        <v>1804</v>
      </c>
      <c r="B448" s="303" t="s">
        <v>1974</v>
      </c>
      <c r="D448" s="302" t="s">
        <v>1821</v>
      </c>
      <c r="E448" s="304">
        <v>45808</v>
      </c>
      <c r="F448" s="302" t="s">
        <v>1962</v>
      </c>
      <c r="H448" s="302">
        <v>50900010</v>
      </c>
      <c r="I448" s="302" t="s">
        <v>1969</v>
      </c>
      <c r="K448" s="302" t="s">
        <v>474</v>
      </c>
      <c r="L448" s="304">
        <v>45817</v>
      </c>
      <c r="Q448" s="302" t="s">
        <v>89</v>
      </c>
      <c r="R448" s="306">
        <v>-188.87</v>
      </c>
      <c r="S448" s="302" t="s">
        <v>89</v>
      </c>
      <c r="T448" s="306">
        <v>-188.87</v>
      </c>
      <c r="U448" s="302" t="s">
        <v>348</v>
      </c>
      <c r="V448" s="302" t="s">
        <v>349</v>
      </c>
      <c r="AJ448" s="307">
        <v>0</v>
      </c>
      <c r="AT448" s="189" t="s">
        <v>2199</v>
      </c>
      <c r="AU448" s="294">
        <f t="shared" si="8"/>
        <v>-3116355</v>
      </c>
      <c r="AV448" s="302" t="s">
        <v>348</v>
      </c>
      <c r="AW448" s="302" t="s">
        <v>349</v>
      </c>
    </row>
    <row r="449" spans="1:49" x14ac:dyDescent="0.25">
      <c r="A449" s="302" t="s">
        <v>1804</v>
      </c>
      <c r="B449" s="303" t="s">
        <v>1974</v>
      </c>
      <c r="D449" s="302" t="s">
        <v>1821</v>
      </c>
      <c r="E449" s="304">
        <v>45808</v>
      </c>
      <c r="F449" s="302" t="s">
        <v>1964</v>
      </c>
      <c r="H449" s="302">
        <v>50900000</v>
      </c>
      <c r="I449" s="302" t="s">
        <v>1969</v>
      </c>
      <c r="K449" s="302" t="s">
        <v>472</v>
      </c>
      <c r="L449" s="304">
        <v>45817</v>
      </c>
      <c r="Q449" s="302" t="s">
        <v>89</v>
      </c>
      <c r="R449" s="306">
        <v>4568.16</v>
      </c>
      <c r="S449" s="302" t="s">
        <v>89</v>
      </c>
      <c r="T449" s="306">
        <v>4568.16</v>
      </c>
      <c r="U449" s="302" t="s">
        <v>352</v>
      </c>
      <c r="V449" s="302" t="s">
        <v>1735</v>
      </c>
      <c r="AJ449" s="307">
        <v>0</v>
      </c>
      <c r="AT449" s="189" t="s">
        <v>2199</v>
      </c>
      <c r="AU449" s="294">
        <f t="shared" si="8"/>
        <v>75374640</v>
      </c>
      <c r="AV449" s="302" t="s">
        <v>348</v>
      </c>
      <c r="AW449" s="302" t="s">
        <v>349</v>
      </c>
    </row>
    <row r="450" spans="1:49" x14ac:dyDescent="0.25">
      <c r="A450" s="302" t="s">
        <v>1804</v>
      </c>
      <c r="B450" s="303" t="s">
        <v>1974</v>
      </c>
      <c r="D450" s="302" t="s">
        <v>1821</v>
      </c>
      <c r="E450" s="304">
        <v>45808</v>
      </c>
      <c r="F450" s="302" t="s">
        <v>1964</v>
      </c>
      <c r="H450" s="302">
        <v>50900000</v>
      </c>
      <c r="I450" s="302" t="s">
        <v>1969</v>
      </c>
      <c r="K450" s="302" t="s">
        <v>472</v>
      </c>
      <c r="L450" s="304">
        <v>45817</v>
      </c>
      <c r="Q450" s="302" t="s">
        <v>89</v>
      </c>
      <c r="R450" s="306">
        <v>-4568.16</v>
      </c>
      <c r="S450" s="302" t="s">
        <v>89</v>
      </c>
      <c r="T450" s="306">
        <v>-4568.16</v>
      </c>
      <c r="U450" s="302" t="s">
        <v>348</v>
      </c>
      <c r="V450" s="302" t="s">
        <v>349</v>
      </c>
      <c r="AJ450" s="307">
        <v>0</v>
      </c>
      <c r="AT450" s="189" t="s">
        <v>2199</v>
      </c>
      <c r="AU450" s="294">
        <f t="shared" si="8"/>
        <v>-75374640</v>
      </c>
      <c r="AV450" s="302" t="s">
        <v>348</v>
      </c>
      <c r="AW450" s="302" t="s">
        <v>349</v>
      </c>
    </row>
    <row r="451" spans="1:49" x14ac:dyDescent="0.25">
      <c r="A451" s="302" t="s">
        <v>1804</v>
      </c>
      <c r="B451" s="303" t="s">
        <v>1975</v>
      </c>
      <c r="D451" s="302" t="s">
        <v>1821</v>
      </c>
      <c r="E451" s="304">
        <v>45838</v>
      </c>
      <c r="F451" s="302" t="s">
        <v>1962</v>
      </c>
      <c r="H451" s="302">
        <v>50900010</v>
      </c>
      <c r="I451" s="302" t="s">
        <v>1970</v>
      </c>
      <c r="K451" s="302" t="s">
        <v>474</v>
      </c>
      <c r="L451" s="304">
        <v>45846</v>
      </c>
      <c r="Q451" s="302" t="s">
        <v>89</v>
      </c>
      <c r="R451" s="306">
        <v>188.45</v>
      </c>
      <c r="S451" s="302" t="s">
        <v>89</v>
      </c>
      <c r="T451" s="306">
        <v>188.45</v>
      </c>
      <c r="U451" s="302" t="s">
        <v>352</v>
      </c>
      <c r="V451" s="302" t="s">
        <v>1735</v>
      </c>
      <c r="AJ451" s="307">
        <v>0</v>
      </c>
      <c r="AT451" s="189" t="s">
        <v>2199</v>
      </c>
      <c r="AU451" s="294">
        <f t="shared" si="8"/>
        <v>3109425</v>
      </c>
      <c r="AV451" s="302" t="s">
        <v>348</v>
      </c>
      <c r="AW451" s="302" t="s">
        <v>349</v>
      </c>
    </row>
    <row r="452" spans="1:49" x14ac:dyDescent="0.25">
      <c r="A452" s="302" t="s">
        <v>1804</v>
      </c>
      <c r="B452" s="303" t="s">
        <v>1975</v>
      </c>
      <c r="D452" s="302" t="s">
        <v>1821</v>
      </c>
      <c r="E452" s="304">
        <v>45838</v>
      </c>
      <c r="F452" s="302" t="s">
        <v>1964</v>
      </c>
      <c r="H452" s="302">
        <v>50900000</v>
      </c>
      <c r="I452" s="302" t="s">
        <v>1970</v>
      </c>
      <c r="K452" s="302" t="s">
        <v>472</v>
      </c>
      <c r="L452" s="304">
        <v>45846</v>
      </c>
      <c r="Q452" s="302" t="s">
        <v>89</v>
      </c>
      <c r="R452" s="306">
        <v>10.61</v>
      </c>
      <c r="S452" s="302" t="s">
        <v>89</v>
      </c>
      <c r="T452" s="306">
        <v>10.61</v>
      </c>
      <c r="U452" s="302" t="s">
        <v>363</v>
      </c>
      <c r="V452" s="302" t="s">
        <v>1742</v>
      </c>
      <c r="AJ452" s="307">
        <v>0</v>
      </c>
      <c r="AT452" s="189" t="s">
        <v>2199</v>
      </c>
      <c r="AU452" s="294">
        <f t="shared" si="8"/>
        <v>175065</v>
      </c>
      <c r="AV452" s="302" t="s">
        <v>348</v>
      </c>
      <c r="AW452" s="302" t="s">
        <v>349</v>
      </c>
    </row>
    <row r="453" spans="1:49" x14ac:dyDescent="0.25">
      <c r="A453" s="302" t="s">
        <v>1804</v>
      </c>
      <c r="B453" s="303" t="s">
        <v>1975</v>
      </c>
      <c r="D453" s="302" t="s">
        <v>1821</v>
      </c>
      <c r="E453" s="304">
        <v>45838</v>
      </c>
      <c r="F453" s="302" t="s">
        <v>1962</v>
      </c>
      <c r="H453" s="302">
        <v>50900010</v>
      </c>
      <c r="I453" s="302" t="s">
        <v>1970</v>
      </c>
      <c r="K453" s="302" t="s">
        <v>474</v>
      </c>
      <c r="L453" s="304">
        <v>45846</v>
      </c>
      <c r="Q453" s="302" t="s">
        <v>89</v>
      </c>
      <c r="R453" s="306">
        <v>-188.89</v>
      </c>
      <c r="S453" s="302" t="s">
        <v>89</v>
      </c>
      <c r="T453" s="306">
        <v>-188.89</v>
      </c>
      <c r="U453" s="302" t="s">
        <v>348</v>
      </c>
      <c r="V453" s="302" t="s">
        <v>349</v>
      </c>
      <c r="AJ453" s="307">
        <v>0</v>
      </c>
      <c r="AT453" s="189" t="s">
        <v>2199</v>
      </c>
      <c r="AU453" s="294">
        <f t="shared" si="8"/>
        <v>-3116685</v>
      </c>
      <c r="AV453" s="302" t="s">
        <v>348</v>
      </c>
      <c r="AW453" s="302" t="s">
        <v>349</v>
      </c>
    </row>
    <row r="454" spans="1:49" x14ac:dyDescent="0.25">
      <c r="A454" s="302" t="s">
        <v>1804</v>
      </c>
      <c r="B454" s="303" t="s">
        <v>1975</v>
      </c>
      <c r="D454" s="302" t="s">
        <v>1821</v>
      </c>
      <c r="E454" s="304">
        <v>45838</v>
      </c>
      <c r="F454" s="302" t="s">
        <v>1964</v>
      </c>
      <c r="H454" s="302">
        <v>50900000</v>
      </c>
      <c r="I454" s="302" t="s">
        <v>1970</v>
      </c>
      <c r="K454" s="302" t="s">
        <v>472</v>
      </c>
      <c r="L454" s="304">
        <v>45846</v>
      </c>
      <c r="Q454" s="302" t="s">
        <v>89</v>
      </c>
      <c r="R454" s="306">
        <v>4557.57</v>
      </c>
      <c r="S454" s="302" t="s">
        <v>89</v>
      </c>
      <c r="T454" s="306">
        <v>4557.57</v>
      </c>
      <c r="U454" s="302" t="s">
        <v>352</v>
      </c>
      <c r="V454" s="302" t="s">
        <v>1735</v>
      </c>
      <c r="AJ454" s="307">
        <v>0</v>
      </c>
      <c r="AT454" s="189" t="s">
        <v>2199</v>
      </c>
      <c r="AU454" s="294">
        <f t="shared" si="8"/>
        <v>75199905</v>
      </c>
      <c r="AV454" s="302" t="s">
        <v>348</v>
      </c>
      <c r="AW454" s="302" t="s">
        <v>349</v>
      </c>
    </row>
    <row r="455" spans="1:49" x14ac:dyDescent="0.25">
      <c r="A455" s="302" t="s">
        <v>1804</v>
      </c>
      <c r="B455" s="303" t="s">
        <v>1975</v>
      </c>
      <c r="D455" s="302" t="s">
        <v>1821</v>
      </c>
      <c r="E455" s="304">
        <v>45838</v>
      </c>
      <c r="F455" s="302" t="s">
        <v>1964</v>
      </c>
      <c r="H455" s="302">
        <v>50900000</v>
      </c>
      <c r="I455" s="302" t="s">
        <v>1970</v>
      </c>
      <c r="K455" s="302" t="s">
        <v>472</v>
      </c>
      <c r="L455" s="304">
        <v>45846</v>
      </c>
      <c r="Q455" s="302" t="s">
        <v>89</v>
      </c>
      <c r="R455" s="306">
        <v>-4568.18</v>
      </c>
      <c r="S455" s="302" t="s">
        <v>89</v>
      </c>
      <c r="T455" s="306">
        <v>-4568.18</v>
      </c>
      <c r="U455" s="302" t="s">
        <v>348</v>
      </c>
      <c r="V455" s="302" t="s">
        <v>349</v>
      </c>
      <c r="AJ455" s="307">
        <v>0</v>
      </c>
      <c r="AT455" s="189" t="s">
        <v>2199</v>
      </c>
      <c r="AU455" s="294">
        <f t="shared" si="8"/>
        <v>-75374970</v>
      </c>
      <c r="AV455" s="302" t="s">
        <v>348</v>
      </c>
      <c r="AW455" s="302" t="s">
        <v>349</v>
      </c>
    </row>
    <row r="456" spans="1:49" x14ac:dyDescent="0.25">
      <c r="A456" s="302" t="s">
        <v>1804</v>
      </c>
      <c r="B456" s="303" t="s">
        <v>1975</v>
      </c>
      <c r="D456" s="302" t="s">
        <v>1821</v>
      </c>
      <c r="E456" s="304">
        <v>45838</v>
      </c>
      <c r="F456" s="302" t="s">
        <v>1962</v>
      </c>
      <c r="H456" s="302">
        <v>50900010</v>
      </c>
      <c r="I456" s="302" t="s">
        <v>1970</v>
      </c>
      <c r="K456" s="302" t="s">
        <v>474</v>
      </c>
      <c r="L456" s="304">
        <v>45846</v>
      </c>
      <c r="Q456" s="302" t="s">
        <v>89</v>
      </c>
      <c r="R456" s="306">
        <v>0.44</v>
      </c>
      <c r="S456" s="302" t="s">
        <v>89</v>
      </c>
      <c r="T456" s="306">
        <v>0.44</v>
      </c>
      <c r="U456" s="302" t="s">
        <v>363</v>
      </c>
      <c r="V456" s="302" t="s">
        <v>1742</v>
      </c>
      <c r="AJ456" s="307">
        <v>0</v>
      </c>
      <c r="AT456" s="189" t="s">
        <v>2199</v>
      </c>
      <c r="AU456" s="294">
        <f t="shared" si="8"/>
        <v>7260</v>
      </c>
      <c r="AV456" s="302" t="s">
        <v>348</v>
      </c>
      <c r="AW456" s="302" t="s">
        <v>349</v>
      </c>
    </row>
    <row r="457" spans="1:49" x14ac:dyDescent="0.25">
      <c r="A457" s="302" t="s">
        <v>1804</v>
      </c>
      <c r="B457" s="302" t="s">
        <v>1805</v>
      </c>
      <c r="C457" s="302" t="s">
        <v>1806</v>
      </c>
      <c r="D457" s="302" t="s">
        <v>1819</v>
      </c>
      <c r="E457" s="304">
        <v>45670</v>
      </c>
      <c r="F457" s="302" t="s">
        <v>1837</v>
      </c>
      <c r="G457" s="302" t="s">
        <v>1625</v>
      </c>
      <c r="H457" s="302" t="s">
        <v>2722</v>
      </c>
      <c r="I457" s="302" t="s">
        <v>2723</v>
      </c>
      <c r="J457" s="302" t="s">
        <v>1625</v>
      </c>
      <c r="K457" s="302" t="s">
        <v>647</v>
      </c>
      <c r="L457" s="304">
        <v>45670</v>
      </c>
      <c r="M457" s="302" t="s">
        <v>2724</v>
      </c>
      <c r="N457" s="302" t="s">
        <v>1625</v>
      </c>
      <c r="O457" s="304"/>
      <c r="P457" s="302" t="s">
        <v>1813</v>
      </c>
      <c r="Q457" s="302" t="s">
        <v>89</v>
      </c>
      <c r="R457" s="306">
        <v>158.87</v>
      </c>
      <c r="S457" s="302" t="s">
        <v>89</v>
      </c>
      <c r="T457" s="306">
        <v>158.87</v>
      </c>
      <c r="U457" s="302" t="s">
        <v>354</v>
      </c>
      <c r="V457" s="302" t="s">
        <v>355</v>
      </c>
      <c r="W457" s="302" t="s">
        <v>1625</v>
      </c>
      <c r="X457" s="302" t="s">
        <v>1625</v>
      </c>
      <c r="Y457" s="302" t="s">
        <v>1625</v>
      </c>
      <c r="Z457" s="302" t="s">
        <v>1625</v>
      </c>
      <c r="AA457" s="302" t="s">
        <v>1814</v>
      </c>
      <c r="AB457" s="302" t="s">
        <v>1625</v>
      </c>
      <c r="AC457" s="304">
        <v>45670</v>
      </c>
      <c r="AD457" s="302"/>
      <c r="AE457" s="302"/>
      <c r="AF457" s="302" t="s">
        <v>1625</v>
      </c>
      <c r="AG457" s="302" t="s">
        <v>1625</v>
      </c>
      <c r="AH457" s="302" t="s">
        <v>1815</v>
      </c>
      <c r="AI457" s="302" t="s">
        <v>1816</v>
      </c>
      <c r="AJ457" s="305">
        <v>1</v>
      </c>
      <c r="AK457" s="302" t="s">
        <v>1700</v>
      </c>
      <c r="AL457" s="308" t="s">
        <v>1820</v>
      </c>
      <c r="AM457" s="302" t="s">
        <v>1838</v>
      </c>
      <c r="AN457" s="302" t="s">
        <v>1839</v>
      </c>
      <c r="AO457" s="302" t="s">
        <v>1625</v>
      </c>
      <c r="AP457" s="189" t="s">
        <v>1817</v>
      </c>
      <c r="AQ457" s="302" t="s">
        <v>1625</v>
      </c>
      <c r="AR457" s="189" t="s">
        <v>1818</v>
      </c>
      <c r="AS457" s="189" t="s">
        <v>1633</v>
      </c>
      <c r="AT457" s="189" t="s">
        <v>2199</v>
      </c>
      <c r="AU457" s="294">
        <f t="shared" si="8"/>
        <v>2621355</v>
      </c>
      <c r="AV457" s="302" t="s">
        <v>348</v>
      </c>
      <c r="AW457" s="302" t="s">
        <v>349</v>
      </c>
    </row>
    <row r="458" spans="1:49" x14ac:dyDescent="0.25">
      <c r="A458" s="302" t="s">
        <v>1804</v>
      </c>
      <c r="B458" s="302" t="s">
        <v>1805</v>
      </c>
      <c r="C458" s="302" t="s">
        <v>1806</v>
      </c>
      <c r="D458" s="302" t="s">
        <v>1819</v>
      </c>
      <c r="E458" s="304">
        <v>45681</v>
      </c>
      <c r="F458" s="302" t="s">
        <v>2725</v>
      </c>
      <c r="G458" s="302" t="s">
        <v>1625</v>
      </c>
      <c r="H458" s="302" t="s">
        <v>2726</v>
      </c>
      <c r="I458" s="302" t="s">
        <v>2727</v>
      </c>
      <c r="J458" s="302" t="s">
        <v>1625</v>
      </c>
      <c r="K458" s="302" t="s">
        <v>1627</v>
      </c>
      <c r="L458" s="304">
        <v>45681</v>
      </c>
      <c r="M458" s="302" t="s">
        <v>2728</v>
      </c>
      <c r="N458" s="302" t="s">
        <v>1625</v>
      </c>
      <c r="O458" s="304"/>
      <c r="P458" s="302" t="s">
        <v>1813</v>
      </c>
      <c r="Q458" s="302" t="s">
        <v>89</v>
      </c>
      <c r="R458" s="306">
        <v>136.72999999999999</v>
      </c>
      <c r="S458" s="302" t="s">
        <v>89</v>
      </c>
      <c r="T458" s="306">
        <v>136.72999999999999</v>
      </c>
      <c r="U458" s="302" t="s">
        <v>352</v>
      </c>
      <c r="V458" s="302" t="s">
        <v>353</v>
      </c>
      <c r="W458" s="302" t="s">
        <v>1625</v>
      </c>
      <c r="X458" s="302" t="s">
        <v>1625</v>
      </c>
      <c r="Y458" s="302" t="s">
        <v>1625</v>
      </c>
      <c r="Z458" s="302" t="s">
        <v>1625</v>
      </c>
      <c r="AA458" s="302" t="s">
        <v>1814</v>
      </c>
      <c r="AB458" s="302" t="s">
        <v>1625</v>
      </c>
      <c r="AC458" s="304">
        <v>45681</v>
      </c>
      <c r="AD458" s="302"/>
      <c r="AE458" s="302"/>
      <c r="AF458" s="302" t="s">
        <v>1625</v>
      </c>
      <c r="AG458" s="302" t="s">
        <v>1625</v>
      </c>
      <c r="AH458" s="302" t="s">
        <v>1815</v>
      </c>
      <c r="AI458" s="302" t="s">
        <v>1816</v>
      </c>
      <c r="AJ458" s="305">
        <v>1</v>
      </c>
      <c r="AK458" s="302" t="s">
        <v>1700</v>
      </c>
      <c r="AL458" s="308" t="s">
        <v>1820</v>
      </c>
      <c r="AM458" s="302" t="s">
        <v>1845</v>
      </c>
      <c r="AN458" s="302" t="s">
        <v>1846</v>
      </c>
      <c r="AO458" s="302" t="s">
        <v>1625</v>
      </c>
      <c r="AP458" s="189" t="s">
        <v>1817</v>
      </c>
      <c r="AQ458" s="302" t="s">
        <v>1625</v>
      </c>
      <c r="AR458" s="189" t="s">
        <v>1818</v>
      </c>
      <c r="AS458" s="189" t="s">
        <v>1626</v>
      </c>
      <c r="AT458" s="189" t="s">
        <v>2199</v>
      </c>
      <c r="AU458" s="294">
        <f t="shared" si="8"/>
        <v>2256045</v>
      </c>
      <c r="AV458" s="302" t="s">
        <v>348</v>
      </c>
      <c r="AW458" s="302" t="s">
        <v>349</v>
      </c>
    </row>
    <row r="459" spans="1:49" x14ac:dyDescent="0.25">
      <c r="A459" s="302" t="s">
        <v>1804</v>
      </c>
      <c r="B459" s="302" t="s">
        <v>1805</v>
      </c>
      <c r="C459" s="302" t="s">
        <v>1806</v>
      </c>
      <c r="D459" s="302" t="s">
        <v>1819</v>
      </c>
      <c r="E459" s="304">
        <v>45681</v>
      </c>
      <c r="F459" s="302" t="s">
        <v>1837</v>
      </c>
      <c r="G459" s="302" t="s">
        <v>1625</v>
      </c>
      <c r="H459" s="302" t="s">
        <v>2722</v>
      </c>
      <c r="I459" s="302" t="s">
        <v>2729</v>
      </c>
      <c r="J459" s="302" t="s">
        <v>1625</v>
      </c>
      <c r="K459" s="302" t="s">
        <v>647</v>
      </c>
      <c r="L459" s="304">
        <v>45681</v>
      </c>
      <c r="M459" s="302" t="s">
        <v>2728</v>
      </c>
      <c r="N459" s="302" t="s">
        <v>1625</v>
      </c>
      <c r="O459" s="304"/>
      <c r="P459" s="302" t="s">
        <v>1813</v>
      </c>
      <c r="Q459" s="302" t="s">
        <v>89</v>
      </c>
      <c r="R459" s="306">
        <v>72.540000000000006</v>
      </c>
      <c r="S459" s="302" t="s">
        <v>89</v>
      </c>
      <c r="T459" s="306">
        <v>72.540000000000006</v>
      </c>
      <c r="U459" s="302" t="s">
        <v>350</v>
      </c>
      <c r="V459" s="302" t="s">
        <v>351</v>
      </c>
      <c r="W459" s="302" t="s">
        <v>1625</v>
      </c>
      <c r="X459" s="302" t="s">
        <v>1625</v>
      </c>
      <c r="Y459" s="302" t="s">
        <v>1625</v>
      </c>
      <c r="Z459" s="302" t="s">
        <v>1625</v>
      </c>
      <c r="AA459" s="302" t="s">
        <v>1814</v>
      </c>
      <c r="AB459" s="302" t="s">
        <v>1625</v>
      </c>
      <c r="AC459" s="304">
        <v>45681</v>
      </c>
      <c r="AD459" s="302"/>
      <c r="AE459" s="302"/>
      <c r="AF459" s="302" t="s">
        <v>1625</v>
      </c>
      <c r="AG459" s="302" t="s">
        <v>1625</v>
      </c>
      <c r="AH459" s="302" t="s">
        <v>1815</v>
      </c>
      <c r="AI459" s="302" t="s">
        <v>1816</v>
      </c>
      <c r="AJ459" s="305">
        <v>1</v>
      </c>
      <c r="AK459" s="302" t="s">
        <v>1700</v>
      </c>
      <c r="AL459" s="308" t="s">
        <v>1820</v>
      </c>
      <c r="AM459" s="302" t="s">
        <v>1847</v>
      </c>
      <c r="AN459" s="302" t="s">
        <v>1848</v>
      </c>
      <c r="AO459" s="302" t="s">
        <v>1625</v>
      </c>
      <c r="AP459" s="189" t="s">
        <v>1817</v>
      </c>
      <c r="AQ459" s="302" t="s">
        <v>1625</v>
      </c>
      <c r="AR459" s="189" t="s">
        <v>1818</v>
      </c>
      <c r="AS459" s="189" t="s">
        <v>1633</v>
      </c>
      <c r="AT459" s="189" t="s">
        <v>2199</v>
      </c>
      <c r="AU459" s="294">
        <f t="shared" si="8"/>
        <v>1196910</v>
      </c>
      <c r="AV459" s="302" t="s">
        <v>348</v>
      </c>
      <c r="AW459" s="302" t="s">
        <v>349</v>
      </c>
    </row>
    <row r="460" spans="1:49" x14ac:dyDescent="0.25">
      <c r="A460" s="302" t="s">
        <v>1804</v>
      </c>
      <c r="B460" s="302" t="s">
        <v>1805</v>
      </c>
      <c r="C460" s="302" t="s">
        <v>1806</v>
      </c>
      <c r="D460" s="302" t="s">
        <v>1822</v>
      </c>
      <c r="E460" s="304">
        <v>45688</v>
      </c>
      <c r="F460" s="302" t="s">
        <v>1625</v>
      </c>
      <c r="G460" s="302" t="s">
        <v>1625</v>
      </c>
      <c r="H460" s="302" t="s">
        <v>2730</v>
      </c>
      <c r="I460" s="302" t="s">
        <v>2731</v>
      </c>
      <c r="J460" s="302" t="s">
        <v>1625</v>
      </c>
      <c r="K460" s="302" t="s">
        <v>452</v>
      </c>
      <c r="L460" s="304">
        <v>45688</v>
      </c>
      <c r="M460" s="302" t="s">
        <v>1811</v>
      </c>
      <c r="N460" s="302" t="s">
        <v>2732</v>
      </c>
      <c r="O460" s="304"/>
      <c r="P460" s="302" t="s">
        <v>1813</v>
      </c>
      <c r="Q460" s="302" t="s">
        <v>1537</v>
      </c>
      <c r="R460" s="305">
        <v>343980</v>
      </c>
      <c r="S460" s="302" t="s">
        <v>89</v>
      </c>
      <c r="T460" s="306">
        <v>21.03</v>
      </c>
      <c r="U460" s="302" t="s">
        <v>348</v>
      </c>
      <c r="V460" s="302" t="s">
        <v>349</v>
      </c>
      <c r="W460" s="302" t="s">
        <v>1625</v>
      </c>
      <c r="X460" s="302" t="s">
        <v>1625</v>
      </c>
      <c r="Y460" s="302" t="s">
        <v>1625</v>
      </c>
      <c r="Z460" s="302" t="s">
        <v>1625</v>
      </c>
      <c r="AA460" s="302" t="s">
        <v>1814</v>
      </c>
      <c r="AB460" s="302" t="s">
        <v>1625</v>
      </c>
      <c r="AC460" s="304">
        <v>45688</v>
      </c>
      <c r="AD460" s="302"/>
      <c r="AE460" s="302"/>
      <c r="AF460" s="302" t="s">
        <v>1625</v>
      </c>
      <c r="AG460" s="302" t="s">
        <v>2733</v>
      </c>
      <c r="AH460" s="302" t="s">
        <v>1815</v>
      </c>
      <c r="AI460" s="302" t="s">
        <v>1816</v>
      </c>
      <c r="AJ460" s="305">
        <v>5</v>
      </c>
      <c r="AK460" s="302" t="s">
        <v>1849</v>
      </c>
      <c r="AL460" s="308" t="s">
        <v>1820</v>
      </c>
      <c r="AM460" s="302" t="s">
        <v>1625</v>
      </c>
      <c r="AN460" s="302" t="s">
        <v>1625</v>
      </c>
      <c r="AO460" s="302" t="s">
        <v>1625</v>
      </c>
      <c r="AP460" s="189" t="s">
        <v>1817</v>
      </c>
      <c r="AQ460" s="302" t="s">
        <v>1625</v>
      </c>
      <c r="AR460" s="189" t="s">
        <v>1818</v>
      </c>
      <c r="AS460" s="189" t="s">
        <v>452</v>
      </c>
      <c r="AT460" s="189" t="s">
        <v>2199</v>
      </c>
      <c r="AU460" s="294">
        <f t="shared" si="8"/>
        <v>343980</v>
      </c>
      <c r="AV460" s="302" t="s">
        <v>348</v>
      </c>
      <c r="AW460" s="302" t="s">
        <v>349</v>
      </c>
    </row>
    <row r="461" spans="1:49" x14ac:dyDescent="0.25">
      <c r="A461" s="302" t="s">
        <v>1804</v>
      </c>
      <c r="B461" s="302" t="s">
        <v>1805</v>
      </c>
      <c r="C461" s="302" t="s">
        <v>1806</v>
      </c>
      <c r="D461" s="302" t="s">
        <v>1851</v>
      </c>
      <c r="E461" s="304">
        <v>45688</v>
      </c>
      <c r="F461" s="302" t="s">
        <v>2734</v>
      </c>
      <c r="G461" s="302" t="s">
        <v>2735</v>
      </c>
      <c r="H461" s="302" t="s">
        <v>2730</v>
      </c>
      <c r="I461" s="302" t="s">
        <v>2736</v>
      </c>
      <c r="J461" s="302" t="s">
        <v>1625</v>
      </c>
      <c r="K461" s="302" t="s">
        <v>452</v>
      </c>
      <c r="L461" s="304">
        <v>45657</v>
      </c>
      <c r="M461" s="302" t="s">
        <v>1811</v>
      </c>
      <c r="N461" s="302" t="s">
        <v>1625</v>
      </c>
      <c r="O461" s="304"/>
      <c r="P461" s="302" t="s">
        <v>1813</v>
      </c>
      <c r="Q461" s="302" t="s">
        <v>1537</v>
      </c>
      <c r="R461" s="305">
        <v>-168996</v>
      </c>
      <c r="S461" s="302" t="s">
        <v>89</v>
      </c>
      <c r="T461" s="306">
        <v>-10.47</v>
      </c>
      <c r="U461" s="302" t="s">
        <v>348</v>
      </c>
      <c r="V461" s="302" t="s">
        <v>349</v>
      </c>
      <c r="W461" s="302" t="s">
        <v>2737</v>
      </c>
      <c r="X461" s="302" t="s">
        <v>1625</v>
      </c>
      <c r="Y461" s="302" t="s">
        <v>1625</v>
      </c>
      <c r="Z461" s="302" t="s">
        <v>1625</v>
      </c>
      <c r="AA461" s="302" t="s">
        <v>1814</v>
      </c>
      <c r="AB461" s="302" t="s">
        <v>1625</v>
      </c>
      <c r="AC461" s="304">
        <v>45681</v>
      </c>
      <c r="AD461" s="302"/>
      <c r="AE461" s="302"/>
      <c r="AF461" s="302" t="s">
        <v>1625</v>
      </c>
      <c r="AG461" s="302" t="s">
        <v>1625</v>
      </c>
      <c r="AH461" s="302" t="s">
        <v>1815</v>
      </c>
      <c r="AI461" s="302" t="s">
        <v>1816</v>
      </c>
      <c r="AJ461" s="307">
        <v>0</v>
      </c>
      <c r="AK461" s="302" t="s">
        <v>1625</v>
      </c>
      <c r="AL461" s="302" t="s">
        <v>1625</v>
      </c>
      <c r="AM461" s="302" t="s">
        <v>1625</v>
      </c>
      <c r="AN461" s="302" t="s">
        <v>1625</v>
      </c>
      <c r="AO461" s="302" t="s">
        <v>1625</v>
      </c>
      <c r="AP461" s="189" t="s">
        <v>1817</v>
      </c>
      <c r="AQ461" s="302" t="s">
        <v>1625</v>
      </c>
      <c r="AR461" s="189" t="s">
        <v>1818</v>
      </c>
      <c r="AS461" s="189" t="s">
        <v>452</v>
      </c>
      <c r="AT461" s="189" t="s">
        <v>2199</v>
      </c>
      <c r="AU461" s="294">
        <f t="shared" si="8"/>
        <v>-168996</v>
      </c>
      <c r="AV461" s="302" t="s">
        <v>348</v>
      </c>
      <c r="AW461" s="302" t="s">
        <v>349</v>
      </c>
    </row>
    <row r="462" spans="1:49" x14ac:dyDescent="0.25">
      <c r="A462" s="302" t="s">
        <v>1804</v>
      </c>
      <c r="B462" s="302" t="s">
        <v>1805</v>
      </c>
      <c r="C462" s="302" t="s">
        <v>1806</v>
      </c>
      <c r="D462" s="302" t="s">
        <v>1851</v>
      </c>
      <c r="E462" s="304">
        <v>45688</v>
      </c>
      <c r="F462" s="302" t="s">
        <v>2735</v>
      </c>
      <c r="G462" s="302" t="s">
        <v>2735</v>
      </c>
      <c r="H462" s="302" t="s">
        <v>2730</v>
      </c>
      <c r="I462" s="302" t="s">
        <v>2736</v>
      </c>
      <c r="J462" s="302" t="s">
        <v>1625</v>
      </c>
      <c r="K462" s="302" t="s">
        <v>452</v>
      </c>
      <c r="L462" s="304">
        <v>45657</v>
      </c>
      <c r="M462" s="302" t="s">
        <v>1811</v>
      </c>
      <c r="N462" s="302" t="s">
        <v>1625</v>
      </c>
      <c r="O462" s="304"/>
      <c r="P462" s="302" t="s">
        <v>1813</v>
      </c>
      <c r="Q462" s="302" t="s">
        <v>1537</v>
      </c>
      <c r="R462" s="305">
        <v>-5633216</v>
      </c>
      <c r="S462" s="302" t="s">
        <v>89</v>
      </c>
      <c r="T462" s="306">
        <v>-348.94</v>
      </c>
      <c r="U462" s="302" t="s">
        <v>348</v>
      </c>
      <c r="V462" s="302" t="s">
        <v>349</v>
      </c>
      <c r="W462" s="302" t="s">
        <v>2737</v>
      </c>
      <c r="X462" s="302" t="s">
        <v>1625</v>
      </c>
      <c r="Y462" s="302" t="s">
        <v>1625</v>
      </c>
      <c r="Z462" s="302" t="s">
        <v>1625</v>
      </c>
      <c r="AA462" s="302" t="s">
        <v>1814</v>
      </c>
      <c r="AB462" s="302" t="s">
        <v>1625</v>
      </c>
      <c r="AC462" s="304">
        <v>45681</v>
      </c>
      <c r="AD462" s="302"/>
      <c r="AE462" s="302"/>
      <c r="AF462" s="302" t="s">
        <v>1625</v>
      </c>
      <c r="AG462" s="302" t="s">
        <v>1625</v>
      </c>
      <c r="AH462" s="302" t="s">
        <v>1815</v>
      </c>
      <c r="AI462" s="302" t="s">
        <v>1816</v>
      </c>
      <c r="AJ462" s="307">
        <v>0</v>
      </c>
      <c r="AK462" s="302" t="s">
        <v>1625</v>
      </c>
      <c r="AL462" s="302" t="s">
        <v>1625</v>
      </c>
      <c r="AM462" s="302" t="s">
        <v>1625</v>
      </c>
      <c r="AN462" s="302" t="s">
        <v>1625</v>
      </c>
      <c r="AO462" s="302" t="s">
        <v>1625</v>
      </c>
      <c r="AP462" s="189" t="s">
        <v>1817</v>
      </c>
      <c r="AQ462" s="302" t="s">
        <v>1625</v>
      </c>
      <c r="AR462" s="189" t="s">
        <v>1818</v>
      </c>
      <c r="AS462" s="189" t="s">
        <v>452</v>
      </c>
      <c r="AT462" s="189" t="s">
        <v>2199</v>
      </c>
      <c r="AU462" s="294">
        <f t="shared" si="8"/>
        <v>-5633216</v>
      </c>
      <c r="AV462" s="302" t="s">
        <v>348</v>
      </c>
      <c r="AW462" s="302" t="s">
        <v>349</v>
      </c>
    </row>
    <row r="463" spans="1:49" x14ac:dyDescent="0.25">
      <c r="A463" s="302" t="s">
        <v>1804</v>
      </c>
      <c r="B463" s="302" t="s">
        <v>1805</v>
      </c>
      <c r="C463" s="302" t="s">
        <v>1806</v>
      </c>
      <c r="D463" s="302" t="s">
        <v>1822</v>
      </c>
      <c r="E463" s="304">
        <v>45688</v>
      </c>
      <c r="F463" s="302" t="s">
        <v>1823</v>
      </c>
      <c r="G463" s="302" t="s">
        <v>1625</v>
      </c>
      <c r="H463" s="302" t="s">
        <v>2738</v>
      </c>
      <c r="I463" s="302" t="s">
        <v>1824</v>
      </c>
      <c r="J463" s="302" t="s">
        <v>1625</v>
      </c>
      <c r="K463" s="302" t="s">
        <v>1639</v>
      </c>
      <c r="L463" s="304">
        <v>45688</v>
      </c>
      <c r="M463" s="302" t="s">
        <v>1811</v>
      </c>
      <c r="N463" s="302" t="s">
        <v>1825</v>
      </c>
      <c r="O463" s="304"/>
      <c r="P463" s="302" t="s">
        <v>1813</v>
      </c>
      <c r="Q463" s="302" t="s">
        <v>1537</v>
      </c>
      <c r="R463" s="305">
        <v>9809072</v>
      </c>
      <c r="S463" s="302" t="s">
        <v>89</v>
      </c>
      <c r="T463" s="306">
        <v>599.69000000000005</v>
      </c>
      <c r="U463" s="302" t="s">
        <v>348</v>
      </c>
      <c r="V463" s="302" t="s">
        <v>349</v>
      </c>
      <c r="W463" s="302" t="s">
        <v>1625</v>
      </c>
      <c r="X463" s="302" t="s">
        <v>1625</v>
      </c>
      <c r="Y463" s="302" t="s">
        <v>1625</v>
      </c>
      <c r="Z463" s="302" t="s">
        <v>1625</v>
      </c>
      <c r="AA463" s="302" t="s">
        <v>1814</v>
      </c>
      <c r="AB463" s="302" t="s">
        <v>1625</v>
      </c>
      <c r="AC463" s="304">
        <v>45691</v>
      </c>
      <c r="AD463" s="302"/>
      <c r="AE463" s="302"/>
      <c r="AF463" s="302" t="s">
        <v>1625</v>
      </c>
      <c r="AG463" s="302" t="s">
        <v>1826</v>
      </c>
      <c r="AH463" s="302" t="s">
        <v>1815</v>
      </c>
      <c r="AI463" s="302" t="s">
        <v>1816</v>
      </c>
      <c r="AJ463" s="307">
        <v>100.96</v>
      </c>
      <c r="AK463" s="302" t="s">
        <v>122</v>
      </c>
      <c r="AL463" s="308" t="s">
        <v>1820</v>
      </c>
      <c r="AM463" s="302" t="s">
        <v>1625</v>
      </c>
      <c r="AN463" s="302" t="s">
        <v>1625</v>
      </c>
      <c r="AO463" s="302" t="s">
        <v>1827</v>
      </c>
      <c r="AP463" s="189" t="s">
        <v>1817</v>
      </c>
      <c r="AQ463" s="302" t="s">
        <v>1625</v>
      </c>
      <c r="AR463" s="189" t="s">
        <v>1818</v>
      </c>
      <c r="AS463" s="189" t="s">
        <v>1637</v>
      </c>
      <c r="AT463" s="189" t="s">
        <v>2199</v>
      </c>
      <c r="AU463" s="294">
        <f t="shared" si="8"/>
        <v>9809072</v>
      </c>
      <c r="AV463" s="302" t="s">
        <v>348</v>
      </c>
      <c r="AW463" s="302" t="s">
        <v>349</v>
      </c>
    </row>
    <row r="464" spans="1:49" x14ac:dyDescent="0.25">
      <c r="A464" s="302" t="s">
        <v>1804</v>
      </c>
      <c r="B464" s="302" t="s">
        <v>1805</v>
      </c>
      <c r="C464" s="302" t="s">
        <v>1806</v>
      </c>
      <c r="D464" s="302" t="s">
        <v>1819</v>
      </c>
      <c r="E464" s="304">
        <v>45673</v>
      </c>
      <c r="F464" s="302" t="s">
        <v>1844</v>
      </c>
      <c r="G464" s="302" t="s">
        <v>1625</v>
      </c>
      <c r="H464" s="302" t="s">
        <v>2726</v>
      </c>
      <c r="I464" s="302" t="s">
        <v>2739</v>
      </c>
      <c r="J464" s="302" t="s">
        <v>1625</v>
      </c>
      <c r="K464" s="302" t="s">
        <v>1627</v>
      </c>
      <c r="L464" s="304">
        <v>45673</v>
      </c>
      <c r="M464" s="302" t="s">
        <v>2740</v>
      </c>
      <c r="N464" s="302" t="s">
        <v>1625</v>
      </c>
      <c r="O464" s="304"/>
      <c r="P464" s="302" t="s">
        <v>1813</v>
      </c>
      <c r="Q464" s="302" t="s">
        <v>89</v>
      </c>
      <c r="R464" s="306">
        <v>136.72999999999999</v>
      </c>
      <c r="S464" s="302" t="s">
        <v>89</v>
      </c>
      <c r="T464" s="306">
        <v>136.72999999999999</v>
      </c>
      <c r="U464" s="302" t="s">
        <v>352</v>
      </c>
      <c r="V464" s="302" t="s">
        <v>353</v>
      </c>
      <c r="W464" s="302" t="s">
        <v>1625</v>
      </c>
      <c r="X464" s="302" t="s">
        <v>1625</v>
      </c>
      <c r="Y464" s="302" t="s">
        <v>1625</v>
      </c>
      <c r="Z464" s="302" t="s">
        <v>1625</v>
      </c>
      <c r="AA464" s="302" t="s">
        <v>1814</v>
      </c>
      <c r="AB464" s="302" t="s">
        <v>1625</v>
      </c>
      <c r="AC464" s="304">
        <v>45673</v>
      </c>
      <c r="AD464" s="302"/>
      <c r="AE464" s="302"/>
      <c r="AF464" s="302" t="s">
        <v>1625</v>
      </c>
      <c r="AG464" s="302" t="s">
        <v>1625</v>
      </c>
      <c r="AH464" s="302" t="s">
        <v>1815</v>
      </c>
      <c r="AI464" s="302" t="s">
        <v>1816</v>
      </c>
      <c r="AJ464" s="305">
        <v>1</v>
      </c>
      <c r="AK464" s="302" t="s">
        <v>1700</v>
      </c>
      <c r="AL464" s="308" t="s">
        <v>1820</v>
      </c>
      <c r="AM464" s="302" t="s">
        <v>1845</v>
      </c>
      <c r="AN464" s="302" t="s">
        <v>1846</v>
      </c>
      <c r="AO464" s="302" t="s">
        <v>1625</v>
      </c>
      <c r="AP464" s="189" t="s">
        <v>1817</v>
      </c>
      <c r="AQ464" s="302" t="s">
        <v>1625</v>
      </c>
      <c r="AR464" s="189" t="s">
        <v>1818</v>
      </c>
      <c r="AS464" s="189" t="s">
        <v>1626</v>
      </c>
      <c r="AT464" s="189" t="s">
        <v>2199</v>
      </c>
      <c r="AU464" s="294">
        <f t="shared" si="8"/>
        <v>2256045</v>
      </c>
      <c r="AV464" s="302" t="s">
        <v>348</v>
      </c>
      <c r="AW464" s="302" t="s">
        <v>349</v>
      </c>
    </row>
    <row r="465" spans="1:49" x14ac:dyDescent="0.25">
      <c r="A465" s="302" t="s">
        <v>1804</v>
      </c>
      <c r="B465" s="302" t="s">
        <v>1805</v>
      </c>
      <c r="C465" s="302" t="s">
        <v>1806</v>
      </c>
      <c r="D465" s="302" t="s">
        <v>1819</v>
      </c>
      <c r="E465" s="304">
        <v>45678</v>
      </c>
      <c r="F465" s="302" t="s">
        <v>1842</v>
      </c>
      <c r="G465" s="302" t="s">
        <v>1625</v>
      </c>
      <c r="H465" s="302" t="s">
        <v>2722</v>
      </c>
      <c r="I465" s="302" t="s">
        <v>2741</v>
      </c>
      <c r="J465" s="302" t="s">
        <v>1625</v>
      </c>
      <c r="K465" s="302" t="s">
        <v>647</v>
      </c>
      <c r="L465" s="304">
        <v>45678</v>
      </c>
      <c r="M465" s="302" t="s">
        <v>1841</v>
      </c>
      <c r="N465" s="302" t="s">
        <v>1625</v>
      </c>
      <c r="O465" s="304"/>
      <c r="P465" s="302" t="s">
        <v>1813</v>
      </c>
      <c r="Q465" s="302" t="s">
        <v>89</v>
      </c>
      <c r="R465" s="306">
        <v>72.53</v>
      </c>
      <c r="S465" s="302" t="s">
        <v>89</v>
      </c>
      <c r="T465" s="306">
        <v>72.53</v>
      </c>
      <c r="U465" s="302" t="s">
        <v>350</v>
      </c>
      <c r="V465" s="302" t="s">
        <v>351</v>
      </c>
      <c r="W465" s="302" t="s">
        <v>1625</v>
      </c>
      <c r="X465" s="302" t="s">
        <v>1625</v>
      </c>
      <c r="Y465" s="302" t="s">
        <v>1625</v>
      </c>
      <c r="Z465" s="302" t="s">
        <v>1625</v>
      </c>
      <c r="AA465" s="302" t="s">
        <v>1814</v>
      </c>
      <c r="AB465" s="302" t="s">
        <v>1625</v>
      </c>
      <c r="AC465" s="304">
        <v>45678</v>
      </c>
      <c r="AD465" s="302"/>
      <c r="AE465" s="302"/>
      <c r="AF465" s="302" t="s">
        <v>1625</v>
      </c>
      <c r="AG465" s="302" t="s">
        <v>1625</v>
      </c>
      <c r="AH465" s="302" t="s">
        <v>1815</v>
      </c>
      <c r="AI465" s="302" t="s">
        <v>1816</v>
      </c>
      <c r="AJ465" s="305">
        <v>1</v>
      </c>
      <c r="AK465" s="302" t="s">
        <v>1700</v>
      </c>
      <c r="AL465" s="308" t="s">
        <v>1820</v>
      </c>
      <c r="AM465" s="302" t="s">
        <v>1847</v>
      </c>
      <c r="AN465" s="302" t="s">
        <v>1848</v>
      </c>
      <c r="AO465" s="302" t="s">
        <v>1625</v>
      </c>
      <c r="AP465" s="189" t="s">
        <v>1817</v>
      </c>
      <c r="AQ465" s="302" t="s">
        <v>1625</v>
      </c>
      <c r="AR465" s="189" t="s">
        <v>1818</v>
      </c>
      <c r="AS465" s="189" t="s">
        <v>1633</v>
      </c>
      <c r="AT465" s="189" t="s">
        <v>2199</v>
      </c>
      <c r="AU465" s="294">
        <f t="shared" si="8"/>
        <v>1196745</v>
      </c>
      <c r="AV465" s="302" t="s">
        <v>348</v>
      </c>
      <c r="AW465" s="302" t="s">
        <v>349</v>
      </c>
    </row>
    <row r="466" spans="1:49" x14ac:dyDescent="0.25">
      <c r="A466" s="302" t="s">
        <v>1804</v>
      </c>
      <c r="B466" s="302" t="s">
        <v>1805</v>
      </c>
      <c r="C466" s="302" t="s">
        <v>1806</v>
      </c>
      <c r="D466" s="302" t="s">
        <v>1822</v>
      </c>
      <c r="E466" s="304">
        <v>45678</v>
      </c>
      <c r="F466" s="302" t="s">
        <v>1625</v>
      </c>
      <c r="G466" s="302" t="s">
        <v>1625</v>
      </c>
      <c r="H466" s="302" t="s">
        <v>2730</v>
      </c>
      <c r="I466" s="302" t="s">
        <v>2742</v>
      </c>
      <c r="J466" s="302" t="s">
        <v>1625</v>
      </c>
      <c r="K466" s="302" t="s">
        <v>452</v>
      </c>
      <c r="L466" s="304">
        <v>45678</v>
      </c>
      <c r="M466" s="302" t="s">
        <v>1841</v>
      </c>
      <c r="N466" s="302" t="s">
        <v>2743</v>
      </c>
      <c r="O466" s="304"/>
      <c r="P466" s="302" t="s">
        <v>1813</v>
      </c>
      <c r="Q466" s="302" t="s">
        <v>1537</v>
      </c>
      <c r="R466" s="305">
        <v>200000</v>
      </c>
      <c r="S466" s="302" t="s">
        <v>89</v>
      </c>
      <c r="T466" s="306">
        <v>12.35</v>
      </c>
      <c r="U466" s="302" t="s">
        <v>348</v>
      </c>
      <c r="V466" s="302" t="s">
        <v>349</v>
      </c>
      <c r="W466" s="302" t="s">
        <v>1625</v>
      </c>
      <c r="X466" s="302" t="s">
        <v>1625</v>
      </c>
      <c r="Y466" s="302" t="s">
        <v>1625</v>
      </c>
      <c r="Z466" s="302" t="s">
        <v>1625</v>
      </c>
      <c r="AA466" s="302" t="s">
        <v>1814</v>
      </c>
      <c r="AB466" s="302" t="s">
        <v>1625</v>
      </c>
      <c r="AC466" s="304">
        <v>45678</v>
      </c>
      <c r="AD466" s="302"/>
      <c r="AE466" s="302"/>
      <c r="AF466" s="302" t="s">
        <v>1625</v>
      </c>
      <c r="AG466" s="302" t="s">
        <v>2744</v>
      </c>
      <c r="AH466" s="302" t="s">
        <v>1815</v>
      </c>
      <c r="AI466" s="302" t="s">
        <v>1816</v>
      </c>
      <c r="AJ466" s="305">
        <v>5</v>
      </c>
      <c r="AK466" s="302" t="s">
        <v>1700</v>
      </c>
      <c r="AL466" s="308" t="s">
        <v>1820</v>
      </c>
      <c r="AM466" s="302" t="s">
        <v>1625</v>
      </c>
      <c r="AN466" s="302" t="s">
        <v>1625</v>
      </c>
      <c r="AO466" s="302" t="s">
        <v>1625</v>
      </c>
      <c r="AP466" s="189" t="s">
        <v>1817</v>
      </c>
      <c r="AQ466" s="302" t="s">
        <v>1625</v>
      </c>
      <c r="AR466" s="189" t="s">
        <v>1818</v>
      </c>
      <c r="AS466" s="189" t="s">
        <v>452</v>
      </c>
      <c r="AT466" s="189" t="s">
        <v>2199</v>
      </c>
      <c r="AU466" s="294">
        <f t="shared" si="8"/>
        <v>200000</v>
      </c>
      <c r="AV466" s="302" t="s">
        <v>348</v>
      </c>
      <c r="AW466" s="302" t="s">
        <v>349</v>
      </c>
    </row>
    <row r="467" spans="1:49" x14ac:dyDescent="0.25">
      <c r="A467" s="302" t="s">
        <v>1804</v>
      </c>
      <c r="B467" s="302" t="s">
        <v>1805</v>
      </c>
      <c r="C467" s="302" t="s">
        <v>1806</v>
      </c>
      <c r="D467" s="302" t="s">
        <v>1822</v>
      </c>
      <c r="E467" s="304">
        <v>45680</v>
      </c>
      <c r="F467" s="302" t="s">
        <v>2745</v>
      </c>
      <c r="G467" s="302" t="s">
        <v>1625</v>
      </c>
      <c r="H467" s="302" t="s">
        <v>2730</v>
      </c>
      <c r="I467" s="302" t="s">
        <v>2746</v>
      </c>
      <c r="J467" s="302" t="s">
        <v>1625</v>
      </c>
      <c r="K467" s="302" t="s">
        <v>452</v>
      </c>
      <c r="L467" s="304">
        <v>45680</v>
      </c>
      <c r="M467" s="302" t="s">
        <v>1831</v>
      </c>
      <c r="N467" s="302" t="s">
        <v>1832</v>
      </c>
      <c r="O467" s="304"/>
      <c r="P467" s="302" t="s">
        <v>1813</v>
      </c>
      <c r="Q467" s="302" t="s">
        <v>1537</v>
      </c>
      <c r="R467" s="305">
        <v>168996</v>
      </c>
      <c r="S467" s="302" t="s">
        <v>89</v>
      </c>
      <c r="T467" s="306">
        <v>10.35</v>
      </c>
      <c r="U467" s="302" t="s">
        <v>348</v>
      </c>
      <c r="V467" s="302" t="s">
        <v>349</v>
      </c>
      <c r="W467" s="302" t="s">
        <v>1625</v>
      </c>
      <c r="X467" s="302" t="s">
        <v>1625</v>
      </c>
      <c r="Y467" s="302" t="s">
        <v>1625</v>
      </c>
      <c r="Z467" s="302" t="s">
        <v>1625</v>
      </c>
      <c r="AA467" s="302" t="s">
        <v>1814</v>
      </c>
      <c r="AB467" s="302" t="s">
        <v>1625</v>
      </c>
      <c r="AC467" s="304">
        <v>45680</v>
      </c>
      <c r="AD467" s="302"/>
      <c r="AE467" s="302"/>
      <c r="AF467" s="302" t="s">
        <v>1625</v>
      </c>
      <c r="AG467" s="302" t="s">
        <v>1833</v>
      </c>
      <c r="AH467" s="302" t="s">
        <v>1815</v>
      </c>
      <c r="AI467" s="302" t="s">
        <v>1816</v>
      </c>
      <c r="AJ467" s="305">
        <v>1</v>
      </c>
      <c r="AK467" s="302" t="s">
        <v>1834</v>
      </c>
      <c r="AL467" s="308" t="s">
        <v>1820</v>
      </c>
      <c r="AM467" s="302" t="s">
        <v>1625</v>
      </c>
      <c r="AN467" s="302" t="s">
        <v>1625</v>
      </c>
      <c r="AO467" s="302" t="s">
        <v>1625</v>
      </c>
      <c r="AP467" s="189" t="s">
        <v>1817</v>
      </c>
      <c r="AQ467" s="302" t="s">
        <v>1625</v>
      </c>
      <c r="AR467" s="189" t="s">
        <v>1818</v>
      </c>
      <c r="AS467" s="189" t="s">
        <v>452</v>
      </c>
      <c r="AT467" s="189" t="s">
        <v>2199</v>
      </c>
      <c r="AU467" s="294">
        <f t="shared" si="8"/>
        <v>168996</v>
      </c>
      <c r="AV467" s="302" t="s">
        <v>348</v>
      </c>
      <c r="AW467" s="302" t="s">
        <v>349</v>
      </c>
    </row>
  </sheetData>
  <autoFilter ref="A2:AW467" xr:uid="{464350CB-62C7-4CBA-9084-0C081F97E18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202E6-9B38-42E9-BCBF-76E99BF3CE24}">
  <dimension ref="B2:L371"/>
  <sheetViews>
    <sheetView zoomScale="70" zoomScaleNormal="70" workbookViewId="0">
      <selection activeCell="B2" sqref="B2"/>
    </sheetView>
  </sheetViews>
  <sheetFormatPr defaultColWidth="9.140625" defaultRowHeight="15" outlineLevelRow="1" x14ac:dyDescent="0.25"/>
  <cols>
    <col min="1" max="1" width="4.140625" style="189" customWidth="1"/>
    <col min="2" max="2" width="26.5703125" style="189" bestFit="1" customWidth="1"/>
    <col min="3" max="3" width="30.85546875" style="189" bestFit="1" customWidth="1"/>
    <col min="4" max="4" width="39.5703125" style="189" customWidth="1"/>
    <col min="5" max="5" width="24.42578125" style="189" bestFit="1" customWidth="1"/>
    <col min="6" max="6" width="30.28515625" style="189" bestFit="1" customWidth="1"/>
    <col min="7" max="7" width="3.42578125" style="189" customWidth="1"/>
    <col min="8" max="8" width="20.42578125" style="190" customWidth="1"/>
    <col min="9" max="9" width="27.5703125" style="190" customWidth="1"/>
    <col min="10" max="10" width="32.85546875" style="189" bestFit="1" customWidth="1"/>
    <col min="11" max="11" width="9.140625" style="189"/>
    <col min="12" max="12" width="16.5703125" style="189" customWidth="1"/>
    <col min="13" max="14" width="9.140625" style="189"/>
    <col min="15" max="15" width="20.42578125" style="189" customWidth="1"/>
    <col min="16" max="16" width="16.85546875" style="189" customWidth="1"/>
    <col min="17" max="17" width="12.42578125" style="189" customWidth="1"/>
    <col min="18" max="18" width="17.28515625" style="189" customWidth="1"/>
    <col min="19" max="19" width="16.85546875" style="189" customWidth="1"/>
    <col min="20" max="16384" width="9.140625" style="189"/>
  </cols>
  <sheetData>
    <row r="2" spans="2:9" s="186" customFormat="1" x14ac:dyDescent="0.25">
      <c r="B2" s="185" t="s">
        <v>11</v>
      </c>
      <c r="H2" s="187"/>
      <c r="I2" s="187"/>
    </row>
    <row r="4" spans="2:9" outlineLevel="1" x14ac:dyDescent="0.25">
      <c r="B4" s="188" t="s">
        <v>11</v>
      </c>
      <c r="C4" s="188" t="s">
        <v>96</v>
      </c>
    </row>
    <row r="5" spans="2:9" outlineLevel="1" x14ac:dyDescent="0.25">
      <c r="B5" s="191" t="s">
        <v>2205</v>
      </c>
      <c r="C5" s="191" t="s">
        <v>15</v>
      </c>
    </row>
    <row r="6" spans="2:9" outlineLevel="1" x14ac:dyDescent="0.25">
      <c r="B6" s="191" t="s">
        <v>2206</v>
      </c>
      <c r="C6" s="191" t="s">
        <v>19</v>
      </c>
    </row>
    <row r="7" spans="2:9" outlineLevel="1" x14ac:dyDescent="0.25">
      <c r="B7" s="191" t="s">
        <v>2276</v>
      </c>
      <c r="C7" s="191" t="s">
        <v>1656</v>
      </c>
    </row>
    <row r="8" spans="2:9" outlineLevel="1" x14ac:dyDescent="0.25">
      <c r="B8" s="191" t="s">
        <v>184</v>
      </c>
      <c r="C8" s="191" t="s">
        <v>184</v>
      </c>
    </row>
    <row r="9" spans="2:9" outlineLevel="1" x14ac:dyDescent="0.25">
      <c r="B9" s="191" t="s">
        <v>106</v>
      </c>
      <c r="C9" s="191" t="s">
        <v>106</v>
      </c>
    </row>
    <row r="10" spans="2:9" outlineLevel="1" x14ac:dyDescent="0.25">
      <c r="B10" s="191" t="s">
        <v>1657</v>
      </c>
      <c r="C10" s="191" t="s">
        <v>1657</v>
      </c>
    </row>
    <row r="11" spans="2:9" outlineLevel="1" x14ac:dyDescent="0.25">
      <c r="B11" s="191" t="s">
        <v>1658</v>
      </c>
      <c r="C11" s="191" t="s">
        <v>1658</v>
      </c>
    </row>
    <row r="12" spans="2:9" outlineLevel="1" x14ac:dyDescent="0.25">
      <c r="B12" s="191" t="s">
        <v>2804</v>
      </c>
      <c r="C12" s="191" t="s">
        <v>2804</v>
      </c>
    </row>
    <row r="13" spans="2:9" outlineLevel="1" x14ac:dyDescent="0.25">
      <c r="B13" s="191" t="s">
        <v>102</v>
      </c>
      <c r="C13" s="191" t="s">
        <v>91</v>
      </c>
    </row>
    <row r="14" spans="2:9" outlineLevel="1" x14ac:dyDescent="0.25">
      <c r="B14" s="191" t="s">
        <v>119</v>
      </c>
      <c r="C14" s="191" t="s">
        <v>222</v>
      </c>
    </row>
    <row r="15" spans="2:9" outlineLevel="1" x14ac:dyDescent="0.25">
      <c r="B15" s="191" t="s">
        <v>101</v>
      </c>
      <c r="C15" s="191" t="s">
        <v>120</v>
      </c>
    </row>
    <row r="16" spans="2:9" outlineLevel="1" x14ac:dyDescent="0.25">
      <c r="B16"/>
    </row>
    <row r="17" spans="2:9" s="186" customFormat="1" x14ac:dyDescent="0.25">
      <c r="B17" s="185" t="s">
        <v>2271</v>
      </c>
      <c r="H17" s="187"/>
      <c r="I17" s="187"/>
    </row>
    <row r="18" spans="2:9" x14ac:dyDescent="0.25">
      <c r="B18"/>
    </row>
    <row r="19" spans="2:9" outlineLevel="1" x14ac:dyDescent="0.25">
      <c r="B19" s="115" t="s">
        <v>2273</v>
      </c>
      <c r="C19" s="115" t="s">
        <v>2271</v>
      </c>
    </row>
    <row r="20" spans="2:9" outlineLevel="1" x14ac:dyDescent="0.25">
      <c r="B20" s="116" t="s">
        <v>2205</v>
      </c>
      <c r="C20" s="116" t="s">
        <v>16</v>
      </c>
    </row>
    <row r="21" spans="2:9" outlineLevel="1" x14ac:dyDescent="0.25">
      <c r="B21" s="116" t="s">
        <v>2205</v>
      </c>
      <c r="C21" s="116" t="s">
        <v>17</v>
      </c>
    </row>
    <row r="22" spans="2:9" outlineLevel="1" x14ac:dyDescent="0.25">
      <c r="B22" s="116" t="s">
        <v>2205</v>
      </c>
      <c r="C22" s="116" t="s">
        <v>18</v>
      </c>
    </row>
    <row r="23" spans="2:9" outlineLevel="1" x14ac:dyDescent="0.25">
      <c r="B23" s="116" t="s">
        <v>2206</v>
      </c>
      <c r="C23" s="116" t="s">
        <v>2274</v>
      </c>
    </row>
    <row r="24" spans="2:9" outlineLevel="1" x14ac:dyDescent="0.25">
      <c r="B24" s="116" t="s">
        <v>2206</v>
      </c>
      <c r="C24" s="116" t="s">
        <v>2275</v>
      </c>
    </row>
    <row r="25" spans="2:9" outlineLevel="1" x14ac:dyDescent="0.25">
      <c r="B25" s="116" t="s">
        <v>2206</v>
      </c>
      <c r="C25" s="116" t="s">
        <v>21</v>
      </c>
    </row>
    <row r="26" spans="2:9" outlineLevel="1" x14ac:dyDescent="0.25">
      <c r="B26" s="116" t="s">
        <v>2206</v>
      </c>
      <c r="C26" s="116" t="s">
        <v>22</v>
      </c>
    </row>
    <row r="27" spans="2:9" outlineLevel="1" x14ac:dyDescent="0.25">
      <c r="B27" s="116" t="s">
        <v>2206</v>
      </c>
      <c r="C27" s="116" t="s">
        <v>23</v>
      </c>
    </row>
    <row r="28" spans="2:9" outlineLevel="1" x14ac:dyDescent="0.25">
      <c r="B28" s="111" t="s">
        <v>2276</v>
      </c>
      <c r="C28" s="111" t="s">
        <v>97</v>
      </c>
    </row>
    <row r="29" spans="2:9" outlineLevel="1" x14ac:dyDescent="0.25">
      <c r="B29" s="111" t="s">
        <v>2276</v>
      </c>
      <c r="C29" s="111" t="s">
        <v>98</v>
      </c>
    </row>
    <row r="30" spans="2:9" outlineLevel="1" x14ac:dyDescent="0.25">
      <c r="B30" s="111" t="s">
        <v>184</v>
      </c>
      <c r="C30" s="111" t="s">
        <v>121</v>
      </c>
    </row>
    <row r="31" spans="2:9" outlineLevel="1" x14ac:dyDescent="0.25">
      <c r="B31" s="111" t="str">
        <f>B30</f>
        <v>HSE</v>
      </c>
      <c r="C31" s="111" t="s">
        <v>114</v>
      </c>
    </row>
    <row r="32" spans="2:9" outlineLevel="1" x14ac:dyDescent="0.25">
      <c r="B32" s="111" t="s">
        <v>106</v>
      </c>
      <c r="C32" s="111" t="s">
        <v>99</v>
      </c>
    </row>
    <row r="33" spans="2:3" outlineLevel="1" x14ac:dyDescent="0.25">
      <c r="B33" s="111" t="s">
        <v>106</v>
      </c>
      <c r="C33" s="111" t="s">
        <v>105</v>
      </c>
    </row>
    <row r="34" spans="2:3" outlineLevel="1" x14ac:dyDescent="0.25">
      <c r="B34" s="111" t="s">
        <v>1657</v>
      </c>
      <c r="C34" s="111" t="s">
        <v>103</v>
      </c>
    </row>
    <row r="35" spans="2:3" outlineLevel="1" x14ac:dyDescent="0.25">
      <c r="B35" s="111" t="s">
        <v>1657</v>
      </c>
      <c r="C35" s="111" t="s">
        <v>111</v>
      </c>
    </row>
    <row r="36" spans="2:3" outlineLevel="1" x14ac:dyDescent="0.25">
      <c r="B36" s="111" t="s">
        <v>1657</v>
      </c>
      <c r="C36" s="111" t="s">
        <v>107</v>
      </c>
    </row>
    <row r="37" spans="2:3" outlineLevel="1" x14ac:dyDescent="0.25">
      <c r="B37" s="111" t="s">
        <v>1657</v>
      </c>
      <c r="C37" s="111" t="s">
        <v>110</v>
      </c>
    </row>
    <row r="38" spans="2:3" outlineLevel="1" x14ac:dyDescent="0.25">
      <c r="B38" s="111" t="s">
        <v>1657</v>
      </c>
      <c r="C38" s="111" t="s">
        <v>1660</v>
      </c>
    </row>
    <row r="39" spans="2:3" outlineLevel="1" x14ac:dyDescent="0.25">
      <c r="B39" s="111" t="s">
        <v>1657</v>
      </c>
      <c r="C39" s="111" t="s">
        <v>3477</v>
      </c>
    </row>
    <row r="40" spans="2:3" outlineLevel="1" x14ac:dyDescent="0.25">
      <c r="B40" s="111" t="s">
        <v>1658</v>
      </c>
      <c r="C40" s="111" t="s">
        <v>2209</v>
      </c>
    </row>
    <row r="41" spans="2:3" outlineLevel="1" x14ac:dyDescent="0.25">
      <c r="B41" s="111" t="s">
        <v>1658</v>
      </c>
      <c r="C41" s="111" t="s">
        <v>2802</v>
      </c>
    </row>
    <row r="42" spans="2:3" outlineLevel="1" x14ac:dyDescent="0.25">
      <c r="B42" s="111" t="s">
        <v>1658</v>
      </c>
      <c r="C42" s="111" t="s">
        <v>2803</v>
      </c>
    </row>
    <row r="43" spans="2:3" outlineLevel="1" x14ac:dyDescent="0.25">
      <c r="B43" s="111" t="s">
        <v>2804</v>
      </c>
      <c r="C43" s="111" t="s">
        <v>2507</v>
      </c>
    </row>
    <row r="44" spans="2:3" outlineLevel="1" x14ac:dyDescent="0.25">
      <c r="B44" s="111" t="s">
        <v>2804</v>
      </c>
      <c r="C44" s="111" t="s">
        <v>203</v>
      </c>
    </row>
    <row r="45" spans="2:3" outlineLevel="1" x14ac:dyDescent="0.25">
      <c r="B45" s="111" t="s">
        <v>102</v>
      </c>
      <c r="C45" s="111" t="s">
        <v>3478</v>
      </c>
    </row>
    <row r="46" spans="2:3" outlineLevel="1" x14ac:dyDescent="0.25">
      <c r="B46" s="111" t="s">
        <v>102</v>
      </c>
      <c r="C46" s="111" t="s">
        <v>2277</v>
      </c>
    </row>
    <row r="47" spans="2:3" outlineLevel="1" x14ac:dyDescent="0.25">
      <c r="B47" s="111" t="s">
        <v>102</v>
      </c>
      <c r="C47" s="111" t="s">
        <v>3479</v>
      </c>
    </row>
    <row r="48" spans="2:3" outlineLevel="1" x14ac:dyDescent="0.25">
      <c r="B48" s="111" t="s">
        <v>119</v>
      </c>
      <c r="C48" s="111" t="s">
        <v>2762</v>
      </c>
    </row>
    <row r="49" spans="2:12" outlineLevel="1" x14ac:dyDescent="0.25">
      <c r="B49" s="111" t="s">
        <v>119</v>
      </c>
      <c r="C49" s="111" t="s">
        <v>112</v>
      </c>
    </row>
    <row r="50" spans="2:12" outlineLevel="1" x14ac:dyDescent="0.25">
      <c r="B50" s="111" t="s">
        <v>119</v>
      </c>
      <c r="C50" s="111" t="s">
        <v>117</v>
      </c>
    </row>
    <row r="51" spans="2:12" outlineLevel="1" x14ac:dyDescent="0.25">
      <c r="B51" s="111" t="s">
        <v>119</v>
      </c>
      <c r="C51" s="111" t="s">
        <v>104</v>
      </c>
    </row>
    <row r="52" spans="2:12" outlineLevel="1" x14ac:dyDescent="0.25">
      <c r="B52" s="117" t="s">
        <v>101</v>
      </c>
      <c r="C52" s="111" t="s">
        <v>199</v>
      </c>
    </row>
    <row r="53" spans="2:12" outlineLevel="1" x14ac:dyDescent="0.25">
      <c r="B53" s="111" t="s">
        <v>101</v>
      </c>
      <c r="C53" s="111" t="s">
        <v>113</v>
      </c>
    </row>
    <row r="54" spans="2:12" outlineLevel="1" x14ac:dyDescent="0.25">
      <c r="B54" s="111" t="s">
        <v>101</v>
      </c>
      <c r="C54" s="111" t="s">
        <v>116</v>
      </c>
    </row>
    <row r="55" spans="2:12" outlineLevel="1" x14ac:dyDescent="0.25"/>
    <row r="56" spans="2:12" s="186" customFormat="1" x14ac:dyDescent="0.25">
      <c r="B56" s="185" t="s">
        <v>2753</v>
      </c>
      <c r="H56" s="192"/>
      <c r="I56" s="192"/>
    </row>
    <row r="58" spans="2:12" outlineLevel="1" x14ac:dyDescent="0.25">
      <c r="B58" s="188" t="s">
        <v>11</v>
      </c>
      <c r="C58" s="188" t="s">
        <v>2271</v>
      </c>
      <c r="D58" s="188" t="s">
        <v>2754</v>
      </c>
      <c r="E58" s="188" t="s">
        <v>2755</v>
      </c>
      <c r="H58" s="188" t="s">
        <v>2756</v>
      </c>
      <c r="I58" s="188" t="s">
        <v>2757</v>
      </c>
      <c r="J58" s="188" t="s">
        <v>2271</v>
      </c>
      <c r="L58" s="188" t="s">
        <v>2754</v>
      </c>
    </row>
    <row r="59" spans="2:12" outlineLevel="1" x14ac:dyDescent="0.25">
      <c r="B59" s="191" t="s">
        <v>1685</v>
      </c>
      <c r="C59" s="191" t="s">
        <v>1685</v>
      </c>
      <c r="D59" s="191" t="s">
        <v>288</v>
      </c>
      <c r="E59" s="191" t="s">
        <v>289</v>
      </c>
      <c r="H59" s="193" t="s">
        <v>1685</v>
      </c>
      <c r="I59" s="193" t="str">
        <f>IF(MID(D59,6,2)="PP",_xlfn.CONCAT(H59,RIGHT(D59,2)),IF(MID(D59,6,2)="SU",RIGHT(D59,5),_xlfn.CONCAT(H59,"01",RIGHT(D59,1))))</f>
        <v>SMS01</v>
      </c>
      <c r="J59" s="191" t="str">
        <f t="shared" ref="J59:J124" si="0">C59</f>
        <v>SMS</v>
      </c>
      <c r="L59" s="189" t="str">
        <f t="shared" ref="L59:L124" si="1">D59</f>
        <v>10101PP001</v>
      </c>
    </row>
    <row r="60" spans="2:12" outlineLevel="1" x14ac:dyDescent="0.25">
      <c r="B60" s="191" t="s">
        <v>1685</v>
      </c>
      <c r="C60" s="191" t="s">
        <v>1685</v>
      </c>
      <c r="D60" s="191" t="s">
        <v>290</v>
      </c>
      <c r="E60" s="191" t="s">
        <v>291</v>
      </c>
      <c r="H60" s="193" t="s">
        <v>1685</v>
      </c>
      <c r="I60" s="193" t="str">
        <f t="shared" ref="I60:I84" si="2">IF(MID(D60,6,2)="PP",_xlfn.CONCAT(H60,RIGHT(D60,2)),IF(MID(D60,6,2)="SU",RIGHT(D60,5),_xlfn.CONCAT(H60,"01",RIGHT(D60,1))))</f>
        <v>SMS02</v>
      </c>
      <c r="J60" s="191" t="str">
        <f t="shared" si="0"/>
        <v>SMS</v>
      </c>
      <c r="L60" s="189" t="str">
        <f t="shared" si="1"/>
        <v>10101PP002</v>
      </c>
    </row>
    <row r="61" spans="2:12" outlineLevel="1" x14ac:dyDescent="0.25">
      <c r="B61" s="191" t="s">
        <v>1685</v>
      </c>
      <c r="C61" s="191" t="s">
        <v>1685</v>
      </c>
      <c r="D61" s="191" t="s">
        <v>292</v>
      </c>
      <c r="E61" s="191" t="s">
        <v>293</v>
      </c>
      <c r="H61" s="193" t="s">
        <v>1685</v>
      </c>
      <c r="I61" s="193" t="str">
        <f t="shared" si="2"/>
        <v>SMS03</v>
      </c>
      <c r="J61" s="191" t="str">
        <f t="shared" si="0"/>
        <v>SMS</v>
      </c>
      <c r="L61" s="189" t="str">
        <f t="shared" si="1"/>
        <v>10101PP003</v>
      </c>
    </row>
    <row r="62" spans="2:12" outlineLevel="1" x14ac:dyDescent="0.25">
      <c r="B62" s="191" t="s">
        <v>1685</v>
      </c>
      <c r="C62" s="191" t="s">
        <v>1685</v>
      </c>
      <c r="D62" s="191" t="s">
        <v>294</v>
      </c>
      <c r="E62" s="191" t="s">
        <v>295</v>
      </c>
      <c r="H62" s="193" t="s">
        <v>1685</v>
      </c>
      <c r="I62" s="193" t="str">
        <f t="shared" si="2"/>
        <v>SMS04</v>
      </c>
      <c r="J62" s="191" t="str">
        <f t="shared" si="0"/>
        <v>SMS</v>
      </c>
      <c r="L62" s="189" t="str">
        <f t="shared" si="1"/>
        <v>10101PP004</v>
      </c>
    </row>
    <row r="63" spans="2:12" outlineLevel="1" x14ac:dyDescent="0.25">
      <c r="B63" s="191" t="s">
        <v>1685</v>
      </c>
      <c r="C63" s="191" t="s">
        <v>1685</v>
      </c>
      <c r="D63" s="191" t="s">
        <v>296</v>
      </c>
      <c r="E63" s="191" t="s">
        <v>297</v>
      </c>
      <c r="H63" s="193" t="s">
        <v>1685</v>
      </c>
      <c r="I63" s="193" t="str">
        <f t="shared" si="2"/>
        <v>SMS05</v>
      </c>
      <c r="J63" s="191" t="str">
        <f t="shared" si="0"/>
        <v>SMS</v>
      </c>
      <c r="L63" s="189" t="str">
        <f t="shared" si="1"/>
        <v>10101PP005</v>
      </c>
    </row>
    <row r="64" spans="2:12" outlineLevel="1" x14ac:dyDescent="0.25">
      <c r="B64" s="191" t="s">
        <v>1685</v>
      </c>
      <c r="C64" s="191" t="s">
        <v>1685</v>
      </c>
      <c r="D64" s="191" t="s">
        <v>298</v>
      </c>
      <c r="E64" s="191" t="s">
        <v>299</v>
      </c>
      <c r="H64" s="193" t="s">
        <v>1685</v>
      </c>
      <c r="I64" s="193" t="str">
        <f t="shared" si="2"/>
        <v>SMS06</v>
      </c>
      <c r="J64" s="191" t="str">
        <f t="shared" si="0"/>
        <v>SMS</v>
      </c>
      <c r="L64" s="189" t="str">
        <f t="shared" si="1"/>
        <v>10101PP006</v>
      </c>
    </row>
    <row r="65" spans="2:12" outlineLevel="1" x14ac:dyDescent="0.25">
      <c r="B65" s="191" t="s">
        <v>1685</v>
      </c>
      <c r="C65" s="191" t="s">
        <v>1685</v>
      </c>
      <c r="D65" s="191" t="s">
        <v>300</v>
      </c>
      <c r="E65" s="191" t="s">
        <v>301</v>
      </c>
      <c r="H65" s="193" t="s">
        <v>1685</v>
      </c>
      <c r="I65" s="193" t="str">
        <f t="shared" si="2"/>
        <v>SMS07</v>
      </c>
      <c r="J65" s="191" t="str">
        <f t="shared" si="0"/>
        <v>SMS</v>
      </c>
      <c r="L65" s="189" t="str">
        <f t="shared" si="1"/>
        <v>10101PP007</v>
      </c>
    </row>
    <row r="66" spans="2:12" outlineLevel="1" x14ac:dyDescent="0.25">
      <c r="B66" s="191" t="s">
        <v>2201</v>
      </c>
      <c r="C66" s="191" t="s">
        <v>2201</v>
      </c>
      <c r="D66" s="191" t="s">
        <v>302</v>
      </c>
      <c r="E66" s="191" t="s">
        <v>1712</v>
      </c>
      <c r="H66" s="193" t="s">
        <v>1685</v>
      </c>
      <c r="I66" s="193" t="str">
        <f>IF(MID(D66,6,2)="PP",_xlfn.CONCAT(H66,RIGHT(D66,2)),IF(MID(D66,6,2)="SU",RIGHT(D66,5),_xlfn.CONCAT(H66,"1",RIGHT(D66,1))))</f>
        <v>SMS11</v>
      </c>
      <c r="J66" s="191" t="str">
        <f t="shared" si="0"/>
        <v>ELECTRICAL</v>
      </c>
      <c r="L66" s="189" t="str">
        <f t="shared" si="1"/>
        <v>10101PS001</v>
      </c>
    </row>
    <row r="67" spans="2:12" outlineLevel="1" x14ac:dyDescent="0.25">
      <c r="B67" s="191" t="s">
        <v>2202</v>
      </c>
      <c r="C67" s="191" t="s">
        <v>2202</v>
      </c>
      <c r="D67" s="191" t="s">
        <v>304</v>
      </c>
      <c r="E67" s="191" t="s">
        <v>1713</v>
      </c>
      <c r="H67" s="193" t="s">
        <v>1685</v>
      </c>
      <c r="I67" s="193" t="str">
        <f t="shared" ref="I67:I73" si="3">IF(MID(D67,6,2)="PP",_xlfn.CONCAT(H67,RIGHT(D67,2)),IF(MID(D67,6,2)="SU",RIGHT(D67,5),_xlfn.CONCAT(H67,"1",RIGHT(D67,1))))</f>
        <v>SMS12</v>
      </c>
      <c r="J67" s="191" t="str">
        <f t="shared" si="0"/>
        <v>MECHANICAL</v>
      </c>
      <c r="L67" s="189" t="str">
        <f t="shared" si="1"/>
        <v>10101PS002</v>
      </c>
    </row>
    <row r="68" spans="2:12" outlineLevel="1" x14ac:dyDescent="0.25">
      <c r="B68" s="191" t="s">
        <v>21</v>
      </c>
      <c r="C68" s="191" t="s">
        <v>21</v>
      </c>
      <c r="D68" s="191" t="s">
        <v>306</v>
      </c>
      <c r="E68" s="191" t="s">
        <v>1714</v>
      </c>
      <c r="H68" s="193" t="s">
        <v>1685</v>
      </c>
      <c r="I68" s="193" t="str">
        <f t="shared" si="3"/>
        <v>SMS13</v>
      </c>
      <c r="J68" s="191" t="str">
        <f t="shared" si="0"/>
        <v>PPIC</v>
      </c>
      <c r="L68" s="189" t="str">
        <f t="shared" si="1"/>
        <v>10101PS003</v>
      </c>
    </row>
    <row r="69" spans="2:12" outlineLevel="1" x14ac:dyDescent="0.25">
      <c r="B69" s="191" t="s">
        <v>22</v>
      </c>
      <c r="C69" s="191" t="s">
        <v>22</v>
      </c>
      <c r="D69" s="191" t="s">
        <v>308</v>
      </c>
      <c r="E69" s="191" t="s">
        <v>1715</v>
      </c>
      <c r="H69" s="193" t="s">
        <v>1685</v>
      </c>
      <c r="I69" s="193" t="str">
        <f t="shared" si="3"/>
        <v>SMS14</v>
      </c>
      <c r="J69" s="191" t="str">
        <f t="shared" si="0"/>
        <v>QAQC</v>
      </c>
      <c r="L69" s="189" t="str">
        <f t="shared" si="1"/>
        <v>10101PS004</v>
      </c>
    </row>
    <row r="70" spans="2:12" outlineLevel="1" x14ac:dyDescent="0.25">
      <c r="B70" s="191" t="s">
        <v>1685</v>
      </c>
      <c r="C70" s="191" t="s">
        <v>1685</v>
      </c>
      <c r="D70" s="191" t="s">
        <v>310</v>
      </c>
      <c r="E70" s="191" t="s">
        <v>1716</v>
      </c>
      <c r="H70" s="193" t="s">
        <v>1685</v>
      </c>
      <c r="I70" s="193" t="str">
        <f t="shared" si="3"/>
        <v>SMS15</v>
      </c>
      <c r="J70" s="191" t="str">
        <f t="shared" si="0"/>
        <v>SMS</v>
      </c>
      <c r="L70" s="189" t="str">
        <f t="shared" si="1"/>
        <v>10101PS005</v>
      </c>
    </row>
    <row r="71" spans="2:12" outlineLevel="1" x14ac:dyDescent="0.25">
      <c r="B71" s="191" t="s">
        <v>1685</v>
      </c>
      <c r="C71" s="191" t="s">
        <v>1685</v>
      </c>
      <c r="D71" s="191" t="s">
        <v>312</v>
      </c>
      <c r="E71" s="191" t="s">
        <v>1717</v>
      </c>
      <c r="H71" s="193" t="s">
        <v>1685</v>
      </c>
      <c r="I71" s="193" t="str">
        <f t="shared" si="3"/>
        <v>SMS16</v>
      </c>
      <c r="J71" s="191" t="str">
        <f t="shared" si="0"/>
        <v>SMS</v>
      </c>
      <c r="L71" s="189" t="str">
        <f t="shared" si="1"/>
        <v>10101PS006</v>
      </c>
    </row>
    <row r="72" spans="2:12" outlineLevel="1" x14ac:dyDescent="0.25">
      <c r="B72" s="191" t="s">
        <v>1685</v>
      </c>
      <c r="C72" s="191" t="s">
        <v>1685</v>
      </c>
      <c r="D72" s="191" t="s">
        <v>314</v>
      </c>
      <c r="E72" s="191" t="s">
        <v>1718</v>
      </c>
      <c r="H72" s="193" t="s">
        <v>1685</v>
      </c>
      <c r="I72" s="193" t="str">
        <f t="shared" si="3"/>
        <v>SMS17</v>
      </c>
      <c r="J72" s="191" t="str">
        <f>C72</f>
        <v>SMS</v>
      </c>
      <c r="L72" s="189" t="str">
        <f>D72</f>
        <v>10101PS007</v>
      </c>
    </row>
    <row r="73" spans="2:12" outlineLevel="1" x14ac:dyDescent="0.25">
      <c r="B73" s="191" t="s">
        <v>1685</v>
      </c>
      <c r="C73" s="191" t="s">
        <v>1685</v>
      </c>
      <c r="D73" s="191" t="s">
        <v>316</v>
      </c>
      <c r="E73" s="191" t="s">
        <v>1719</v>
      </c>
      <c r="H73" s="193" t="s">
        <v>1685</v>
      </c>
      <c r="I73" s="193" t="str">
        <f t="shared" si="3"/>
        <v>SMS18</v>
      </c>
      <c r="J73" s="191" t="str">
        <f>C73</f>
        <v>SMS</v>
      </c>
      <c r="L73" s="189" t="str">
        <f>D73</f>
        <v>10101PS008</v>
      </c>
    </row>
    <row r="74" spans="2:12" outlineLevel="1" x14ac:dyDescent="0.25">
      <c r="B74" s="191" t="s">
        <v>16</v>
      </c>
      <c r="C74" s="191" t="s">
        <v>16</v>
      </c>
      <c r="D74" s="191" t="s">
        <v>318</v>
      </c>
      <c r="E74" s="191" t="s">
        <v>319</v>
      </c>
      <c r="H74" s="193" t="s">
        <v>16</v>
      </c>
      <c r="I74" s="193" t="str">
        <f>IF(MID(D74,6,2)="PP",_xlfn.CONCAT(H74,RIGHT(D74,3)),IF(MID(D74,6,2)="SU",RIGHT(D74,5),_xlfn.CONCAT(H74,"01",RIGHT(D74,1))))</f>
        <v>BP001</v>
      </c>
      <c r="J74" s="191" t="str">
        <f>C74</f>
        <v>BP</v>
      </c>
      <c r="L74" s="189" t="str">
        <f>D74</f>
        <v>10103PP001</v>
      </c>
    </row>
    <row r="75" spans="2:12" outlineLevel="1" x14ac:dyDescent="0.25">
      <c r="B75" s="191" t="s">
        <v>16</v>
      </c>
      <c r="C75" s="191" t="s">
        <v>16</v>
      </c>
      <c r="D75" s="191" t="s">
        <v>321</v>
      </c>
      <c r="E75" s="191" t="s">
        <v>322</v>
      </c>
      <c r="H75" s="193" t="s">
        <v>16</v>
      </c>
      <c r="I75" s="193" t="str">
        <f t="shared" ref="I75:I76" si="4">IF(MID(D75,6,2)="PP",_xlfn.CONCAT(H75,RIGHT(D75,3)),IF(MID(D75,6,2)="SU",RIGHT(D75,5),_xlfn.CONCAT(H75,"01",RIGHT(D75,1))))</f>
        <v>BP009</v>
      </c>
      <c r="J75" s="191" t="str">
        <f t="shared" si="0"/>
        <v>BP</v>
      </c>
      <c r="L75" s="189" t="str">
        <f t="shared" si="1"/>
        <v>10103PP009</v>
      </c>
    </row>
    <row r="76" spans="2:12" outlineLevel="1" x14ac:dyDescent="0.25">
      <c r="B76" s="191" t="s">
        <v>16</v>
      </c>
      <c r="C76" s="191" t="s">
        <v>16</v>
      </c>
      <c r="D76" s="191" t="s">
        <v>323</v>
      </c>
      <c r="E76" s="191" t="s">
        <v>2758</v>
      </c>
      <c r="H76" s="193" t="s">
        <v>16</v>
      </c>
      <c r="I76" s="193" t="str">
        <f t="shared" si="4"/>
        <v>BP010</v>
      </c>
      <c r="J76" s="191" t="str">
        <f t="shared" si="0"/>
        <v>BP</v>
      </c>
      <c r="L76" s="189" t="str">
        <f t="shared" si="1"/>
        <v>10103PP010</v>
      </c>
    </row>
    <row r="77" spans="2:12" outlineLevel="1" x14ac:dyDescent="0.25">
      <c r="B77" s="191" t="s">
        <v>2201</v>
      </c>
      <c r="C77" s="191" t="s">
        <v>2201</v>
      </c>
      <c r="D77" s="191" t="s">
        <v>324</v>
      </c>
      <c r="E77" s="191" t="s">
        <v>1754</v>
      </c>
      <c r="H77" s="193" t="s">
        <v>16</v>
      </c>
      <c r="I77" s="193" t="str">
        <f>IF(MID(D77,6,2)="PP",_xlfn.CONCAT(H77,RIGHT(D77,2)),IF(MID(D77,6,2)="SU",RIGHT(D77,5),_xlfn.CONCAT(H77,"01",RIGHT(D77,1))))</f>
        <v>BP011</v>
      </c>
      <c r="J77" s="191" t="str">
        <f t="shared" si="0"/>
        <v>ELECTRICAL</v>
      </c>
      <c r="L77" s="189" t="str">
        <f t="shared" si="1"/>
        <v>10103PS001</v>
      </c>
    </row>
    <row r="78" spans="2:12" outlineLevel="1" x14ac:dyDescent="0.25">
      <c r="B78" s="191" t="s">
        <v>2202</v>
      </c>
      <c r="C78" s="191" t="s">
        <v>2202</v>
      </c>
      <c r="D78" s="191" t="s">
        <v>325</v>
      </c>
      <c r="E78" s="191" t="s">
        <v>1755</v>
      </c>
      <c r="H78" s="193" t="s">
        <v>16</v>
      </c>
      <c r="I78" s="193" t="str">
        <f t="shared" si="2"/>
        <v>BP012</v>
      </c>
      <c r="J78" s="191" t="str">
        <f t="shared" si="0"/>
        <v>MECHANICAL</v>
      </c>
      <c r="L78" s="189" t="str">
        <f t="shared" si="1"/>
        <v>10103PS002</v>
      </c>
    </row>
    <row r="79" spans="2:12" outlineLevel="1" x14ac:dyDescent="0.25">
      <c r="B79" s="191" t="s">
        <v>21</v>
      </c>
      <c r="C79" s="191" t="s">
        <v>21</v>
      </c>
      <c r="D79" s="191" t="s">
        <v>326</v>
      </c>
      <c r="E79" s="191" t="s">
        <v>1756</v>
      </c>
      <c r="H79" s="193" t="s">
        <v>16</v>
      </c>
      <c r="I79" s="193" t="str">
        <f t="shared" si="2"/>
        <v>BP013</v>
      </c>
      <c r="J79" s="191" t="str">
        <f t="shared" si="0"/>
        <v>PPIC</v>
      </c>
      <c r="L79" s="189" t="str">
        <f t="shared" si="1"/>
        <v>10103PS003</v>
      </c>
    </row>
    <row r="80" spans="2:12" outlineLevel="1" x14ac:dyDescent="0.25">
      <c r="B80" s="191" t="s">
        <v>22</v>
      </c>
      <c r="C80" s="191" t="s">
        <v>22</v>
      </c>
      <c r="D80" s="191" t="s">
        <v>328</v>
      </c>
      <c r="E80" s="191" t="s">
        <v>1757</v>
      </c>
      <c r="H80" s="193" t="s">
        <v>16</v>
      </c>
      <c r="I80" s="193" t="str">
        <f t="shared" si="2"/>
        <v>BP014</v>
      </c>
      <c r="J80" s="191" t="str">
        <f t="shared" si="0"/>
        <v>QAQC</v>
      </c>
      <c r="L80" s="189" t="str">
        <f t="shared" si="1"/>
        <v>10103PS004</v>
      </c>
    </row>
    <row r="81" spans="2:12" outlineLevel="1" x14ac:dyDescent="0.25">
      <c r="B81" s="191" t="s">
        <v>16</v>
      </c>
      <c r="C81" s="191" t="s">
        <v>16</v>
      </c>
      <c r="D81" s="191" t="s">
        <v>330</v>
      </c>
      <c r="E81" s="191" t="s">
        <v>331</v>
      </c>
      <c r="H81" s="193" t="s">
        <v>16</v>
      </c>
      <c r="I81" s="193" t="str">
        <f t="shared" si="2"/>
        <v>BP016</v>
      </c>
      <c r="J81" s="191" t="str">
        <f t="shared" si="0"/>
        <v>BP</v>
      </c>
      <c r="L81" s="189" t="str">
        <f t="shared" si="1"/>
        <v>10103PS006</v>
      </c>
    </row>
    <row r="82" spans="2:12" outlineLevel="1" x14ac:dyDescent="0.25">
      <c r="B82" s="191" t="s">
        <v>127</v>
      </c>
      <c r="C82" s="191" t="s">
        <v>17</v>
      </c>
      <c r="D82" s="191" t="s">
        <v>272</v>
      </c>
      <c r="E82" s="191" t="s">
        <v>1720</v>
      </c>
      <c r="H82" s="193" t="s">
        <v>17</v>
      </c>
      <c r="I82" s="193" t="str">
        <f t="shared" si="2"/>
        <v>LSM01</v>
      </c>
      <c r="J82" s="191" t="str">
        <f t="shared" si="0"/>
        <v>LSM</v>
      </c>
      <c r="L82" s="189" t="str">
        <f t="shared" si="1"/>
        <v>10131PP001</v>
      </c>
    </row>
    <row r="83" spans="2:12" outlineLevel="1" x14ac:dyDescent="0.25">
      <c r="B83" s="191" t="s">
        <v>17</v>
      </c>
      <c r="C83" s="191" t="s">
        <v>17</v>
      </c>
      <c r="D83" s="191" t="s">
        <v>274</v>
      </c>
      <c r="E83" s="191" t="s">
        <v>1721</v>
      </c>
      <c r="H83" s="193" t="s">
        <v>17</v>
      </c>
      <c r="I83" s="193" t="str">
        <f t="shared" si="2"/>
        <v>LSM09</v>
      </c>
      <c r="J83" s="191" t="str">
        <f t="shared" si="0"/>
        <v>LSM</v>
      </c>
      <c r="L83" s="189" t="str">
        <f t="shared" si="1"/>
        <v>10131PP009</v>
      </c>
    </row>
    <row r="84" spans="2:12" outlineLevel="1" x14ac:dyDescent="0.25">
      <c r="B84" s="359" t="s">
        <v>17</v>
      </c>
      <c r="C84" s="359" t="s">
        <v>17</v>
      </c>
      <c r="D84" s="359" t="s">
        <v>276</v>
      </c>
      <c r="E84" s="359" t="s">
        <v>2759</v>
      </c>
      <c r="F84" s="189" t="s">
        <v>2810</v>
      </c>
      <c r="H84" s="193" t="s">
        <v>17</v>
      </c>
      <c r="I84" s="193" t="str">
        <f t="shared" si="2"/>
        <v>LSM10</v>
      </c>
      <c r="J84" s="191" t="str">
        <f t="shared" si="0"/>
        <v>LSM</v>
      </c>
      <c r="L84" s="189" t="str">
        <f t="shared" si="1"/>
        <v>10131PP010</v>
      </c>
    </row>
    <row r="85" spans="2:12" outlineLevel="1" x14ac:dyDescent="0.25">
      <c r="B85" s="191" t="s">
        <v>2201</v>
      </c>
      <c r="C85" s="191" t="s">
        <v>2201</v>
      </c>
      <c r="D85" s="191" t="s">
        <v>278</v>
      </c>
      <c r="E85" s="191" t="s">
        <v>1722</v>
      </c>
      <c r="H85" s="193" t="s">
        <v>17</v>
      </c>
      <c r="I85" s="193" t="str">
        <f>IF(MID(D85,6,2)="PP",_xlfn.CONCAT(H85,RIGHT(D85,2)),IF(MID(D85,6,2)="SU",RIGHT(D85,5),_xlfn.CONCAT(H85,"1",RIGHT(D85,1))))</f>
        <v>LSM11</v>
      </c>
      <c r="J85" s="191" t="str">
        <f t="shared" si="0"/>
        <v>ELECTRICAL</v>
      </c>
      <c r="L85" s="189" t="str">
        <f t="shared" si="1"/>
        <v>10131PS001</v>
      </c>
    </row>
    <row r="86" spans="2:12" outlineLevel="1" x14ac:dyDescent="0.25">
      <c r="B86" s="191" t="s">
        <v>2202</v>
      </c>
      <c r="C86" s="191" t="s">
        <v>2202</v>
      </c>
      <c r="D86" s="191" t="s">
        <v>280</v>
      </c>
      <c r="E86" s="191" t="s">
        <v>1723</v>
      </c>
      <c r="H86" s="193" t="s">
        <v>17</v>
      </c>
      <c r="I86" s="193" t="str">
        <f>IF(MID(D86,6,2)="PP",_xlfn.CONCAT(H86,RIGHT(D86,2)),IF(MID(D86,6,2)="SU",RIGHT(D86,5),_xlfn.CONCAT(H86,"1",RIGHT(D86,1))))</f>
        <v>LSM12</v>
      </c>
      <c r="J86" s="191" t="str">
        <f t="shared" si="0"/>
        <v>MECHANICAL</v>
      </c>
      <c r="L86" s="189" t="str">
        <f t="shared" si="1"/>
        <v>10131PS002</v>
      </c>
    </row>
    <row r="87" spans="2:12" outlineLevel="1" x14ac:dyDescent="0.25">
      <c r="B87" s="191" t="s">
        <v>21</v>
      </c>
      <c r="C87" s="191" t="s">
        <v>21</v>
      </c>
      <c r="D87" s="191" t="s">
        <v>282</v>
      </c>
      <c r="E87" s="191" t="s">
        <v>1724</v>
      </c>
      <c r="H87" s="193" t="s">
        <v>17</v>
      </c>
      <c r="I87" s="193" t="str">
        <f>IF(MID(D87,6,2)="PP",_xlfn.CONCAT(H87,RIGHT(D87,2)),IF(MID(D87,6,2)="SU",RIGHT(D87,5),_xlfn.CONCAT(H87,"1",RIGHT(D87,1))))</f>
        <v>LSM13</v>
      </c>
      <c r="J87" s="191" t="str">
        <f t="shared" si="0"/>
        <v>PPIC</v>
      </c>
      <c r="L87" s="189" t="str">
        <f t="shared" si="1"/>
        <v>10131PS003</v>
      </c>
    </row>
    <row r="88" spans="2:12" outlineLevel="1" x14ac:dyDescent="0.25">
      <c r="B88" s="191" t="s">
        <v>22</v>
      </c>
      <c r="C88" s="191" t="s">
        <v>22</v>
      </c>
      <c r="D88" s="191" t="s">
        <v>284</v>
      </c>
      <c r="E88" s="191" t="s">
        <v>1725</v>
      </c>
      <c r="H88" s="193" t="s">
        <v>17</v>
      </c>
      <c r="I88" s="193" t="str">
        <f>IF(MID(D88,6,2)="PP",_xlfn.CONCAT(H88,RIGHT(D88,2)),IF(MID(D88,6,2)="SU",RIGHT(D88,5),_xlfn.CONCAT(H88,"1",RIGHT(D88,1))))</f>
        <v>LSM14</v>
      </c>
      <c r="J88" s="191" t="str">
        <f t="shared" si="0"/>
        <v>QAQC</v>
      </c>
      <c r="L88" s="189" t="str">
        <f t="shared" si="1"/>
        <v>10131PS004</v>
      </c>
    </row>
    <row r="89" spans="2:12" outlineLevel="1" x14ac:dyDescent="0.25">
      <c r="B89" s="191" t="s">
        <v>17</v>
      </c>
      <c r="C89" s="191" t="s">
        <v>17</v>
      </c>
      <c r="D89" s="191" t="s">
        <v>286</v>
      </c>
      <c r="E89" s="191" t="s">
        <v>1726</v>
      </c>
      <c r="H89" s="193" t="s">
        <v>17</v>
      </c>
      <c r="I89" s="193" t="str">
        <f>IF(MID(D89,6,2)="PP",_xlfn.CONCAT(H89,RIGHT(D89,2)),IF(MID(D89,6,2)="SU",RIGHT(D89,5),_xlfn.CONCAT(H89,"1",RIGHT(D89,1))))</f>
        <v>LSM16</v>
      </c>
      <c r="J89" s="191" t="str">
        <f t="shared" si="0"/>
        <v>LSM</v>
      </c>
      <c r="L89" s="189" t="str">
        <f t="shared" si="1"/>
        <v>10131PS006</v>
      </c>
    </row>
    <row r="90" spans="2:12" outlineLevel="1" x14ac:dyDescent="0.25">
      <c r="B90" s="191" t="s">
        <v>23</v>
      </c>
      <c r="C90" s="191" t="s">
        <v>23</v>
      </c>
      <c r="D90" s="191" t="s">
        <v>2245</v>
      </c>
      <c r="E90" s="191" t="s">
        <v>23</v>
      </c>
      <c r="H90" s="193" t="s">
        <v>23</v>
      </c>
      <c r="I90" s="193" t="str">
        <f>IF(MID(D90,6,2)="PP",_xlfn.CONCAT(H90,RIGHT(D90,2)),IF(MID(D90,6,2)="SU",RIGHT(D90,5),_xlfn.CONCAT(H90,"01",RIGHT(D90,1))))</f>
        <v>SU001</v>
      </c>
      <c r="J90" s="191" t="str">
        <f t="shared" si="0"/>
        <v>SSC</v>
      </c>
      <c r="L90" s="189" t="str">
        <f t="shared" si="1"/>
        <v>10202SU001</v>
      </c>
    </row>
    <row r="91" spans="2:12" outlineLevel="1" x14ac:dyDescent="0.25">
      <c r="B91" s="191" t="s">
        <v>21</v>
      </c>
      <c r="C91" s="191" t="s">
        <v>21</v>
      </c>
      <c r="D91" s="191" t="s">
        <v>377</v>
      </c>
      <c r="E91" s="191" t="s">
        <v>378</v>
      </c>
      <c r="H91" s="193" t="s">
        <v>21</v>
      </c>
      <c r="I91" s="193" t="str">
        <f>IF(MID(D91,6,2)="PP",_xlfn.CONCAT(H91,RIGHT(D91,2)),IF(MID(D91,6,2)="SU",RIGHT(D91,5),_xlfn.CONCAT(H91,"01",RIGHT(D91,1))))</f>
        <v>SU006</v>
      </c>
      <c r="J91" s="191" t="str">
        <f t="shared" si="0"/>
        <v>PPIC</v>
      </c>
      <c r="L91" s="189" t="str">
        <f t="shared" si="1"/>
        <v>10202SU006</v>
      </c>
    </row>
    <row r="92" spans="2:12" outlineLevel="1" x14ac:dyDescent="0.25">
      <c r="B92" s="191" t="s">
        <v>22</v>
      </c>
      <c r="C92" s="191" t="s">
        <v>22</v>
      </c>
      <c r="D92" s="191" t="s">
        <v>379</v>
      </c>
      <c r="E92" s="191" t="s">
        <v>380</v>
      </c>
      <c r="H92" s="193" t="s">
        <v>22</v>
      </c>
      <c r="I92" s="193" t="str">
        <f>IF(MID(D92,6,2)="PP",_xlfn.CONCAT(H92,RIGHT(D92,2)),IF(MID(D92,6,2)="SU",RIGHT(D92,5),_xlfn.CONCAT(H92,"01",RIGHT(D92,1))))</f>
        <v>SU007</v>
      </c>
      <c r="J92" s="191" t="str">
        <f t="shared" si="0"/>
        <v>QAQC</v>
      </c>
      <c r="L92" s="189" t="str">
        <f t="shared" si="1"/>
        <v>10202SU007</v>
      </c>
    </row>
    <row r="93" spans="2:12" outlineLevel="1" x14ac:dyDescent="0.25">
      <c r="B93" s="191" t="s">
        <v>2201</v>
      </c>
      <c r="C93" s="191" t="s">
        <v>2201</v>
      </c>
      <c r="D93" s="191" t="s">
        <v>381</v>
      </c>
      <c r="E93" s="191" t="s">
        <v>382</v>
      </c>
      <c r="H93" s="193" t="s">
        <v>20</v>
      </c>
      <c r="I93" s="193" t="str">
        <f>IF(MID(D93,6,2)="PP",_xlfn.CONCAT(H93,RIGHT(D93,2)),IF(MID(D93,6,2)="SU",RIGHT(D93,5),_xlfn.CONCAT(H93,"01",RIGHT(D93,1))))</f>
        <v>SU009</v>
      </c>
      <c r="J93" s="191" t="str">
        <f t="shared" si="0"/>
        <v>ELECTRICAL</v>
      </c>
      <c r="L93" s="189" t="str">
        <f t="shared" si="1"/>
        <v>10202SU009</v>
      </c>
    </row>
    <row r="94" spans="2:12" outlineLevel="1" x14ac:dyDescent="0.25">
      <c r="B94" s="191" t="s">
        <v>1696</v>
      </c>
      <c r="C94" s="191" t="s">
        <v>1696</v>
      </c>
      <c r="D94" s="191" t="s">
        <v>383</v>
      </c>
      <c r="E94" s="191" t="s">
        <v>384</v>
      </c>
      <c r="H94" s="193" t="s">
        <v>1696</v>
      </c>
      <c r="I94" s="193" t="str">
        <f>IF(MID(D94,6,2)="PP",_xlfn.CONCAT(H94,RIGHT(D94,2)),IF(MID(D94,6,2)="SU",RIGHT(D94,5),_xlfn.CONCAT(H94,"01",RIGHT(D94,1))))</f>
        <v>SU017</v>
      </c>
      <c r="J94" s="191" t="str">
        <f t="shared" si="0"/>
        <v>MSN</v>
      </c>
      <c r="L94" s="189" t="str">
        <f t="shared" si="1"/>
        <v>10202SU017</v>
      </c>
    </row>
    <row r="95" spans="2:12" outlineLevel="1" x14ac:dyDescent="0.25">
      <c r="B95" s="191" t="s">
        <v>2231</v>
      </c>
      <c r="C95" s="191" t="s">
        <v>1661</v>
      </c>
      <c r="D95" s="191" t="s">
        <v>132</v>
      </c>
      <c r="E95" s="191" t="s">
        <v>216</v>
      </c>
      <c r="H95" s="193" t="s">
        <v>2760</v>
      </c>
      <c r="I95" s="193" t="str">
        <f>RIGHT(D95,5)</f>
        <v>BD001</v>
      </c>
      <c r="J95" s="191" t="str">
        <f t="shared" si="0"/>
        <v>Board of Directors</v>
      </c>
      <c r="L95" s="189" t="str">
        <f t="shared" si="1"/>
        <v>10301BD001</v>
      </c>
    </row>
    <row r="96" spans="2:12" outlineLevel="1" x14ac:dyDescent="0.25">
      <c r="B96" s="191" t="s">
        <v>2231</v>
      </c>
      <c r="C96" s="191" t="s">
        <v>1661</v>
      </c>
      <c r="D96" s="191" t="s">
        <v>1669</v>
      </c>
      <c r="E96" s="191" t="s">
        <v>1670</v>
      </c>
      <c r="H96" s="193" t="s">
        <v>2760</v>
      </c>
      <c r="I96" s="193" t="str">
        <f t="shared" ref="I96:I147" si="5">RIGHT(D96,5)</f>
        <v>BD002</v>
      </c>
      <c r="J96" s="191" t="str">
        <f t="shared" si="0"/>
        <v>Board of Directors</v>
      </c>
      <c r="L96" s="189" t="str">
        <f t="shared" si="1"/>
        <v>10301BD002</v>
      </c>
    </row>
    <row r="97" spans="2:12" outlineLevel="1" x14ac:dyDescent="0.25">
      <c r="B97" s="191" t="s">
        <v>2231</v>
      </c>
      <c r="C97" s="111" t="s">
        <v>1701</v>
      </c>
      <c r="D97" s="191" t="s">
        <v>156</v>
      </c>
      <c r="E97" s="191" t="s">
        <v>219</v>
      </c>
      <c r="H97" s="193" t="s">
        <v>2760</v>
      </c>
      <c r="I97" s="193" t="str">
        <f t="shared" si="5"/>
        <v>CP001</v>
      </c>
      <c r="J97" s="191" t="str">
        <f t="shared" si="0"/>
        <v>Corporate Planning</v>
      </c>
      <c r="L97" s="189" t="str">
        <f t="shared" si="1"/>
        <v>10301CP001</v>
      </c>
    </row>
    <row r="98" spans="2:12" outlineLevel="1" x14ac:dyDescent="0.25">
      <c r="B98" s="191" t="s">
        <v>2231</v>
      </c>
      <c r="C98" s="191" t="s">
        <v>110</v>
      </c>
      <c r="D98" s="191" t="s">
        <v>172</v>
      </c>
      <c r="E98" s="191" t="s">
        <v>248</v>
      </c>
      <c r="H98" s="193" t="s">
        <v>2760</v>
      </c>
      <c r="I98" s="193" t="str">
        <f t="shared" si="5"/>
        <v>IA001</v>
      </c>
      <c r="J98" s="191" t="str">
        <f t="shared" si="0"/>
        <v>Internal Audit</v>
      </c>
      <c r="L98" s="189" t="str">
        <f t="shared" si="1"/>
        <v>10301IA001</v>
      </c>
    </row>
    <row r="99" spans="2:12" outlineLevel="1" x14ac:dyDescent="0.25">
      <c r="B99" s="359" t="s">
        <v>2231</v>
      </c>
      <c r="C99" s="359" t="s">
        <v>1660</v>
      </c>
      <c r="D99" s="359"/>
      <c r="E99" s="359" t="s">
        <v>3494</v>
      </c>
      <c r="F99" s="189" t="s">
        <v>2810</v>
      </c>
      <c r="H99" s="193" t="s">
        <v>2760</v>
      </c>
      <c r="I99" s="193" t="str">
        <f t="shared" ref="I99:I100" si="6">RIGHT(D99,5)</f>
        <v/>
      </c>
      <c r="J99" s="191" t="str">
        <f t="shared" ref="J99:J100" si="7">C99</f>
        <v>Sustainability</v>
      </c>
      <c r="L99" s="189">
        <f t="shared" ref="L99:L100" si="8">D99</f>
        <v>0</v>
      </c>
    </row>
    <row r="100" spans="2:12" outlineLevel="1" x14ac:dyDescent="0.25">
      <c r="B100" s="359" t="s">
        <v>2231</v>
      </c>
      <c r="C100" s="359" t="s">
        <v>3477</v>
      </c>
      <c r="D100" s="359"/>
      <c r="E100" s="359" t="s">
        <v>3495</v>
      </c>
      <c r="F100" s="189" t="s">
        <v>2810</v>
      </c>
      <c r="H100" s="193" t="s">
        <v>2760</v>
      </c>
      <c r="I100" s="193" t="str">
        <f t="shared" si="6"/>
        <v/>
      </c>
      <c r="J100" s="191" t="str">
        <f t="shared" si="7"/>
        <v>Project Management</v>
      </c>
      <c r="L100" s="189">
        <f t="shared" si="8"/>
        <v>0</v>
      </c>
    </row>
    <row r="101" spans="2:12" outlineLevel="1" x14ac:dyDescent="0.25">
      <c r="B101" s="191" t="s">
        <v>2233</v>
      </c>
      <c r="C101" s="191" t="s">
        <v>2803</v>
      </c>
      <c r="D101" s="191" t="s">
        <v>133</v>
      </c>
      <c r="E101" s="191" t="s">
        <v>217</v>
      </c>
      <c r="H101" s="193" t="s">
        <v>2761</v>
      </c>
      <c r="I101" s="193" t="str">
        <f t="shared" si="5"/>
        <v>CL001</v>
      </c>
      <c r="J101" s="191" t="str">
        <f t="shared" si="0"/>
        <v>Legal Commercial</v>
      </c>
      <c r="L101" s="189" t="str">
        <f t="shared" si="1"/>
        <v>10301CL001</v>
      </c>
    </row>
    <row r="102" spans="2:12" outlineLevel="1" x14ac:dyDescent="0.25">
      <c r="B102" s="191" t="s">
        <v>2233</v>
      </c>
      <c r="C102" s="191" t="s">
        <v>2209</v>
      </c>
      <c r="D102" s="191" t="s">
        <v>141</v>
      </c>
      <c r="E102" s="191" t="s">
        <v>220</v>
      </c>
      <c r="H102" s="193" t="s">
        <v>2761</v>
      </c>
      <c r="I102" s="193" t="str">
        <f t="shared" si="5"/>
        <v>CS001</v>
      </c>
      <c r="J102" s="191" t="str">
        <f t="shared" si="0"/>
        <v>Compliance &amp; Governance</v>
      </c>
      <c r="L102" s="189" t="str">
        <f t="shared" si="1"/>
        <v>10301CS001</v>
      </c>
    </row>
    <row r="103" spans="2:12" outlineLevel="1" x14ac:dyDescent="0.25">
      <c r="B103" s="191" t="s">
        <v>2233</v>
      </c>
      <c r="C103" s="191" t="s">
        <v>2210</v>
      </c>
      <c r="D103" s="191" t="s">
        <v>147</v>
      </c>
      <c r="E103" s="191" t="s">
        <v>253</v>
      </c>
      <c r="H103" s="193" t="s">
        <v>2761</v>
      </c>
      <c r="I103" s="193" t="str">
        <f t="shared" si="5"/>
        <v>MS005</v>
      </c>
      <c r="J103" s="191" t="str">
        <f t="shared" si="0"/>
        <v>Permit &amp; Licensing</v>
      </c>
      <c r="L103" s="189" t="str">
        <f t="shared" si="1"/>
        <v>10301MS005</v>
      </c>
    </row>
    <row r="104" spans="2:12" outlineLevel="1" x14ac:dyDescent="0.25">
      <c r="B104" s="191" t="s">
        <v>2233</v>
      </c>
      <c r="C104" s="191" t="s">
        <v>2210</v>
      </c>
      <c r="D104" s="191" t="s">
        <v>170</v>
      </c>
      <c r="E104" s="191" t="s">
        <v>256</v>
      </c>
      <c r="H104" s="193" t="s">
        <v>2761</v>
      </c>
      <c r="I104" s="193" t="str">
        <f t="shared" si="5"/>
        <v>MS008</v>
      </c>
      <c r="J104" s="191" t="str">
        <f t="shared" si="0"/>
        <v>Permit &amp; Licensing</v>
      </c>
      <c r="L104" s="189" t="str">
        <f t="shared" si="1"/>
        <v>10301MS008</v>
      </c>
    </row>
    <row r="105" spans="2:12" outlineLevel="1" x14ac:dyDescent="0.25">
      <c r="B105" s="191" t="s">
        <v>222</v>
      </c>
      <c r="C105" s="191" t="s">
        <v>104</v>
      </c>
      <c r="D105" s="191" t="s">
        <v>157</v>
      </c>
      <c r="E105" s="191" t="s">
        <v>221</v>
      </c>
      <c r="H105" s="193" t="s">
        <v>222</v>
      </c>
      <c r="I105" s="193" t="str">
        <f t="shared" si="5"/>
        <v>FA001</v>
      </c>
      <c r="J105" s="191" t="str">
        <f t="shared" si="0"/>
        <v>Treasury &amp; Finance</v>
      </c>
      <c r="L105" s="189" t="str">
        <f t="shared" si="1"/>
        <v>10301FA001</v>
      </c>
    </row>
    <row r="106" spans="2:12" outlineLevel="1" x14ac:dyDescent="0.25">
      <c r="B106" s="191" t="s">
        <v>222</v>
      </c>
      <c r="C106" s="191" t="s">
        <v>2762</v>
      </c>
      <c r="D106" s="191" t="s">
        <v>134</v>
      </c>
      <c r="E106" s="191" t="s">
        <v>223</v>
      </c>
      <c r="H106" s="193" t="s">
        <v>222</v>
      </c>
      <c r="I106" s="193" t="str">
        <f t="shared" si="5"/>
        <v>FA002</v>
      </c>
      <c r="J106" s="191" t="str">
        <f t="shared" si="0"/>
        <v>Accounting &amp; Fixed Asset Management</v>
      </c>
      <c r="L106" s="189" t="str">
        <f t="shared" si="1"/>
        <v>10301FA002</v>
      </c>
    </row>
    <row r="107" spans="2:12" outlineLevel="1" x14ac:dyDescent="0.25">
      <c r="B107" s="191" t="s">
        <v>222</v>
      </c>
      <c r="C107" s="191" t="s">
        <v>117</v>
      </c>
      <c r="D107" s="191" t="s">
        <v>200</v>
      </c>
      <c r="E107" s="191" t="s">
        <v>224</v>
      </c>
      <c r="H107" s="193" t="s">
        <v>222</v>
      </c>
      <c r="I107" s="193" t="str">
        <f t="shared" si="5"/>
        <v>FA003</v>
      </c>
      <c r="J107" s="191" t="str">
        <f t="shared" si="0"/>
        <v>Taxation</v>
      </c>
      <c r="L107" s="189" t="str">
        <f t="shared" si="1"/>
        <v>10301FA003</v>
      </c>
    </row>
    <row r="108" spans="2:12" outlineLevel="1" x14ac:dyDescent="0.25">
      <c r="B108" s="191" t="s">
        <v>222</v>
      </c>
      <c r="C108" s="191" t="s">
        <v>112</v>
      </c>
      <c r="D108" s="191" t="s">
        <v>178</v>
      </c>
      <c r="E108" s="191" t="s">
        <v>225</v>
      </c>
      <c r="H108" s="193" t="s">
        <v>222</v>
      </c>
      <c r="I108" s="193" t="str">
        <f t="shared" si="5"/>
        <v>FA004</v>
      </c>
      <c r="J108" s="191" t="str">
        <f t="shared" si="0"/>
        <v>Financial Planning &amp; Analysis</v>
      </c>
      <c r="L108" s="189" t="str">
        <f t="shared" si="1"/>
        <v>10301FA004</v>
      </c>
    </row>
    <row r="109" spans="2:12" outlineLevel="1" x14ac:dyDescent="0.25">
      <c r="B109" s="191" t="s">
        <v>222</v>
      </c>
      <c r="C109" s="191" t="s">
        <v>104</v>
      </c>
      <c r="D109" s="191" t="s">
        <v>162</v>
      </c>
      <c r="E109" s="191" t="s">
        <v>226</v>
      </c>
      <c r="H109" s="193" t="s">
        <v>222</v>
      </c>
      <c r="I109" s="193" t="str">
        <f t="shared" si="5"/>
        <v>FA006</v>
      </c>
      <c r="J109" s="191" t="str">
        <f t="shared" si="0"/>
        <v>Treasury &amp; Finance</v>
      </c>
      <c r="L109" s="189" t="str">
        <f t="shared" si="1"/>
        <v>10301FA006</v>
      </c>
    </row>
    <row r="110" spans="2:12" outlineLevel="1" x14ac:dyDescent="0.25">
      <c r="B110" s="191" t="s">
        <v>222</v>
      </c>
      <c r="C110" s="191" t="s">
        <v>2762</v>
      </c>
      <c r="D110" s="191" t="s">
        <v>193</v>
      </c>
      <c r="E110" s="191" t="s">
        <v>227</v>
      </c>
      <c r="H110" s="193" t="s">
        <v>222</v>
      </c>
      <c r="I110" s="193" t="str">
        <f t="shared" si="5"/>
        <v>FA007</v>
      </c>
      <c r="J110" s="191" t="str">
        <f t="shared" si="0"/>
        <v>Accounting &amp; Fixed Asset Management</v>
      </c>
      <c r="L110" s="189" t="str">
        <f t="shared" si="1"/>
        <v>10301FA007</v>
      </c>
    </row>
    <row r="111" spans="2:12" outlineLevel="1" x14ac:dyDescent="0.25">
      <c r="B111" s="191" t="s">
        <v>222</v>
      </c>
      <c r="C111" s="191" t="s">
        <v>2762</v>
      </c>
      <c r="D111" s="191" t="s">
        <v>1673</v>
      </c>
      <c r="E111" s="191" t="s">
        <v>1674</v>
      </c>
      <c r="H111" s="193" t="s">
        <v>222</v>
      </c>
      <c r="I111" s="193" t="str">
        <f t="shared" si="5"/>
        <v>FA008</v>
      </c>
      <c r="J111" s="191" t="str">
        <f t="shared" si="0"/>
        <v>Accounting &amp; Fixed Asset Management</v>
      </c>
      <c r="L111" s="189" t="str">
        <f t="shared" si="1"/>
        <v>10301FA008</v>
      </c>
    </row>
    <row r="112" spans="2:12" outlineLevel="1" x14ac:dyDescent="0.25">
      <c r="B112" s="191" t="s">
        <v>1656</v>
      </c>
      <c r="C112" s="191" t="s">
        <v>98</v>
      </c>
      <c r="D112" s="191" t="s">
        <v>130</v>
      </c>
      <c r="E112" s="191" t="s">
        <v>232</v>
      </c>
      <c r="H112" s="193" t="s">
        <v>123</v>
      </c>
      <c r="I112" s="193" t="str">
        <f t="shared" si="5"/>
        <v>GA001</v>
      </c>
      <c r="J112" s="191" t="str">
        <f t="shared" si="0"/>
        <v>General Affairs</v>
      </c>
      <c r="L112" s="189" t="str">
        <f t="shared" si="1"/>
        <v>10301GA001</v>
      </c>
    </row>
    <row r="113" spans="2:12" outlineLevel="1" x14ac:dyDescent="0.25">
      <c r="B113" s="191" t="s">
        <v>1656</v>
      </c>
      <c r="C113" s="191" t="s">
        <v>98</v>
      </c>
      <c r="D113" s="191" t="s">
        <v>139</v>
      </c>
      <c r="E113" s="191" t="s">
        <v>233</v>
      </c>
      <c r="H113" s="193" t="s">
        <v>123</v>
      </c>
      <c r="I113" s="193" t="str">
        <f t="shared" si="5"/>
        <v>GA002</v>
      </c>
      <c r="J113" s="191" t="str">
        <f t="shared" si="0"/>
        <v>General Affairs</v>
      </c>
      <c r="L113" s="189" t="str">
        <f t="shared" si="1"/>
        <v>10301GA002</v>
      </c>
    </row>
    <row r="114" spans="2:12" outlineLevel="1" x14ac:dyDescent="0.25">
      <c r="B114" s="191" t="s">
        <v>1656</v>
      </c>
      <c r="C114" s="191" t="s">
        <v>98</v>
      </c>
      <c r="D114" s="191" t="s">
        <v>145</v>
      </c>
      <c r="E114" s="191" t="s">
        <v>234</v>
      </c>
      <c r="H114" s="193" t="s">
        <v>123</v>
      </c>
      <c r="I114" s="193" t="str">
        <f t="shared" si="5"/>
        <v>GA003</v>
      </c>
      <c r="J114" s="191" t="str">
        <f t="shared" si="0"/>
        <v>General Affairs</v>
      </c>
      <c r="L114" s="189" t="str">
        <f t="shared" si="1"/>
        <v>10301GA003</v>
      </c>
    </row>
    <row r="115" spans="2:12" outlineLevel="1" x14ac:dyDescent="0.25">
      <c r="B115" s="191" t="s">
        <v>1656</v>
      </c>
      <c r="C115" s="191" t="s">
        <v>98</v>
      </c>
      <c r="D115" s="191" t="s">
        <v>150</v>
      </c>
      <c r="E115" s="191" t="s">
        <v>235</v>
      </c>
      <c r="H115" s="193" t="s">
        <v>123</v>
      </c>
      <c r="I115" s="193" t="str">
        <f t="shared" si="5"/>
        <v>GA004</v>
      </c>
      <c r="J115" s="191" t="str">
        <f t="shared" si="0"/>
        <v>General Affairs</v>
      </c>
      <c r="L115" s="189" t="str">
        <f t="shared" si="1"/>
        <v>10301GA004</v>
      </c>
    </row>
    <row r="116" spans="2:12" outlineLevel="1" x14ac:dyDescent="0.25">
      <c r="B116" s="191" t="s">
        <v>1656</v>
      </c>
      <c r="C116" s="191" t="s">
        <v>98</v>
      </c>
      <c r="D116" s="191" t="s">
        <v>155</v>
      </c>
      <c r="E116" s="191" t="s">
        <v>236</v>
      </c>
      <c r="H116" s="193" t="s">
        <v>123</v>
      </c>
      <c r="I116" s="193" t="str">
        <f t="shared" si="5"/>
        <v>GA005</v>
      </c>
      <c r="J116" s="191" t="str">
        <f t="shared" si="0"/>
        <v>General Affairs</v>
      </c>
      <c r="L116" s="189" t="str">
        <f t="shared" si="1"/>
        <v>10301GA005</v>
      </c>
    </row>
    <row r="117" spans="2:12" outlineLevel="1" x14ac:dyDescent="0.25">
      <c r="B117" s="191" t="s">
        <v>1656</v>
      </c>
      <c r="C117" s="191" t="s">
        <v>98</v>
      </c>
      <c r="D117" s="191" t="s">
        <v>161</v>
      </c>
      <c r="E117" s="191" t="s">
        <v>237</v>
      </c>
      <c r="H117" s="193" t="s">
        <v>123</v>
      </c>
      <c r="I117" s="193" t="str">
        <f t="shared" si="5"/>
        <v>GA008</v>
      </c>
      <c r="J117" s="191" t="str">
        <f t="shared" si="0"/>
        <v>General Affairs</v>
      </c>
      <c r="L117" s="189" t="str">
        <f t="shared" si="1"/>
        <v>10301GA008</v>
      </c>
    </row>
    <row r="118" spans="2:12" outlineLevel="1" x14ac:dyDescent="0.25">
      <c r="B118" s="191" t="s">
        <v>1656</v>
      </c>
      <c r="C118" s="191" t="s">
        <v>98</v>
      </c>
      <c r="D118" s="191" t="s">
        <v>238</v>
      </c>
      <c r="E118" s="191" t="s">
        <v>2763</v>
      </c>
      <c r="H118" s="193" t="s">
        <v>123</v>
      </c>
      <c r="I118" s="193" t="str">
        <f t="shared" si="5"/>
        <v>GA009</v>
      </c>
      <c r="J118" s="191" t="str">
        <f t="shared" si="0"/>
        <v>General Affairs</v>
      </c>
      <c r="L118" s="189" t="str">
        <f t="shared" si="1"/>
        <v>10301GA009</v>
      </c>
    </row>
    <row r="119" spans="2:12" outlineLevel="1" x14ac:dyDescent="0.25">
      <c r="B119" s="191" t="s">
        <v>1656</v>
      </c>
      <c r="C119" s="191" t="s">
        <v>97</v>
      </c>
      <c r="D119" s="191" t="s">
        <v>129</v>
      </c>
      <c r="E119" s="191" t="s">
        <v>239</v>
      </c>
      <c r="H119" s="193" t="s">
        <v>122</v>
      </c>
      <c r="I119" s="193" t="str">
        <f t="shared" si="5"/>
        <v>HR001</v>
      </c>
      <c r="J119" s="191" t="str">
        <f t="shared" si="0"/>
        <v>Human Resources</v>
      </c>
      <c r="L119" s="189" t="str">
        <f t="shared" si="1"/>
        <v>10301HR001</v>
      </c>
    </row>
    <row r="120" spans="2:12" outlineLevel="1" x14ac:dyDescent="0.25">
      <c r="B120" s="191" t="s">
        <v>1656</v>
      </c>
      <c r="C120" s="191" t="s">
        <v>97</v>
      </c>
      <c r="D120" s="191" t="s">
        <v>138</v>
      </c>
      <c r="E120" s="191" t="s">
        <v>240</v>
      </c>
      <c r="H120" s="193" t="s">
        <v>122</v>
      </c>
      <c r="I120" s="193" t="str">
        <f t="shared" si="5"/>
        <v>HR002</v>
      </c>
      <c r="J120" s="191" t="str">
        <f t="shared" si="0"/>
        <v>Human Resources</v>
      </c>
      <c r="L120" s="189" t="str">
        <f t="shared" si="1"/>
        <v>10301HR002</v>
      </c>
    </row>
    <row r="121" spans="2:12" outlineLevel="1" x14ac:dyDescent="0.25">
      <c r="B121" s="191" t="s">
        <v>1656</v>
      </c>
      <c r="C121" s="191" t="s">
        <v>97</v>
      </c>
      <c r="D121" s="191" t="s">
        <v>144</v>
      </c>
      <c r="E121" s="191" t="s">
        <v>241</v>
      </c>
      <c r="H121" s="193" t="s">
        <v>122</v>
      </c>
      <c r="I121" s="193" t="str">
        <f t="shared" si="5"/>
        <v>HR003</v>
      </c>
      <c r="J121" s="191" t="str">
        <f t="shared" si="0"/>
        <v>Human Resources</v>
      </c>
      <c r="L121" s="189" t="str">
        <f t="shared" si="1"/>
        <v>10301HR003</v>
      </c>
    </row>
    <row r="122" spans="2:12" outlineLevel="1" x14ac:dyDescent="0.25">
      <c r="B122" s="191" t="s">
        <v>1656</v>
      </c>
      <c r="C122" s="191" t="s">
        <v>97</v>
      </c>
      <c r="D122" s="191" t="s">
        <v>149</v>
      </c>
      <c r="E122" s="191" t="s">
        <v>242</v>
      </c>
      <c r="H122" s="193" t="s">
        <v>122</v>
      </c>
      <c r="I122" s="193" t="str">
        <f t="shared" si="5"/>
        <v>HR004</v>
      </c>
      <c r="J122" s="191" t="str">
        <f t="shared" si="0"/>
        <v>Human Resources</v>
      </c>
      <c r="L122" s="189" t="str">
        <f t="shared" si="1"/>
        <v>10301HR004</v>
      </c>
    </row>
    <row r="123" spans="2:12" outlineLevel="1" x14ac:dyDescent="0.25">
      <c r="B123" s="191" t="s">
        <v>1656</v>
      </c>
      <c r="C123" s="191" t="s">
        <v>97</v>
      </c>
      <c r="D123" s="191" t="s">
        <v>154</v>
      </c>
      <c r="E123" s="191" t="s">
        <v>243</v>
      </c>
      <c r="H123" s="193" t="s">
        <v>122</v>
      </c>
      <c r="I123" s="193" t="str">
        <f t="shared" si="5"/>
        <v>HR005</v>
      </c>
      <c r="J123" s="191" t="str">
        <f t="shared" si="0"/>
        <v>Human Resources</v>
      </c>
      <c r="L123" s="189" t="str">
        <f t="shared" si="1"/>
        <v>10301HR005</v>
      </c>
    </row>
    <row r="124" spans="2:12" outlineLevel="1" x14ac:dyDescent="0.25">
      <c r="B124" s="191" t="s">
        <v>1656</v>
      </c>
      <c r="C124" s="191" t="s">
        <v>97</v>
      </c>
      <c r="D124" s="191" t="s">
        <v>160</v>
      </c>
      <c r="E124" s="191" t="s">
        <v>244</v>
      </c>
      <c r="H124" s="193" t="s">
        <v>122</v>
      </c>
      <c r="I124" s="193" t="str">
        <f t="shared" si="5"/>
        <v>HR007</v>
      </c>
      <c r="J124" s="191" t="str">
        <f t="shared" si="0"/>
        <v>Human Resources</v>
      </c>
      <c r="L124" s="189" t="str">
        <f t="shared" si="1"/>
        <v>10301HR007</v>
      </c>
    </row>
    <row r="125" spans="2:12" outlineLevel="1" x14ac:dyDescent="0.25">
      <c r="B125" s="191" t="s">
        <v>1656</v>
      </c>
      <c r="C125" s="191" t="s">
        <v>98</v>
      </c>
      <c r="D125" s="191" t="s">
        <v>164</v>
      </c>
      <c r="E125" s="191" t="s">
        <v>251</v>
      </c>
      <c r="H125" s="193" t="s">
        <v>123</v>
      </c>
      <c r="I125" s="193" t="str">
        <f t="shared" si="5"/>
        <v>MS001</v>
      </c>
      <c r="J125" s="191" t="str">
        <f t="shared" ref="J125:J147" si="9">C125</f>
        <v>General Affairs</v>
      </c>
      <c r="L125" s="189" t="str">
        <f t="shared" ref="L125:L147" si="10">D125</f>
        <v>10301MS001</v>
      </c>
    </row>
    <row r="126" spans="2:12" outlineLevel="1" x14ac:dyDescent="0.25">
      <c r="B126" s="191" t="s">
        <v>184</v>
      </c>
      <c r="C126" s="191" t="s">
        <v>121</v>
      </c>
      <c r="D126" s="191" t="s">
        <v>187</v>
      </c>
      <c r="E126" s="191" t="s">
        <v>245</v>
      </c>
      <c r="H126" s="193" t="s">
        <v>184</v>
      </c>
      <c r="I126" s="193" t="str">
        <f t="shared" si="5"/>
        <v>HS001</v>
      </c>
      <c r="J126" s="191" t="str">
        <f t="shared" si="9"/>
        <v>Health &amp; Safety</v>
      </c>
      <c r="L126" s="189" t="str">
        <f t="shared" si="10"/>
        <v>10301HS001</v>
      </c>
    </row>
    <row r="127" spans="2:12" outlineLevel="1" x14ac:dyDescent="0.25">
      <c r="B127" s="191" t="s">
        <v>184</v>
      </c>
      <c r="C127" s="191" t="s">
        <v>114</v>
      </c>
      <c r="D127" s="191" t="s">
        <v>196</v>
      </c>
      <c r="E127" s="191" t="s">
        <v>247</v>
      </c>
      <c r="H127" s="193" t="s">
        <v>184</v>
      </c>
      <c r="I127" s="193" t="str">
        <f t="shared" si="5"/>
        <v>HS002</v>
      </c>
      <c r="J127" s="191" t="str">
        <f t="shared" si="9"/>
        <v>Environment</v>
      </c>
      <c r="L127" s="189" t="str">
        <f t="shared" si="10"/>
        <v>10301HS002</v>
      </c>
    </row>
    <row r="128" spans="2:12" outlineLevel="1" x14ac:dyDescent="0.25">
      <c r="B128" s="191" t="s">
        <v>91</v>
      </c>
      <c r="C128" s="191" t="s">
        <v>102</v>
      </c>
      <c r="D128" s="191" t="s">
        <v>136</v>
      </c>
      <c r="E128" s="191" t="s">
        <v>249</v>
      </c>
      <c r="H128" s="193" t="s">
        <v>91</v>
      </c>
      <c r="I128" s="193" t="str">
        <f t="shared" si="5"/>
        <v>IT001</v>
      </c>
      <c r="J128" s="191" t="str">
        <f t="shared" si="9"/>
        <v>Information Technology</v>
      </c>
      <c r="L128" s="189" t="str">
        <f t="shared" si="10"/>
        <v>10301IT001</v>
      </c>
    </row>
    <row r="129" spans="2:12" outlineLevel="1" x14ac:dyDescent="0.25">
      <c r="B129" s="191" t="s">
        <v>91</v>
      </c>
      <c r="C129" s="191" t="s">
        <v>102</v>
      </c>
      <c r="D129" s="191" t="s">
        <v>271</v>
      </c>
      <c r="E129" s="191" t="s">
        <v>1662</v>
      </c>
      <c r="H129" s="193" t="s">
        <v>91</v>
      </c>
      <c r="I129" s="193" t="str">
        <f t="shared" si="5"/>
        <v>IT002</v>
      </c>
      <c r="J129" s="191" t="str">
        <f t="shared" si="9"/>
        <v>Information Technology</v>
      </c>
      <c r="L129" s="189" t="str">
        <f t="shared" si="10"/>
        <v>10301IT002</v>
      </c>
    </row>
    <row r="130" spans="2:12" outlineLevel="1" x14ac:dyDescent="0.25">
      <c r="B130" s="191" t="s">
        <v>91</v>
      </c>
      <c r="C130" s="191" t="s">
        <v>102</v>
      </c>
      <c r="D130" s="191" t="s">
        <v>142</v>
      </c>
      <c r="E130" s="191" t="s">
        <v>2234</v>
      </c>
      <c r="H130" s="193" t="s">
        <v>91</v>
      </c>
      <c r="I130" s="193" t="str">
        <f t="shared" si="5"/>
        <v>IT003</v>
      </c>
      <c r="J130" s="191" t="str">
        <f t="shared" si="9"/>
        <v>Information Technology</v>
      </c>
      <c r="L130" s="189" t="str">
        <f t="shared" si="10"/>
        <v>10301IT003</v>
      </c>
    </row>
    <row r="131" spans="2:12" outlineLevel="1" x14ac:dyDescent="0.25">
      <c r="B131" s="191" t="s">
        <v>91</v>
      </c>
      <c r="C131" s="191" t="s">
        <v>102</v>
      </c>
      <c r="D131" s="191" t="s">
        <v>1677</v>
      </c>
      <c r="E131" s="191" t="s">
        <v>1678</v>
      </c>
      <c r="H131" s="193" t="s">
        <v>91</v>
      </c>
      <c r="I131" s="193" t="str">
        <f t="shared" si="5"/>
        <v>IT004</v>
      </c>
      <c r="J131" s="191" t="str">
        <f t="shared" si="9"/>
        <v>Information Technology</v>
      </c>
      <c r="L131" s="189" t="str">
        <f t="shared" si="10"/>
        <v>10301IT004</v>
      </c>
    </row>
    <row r="132" spans="2:12" outlineLevel="1" x14ac:dyDescent="0.25">
      <c r="B132" s="191" t="s">
        <v>2235</v>
      </c>
      <c r="C132" s="191" t="s">
        <v>2208</v>
      </c>
      <c r="D132" s="191" t="s">
        <v>173</v>
      </c>
      <c r="E132" s="191" t="s">
        <v>3491</v>
      </c>
      <c r="H132" s="193" t="s">
        <v>2248</v>
      </c>
      <c r="I132" s="193" t="str">
        <f t="shared" si="5"/>
        <v>MS002</v>
      </c>
      <c r="J132" s="191" t="str">
        <f t="shared" si="9"/>
        <v>Government Relation &amp; EA</v>
      </c>
      <c r="L132" s="189" t="str">
        <f t="shared" si="10"/>
        <v>10301MS002</v>
      </c>
    </row>
    <row r="133" spans="2:12" outlineLevel="1" x14ac:dyDescent="0.25">
      <c r="B133" s="191" t="s">
        <v>2235</v>
      </c>
      <c r="C133" s="191" t="s">
        <v>2208</v>
      </c>
      <c r="D133" s="191" t="s">
        <v>177</v>
      </c>
      <c r="E133" s="191" t="s">
        <v>3492</v>
      </c>
      <c r="H133" s="193" t="s">
        <v>2248</v>
      </c>
      <c r="I133" s="193" t="str">
        <f t="shared" si="5"/>
        <v>MS006</v>
      </c>
      <c r="J133" s="191" t="str">
        <f t="shared" si="9"/>
        <v>Government Relation &amp; EA</v>
      </c>
      <c r="L133" s="189" t="str">
        <f t="shared" si="10"/>
        <v>10301MS006</v>
      </c>
    </row>
    <row r="134" spans="2:12" outlineLevel="1" x14ac:dyDescent="0.25">
      <c r="B134" s="191" t="s">
        <v>2235</v>
      </c>
      <c r="C134" s="191" t="s">
        <v>2208</v>
      </c>
      <c r="D134" s="191" t="s">
        <v>181</v>
      </c>
      <c r="E134" s="191" t="s">
        <v>255</v>
      </c>
      <c r="H134" s="193" t="s">
        <v>2248</v>
      </c>
      <c r="I134" s="193" t="str">
        <f t="shared" si="5"/>
        <v>MS007</v>
      </c>
      <c r="J134" s="191" t="str">
        <f t="shared" si="9"/>
        <v>Government Relation &amp; EA</v>
      </c>
      <c r="L134" s="189" t="str">
        <f t="shared" si="10"/>
        <v>10301MS007</v>
      </c>
    </row>
    <row r="135" spans="2:12" outlineLevel="1" x14ac:dyDescent="0.25">
      <c r="B135" s="191" t="s">
        <v>2235</v>
      </c>
      <c r="C135" s="191" t="s">
        <v>2208</v>
      </c>
      <c r="D135" s="191" t="s">
        <v>1663</v>
      </c>
      <c r="E135" s="191" t="s">
        <v>3493</v>
      </c>
      <c r="H135" s="193" t="s">
        <v>2248</v>
      </c>
      <c r="I135" s="193" t="str">
        <f t="shared" si="5"/>
        <v>MS010</v>
      </c>
      <c r="J135" s="191" t="str">
        <f t="shared" si="9"/>
        <v>Government Relation &amp; EA</v>
      </c>
      <c r="L135" s="189" t="str">
        <f t="shared" si="10"/>
        <v>10301MS010</v>
      </c>
    </row>
    <row r="136" spans="2:12" outlineLevel="1" x14ac:dyDescent="0.25">
      <c r="B136" s="191" t="s">
        <v>2231</v>
      </c>
      <c r="C136" s="191" t="s">
        <v>111</v>
      </c>
      <c r="D136" s="191" t="s">
        <v>185</v>
      </c>
      <c r="E136" s="191" t="s">
        <v>257</v>
      </c>
      <c r="H136" s="193" t="s">
        <v>2760</v>
      </c>
      <c r="I136" s="193" t="str">
        <f t="shared" si="5"/>
        <v>PR001</v>
      </c>
      <c r="J136" s="191" t="str">
        <f t="shared" si="9"/>
        <v>Corporate Communication</v>
      </c>
      <c r="L136" s="189" t="str">
        <f t="shared" si="10"/>
        <v>10301PR001</v>
      </c>
    </row>
    <row r="137" spans="2:12" outlineLevel="1" x14ac:dyDescent="0.25">
      <c r="B137" s="191" t="s">
        <v>2231</v>
      </c>
      <c r="C137" s="191" t="s">
        <v>111</v>
      </c>
      <c r="D137" s="191" t="s">
        <v>188</v>
      </c>
      <c r="E137" s="191" t="s">
        <v>259</v>
      </c>
      <c r="H137" s="193" t="s">
        <v>2760</v>
      </c>
      <c r="I137" s="193" t="str">
        <f t="shared" si="5"/>
        <v>PR002</v>
      </c>
      <c r="J137" s="191" t="str">
        <f t="shared" si="9"/>
        <v>Corporate Communication</v>
      </c>
      <c r="L137" s="189" t="str">
        <f t="shared" si="10"/>
        <v>10301PR002</v>
      </c>
    </row>
    <row r="138" spans="2:12" outlineLevel="1" x14ac:dyDescent="0.25">
      <c r="B138" s="191" t="s">
        <v>120</v>
      </c>
      <c r="C138" s="191" t="s">
        <v>1665</v>
      </c>
      <c r="D138" s="191" t="s">
        <v>171</v>
      </c>
      <c r="E138" s="191" t="s">
        <v>1710</v>
      </c>
      <c r="H138" s="193" t="s">
        <v>120</v>
      </c>
      <c r="I138" s="193" t="str">
        <f t="shared" si="5"/>
        <v>SC002</v>
      </c>
      <c r="J138" s="191" t="str">
        <f t="shared" si="9"/>
        <v>SCM Logistics</v>
      </c>
      <c r="L138" s="189" t="str">
        <f t="shared" si="10"/>
        <v>10301SC002</v>
      </c>
    </row>
    <row r="139" spans="2:12" outlineLevel="1" x14ac:dyDescent="0.25">
      <c r="B139" s="191" t="s">
        <v>120</v>
      </c>
      <c r="C139" s="191" t="s">
        <v>1666</v>
      </c>
      <c r="D139" s="191" t="s">
        <v>158</v>
      </c>
      <c r="E139" s="191" t="s">
        <v>1711</v>
      </c>
      <c r="H139" s="193" t="s">
        <v>120</v>
      </c>
      <c r="I139" s="193" t="str">
        <f t="shared" si="5"/>
        <v>SC004</v>
      </c>
      <c r="J139" s="191" t="str">
        <f t="shared" si="9"/>
        <v>SCM Warehouse &amp; Inventory</v>
      </c>
      <c r="L139" s="189" t="str">
        <f t="shared" si="10"/>
        <v>10301SC004</v>
      </c>
    </row>
    <row r="140" spans="2:12" outlineLevel="1" x14ac:dyDescent="0.25">
      <c r="B140" s="191" t="s">
        <v>120</v>
      </c>
      <c r="C140" s="191" t="s">
        <v>1668</v>
      </c>
      <c r="D140" s="191" t="s">
        <v>166</v>
      </c>
      <c r="E140" s="191" t="s">
        <v>1667</v>
      </c>
      <c r="H140" s="193" t="s">
        <v>120</v>
      </c>
      <c r="I140" s="193" t="str">
        <f t="shared" si="5"/>
        <v>SC005</v>
      </c>
      <c r="J140" s="191" t="str">
        <f t="shared" si="9"/>
        <v>SCM Grader</v>
      </c>
      <c r="L140" s="189" t="str">
        <f t="shared" si="10"/>
        <v>10301SC005</v>
      </c>
    </row>
    <row r="141" spans="2:12" outlineLevel="1" x14ac:dyDescent="0.25">
      <c r="B141" s="191" t="s">
        <v>120</v>
      </c>
      <c r="C141" s="191" t="s">
        <v>1666</v>
      </c>
      <c r="D141" s="191" t="s">
        <v>175</v>
      </c>
      <c r="E141" s="191" t="s">
        <v>262</v>
      </c>
      <c r="H141" s="193" t="s">
        <v>120</v>
      </c>
      <c r="I141" s="193" t="str">
        <f t="shared" si="5"/>
        <v>SC006</v>
      </c>
      <c r="J141" s="191" t="str">
        <f t="shared" si="9"/>
        <v>SCM Warehouse &amp; Inventory</v>
      </c>
      <c r="L141" s="189" t="str">
        <f t="shared" si="10"/>
        <v>10301SC006</v>
      </c>
    </row>
    <row r="142" spans="2:12" outlineLevel="1" x14ac:dyDescent="0.25">
      <c r="B142" s="191" t="s">
        <v>120</v>
      </c>
      <c r="C142" s="191" t="s">
        <v>1666</v>
      </c>
      <c r="D142" s="191" t="s">
        <v>179</v>
      </c>
      <c r="E142" s="191" t="s">
        <v>264</v>
      </c>
      <c r="H142" s="193" t="s">
        <v>120</v>
      </c>
      <c r="I142" s="193" t="str">
        <f t="shared" si="5"/>
        <v>SC007</v>
      </c>
      <c r="J142" s="191" t="str">
        <f t="shared" si="9"/>
        <v>SCM Warehouse &amp; Inventory</v>
      </c>
      <c r="L142" s="189" t="str">
        <f t="shared" si="10"/>
        <v>10301SC007</v>
      </c>
    </row>
    <row r="143" spans="2:12" outlineLevel="1" x14ac:dyDescent="0.25">
      <c r="B143" s="191" t="s">
        <v>120</v>
      </c>
      <c r="C143" s="191" t="s">
        <v>1666</v>
      </c>
      <c r="D143" s="191" t="s">
        <v>1681</v>
      </c>
      <c r="E143" s="191" t="s">
        <v>1682</v>
      </c>
      <c r="H143" s="193" t="s">
        <v>120</v>
      </c>
      <c r="I143" s="193" t="str">
        <f t="shared" si="5"/>
        <v>SC009</v>
      </c>
      <c r="J143" s="191" t="str">
        <f t="shared" si="9"/>
        <v>SCM Warehouse &amp; Inventory</v>
      </c>
      <c r="L143" s="189" t="str">
        <f t="shared" si="10"/>
        <v>10301SC009</v>
      </c>
    </row>
    <row r="144" spans="2:12" outlineLevel="1" x14ac:dyDescent="0.25">
      <c r="B144" s="191" t="s">
        <v>2237</v>
      </c>
      <c r="C144" s="191" t="s">
        <v>105</v>
      </c>
      <c r="D144" s="191" t="s">
        <v>135</v>
      </c>
      <c r="E144" s="191" t="s">
        <v>260</v>
      </c>
      <c r="H144" s="193" t="s">
        <v>1700</v>
      </c>
      <c r="I144" s="193" t="str">
        <f t="shared" si="5"/>
        <v>SC001</v>
      </c>
      <c r="J144" s="191" t="str">
        <f t="shared" si="9"/>
        <v>Strategic Sourcing &amp; Procurement</v>
      </c>
      <c r="L144" s="189" t="str">
        <f t="shared" si="10"/>
        <v>10301SC001</v>
      </c>
    </row>
    <row r="145" spans="2:12" outlineLevel="1" x14ac:dyDescent="0.25">
      <c r="B145" s="191" t="s">
        <v>2237</v>
      </c>
      <c r="C145" s="191" t="s">
        <v>105</v>
      </c>
      <c r="D145" s="191" t="s">
        <v>1679</v>
      </c>
      <c r="E145" s="191" t="s">
        <v>1680</v>
      </c>
      <c r="H145" s="193" t="s">
        <v>1700</v>
      </c>
      <c r="I145" s="193" t="str">
        <f t="shared" si="5"/>
        <v>SC008</v>
      </c>
      <c r="J145" s="191" t="str">
        <f t="shared" si="9"/>
        <v>Strategic Sourcing &amp; Procurement</v>
      </c>
      <c r="L145" s="189" t="str">
        <f t="shared" si="10"/>
        <v>10301SC008</v>
      </c>
    </row>
    <row r="146" spans="2:12" outlineLevel="1" x14ac:dyDescent="0.25">
      <c r="B146" s="191" t="s">
        <v>2237</v>
      </c>
      <c r="C146" s="191" t="s">
        <v>99</v>
      </c>
      <c r="D146" s="191" t="s">
        <v>131</v>
      </c>
      <c r="E146" s="191" t="s">
        <v>266</v>
      </c>
      <c r="H146" s="193" t="s">
        <v>1699</v>
      </c>
      <c r="I146" s="193" t="str">
        <f t="shared" si="5"/>
        <v>SM001</v>
      </c>
      <c r="J146" s="191" t="str">
        <f t="shared" si="9"/>
        <v>Sales</v>
      </c>
      <c r="L146" s="189" t="str">
        <f t="shared" si="10"/>
        <v>10301SM001</v>
      </c>
    </row>
    <row r="147" spans="2:12" outlineLevel="1" x14ac:dyDescent="0.25">
      <c r="B147" s="191" t="s">
        <v>2237</v>
      </c>
      <c r="C147" s="191" t="s">
        <v>99</v>
      </c>
      <c r="D147" s="191" t="s">
        <v>1683</v>
      </c>
      <c r="E147" s="191" t="s">
        <v>1684</v>
      </c>
      <c r="H147" s="193" t="s">
        <v>1699</v>
      </c>
      <c r="I147" s="193" t="str">
        <f t="shared" si="5"/>
        <v>SM004</v>
      </c>
      <c r="J147" s="191" t="str">
        <f t="shared" si="9"/>
        <v>Sales</v>
      </c>
      <c r="L147" s="189" t="str">
        <f t="shared" si="10"/>
        <v>10301SM004</v>
      </c>
    </row>
    <row r="148" spans="2:12" outlineLevel="1" x14ac:dyDescent="0.25"/>
    <row r="149" spans="2:12" s="186" customFormat="1" x14ac:dyDescent="0.25">
      <c r="B149" s="185" t="s">
        <v>2764</v>
      </c>
      <c r="H149" s="187"/>
      <c r="I149" s="187"/>
    </row>
    <row r="151" spans="2:12" s="97" customFormat="1" x14ac:dyDescent="0.25">
      <c r="B151" s="135" t="s">
        <v>2354</v>
      </c>
      <c r="H151" s="194"/>
      <c r="I151" s="194"/>
    </row>
    <row r="152" spans="2:12" s="97" customFormat="1" outlineLevel="1" x14ac:dyDescent="0.25">
      <c r="B152" s="336" t="s">
        <v>2355</v>
      </c>
      <c r="C152" s="336" t="s">
        <v>2356</v>
      </c>
      <c r="D152" s="336" t="s">
        <v>2358</v>
      </c>
      <c r="E152" s="336" t="s">
        <v>2359</v>
      </c>
      <c r="F152" s="337" t="s">
        <v>2795</v>
      </c>
      <c r="H152" s="336" t="s">
        <v>2355</v>
      </c>
      <c r="I152" s="336" t="s">
        <v>2796</v>
      </c>
    </row>
    <row r="153" spans="2:12" s="97" customFormat="1" outlineLevel="1" x14ac:dyDescent="0.25">
      <c r="B153" s="338">
        <v>50200010</v>
      </c>
      <c r="C153" s="338" t="s">
        <v>1627</v>
      </c>
      <c r="D153" s="339" t="s">
        <v>955</v>
      </c>
      <c r="E153" s="339" t="s">
        <v>2361</v>
      </c>
      <c r="F153" s="340" t="s">
        <v>2797</v>
      </c>
      <c r="H153" s="345">
        <f t="shared" ref="H153:H216" si="11">B153</f>
        <v>50200010</v>
      </c>
      <c r="I153" s="340" t="s">
        <v>1626</v>
      </c>
    </row>
    <row r="154" spans="2:12" s="97" customFormat="1" outlineLevel="1" x14ac:dyDescent="0.25">
      <c r="B154" s="338">
        <v>50300010</v>
      </c>
      <c r="C154" s="338" t="s">
        <v>1372</v>
      </c>
      <c r="D154" s="338" t="s">
        <v>960</v>
      </c>
      <c r="E154" s="338" t="s">
        <v>122</v>
      </c>
      <c r="F154" s="340" t="s">
        <v>2798</v>
      </c>
      <c r="H154" s="345">
        <f t="shared" si="11"/>
        <v>50300010</v>
      </c>
      <c r="I154" s="340" t="s">
        <v>1628</v>
      </c>
    </row>
    <row r="155" spans="2:12" s="97" customFormat="1" outlineLevel="1" x14ac:dyDescent="0.25">
      <c r="B155" s="338">
        <v>50300020</v>
      </c>
      <c r="C155" s="338" t="s">
        <v>1373</v>
      </c>
      <c r="D155" s="338" t="s">
        <v>960</v>
      </c>
      <c r="E155" s="338" t="s">
        <v>122</v>
      </c>
      <c r="F155" s="340" t="s">
        <v>2797</v>
      </c>
      <c r="H155" s="345">
        <f t="shared" si="11"/>
        <v>50300020</v>
      </c>
      <c r="I155" s="340" t="s">
        <v>1632</v>
      </c>
    </row>
    <row r="156" spans="2:12" s="97" customFormat="1" outlineLevel="1" x14ac:dyDescent="0.25">
      <c r="B156" s="338">
        <v>50300030</v>
      </c>
      <c r="C156" s="338" t="s">
        <v>1374</v>
      </c>
      <c r="D156" s="338" t="s">
        <v>960</v>
      </c>
      <c r="E156" s="338" t="s">
        <v>122</v>
      </c>
      <c r="F156" s="340" t="s">
        <v>2798</v>
      </c>
      <c r="H156" s="345">
        <f t="shared" si="11"/>
        <v>50300030</v>
      </c>
      <c r="I156" s="340" t="s">
        <v>1628</v>
      </c>
    </row>
    <row r="157" spans="2:12" s="97" customFormat="1" outlineLevel="1" x14ac:dyDescent="0.25">
      <c r="B157" s="338">
        <v>50300040</v>
      </c>
      <c r="C157" s="338" t="s">
        <v>1375</v>
      </c>
      <c r="D157" s="338" t="s">
        <v>960</v>
      </c>
      <c r="E157" s="338" t="s">
        <v>122</v>
      </c>
      <c r="F157" s="340" t="s">
        <v>2798</v>
      </c>
      <c r="H157" s="345">
        <f t="shared" si="11"/>
        <v>50300040</v>
      </c>
      <c r="I157" s="340" t="s">
        <v>1628</v>
      </c>
    </row>
    <row r="158" spans="2:12" s="97" customFormat="1" outlineLevel="1" x14ac:dyDescent="0.25">
      <c r="B158" s="338">
        <v>50300050</v>
      </c>
      <c r="C158" s="338" t="s">
        <v>1376</v>
      </c>
      <c r="D158" s="338" t="s">
        <v>960</v>
      </c>
      <c r="E158" s="338" t="s">
        <v>122</v>
      </c>
      <c r="F158" s="340" t="s">
        <v>2798</v>
      </c>
      <c r="H158" s="345">
        <f t="shared" si="11"/>
        <v>50300050</v>
      </c>
      <c r="I158" s="340" t="s">
        <v>1628</v>
      </c>
    </row>
    <row r="159" spans="2:12" s="97" customFormat="1" outlineLevel="1" x14ac:dyDescent="0.25">
      <c r="B159" s="338">
        <v>50300060</v>
      </c>
      <c r="C159" s="338" t="s">
        <v>1629</v>
      </c>
      <c r="D159" s="338" t="s">
        <v>960</v>
      </c>
      <c r="E159" s="338" t="s">
        <v>122</v>
      </c>
      <c r="F159" s="340" t="s">
        <v>2798</v>
      </c>
      <c r="H159" s="345">
        <f t="shared" si="11"/>
        <v>50300060</v>
      </c>
      <c r="I159" s="340" t="s">
        <v>1628</v>
      </c>
    </row>
    <row r="160" spans="2:12" s="97" customFormat="1" outlineLevel="1" x14ac:dyDescent="0.25">
      <c r="B160" s="338">
        <v>50300070</v>
      </c>
      <c r="C160" s="338" t="s">
        <v>1377</v>
      </c>
      <c r="D160" s="338" t="s">
        <v>960</v>
      </c>
      <c r="E160" s="338" t="s">
        <v>122</v>
      </c>
      <c r="F160" s="340" t="s">
        <v>2797</v>
      </c>
      <c r="H160" s="345">
        <f t="shared" si="11"/>
        <v>50300070</v>
      </c>
      <c r="I160" s="340" t="s">
        <v>1632</v>
      </c>
    </row>
    <row r="161" spans="2:9" s="97" customFormat="1" outlineLevel="1" x14ac:dyDescent="0.25">
      <c r="B161" s="338">
        <v>50300080</v>
      </c>
      <c r="C161" s="338" t="s">
        <v>1580</v>
      </c>
      <c r="D161" s="338" t="s">
        <v>960</v>
      </c>
      <c r="E161" s="338" t="s">
        <v>122</v>
      </c>
      <c r="F161" s="340" t="s">
        <v>2798</v>
      </c>
      <c r="H161" s="345">
        <f t="shared" si="11"/>
        <v>50300080</v>
      </c>
      <c r="I161" s="340" t="s">
        <v>1628</v>
      </c>
    </row>
    <row r="162" spans="2:9" s="97" customFormat="1" outlineLevel="1" x14ac:dyDescent="0.25">
      <c r="B162" s="338">
        <v>50300090</v>
      </c>
      <c r="C162" s="338" t="s">
        <v>1379</v>
      </c>
      <c r="D162" s="338" t="s">
        <v>960</v>
      </c>
      <c r="E162" s="338" t="s">
        <v>122</v>
      </c>
      <c r="F162" s="340" t="s">
        <v>2798</v>
      </c>
      <c r="H162" s="345">
        <f t="shared" si="11"/>
        <v>50300090</v>
      </c>
      <c r="I162" s="340" t="s">
        <v>1628</v>
      </c>
    </row>
    <row r="163" spans="2:9" s="97" customFormat="1" outlineLevel="1" x14ac:dyDescent="0.25">
      <c r="B163" s="338">
        <v>50300100</v>
      </c>
      <c r="C163" s="338" t="s">
        <v>1380</v>
      </c>
      <c r="D163" s="338" t="s">
        <v>960</v>
      </c>
      <c r="E163" s="338" t="s">
        <v>122</v>
      </c>
      <c r="F163" s="340" t="s">
        <v>2798</v>
      </c>
      <c r="H163" s="345">
        <f t="shared" si="11"/>
        <v>50300100</v>
      </c>
      <c r="I163" s="340" t="s">
        <v>1628</v>
      </c>
    </row>
    <row r="164" spans="2:9" s="97" customFormat="1" outlineLevel="1" x14ac:dyDescent="0.25">
      <c r="B164" s="338">
        <v>50300110</v>
      </c>
      <c r="C164" s="338" t="s">
        <v>1631</v>
      </c>
      <c r="D164" s="338" t="s">
        <v>960</v>
      </c>
      <c r="E164" s="338" t="s">
        <v>122</v>
      </c>
      <c r="F164" s="340" t="s">
        <v>2798</v>
      </c>
      <c r="H164" s="345">
        <f t="shared" si="11"/>
        <v>50300110</v>
      </c>
      <c r="I164" s="340" t="s">
        <v>1628</v>
      </c>
    </row>
    <row r="165" spans="2:9" s="97" customFormat="1" outlineLevel="1" x14ac:dyDescent="0.25">
      <c r="B165" s="338">
        <v>50300120</v>
      </c>
      <c r="C165" s="338" t="s">
        <v>2373</v>
      </c>
      <c r="D165" s="338" t="s">
        <v>960</v>
      </c>
      <c r="E165" s="338" t="s">
        <v>122</v>
      </c>
      <c r="F165" s="340" t="s">
        <v>2797</v>
      </c>
      <c r="H165" s="345">
        <f t="shared" si="11"/>
        <v>50300120</v>
      </c>
      <c r="I165" s="340" t="s">
        <v>1632</v>
      </c>
    </row>
    <row r="166" spans="2:9" s="97" customFormat="1" outlineLevel="1" x14ac:dyDescent="0.25">
      <c r="B166" s="338">
        <v>50300990</v>
      </c>
      <c r="C166" s="338" t="s">
        <v>1382</v>
      </c>
      <c r="D166" s="338" t="s">
        <v>960</v>
      </c>
      <c r="E166" s="338" t="s">
        <v>122</v>
      </c>
      <c r="F166" s="340" t="s">
        <v>2798</v>
      </c>
      <c r="H166" s="345">
        <f t="shared" si="11"/>
        <v>50300990</v>
      </c>
      <c r="I166" s="340" t="s">
        <v>1628</v>
      </c>
    </row>
    <row r="167" spans="2:9" s="97" customFormat="1" ht="30" outlineLevel="1" x14ac:dyDescent="0.25">
      <c r="B167" s="338">
        <v>50400010</v>
      </c>
      <c r="C167" s="338" t="s">
        <v>1630</v>
      </c>
      <c r="D167" s="338" t="s">
        <v>965</v>
      </c>
      <c r="E167" s="338" t="s">
        <v>122</v>
      </c>
      <c r="F167" s="340" t="s">
        <v>2798</v>
      </c>
      <c r="H167" s="345">
        <f t="shared" si="11"/>
        <v>50400010</v>
      </c>
      <c r="I167" s="340" t="s">
        <v>1628</v>
      </c>
    </row>
    <row r="168" spans="2:9" s="97" customFormat="1" outlineLevel="1" x14ac:dyDescent="0.25">
      <c r="B168" s="338">
        <v>50500010</v>
      </c>
      <c r="C168" s="338" t="s">
        <v>1639</v>
      </c>
      <c r="D168" s="338" t="s">
        <v>970</v>
      </c>
      <c r="E168" s="339" t="s">
        <v>2361</v>
      </c>
      <c r="F168" s="340" t="s">
        <v>2797</v>
      </c>
      <c r="H168" s="345">
        <f t="shared" si="11"/>
        <v>50500010</v>
      </c>
      <c r="I168" s="340" t="s">
        <v>1637</v>
      </c>
    </row>
    <row r="169" spans="2:9" s="97" customFormat="1" outlineLevel="1" x14ac:dyDescent="0.25">
      <c r="B169" s="338">
        <v>50500020</v>
      </c>
      <c r="C169" s="338" t="s">
        <v>1385</v>
      </c>
      <c r="D169" s="338" t="s">
        <v>970</v>
      </c>
      <c r="E169" s="339" t="s">
        <v>2361</v>
      </c>
      <c r="F169" s="340" t="s">
        <v>2797</v>
      </c>
      <c r="H169" s="345">
        <f t="shared" si="11"/>
        <v>50500020</v>
      </c>
      <c r="I169" s="340" t="s">
        <v>1637</v>
      </c>
    </row>
    <row r="170" spans="2:9" s="97" customFormat="1" outlineLevel="1" x14ac:dyDescent="0.25">
      <c r="B170" s="338">
        <v>50500030</v>
      </c>
      <c r="C170" s="338" t="s">
        <v>1640</v>
      </c>
      <c r="D170" s="338" t="s">
        <v>970</v>
      </c>
      <c r="E170" s="339" t="s">
        <v>2361</v>
      </c>
      <c r="F170" s="340" t="s">
        <v>2797</v>
      </c>
      <c r="H170" s="345">
        <f t="shared" si="11"/>
        <v>50500030</v>
      </c>
      <c r="I170" s="340" t="s">
        <v>1637</v>
      </c>
    </row>
    <row r="171" spans="2:9" s="97" customFormat="1" outlineLevel="1" x14ac:dyDescent="0.25">
      <c r="B171" s="338">
        <v>50500040</v>
      </c>
      <c r="C171" s="338" t="s">
        <v>442</v>
      </c>
      <c r="D171" s="338" t="s">
        <v>970</v>
      </c>
      <c r="E171" s="339" t="s">
        <v>2361</v>
      </c>
      <c r="F171" s="340" t="s">
        <v>2797</v>
      </c>
      <c r="H171" s="345">
        <f t="shared" si="11"/>
        <v>50500040</v>
      </c>
      <c r="I171" s="340" t="s">
        <v>1637</v>
      </c>
    </row>
    <row r="172" spans="2:9" s="97" customFormat="1" outlineLevel="1" x14ac:dyDescent="0.25">
      <c r="B172" s="338">
        <v>50600010</v>
      </c>
      <c r="C172" s="338" t="s">
        <v>444</v>
      </c>
      <c r="D172" s="338" t="s">
        <v>975</v>
      </c>
      <c r="E172" s="339" t="s">
        <v>2361</v>
      </c>
      <c r="F172" s="340" t="s">
        <v>2797</v>
      </c>
      <c r="H172" s="345">
        <f t="shared" si="11"/>
        <v>50600010</v>
      </c>
      <c r="I172" s="340" t="s">
        <v>444</v>
      </c>
    </row>
    <row r="173" spans="2:9" s="97" customFormat="1" outlineLevel="1" x14ac:dyDescent="0.25">
      <c r="B173" s="338">
        <v>50600020</v>
      </c>
      <c r="C173" s="338" t="s">
        <v>446</v>
      </c>
      <c r="D173" s="338" t="s">
        <v>975</v>
      </c>
      <c r="E173" s="339" t="s">
        <v>2361</v>
      </c>
      <c r="F173" s="340" t="s">
        <v>2797</v>
      </c>
      <c r="H173" s="345">
        <f t="shared" si="11"/>
        <v>50600020</v>
      </c>
      <c r="I173" s="340" t="s">
        <v>446</v>
      </c>
    </row>
    <row r="174" spans="2:9" s="97" customFormat="1" outlineLevel="1" x14ac:dyDescent="0.25">
      <c r="B174" s="338">
        <v>50600030</v>
      </c>
      <c r="C174" s="338" t="s">
        <v>2383</v>
      </c>
      <c r="D174" s="338" t="s">
        <v>975</v>
      </c>
      <c r="E174" s="339" t="s">
        <v>2361</v>
      </c>
      <c r="F174" s="340" t="s">
        <v>2797</v>
      </c>
      <c r="H174" s="345">
        <f t="shared" si="11"/>
        <v>50600030</v>
      </c>
      <c r="I174" s="340" t="s">
        <v>1642</v>
      </c>
    </row>
    <row r="175" spans="2:9" s="97" customFormat="1" ht="30" outlineLevel="1" x14ac:dyDescent="0.25">
      <c r="B175" s="338">
        <v>50600040</v>
      </c>
      <c r="C175" s="338" t="s">
        <v>450</v>
      </c>
      <c r="D175" s="338" t="s">
        <v>975</v>
      </c>
      <c r="E175" s="339" t="s">
        <v>2361</v>
      </c>
      <c r="F175" s="340" t="s">
        <v>2797</v>
      </c>
      <c r="H175" s="345">
        <f t="shared" si="11"/>
        <v>50600040</v>
      </c>
      <c r="I175" s="340" t="s">
        <v>1641</v>
      </c>
    </row>
    <row r="176" spans="2:9" s="97" customFormat="1" outlineLevel="1" x14ac:dyDescent="0.25">
      <c r="B176" s="338">
        <v>50800010</v>
      </c>
      <c r="C176" s="338" t="s">
        <v>1634</v>
      </c>
      <c r="D176" s="338" t="s">
        <v>985</v>
      </c>
      <c r="E176" s="339" t="s">
        <v>2361</v>
      </c>
      <c r="F176" s="340" t="s">
        <v>2797</v>
      </c>
      <c r="H176" s="345">
        <f t="shared" si="11"/>
        <v>50800010</v>
      </c>
      <c r="I176" s="340" t="s">
        <v>1633</v>
      </c>
    </row>
    <row r="177" spans="2:9" s="97" customFormat="1" ht="30" outlineLevel="1" x14ac:dyDescent="0.25">
      <c r="B177" s="338">
        <v>50800020</v>
      </c>
      <c r="C177" s="338" t="s">
        <v>458</v>
      </c>
      <c r="D177" s="338" t="s">
        <v>985</v>
      </c>
      <c r="E177" s="339" t="s">
        <v>2361</v>
      </c>
      <c r="F177" s="340" t="s">
        <v>2797</v>
      </c>
      <c r="H177" s="345">
        <f t="shared" si="11"/>
        <v>50800020</v>
      </c>
      <c r="I177" s="340" t="s">
        <v>1633</v>
      </c>
    </row>
    <row r="178" spans="2:9" s="97" customFormat="1" outlineLevel="1" x14ac:dyDescent="0.25">
      <c r="B178" s="338">
        <v>50800030</v>
      </c>
      <c r="C178" s="338" t="s">
        <v>460</v>
      </c>
      <c r="D178" s="338" t="s">
        <v>985</v>
      </c>
      <c r="E178" s="339" t="s">
        <v>2361</v>
      </c>
      <c r="F178" s="340" t="s">
        <v>2797</v>
      </c>
      <c r="H178" s="345">
        <f t="shared" si="11"/>
        <v>50800030</v>
      </c>
      <c r="I178" s="340" t="s">
        <v>1633</v>
      </c>
    </row>
    <row r="179" spans="2:9" s="97" customFormat="1" outlineLevel="1" x14ac:dyDescent="0.25">
      <c r="B179" s="338">
        <v>50800040</v>
      </c>
      <c r="C179" s="338" t="s">
        <v>462</v>
      </c>
      <c r="D179" s="338" t="s">
        <v>985</v>
      </c>
      <c r="E179" s="339" t="s">
        <v>2361</v>
      </c>
      <c r="F179" s="340" t="s">
        <v>2797</v>
      </c>
      <c r="H179" s="345">
        <f t="shared" si="11"/>
        <v>50800040</v>
      </c>
      <c r="I179" s="340" t="s">
        <v>1633</v>
      </c>
    </row>
    <row r="180" spans="2:9" s="97" customFormat="1" outlineLevel="1" x14ac:dyDescent="0.25">
      <c r="B180" s="338">
        <v>50800050</v>
      </c>
      <c r="C180" s="338" t="s">
        <v>464</v>
      </c>
      <c r="D180" s="338" t="s">
        <v>985</v>
      </c>
      <c r="E180" s="339" t="s">
        <v>2361</v>
      </c>
      <c r="F180" s="340" t="s">
        <v>2797</v>
      </c>
      <c r="H180" s="345">
        <f t="shared" si="11"/>
        <v>50800050</v>
      </c>
      <c r="I180" s="340" t="s">
        <v>1633</v>
      </c>
    </row>
    <row r="181" spans="2:9" s="97" customFormat="1" ht="30" outlineLevel="1" x14ac:dyDescent="0.25">
      <c r="B181" s="338">
        <v>50800060</v>
      </c>
      <c r="C181" s="338" t="s">
        <v>466</v>
      </c>
      <c r="D181" s="338" t="s">
        <v>985</v>
      </c>
      <c r="E181" s="339" t="s">
        <v>2361</v>
      </c>
      <c r="F181" s="340" t="s">
        <v>2797</v>
      </c>
      <c r="H181" s="345">
        <f t="shared" si="11"/>
        <v>50800060</v>
      </c>
      <c r="I181" s="340" t="s">
        <v>1633</v>
      </c>
    </row>
    <row r="182" spans="2:9" s="97" customFormat="1" outlineLevel="1" x14ac:dyDescent="0.25">
      <c r="B182" s="338">
        <v>50800070</v>
      </c>
      <c r="C182" s="338" t="s">
        <v>468</v>
      </c>
      <c r="D182" s="338" t="s">
        <v>985</v>
      </c>
      <c r="E182" s="339" t="s">
        <v>2361</v>
      </c>
      <c r="F182" s="340" t="s">
        <v>2797</v>
      </c>
      <c r="H182" s="345">
        <f t="shared" si="11"/>
        <v>50800070</v>
      </c>
      <c r="I182" s="340" t="s">
        <v>1633</v>
      </c>
    </row>
    <row r="183" spans="2:9" s="97" customFormat="1" outlineLevel="1" x14ac:dyDescent="0.25">
      <c r="B183" s="338">
        <v>51100000</v>
      </c>
      <c r="C183" s="338" t="s">
        <v>502</v>
      </c>
      <c r="D183" s="338" t="s">
        <v>1000</v>
      </c>
      <c r="E183" s="339" t="s">
        <v>2361</v>
      </c>
      <c r="F183" s="340" t="s">
        <v>2797</v>
      </c>
      <c r="H183" s="345">
        <f t="shared" si="11"/>
        <v>51100000</v>
      </c>
      <c r="I183" s="340" t="s">
        <v>1643</v>
      </c>
    </row>
    <row r="184" spans="2:9" s="97" customFormat="1" outlineLevel="1" x14ac:dyDescent="0.25">
      <c r="B184" s="338">
        <v>51300010</v>
      </c>
      <c r="C184" s="338" t="s">
        <v>522</v>
      </c>
      <c r="D184" s="338" t="s">
        <v>1010</v>
      </c>
      <c r="E184" s="338" t="s">
        <v>126</v>
      </c>
      <c r="F184" s="340" t="s">
        <v>2797</v>
      </c>
      <c r="H184" s="345">
        <f t="shared" si="11"/>
        <v>51300010</v>
      </c>
      <c r="I184" s="340" t="s">
        <v>1441</v>
      </c>
    </row>
    <row r="185" spans="2:9" s="97" customFormat="1" outlineLevel="1" x14ac:dyDescent="0.25">
      <c r="B185" s="338">
        <v>51300040</v>
      </c>
      <c r="C185" s="338" t="s">
        <v>529</v>
      </c>
      <c r="D185" s="338" t="s">
        <v>1010</v>
      </c>
      <c r="E185" s="338" t="s">
        <v>126</v>
      </c>
      <c r="F185" s="340" t="s">
        <v>2797</v>
      </c>
      <c r="H185" s="345">
        <f t="shared" si="11"/>
        <v>51300040</v>
      </c>
      <c r="I185" s="340" t="s">
        <v>1441</v>
      </c>
    </row>
    <row r="186" spans="2:9" s="97" customFormat="1" outlineLevel="1" x14ac:dyDescent="0.25">
      <c r="B186" s="338">
        <v>51300050</v>
      </c>
      <c r="C186" s="338" t="s">
        <v>531</v>
      </c>
      <c r="D186" s="338" t="s">
        <v>1010</v>
      </c>
      <c r="E186" s="338" t="s">
        <v>126</v>
      </c>
      <c r="F186" s="340" t="s">
        <v>2797</v>
      </c>
      <c r="H186" s="345">
        <f t="shared" si="11"/>
        <v>51300050</v>
      </c>
      <c r="I186" s="340" t="s">
        <v>1441</v>
      </c>
    </row>
    <row r="187" spans="2:9" s="97" customFormat="1" outlineLevel="1" x14ac:dyDescent="0.25">
      <c r="B187" s="338">
        <v>51300060</v>
      </c>
      <c r="C187" s="338" t="s">
        <v>533</v>
      </c>
      <c r="D187" s="338" t="s">
        <v>1010</v>
      </c>
      <c r="E187" s="338" t="s">
        <v>126</v>
      </c>
      <c r="F187" s="340" t="s">
        <v>2797</v>
      </c>
      <c r="H187" s="345">
        <f t="shared" si="11"/>
        <v>51300060</v>
      </c>
      <c r="I187" s="340" t="s">
        <v>1441</v>
      </c>
    </row>
    <row r="188" spans="2:9" s="97" customFormat="1" outlineLevel="1" x14ac:dyDescent="0.25">
      <c r="B188" s="338">
        <v>51300090</v>
      </c>
      <c r="C188" s="338" t="s">
        <v>539</v>
      </c>
      <c r="D188" s="338" t="s">
        <v>1010</v>
      </c>
      <c r="E188" s="338" t="s">
        <v>126</v>
      </c>
      <c r="F188" s="340" t="s">
        <v>2797</v>
      </c>
      <c r="H188" s="345">
        <f t="shared" si="11"/>
        <v>51300090</v>
      </c>
      <c r="I188" s="340" t="s">
        <v>1441</v>
      </c>
    </row>
    <row r="189" spans="2:9" s="97" customFormat="1" outlineLevel="1" x14ac:dyDescent="0.25">
      <c r="B189" s="338">
        <v>51500010</v>
      </c>
      <c r="C189" s="338" t="s">
        <v>2399</v>
      </c>
      <c r="D189" s="338" t="s">
        <v>1020</v>
      </c>
      <c r="E189" s="339" t="s">
        <v>2361</v>
      </c>
      <c r="F189" s="340" t="s">
        <v>2798</v>
      </c>
      <c r="H189" s="345">
        <f t="shared" si="11"/>
        <v>51500010</v>
      </c>
      <c r="I189" s="340" t="s">
        <v>1645</v>
      </c>
    </row>
    <row r="190" spans="2:9" s="97" customFormat="1" outlineLevel="1" x14ac:dyDescent="0.25">
      <c r="B190" s="338">
        <v>51600010</v>
      </c>
      <c r="C190" s="338" t="s">
        <v>553</v>
      </c>
      <c r="D190" s="338" t="s">
        <v>1025</v>
      </c>
      <c r="E190" s="339" t="s">
        <v>2361</v>
      </c>
      <c r="F190" s="340" t="s">
        <v>2798</v>
      </c>
      <c r="H190" s="345">
        <f t="shared" si="11"/>
        <v>51600010</v>
      </c>
      <c r="I190" s="340" t="s">
        <v>1449</v>
      </c>
    </row>
    <row r="191" spans="2:9" s="97" customFormat="1" ht="30" outlineLevel="1" x14ac:dyDescent="0.25">
      <c r="B191" s="338">
        <v>51600020</v>
      </c>
      <c r="C191" s="338" t="s">
        <v>555</v>
      </c>
      <c r="D191" s="338" t="s">
        <v>1025</v>
      </c>
      <c r="E191" s="339" t="s">
        <v>2361</v>
      </c>
      <c r="F191" s="340" t="s">
        <v>2798</v>
      </c>
      <c r="H191" s="345">
        <f t="shared" si="11"/>
        <v>51600020</v>
      </c>
      <c r="I191" s="340" t="s">
        <v>1449</v>
      </c>
    </row>
    <row r="192" spans="2:9" s="97" customFormat="1" outlineLevel="1" x14ac:dyDescent="0.25">
      <c r="B192" s="338">
        <v>51600030</v>
      </c>
      <c r="C192" s="338" t="s">
        <v>557</v>
      </c>
      <c r="D192" s="338" t="s">
        <v>1025</v>
      </c>
      <c r="E192" s="339" t="s">
        <v>2361</v>
      </c>
      <c r="F192" s="340" t="s">
        <v>2798</v>
      </c>
      <c r="H192" s="345">
        <f t="shared" si="11"/>
        <v>51600030</v>
      </c>
      <c r="I192" s="340" t="s">
        <v>1449</v>
      </c>
    </row>
    <row r="193" spans="2:9" s="97" customFormat="1" ht="30" outlineLevel="1" x14ac:dyDescent="0.25">
      <c r="B193" s="338">
        <v>51600040</v>
      </c>
      <c r="C193" s="338" t="s">
        <v>559</v>
      </c>
      <c r="D193" s="338" t="s">
        <v>1025</v>
      </c>
      <c r="E193" s="339" t="s">
        <v>2361</v>
      </c>
      <c r="F193" s="340" t="s">
        <v>2798</v>
      </c>
      <c r="H193" s="345">
        <f t="shared" si="11"/>
        <v>51600040</v>
      </c>
      <c r="I193" s="340" t="s">
        <v>1449</v>
      </c>
    </row>
    <row r="194" spans="2:9" s="97" customFormat="1" ht="30" outlineLevel="1" x14ac:dyDescent="0.25">
      <c r="B194" s="338">
        <v>51600050</v>
      </c>
      <c r="C194" s="338" t="s">
        <v>561</v>
      </c>
      <c r="D194" s="338" t="s">
        <v>1025</v>
      </c>
      <c r="E194" s="339" t="s">
        <v>2361</v>
      </c>
      <c r="F194" s="340" t="s">
        <v>2798</v>
      </c>
      <c r="H194" s="345">
        <f t="shared" si="11"/>
        <v>51600050</v>
      </c>
      <c r="I194" s="340" t="s">
        <v>1449</v>
      </c>
    </row>
    <row r="195" spans="2:9" s="97" customFormat="1" outlineLevel="1" x14ac:dyDescent="0.25">
      <c r="B195" s="338">
        <v>51600070</v>
      </c>
      <c r="C195" s="338" t="s">
        <v>565</v>
      </c>
      <c r="D195" s="338" t="s">
        <v>1025</v>
      </c>
      <c r="E195" s="339" t="s">
        <v>2361</v>
      </c>
      <c r="F195" s="340" t="s">
        <v>2798</v>
      </c>
      <c r="H195" s="345">
        <f t="shared" si="11"/>
        <v>51600070</v>
      </c>
      <c r="I195" s="340" t="s">
        <v>1449</v>
      </c>
    </row>
    <row r="196" spans="2:9" s="97" customFormat="1" outlineLevel="1" x14ac:dyDescent="0.25">
      <c r="B196" s="338">
        <v>51700010</v>
      </c>
      <c r="C196" s="338" t="s">
        <v>567</v>
      </c>
      <c r="D196" s="338" t="s">
        <v>1030</v>
      </c>
      <c r="E196" s="339" t="s">
        <v>2361</v>
      </c>
      <c r="F196" s="340" t="s">
        <v>2798</v>
      </c>
      <c r="H196" s="345">
        <f t="shared" si="11"/>
        <v>51700010</v>
      </c>
      <c r="I196" s="340" t="s">
        <v>1453</v>
      </c>
    </row>
    <row r="197" spans="2:9" s="97" customFormat="1" outlineLevel="1" x14ac:dyDescent="0.25">
      <c r="B197" s="338">
        <v>51700030</v>
      </c>
      <c r="C197" s="338" t="s">
        <v>569</v>
      </c>
      <c r="D197" s="338" t="s">
        <v>1030</v>
      </c>
      <c r="E197" s="339" t="s">
        <v>2361</v>
      </c>
      <c r="F197" s="340" t="s">
        <v>2798</v>
      </c>
      <c r="H197" s="345">
        <f t="shared" si="11"/>
        <v>51700030</v>
      </c>
      <c r="I197" s="340" t="s">
        <v>1453</v>
      </c>
    </row>
    <row r="198" spans="2:9" s="97" customFormat="1" outlineLevel="1" x14ac:dyDescent="0.25">
      <c r="B198" s="338">
        <v>51700040</v>
      </c>
      <c r="C198" s="338" t="s">
        <v>571</v>
      </c>
      <c r="D198" s="338" t="s">
        <v>1030</v>
      </c>
      <c r="E198" s="339" t="s">
        <v>2361</v>
      </c>
      <c r="F198" s="340" t="s">
        <v>2798</v>
      </c>
      <c r="H198" s="345">
        <f t="shared" si="11"/>
        <v>51700040</v>
      </c>
      <c r="I198" s="340" t="s">
        <v>1453</v>
      </c>
    </row>
    <row r="199" spans="2:9" s="97" customFormat="1" outlineLevel="1" x14ac:dyDescent="0.25">
      <c r="B199" s="338">
        <v>51700050</v>
      </c>
      <c r="C199" s="338" t="s">
        <v>573</v>
      </c>
      <c r="D199" s="338" t="s">
        <v>1030</v>
      </c>
      <c r="E199" s="339" t="s">
        <v>2361</v>
      </c>
      <c r="F199" s="340" t="s">
        <v>2798</v>
      </c>
      <c r="H199" s="345">
        <f t="shared" si="11"/>
        <v>51700050</v>
      </c>
      <c r="I199" s="340" t="s">
        <v>1453</v>
      </c>
    </row>
    <row r="200" spans="2:9" s="97" customFormat="1" outlineLevel="1" x14ac:dyDescent="0.25">
      <c r="B200" s="338">
        <v>51700060</v>
      </c>
      <c r="C200" s="338" t="s">
        <v>575</v>
      </c>
      <c r="D200" s="338" t="s">
        <v>1030</v>
      </c>
      <c r="E200" s="339" t="s">
        <v>2361</v>
      </c>
      <c r="F200" s="340" t="s">
        <v>2798</v>
      </c>
      <c r="H200" s="345">
        <f t="shared" si="11"/>
        <v>51700060</v>
      </c>
      <c r="I200" s="340" t="s">
        <v>1453</v>
      </c>
    </row>
    <row r="201" spans="2:9" s="97" customFormat="1" outlineLevel="1" x14ac:dyDescent="0.25">
      <c r="B201" s="338">
        <v>51700070</v>
      </c>
      <c r="C201" s="338" t="s">
        <v>577</v>
      </c>
      <c r="D201" s="338" t="s">
        <v>1030</v>
      </c>
      <c r="E201" s="339" t="s">
        <v>2361</v>
      </c>
      <c r="F201" s="340" t="s">
        <v>2798</v>
      </c>
      <c r="H201" s="345">
        <f t="shared" si="11"/>
        <v>51700070</v>
      </c>
      <c r="I201" s="340" t="s">
        <v>1453</v>
      </c>
    </row>
    <row r="202" spans="2:9" s="97" customFormat="1" ht="30" outlineLevel="1" x14ac:dyDescent="0.25">
      <c r="B202" s="338">
        <v>51800010</v>
      </c>
      <c r="C202" s="338" t="s">
        <v>579</v>
      </c>
      <c r="D202" s="338" t="s">
        <v>1035</v>
      </c>
      <c r="E202" s="339" t="s">
        <v>2361</v>
      </c>
      <c r="F202" s="340" t="s">
        <v>2798</v>
      </c>
      <c r="H202" s="345">
        <f t="shared" si="11"/>
        <v>51800010</v>
      </c>
      <c r="I202" s="340" t="s">
        <v>1644</v>
      </c>
    </row>
    <row r="203" spans="2:9" s="97" customFormat="1" outlineLevel="1" x14ac:dyDescent="0.25">
      <c r="B203" s="338">
        <v>51800020</v>
      </c>
      <c r="C203" s="338" t="s">
        <v>581</v>
      </c>
      <c r="D203" s="338" t="s">
        <v>1035</v>
      </c>
      <c r="E203" s="339" t="s">
        <v>2361</v>
      </c>
      <c r="F203" s="340" t="s">
        <v>2798</v>
      </c>
      <c r="H203" s="345">
        <f t="shared" si="11"/>
        <v>51800020</v>
      </c>
      <c r="I203" s="340" t="s">
        <v>1644</v>
      </c>
    </row>
    <row r="204" spans="2:9" s="97" customFormat="1" outlineLevel="1" x14ac:dyDescent="0.25">
      <c r="B204" s="338">
        <v>51800030</v>
      </c>
      <c r="C204" s="338" t="s">
        <v>583</v>
      </c>
      <c r="D204" s="338" t="s">
        <v>1035</v>
      </c>
      <c r="E204" s="339" t="s">
        <v>2361</v>
      </c>
      <c r="F204" s="340" t="s">
        <v>2798</v>
      </c>
      <c r="H204" s="345">
        <f t="shared" si="11"/>
        <v>51800030</v>
      </c>
      <c r="I204" s="340" t="s">
        <v>1644</v>
      </c>
    </row>
    <row r="205" spans="2:9" s="97" customFormat="1" outlineLevel="1" x14ac:dyDescent="0.25">
      <c r="B205" s="338">
        <v>51800090</v>
      </c>
      <c r="C205" s="338" t="s">
        <v>585</v>
      </c>
      <c r="D205" s="338" t="s">
        <v>1035</v>
      </c>
      <c r="E205" s="339" t="s">
        <v>2361</v>
      </c>
      <c r="F205" s="340" t="s">
        <v>2798</v>
      </c>
      <c r="H205" s="345">
        <f t="shared" si="11"/>
        <v>51800090</v>
      </c>
      <c r="I205" s="340" t="s">
        <v>1644</v>
      </c>
    </row>
    <row r="206" spans="2:9" s="97" customFormat="1" outlineLevel="1" x14ac:dyDescent="0.25">
      <c r="B206" s="338">
        <v>51900010</v>
      </c>
      <c r="C206" s="338" t="s">
        <v>587</v>
      </c>
      <c r="D206" s="338" t="s">
        <v>1040</v>
      </c>
      <c r="E206" s="339" t="s">
        <v>2361</v>
      </c>
      <c r="F206" s="340" t="s">
        <v>2798</v>
      </c>
      <c r="H206" s="345">
        <f t="shared" si="11"/>
        <v>51900010</v>
      </c>
      <c r="I206" s="340" t="s">
        <v>1645</v>
      </c>
    </row>
    <row r="207" spans="2:9" s="97" customFormat="1" outlineLevel="1" x14ac:dyDescent="0.25">
      <c r="B207" s="338">
        <v>51900020</v>
      </c>
      <c r="C207" s="338" t="s">
        <v>589</v>
      </c>
      <c r="D207" s="338" t="s">
        <v>1040</v>
      </c>
      <c r="E207" s="339" t="s">
        <v>2361</v>
      </c>
      <c r="F207" s="340" t="s">
        <v>2798</v>
      </c>
      <c r="H207" s="345">
        <f t="shared" si="11"/>
        <v>51900020</v>
      </c>
      <c r="I207" s="340" t="s">
        <v>1645</v>
      </c>
    </row>
    <row r="208" spans="2:9" s="97" customFormat="1" outlineLevel="1" x14ac:dyDescent="0.25">
      <c r="B208" s="338">
        <v>51900030</v>
      </c>
      <c r="C208" s="338" t="s">
        <v>591</v>
      </c>
      <c r="D208" s="338" t="s">
        <v>1040</v>
      </c>
      <c r="E208" s="339" t="s">
        <v>2361</v>
      </c>
      <c r="F208" s="340" t="s">
        <v>2798</v>
      </c>
      <c r="H208" s="345">
        <f t="shared" si="11"/>
        <v>51900030</v>
      </c>
      <c r="I208" s="340" t="s">
        <v>1645</v>
      </c>
    </row>
    <row r="209" spans="2:9" s="97" customFormat="1" outlineLevel="1" x14ac:dyDescent="0.25">
      <c r="B209" s="338">
        <v>51900040</v>
      </c>
      <c r="C209" s="338" t="s">
        <v>593</v>
      </c>
      <c r="D209" s="338" t="s">
        <v>1040</v>
      </c>
      <c r="E209" s="339" t="s">
        <v>2361</v>
      </c>
      <c r="F209" s="340" t="s">
        <v>2798</v>
      </c>
      <c r="H209" s="345">
        <f t="shared" si="11"/>
        <v>51900040</v>
      </c>
      <c r="I209" s="340" t="s">
        <v>1645</v>
      </c>
    </row>
    <row r="210" spans="2:9" s="97" customFormat="1" outlineLevel="1" x14ac:dyDescent="0.25">
      <c r="B210" s="338">
        <v>51900090</v>
      </c>
      <c r="C210" s="338" t="s">
        <v>596</v>
      </c>
      <c r="D210" s="338" t="s">
        <v>1040</v>
      </c>
      <c r="E210" s="339" t="s">
        <v>2361</v>
      </c>
      <c r="F210" s="340" t="s">
        <v>2798</v>
      </c>
      <c r="H210" s="345">
        <f t="shared" si="11"/>
        <v>51900090</v>
      </c>
      <c r="I210" s="340" t="s">
        <v>1645</v>
      </c>
    </row>
    <row r="211" spans="2:9" s="97" customFormat="1" outlineLevel="1" x14ac:dyDescent="0.25">
      <c r="B211" s="338">
        <v>52100010</v>
      </c>
      <c r="C211" s="338" t="s">
        <v>604</v>
      </c>
      <c r="D211" s="338" t="s">
        <v>1050</v>
      </c>
      <c r="E211" s="339" t="s">
        <v>2361</v>
      </c>
      <c r="F211" s="340" t="s">
        <v>2798</v>
      </c>
      <c r="H211" s="345">
        <f t="shared" si="11"/>
        <v>52100010</v>
      </c>
      <c r="I211" s="340" t="s">
        <v>1464</v>
      </c>
    </row>
    <row r="212" spans="2:9" s="97" customFormat="1" outlineLevel="1" x14ac:dyDescent="0.25">
      <c r="B212" s="338">
        <v>52100020</v>
      </c>
      <c r="C212" s="338" t="s">
        <v>606</v>
      </c>
      <c r="D212" s="338" t="s">
        <v>1050</v>
      </c>
      <c r="E212" s="339" t="s">
        <v>2361</v>
      </c>
      <c r="F212" s="340" t="s">
        <v>2798</v>
      </c>
      <c r="H212" s="345">
        <f t="shared" si="11"/>
        <v>52100020</v>
      </c>
      <c r="I212" s="340" t="s">
        <v>1464</v>
      </c>
    </row>
    <row r="213" spans="2:9" s="97" customFormat="1" outlineLevel="1" x14ac:dyDescent="0.25">
      <c r="B213" s="338">
        <v>52100030</v>
      </c>
      <c r="C213" s="338" t="s">
        <v>608</v>
      </c>
      <c r="D213" s="338" t="s">
        <v>1050</v>
      </c>
      <c r="E213" s="339" t="s">
        <v>2361</v>
      </c>
      <c r="F213" s="340" t="s">
        <v>2798</v>
      </c>
      <c r="H213" s="345">
        <f t="shared" si="11"/>
        <v>52100030</v>
      </c>
      <c r="I213" s="340" t="s">
        <v>1464</v>
      </c>
    </row>
    <row r="214" spans="2:9" s="97" customFormat="1" outlineLevel="1" x14ac:dyDescent="0.25">
      <c r="B214" s="338">
        <v>52100040</v>
      </c>
      <c r="C214" s="338" t="s">
        <v>610</v>
      </c>
      <c r="D214" s="338" t="s">
        <v>1050</v>
      </c>
      <c r="E214" s="339" t="s">
        <v>2361</v>
      </c>
      <c r="F214" s="340" t="s">
        <v>2798</v>
      </c>
      <c r="H214" s="345">
        <f t="shared" si="11"/>
        <v>52100040</v>
      </c>
      <c r="I214" s="340" t="s">
        <v>1464</v>
      </c>
    </row>
    <row r="215" spans="2:9" s="97" customFormat="1" outlineLevel="1" x14ac:dyDescent="0.25">
      <c r="B215" s="338">
        <v>52100050</v>
      </c>
      <c r="C215" s="338" t="s">
        <v>1586</v>
      </c>
      <c r="D215" s="338" t="s">
        <v>1050</v>
      </c>
      <c r="E215" s="339" t="s">
        <v>2361</v>
      </c>
      <c r="F215" s="340" t="s">
        <v>2798</v>
      </c>
      <c r="H215" s="345">
        <f t="shared" si="11"/>
        <v>52100050</v>
      </c>
      <c r="I215" s="340" t="s">
        <v>1464</v>
      </c>
    </row>
    <row r="216" spans="2:9" s="97" customFormat="1" outlineLevel="1" x14ac:dyDescent="0.25">
      <c r="B216" s="338">
        <v>52200010</v>
      </c>
      <c r="C216" s="338" t="s">
        <v>614</v>
      </c>
      <c r="D216" s="338" t="s">
        <v>1055</v>
      </c>
      <c r="E216" s="339" t="s">
        <v>2361</v>
      </c>
      <c r="F216" s="340" t="s">
        <v>2798</v>
      </c>
      <c r="H216" s="345">
        <f t="shared" si="11"/>
        <v>52200010</v>
      </c>
      <c r="I216" s="340" t="s">
        <v>1646</v>
      </c>
    </row>
    <row r="217" spans="2:9" s="97" customFormat="1" outlineLevel="1" x14ac:dyDescent="0.25">
      <c r="B217" s="338">
        <v>52200020</v>
      </c>
      <c r="C217" s="338" t="s">
        <v>616</v>
      </c>
      <c r="D217" s="338" t="s">
        <v>1055</v>
      </c>
      <c r="E217" s="339" t="s">
        <v>2361</v>
      </c>
      <c r="F217" s="340" t="s">
        <v>2798</v>
      </c>
      <c r="H217" s="345">
        <f t="shared" ref="H217:H229" si="12">B217</f>
        <v>52200020</v>
      </c>
      <c r="I217" s="340" t="s">
        <v>1646</v>
      </c>
    </row>
    <row r="218" spans="2:9" s="97" customFormat="1" outlineLevel="1" x14ac:dyDescent="0.25">
      <c r="B218" s="338">
        <v>52300010</v>
      </c>
      <c r="C218" s="338" t="s">
        <v>618</v>
      </c>
      <c r="D218" s="338" t="s">
        <v>1060</v>
      </c>
      <c r="E218" s="339" t="s">
        <v>2361</v>
      </c>
      <c r="F218" s="340" t="s">
        <v>2798</v>
      </c>
      <c r="H218" s="345">
        <f t="shared" si="12"/>
        <v>52300010</v>
      </c>
      <c r="I218" s="340" t="s">
        <v>1643</v>
      </c>
    </row>
    <row r="219" spans="2:9" s="97" customFormat="1" outlineLevel="1" x14ac:dyDescent="0.25">
      <c r="B219" s="338">
        <v>52300020</v>
      </c>
      <c r="C219" s="338" t="s">
        <v>620</v>
      </c>
      <c r="D219" s="338" t="s">
        <v>1060</v>
      </c>
      <c r="E219" s="339" t="s">
        <v>2361</v>
      </c>
      <c r="F219" s="340" t="s">
        <v>2798</v>
      </c>
      <c r="H219" s="345">
        <f t="shared" si="12"/>
        <v>52300020</v>
      </c>
      <c r="I219" s="340" t="s">
        <v>1635</v>
      </c>
    </row>
    <row r="220" spans="2:9" s="97" customFormat="1" outlineLevel="1" x14ac:dyDescent="0.25">
      <c r="B220" s="338">
        <v>52400030</v>
      </c>
      <c r="C220" s="338" t="s">
        <v>622</v>
      </c>
      <c r="D220" s="338" t="s">
        <v>1065</v>
      </c>
      <c r="E220" s="339" t="s">
        <v>2361</v>
      </c>
      <c r="F220" s="340" t="s">
        <v>2798</v>
      </c>
      <c r="H220" s="345">
        <f t="shared" si="12"/>
        <v>52400030</v>
      </c>
      <c r="I220" s="340" t="s">
        <v>1468</v>
      </c>
    </row>
    <row r="221" spans="2:9" s="97" customFormat="1" outlineLevel="1" x14ac:dyDescent="0.25">
      <c r="B221" s="338">
        <v>52400040</v>
      </c>
      <c r="C221" s="338" t="s">
        <v>624</v>
      </c>
      <c r="D221" s="338" t="s">
        <v>1065</v>
      </c>
      <c r="E221" s="339" t="s">
        <v>2361</v>
      </c>
      <c r="F221" s="340" t="s">
        <v>2798</v>
      </c>
      <c r="H221" s="345">
        <f t="shared" si="12"/>
        <v>52400040</v>
      </c>
      <c r="I221" s="340" t="s">
        <v>1638</v>
      </c>
    </row>
    <row r="222" spans="2:9" s="97" customFormat="1" outlineLevel="1" x14ac:dyDescent="0.25">
      <c r="B222" s="338">
        <v>52400060</v>
      </c>
      <c r="C222" s="338" t="s">
        <v>626</v>
      </c>
      <c r="D222" s="338" t="s">
        <v>1065</v>
      </c>
      <c r="E222" s="339" t="s">
        <v>2361</v>
      </c>
      <c r="F222" s="340" t="s">
        <v>2798</v>
      </c>
      <c r="H222" s="345">
        <f t="shared" si="12"/>
        <v>52400060</v>
      </c>
      <c r="I222" s="340" t="s">
        <v>1468</v>
      </c>
    </row>
    <row r="223" spans="2:9" s="97" customFormat="1" outlineLevel="1" x14ac:dyDescent="0.25">
      <c r="B223" s="338">
        <v>52500010</v>
      </c>
      <c r="C223" s="338" t="s">
        <v>628</v>
      </c>
      <c r="D223" s="338" t="s">
        <v>628</v>
      </c>
      <c r="E223" s="339" t="s">
        <v>2361</v>
      </c>
      <c r="F223" s="340" t="s">
        <v>2798</v>
      </c>
      <c r="H223" s="345">
        <f t="shared" si="12"/>
        <v>52500010</v>
      </c>
      <c r="I223" s="340" t="s">
        <v>1643</v>
      </c>
    </row>
    <row r="224" spans="2:9" s="97" customFormat="1" outlineLevel="1" x14ac:dyDescent="0.25">
      <c r="B224" s="338">
        <v>52600020</v>
      </c>
      <c r="C224" s="338" t="s">
        <v>632</v>
      </c>
      <c r="D224" s="338" t="s">
        <v>1074</v>
      </c>
      <c r="E224" s="339" t="s">
        <v>2361</v>
      </c>
      <c r="F224" s="340" t="s">
        <v>2798</v>
      </c>
      <c r="H224" s="345">
        <f t="shared" si="12"/>
        <v>52600020</v>
      </c>
      <c r="I224" s="340" t="s">
        <v>1636</v>
      </c>
    </row>
    <row r="225" spans="2:9" s="97" customFormat="1" outlineLevel="1" x14ac:dyDescent="0.25">
      <c r="B225" s="338">
        <v>52600030</v>
      </c>
      <c r="C225" s="338" t="s">
        <v>634</v>
      </c>
      <c r="D225" s="338" t="s">
        <v>1074</v>
      </c>
      <c r="E225" s="339" t="s">
        <v>2361</v>
      </c>
      <c r="F225" s="340" t="s">
        <v>2798</v>
      </c>
      <c r="H225" s="345">
        <f t="shared" si="12"/>
        <v>52600030</v>
      </c>
      <c r="I225" s="340" t="s">
        <v>1636</v>
      </c>
    </row>
    <row r="226" spans="2:9" s="97" customFormat="1" outlineLevel="1" x14ac:dyDescent="0.25">
      <c r="B226" s="338">
        <v>52900010</v>
      </c>
      <c r="C226" s="338" t="s">
        <v>638</v>
      </c>
      <c r="D226" s="338" t="s">
        <v>1088</v>
      </c>
      <c r="E226" s="339" t="s">
        <v>2361</v>
      </c>
      <c r="F226" s="340" t="s">
        <v>2798</v>
      </c>
      <c r="H226" s="345">
        <f t="shared" si="12"/>
        <v>52900010</v>
      </c>
      <c r="I226" s="340" t="s">
        <v>1645</v>
      </c>
    </row>
    <row r="227" spans="2:9" s="97" customFormat="1" outlineLevel="1" x14ac:dyDescent="0.25">
      <c r="B227" s="338">
        <v>52900020</v>
      </c>
      <c r="C227" s="338" t="s">
        <v>640</v>
      </c>
      <c r="D227" s="338" t="s">
        <v>1088</v>
      </c>
      <c r="E227" s="339" t="s">
        <v>2361</v>
      </c>
      <c r="F227" s="340" t="s">
        <v>2798</v>
      </c>
      <c r="H227" s="345">
        <f t="shared" si="12"/>
        <v>52900020</v>
      </c>
      <c r="I227" s="340" t="s">
        <v>1464</v>
      </c>
    </row>
    <row r="228" spans="2:9" s="97" customFormat="1" outlineLevel="1" x14ac:dyDescent="0.25">
      <c r="B228" s="338">
        <v>53100010</v>
      </c>
      <c r="C228" s="338" t="s">
        <v>647</v>
      </c>
      <c r="D228" s="338" t="s">
        <v>647</v>
      </c>
      <c r="E228" s="339" t="s">
        <v>2361</v>
      </c>
      <c r="F228" s="340" t="s">
        <v>2797</v>
      </c>
      <c r="H228" s="345">
        <f t="shared" si="12"/>
        <v>53100010</v>
      </c>
      <c r="I228" s="340" t="s">
        <v>1633</v>
      </c>
    </row>
    <row r="229" spans="2:9" s="97" customFormat="1" outlineLevel="1" x14ac:dyDescent="0.25">
      <c r="B229" s="338">
        <v>50600050</v>
      </c>
      <c r="C229" s="338" t="s">
        <v>1390</v>
      </c>
      <c r="D229" s="338"/>
      <c r="E229" s="338"/>
      <c r="F229" s="340" t="s">
        <v>2797</v>
      </c>
      <c r="H229" s="345">
        <f t="shared" si="12"/>
        <v>50600050</v>
      </c>
      <c r="I229" s="340" t="s">
        <v>452</v>
      </c>
    </row>
    <row r="230" spans="2:9" s="97" customFormat="1" outlineLevel="1" x14ac:dyDescent="0.25">
      <c r="B230" s="341"/>
      <c r="C230" s="342"/>
      <c r="D230" s="343"/>
      <c r="E230" s="343"/>
      <c r="F230" s="344"/>
      <c r="H230" s="346"/>
      <c r="I230" s="346"/>
    </row>
    <row r="231" spans="2:9" s="97" customFormat="1" outlineLevel="1" x14ac:dyDescent="0.25">
      <c r="H231" s="194"/>
      <c r="I231" s="194"/>
    </row>
    <row r="232" spans="2:9" s="97" customFormat="1" outlineLevel="1" x14ac:dyDescent="0.25">
      <c r="H232" s="194"/>
      <c r="I232" s="194"/>
    </row>
    <row r="233" spans="2:9" s="97" customFormat="1" x14ac:dyDescent="0.25">
      <c r="B233" s="135" t="s">
        <v>2440</v>
      </c>
      <c r="H233" s="194"/>
      <c r="I233" s="194"/>
    </row>
    <row r="234" spans="2:9" s="97" customFormat="1" outlineLevel="1" x14ac:dyDescent="0.25">
      <c r="B234" s="115" t="s">
        <v>2355</v>
      </c>
      <c r="C234" s="115" t="s">
        <v>2356</v>
      </c>
      <c r="D234" s="137" t="s">
        <v>2358</v>
      </c>
      <c r="E234" s="137" t="s">
        <v>2359</v>
      </c>
      <c r="H234" s="115" t="s">
        <v>2355</v>
      </c>
      <c r="I234" s="115" t="s">
        <v>1340</v>
      </c>
    </row>
    <row r="235" spans="2:9" s="97" customFormat="1" outlineLevel="1" x14ac:dyDescent="0.25">
      <c r="B235" s="176">
        <v>60100010</v>
      </c>
      <c r="C235" s="149" t="s">
        <v>406</v>
      </c>
      <c r="D235" s="177" t="s">
        <v>1150</v>
      </c>
      <c r="E235" s="177" t="s">
        <v>122</v>
      </c>
      <c r="H235" s="194">
        <f t="shared" ref="H235:H298" si="13">B235</f>
        <v>60100010</v>
      </c>
      <c r="I235" s="97" t="s">
        <v>1381</v>
      </c>
    </row>
    <row r="236" spans="2:9" s="97" customFormat="1" outlineLevel="1" x14ac:dyDescent="0.25">
      <c r="B236" s="176">
        <v>60100020</v>
      </c>
      <c r="C236" s="149" t="s">
        <v>408</v>
      </c>
      <c r="D236" s="181" t="s">
        <v>1150</v>
      </c>
      <c r="E236" s="181" t="s">
        <v>122</v>
      </c>
      <c r="H236" s="194">
        <f t="shared" si="13"/>
        <v>60100020</v>
      </c>
      <c r="I236" s="97" t="s">
        <v>1381</v>
      </c>
    </row>
    <row r="237" spans="2:9" s="97" customFormat="1" outlineLevel="1" x14ac:dyDescent="0.25">
      <c r="B237" s="176">
        <v>60100030</v>
      </c>
      <c r="C237" s="149" t="s">
        <v>410</v>
      </c>
      <c r="D237" s="149" t="s">
        <v>1150</v>
      </c>
      <c r="E237" s="181" t="s">
        <v>122</v>
      </c>
      <c r="H237" s="194">
        <f t="shared" si="13"/>
        <v>60100030</v>
      </c>
      <c r="I237" s="97" t="s">
        <v>1381</v>
      </c>
    </row>
    <row r="238" spans="2:9" s="97" customFormat="1" outlineLevel="1" x14ac:dyDescent="0.25">
      <c r="B238" s="176">
        <v>60100040</v>
      </c>
      <c r="C238" s="149" t="s">
        <v>412</v>
      </c>
      <c r="D238" s="149" t="s">
        <v>1150</v>
      </c>
      <c r="E238" s="181" t="s">
        <v>122</v>
      </c>
      <c r="H238" s="194">
        <f t="shared" si="13"/>
        <v>60100040</v>
      </c>
      <c r="I238" s="97" t="s">
        <v>1381</v>
      </c>
    </row>
    <row r="239" spans="2:9" s="97" customFormat="1" outlineLevel="1" x14ac:dyDescent="0.25">
      <c r="B239" s="176">
        <v>60100050</v>
      </c>
      <c r="C239" s="149" t="s">
        <v>414</v>
      </c>
      <c r="D239" s="149" t="s">
        <v>1150</v>
      </c>
      <c r="E239" s="181" t="s">
        <v>122</v>
      </c>
      <c r="H239" s="194">
        <f t="shared" si="13"/>
        <v>60100050</v>
      </c>
      <c r="I239" s="97" t="s">
        <v>1381</v>
      </c>
    </row>
    <row r="240" spans="2:9" s="97" customFormat="1" outlineLevel="1" x14ac:dyDescent="0.25">
      <c r="B240" s="176">
        <v>60100060</v>
      </c>
      <c r="C240" s="149" t="s">
        <v>416</v>
      </c>
      <c r="D240" s="149" t="s">
        <v>1150</v>
      </c>
      <c r="E240" s="181" t="s">
        <v>122</v>
      </c>
      <c r="H240" s="194">
        <f t="shared" si="13"/>
        <v>60100060</v>
      </c>
      <c r="I240" s="97" t="s">
        <v>1381</v>
      </c>
    </row>
    <row r="241" spans="2:9" s="97" customFormat="1" outlineLevel="1" x14ac:dyDescent="0.25">
      <c r="B241" s="176">
        <v>60100070</v>
      </c>
      <c r="C241" s="149" t="s">
        <v>418</v>
      </c>
      <c r="D241" s="149" t="s">
        <v>1150</v>
      </c>
      <c r="E241" s="181" t="s">
        <v>122</v>
      </c>
      <c r="H241" s="194">
        <f t="shared" si="13"/>
        <v>60100070</v>
      </c>
      <c r="I241" s="97" t="s">
        <v>1381</v>
      </c>
    </row>
    <row r="242" spans="2:9" s="97" customFormat="1" outlineLevel="1" x14ac:dyDescent="0.25">
      <c r="B242" s="176">
        <v>60100080</v>
      </c>
      <c r="C242" s="149" t="s">
        <v>420</v>
      </c>
      <c r="D242" s="153" t="s">
        <v>1150</v>
      </c>
      <c r="E242" s="181" t="s">
        <v>122</v>
      </c>
      <c r="H242" s="194">
        <f t="shared" si="13"/>
        <v>60100080</v>
      </c>
      <c r="I242" s="97" t="s">
        <v>1381</v>
      </c>
    </row>
    <row r="243" spans="2:9" s="97" customFormat="1" outlineLevel="1" x14ac:dyDescent="0.25">
      <c r="B243" s="176">
        <v>60100090</v>
      </c>
      <c r="C243" s="149" t="s">
        <v>422</v>
      </c>
      <c r="D243" s="153" t="s">
        <v>1150</v>
      </c>
      <c r="E243" s="181" t="s">
        <v>122</v>
      </c>
      <c r="H243" s="194">
        <f t="shared" si="13"/>
        <v>60100090</v>
      </c>
      <c r="I243" s="97" t="s">
        <v>1381</v>
      </c>
    </row>
    <row r="244" spans="2:9" s="97" customFormat="1" outlineLevel="1" x14ac:dyDescent="0.25">
      <c r="B244" s="176">
        <v>60100100</v>
      </c>
      <c r="C244" s="149" t="s">
        <v>424</v>
      </c>
      <c r="D244" s="153" t="s">
        <v>1150</v>
      </c>
      <c r="E244" s="181" t="s">
        <v>122</v>
      </c>
      <c r="H244" s="194">
        <f t="shared" si="13"/>
        <v>60100100</v>
      </c>
      <c r="I244" s="97" t="s">
        <v>1381</v>
      </c>
    </row>
    <row r="245" spans="2:9" s="97" customFormat="1" outlineLevel="1" x14ac:dyDescent="0.25">
      <c r="B245" s="176">
        <v>60100110</v>
      </c>
      <c r="C245" s="149" t="s">
        <v>426</v>
      </c>
      <c r="D245" s="153" t="s">
        <v>1150</v>
      </c>
      <c r="E245" s="181" t="s">
        <v>122</v>
      </c>
      <c r="H245" s="194">
        <f t="shared" si="13"/>
        <v>60100110</v>
      </c>
      <c r="I245" s="97" t="s">
        <v>1381</v>
      </c>
    </row>
    <row r="246" spans="2:9" s="97" customFormat="1" outlineLevel="1" x14ac:dyDescent="0.25">
      <c r="B246" s="176">
        <v>60100120</v>
      </c>
      <c r="C246" s="149" t="s">
        <v>2452</v>
      </c>
      <c r="D246" s="153" t="s">
        <v>1150</v>
      </c>
      <c r="E246" s="181" t="s">
        <v>122</v>
      </c>
      <c r="H246" s="194">
        <f t="shared" si="13"/>
        <v>60100120</v>
      </c>
      <c r="I246" s="97" t="s">
        <v>1381</v>
      </c>
    </row>
    <row r="247" spans="2:9" s="97" customFormat="1" outlineLevel="1" x14ac:dyDescent="0.25">
      <c r="B247" s="176">
        <v>60100990</v>
      </c>
      <c r="C247" s="149" t="s">
        <v>428</v>
      </c>
      <c r="D247" s="153" t="s">
        <v>1150</v>
      </c>
      <c r="E247" s="181" t="s">
        <v>122</v>
      </c>
      <c r="H247" s="194">
        <f t="shared" si="13"/>
        <v>60100990</v>
      </c>
      <c r="I247" s="97" t="s">
        <v>1381</v>
      </c>
    </row>
    <row r="248" spans="2:9" s="97" customFormat="1" outlineLevel="1" x14ac:dyDescent="0.25">
      <c r="B248" s="176">
        <v>60200010</v>
      </c>
      <c r="C248" s="149" t="s">
        <v>430</v>
      </c>
      <c r="D248" s="153" t="s">
        <v>965</v>
      </c>
      <c r="E248" s="181" t="s">
        <v>122</v>
      </c>
      <c r="H248" s="194">
        <f t="shared" si="13"/>
        <v>60200010</v>
      </c>
      <c r="I248" s="97" t="s">
        <v>1430</v>
      </c>
    </row>
    <row r="249" spans="2:9" s="97" customFormat="1" outlineLevel="1" x14ac:dyDescent="0.25">
      <c r="B249" s="176">
        <v>60300010</v>
      </c>
      <c r="C249" s="149" t="s">
        <v>432</v>
      </c>
      <c r="D249" s="153" t="s">
        <v>1159</v>
      </c>
      <c r="E249" s="181" t="s">
        <v>122</v>
      </c>
      <c r="H249" s="194">
        <f t="shared" si="13"/>
        <v>60300010</v>
      </c>
      <c r="I249" s="97" t="s">
        <v>970</v>
      </c>
    </row>
    <row r="250" spans="2:9" s="97" customFormat="1" outlineLevel="1" x14ac:dyDescent="0.25">
      <c r="B250" s="176">
        <v>60600010</v>
      </c>
      <c r="C250" s="149" t="s">
        <v>444</v>
      </c>
      <c r="D250" s="153" t="s">
        <v>975</v>
      </c>
      <c r="E250" s="177" t="s">
        <v>123</v>
      </c>
      <c r="H250" s="194">
        <f t="shared" si="13"/>
        <v>60600010</v>
      </c>
      <c r="I250" s="97" t="s">
        <v>975</v>
      </c>
    </row>
    <row r="251" spans="2:9" s="97" customFormat="1" outlineLevel="1" x14ac:dyDescent="0.25">
      <c r="B251" s="176">
        <v>60600020</v>
      </c>
      <c r="C251" s="149" t="s">
        <v>446</v>
      </c>
      <c r="D251" s="153" t="s">
        <v>975</v>
      </c>
      <c r="E251" s="177" t="s">
        <v>123</v>
      </c>
      <c r="H251" s="194">
        <f t="shared" si="13"/>
        <v>60600020</v>
      </c>
      <c r="I251" s="97" t="s">
        <v>975</v>
      </c>
    </row>
    <row r="252" spans="2:9" s="97" customFormat="1" ht="30" outlineLevel="1" x14ac:dyDescent="0.25">
      <c r="B252" s="176">
        <v>60600030</v>
      </c>
      <c r="C252" s="149" t="s">
        <v>448</v>
      </c>
      <c r="D252" s="153" t="s">
        <v>975</v>
      </c>
      <c r="E252" s="177" t="s">
        <v>123</v>
      </c>
      <c r="H252" s="194">
        <f t="shared" si="13"/>
        <v>60600030</v>
      </c>
      <c r="I252" s="97" t="s">
        <v>975</v>
      </c>
    </row>
    <row r="253" spans="2:9" s="97" customFormat="1" outlineLevel="1" x14ac:dyDescent="0.25">
      <c r="B253" s="176">
        <v>60800010</v>
      </c>
      <c r="C253" s="149" t="s">
        <v>456</v>
      </c>
      <c r="D253" s="153" t="s">
        <v>1172</v>
      </c>
      <c r="E253" s="177" t="s">
        <v>2361</v>
      </c>
      <c r="H253" s="194">
        <f t="shared" si="13"/>
        <v>60800010</v>
      </c>
      <c r="I253" s="97" t="s">
        <v>1433</v>
      </c>
    </row>
    <row r="254" spans="2:9" s="97" customFormat="1" ht="30" outlineLevel="1" x14ac:dyDescent="0.25">
      <c r="B254" s="176">
        <v>60800020</v>
      </c>
      <c r="C254" s="149" t="s">
        <v>458</v>
      </c>
      <c r="D254" s="153" t="s">
        <v>1172</v>
      </c>
      <c r="E254" s="177" t="s">
        <v>2361</v>
      </c>
      <c r="H254" s="194">
        <f t="shared" si="13"/>
        <v>60800020</v>
      </c>
      <c r="I254" s="97" t="s">
        <v>1433</v>
      </c>
    </row>
    <row r="255" spans="2:9" s="97" customFormat="1" outlineLevel="1" x14ac:dyDescent="0.25">
      <c r="B255" s="176">
        <v>60800030</v>
      </c>
      <c r="C255" s="149" t="s">
        <v>460</v>
      </c>
      <c r="D255" s="153" t="s">
        <v>1172</v>
      </c>
      <c r="E255" s="177" t="s">
        <v>2361</v>
      </c>
      <c r="H255" s="194">
        <f t="shared" si="13"/>
        <v>60800030</v>
      </c>
      <c r="I255" s="97" t="s">
        <v>1433</v>
      </c>
    </row>
    <row r="256" spans="2:9" s="97" customFormat="1" outlineLevel="1" x14ac:dyDescent="0.25">
      <c r="B256" s="176">
        <v>60800040</v>
      </c>
      <c r="C256" s="149" t="s">
        <v>462</v>
      </c>
      <c r="D256" s="153" t="s">
        <v>1172</v>
      </c>
      <c r="E256" s="177" t="s">
        <v>2361</v>
      </c>
      <c r="H256" s="194">
        <f t="shared" si="13"/>
        <v>60800040</v>
      </c>
      <c r="I256" s="97" t="s">
        <v>1433</v>
      </c>
    </row>
    <row r="257" spans="2:9" s="97" customFormat="1" outlineLevel="1" x14ac:dyDescent="0.25">
      <c r="B257" s="176">
        <v>60800050</v>
      </c>
      <c r="C257" s="149" t="s">
        <v>464</v>
      </c>
      <c r="D257" s="153" t="s">
        <v>1172</v>
      </c>
      <c r="E257" s="177" t="s">
        <v>2361</v>
      </c>
      <c r="H257" s="194">
        <f t="shared" si="13"/>
        <v>60800050</v>
      </c>
      <c r="I257" s="97" t="s">
        <v>1433</v>
      </c>
    </row>
    <row r="258" spans="2:9" s="97" customFormat="1" ht="30" outlineLevel="1" x14ac:dyDescent="0.25">
      <c r="B258" s="176">
        <v>60800060</v>
      </c>
      <c r="C258" s="149" t="s">
        <v>466</v>
      </c>
      <c r="D258" s="153" t="s">
        <v>1172</v>
      </c>
      <c r="E258" s="177" t="s">
        <v>2361</v>
      </c>
      <c r="H258" s="194">
        <f t="shared" si="13"/>
        <v>60800060</v>
      </c>
      <c r="I258" s="97" t="s">
        <v>1433</v>
      </c>
    </row>
    <row r="259" spans="2:9" s="97" customFormat="1" outlineLevel="1" x14ac:dyDescent="0.25">
      <c r="B259" s="176">
        <v>60800070</v>
      </c>
      <c r="C259" s="149" t="s">
        <v>468</v>
      </c>
      <c r="D259" s="153" t="s">
        <v>1172</v>
      </c>
      <c r="E259" s="177" t="s">
        <v>2361</v>
      </c>
      <c r="H259" s="194">
        <f t="shared" si="13"/>
        <v>60800070</v>
      </c>
      <c r="I259" s="97" t="s">
        <v>1433</v>
      </c>
    </row>
    <row r="260" spans="2:9" s="97" customFormat="1" outlineLevel="1" x14ac:dyDescent="0.25">
      <c r="B260" s="176">
        <v>60800080</v>
      </c>
      <c r="C260" s="149" t="s">
        <v>470</v>
      </c>
      <c r="D260" s="153" t="s">
        <v>1172</v>
      </c>
      <c r="E260" s="177" t="s">
        <v>2361</v>
      </c>
      <c r="H260" s="194">
        <f t="shared" si="13"/>
        <v>60800080</v>
      </c>
      <c r="I260" s="97" t="s">
        <v>1433</v>
      </c>
    </row>
    <row r="261" spans="2:9" s="97" customFormat="1" outlineLevel="1" x14ac:dyDescent="0.25">
      <c r="B261" s="176">
        <v>61100010</v>
      </c>
      <c r="C261" s="149" t="s">
        <v>502</v>
      </c>
      <c r="D261" s="153" t="s">
        <v>1000</v>
      </c>
      <c r="E261" s="177" t="s">
        <v>1701</v>
      </c>
      <c r="H261" s="194">
        <f t="shared" si="13"/>
        <v>61100010</v>
      </c>
      <c r="I261" s="97" t="s">
        <v>1000</v>
      </c>
    </row>
    <row r="262" spans="2:9" s="97" customFormat="1" outlineLevel="1" x14ac:dyDescent="0.25">
      <c r="B262" s="176">
        <v>61200010</v>
      </c>
      <c r="C262" s="149" t="s">
        <v>504</v>
      </c>
      <c r="D262" s="153" t="s">
        <v>1005</v>
      </c>
      <c r="E262" s="177" t="s">
        <v>2466</v>
      </c>
      <c r="H262" s="194">
        <f t="shared" si="13"/>
        <v>61200010</v>
      </c>
      <c r="I262" s="97" t="s">
        <v>1438</v>
      </c>
    </row>
    <row r="263" spans="2:9" s="97" customFormat="1" outlineLevel="1" x14ac:dyDescent="0.25">
      <c r="B263" s="176">
        <v>61200020</v>
      </c>
      <c r="C263" s="149" t="s">
        <v>506</v>
      </c>
      <c r="D263" s="153" t="s">
        <v>1005</v>
      </c>
      <c r="E263" s="177" t="s">
        <v>2466</v>
      </c>
      <c r="H263" s="194">
        <f t="shared" si="13"/>
        <v>61200020</v>
      </c>
      <c r="I263" s="97" t="s">
        <v>1438</v>
      </c>
    </row>
    <row r="264" spans="2:9" s="97" customFormat="1" outlineLevel="1" x14ac:dyDescent="0.25">
      <c r="B264" s="176">
        <v>61200030</v>
      </c>
      <c r="C264" s="149" t="s">
        <v>508</v>
      </c>
      <c r="D264" s="153" t="s">
        <v>1005</v>
      </c>
      <c r="E264" s="177" t="s">
        <v>2466</v>
      </c>
      <c r="H264" s="194">
        <f t="shared" si="13"/>
        <v>61200030</v>
      </c>
      <c r="I264" s="97" t="s">
        <v>1438</v>
      </c>
    </row>
    <row r="265" spans="2:9" s="97" customFormat="1" outlineLevel="1" x14ac:dyDescent="0.25">
      <c r="B265" s="176">
        <v>61200040</v>
      </c>
      <c r="C265" s="149" t="s">
        <v>510</v>
      </c>
      <c r="D265" s="153" t="s">
        <v>1005</v>
      </c>
      <c r="E265" s="177" t="s">
        <v>2466</v>
      </c>
      <c r="H265" s="194">
        <f t="shared" si="13"/>
        <v>61200040</v>
      </c>
      <c r="I265" s="97" t="s">
        <v>1438</v>
      </c>
    </row>
    <row r="266" spans="2:9" s="97" customFormat="1" outlineLevel="1" x14ac:dyDescent="0.25">
      <c r="B266" s="176">
        <v>61200050</v>
      </c>
      <c r="C266" s="149" t="s">
        <v>512</v>
      </c>
      <c r="D266" s="153" t="s">
        <v>1005</v>
      </c>
      <c r="E266" s="177" t="s">
        <v>2466</v>
      </c>
      <c r="H266" s="194">
        <f t="shared" si="13"/>
        <v>61200050</v>
      </c>
      <c r="I266" s="97" t="s">
        <v>1438</v>
      </c>
    </row>
    <row r="267" spans="2:9" s="97" customFormat="1" outlineLevel="1" x14ac:dyDescent="0.25">
      <c r="B267" s="176">
        <v>61200060</v>
      </c>
      <c r="C267" s="149" t="s">
        <v>514</v>
      </c>
      <c r="D267" s="153" t="s">
        <v>1005</v>
      </c>
      <c r="E267" s="177" t="s">
        <v>2466</v>
      </c>
      <c r="H267" s="194">
        <f t="shared" si="13"/>
        <v>61200060</v>
      </c>
      <c r="I267" s="97" t="s">
        <v>1438</v>
      </c>
    </row>
    <row r="268" spans="2:9" s="97" customFormat="1" outlineLevel="1" x14ac:dyDescent="0.25">
      <c r="B268" s="176">
        <v>61200070</v>
      </c>
      <c r="C268" s="149" t="s">
        <v>516</v>
      </c>
      <c r="D268" s="153" t="s">
        <v>1005</v>
      </c>
      <c r="E268" s="177" t="s">
        <v>2466</v>
      </c>
      <c r="H268" s="194">
        <f t="shared" si="13"/>
        <v>61200070</v>
      </c>
      <c r="I268" s="97" t="s">
        <v>1438</v>
      </c>
    </row>
    <row r="269" spans="2:9" s="97" customFormat="1" outlineLevel="1" x14ac:dyDescent="0.25">
      <c r="B269" s="176">
        <v>61200080</v>
      </c>
      <c r="C269" s="149" t="s">
        <v>518</v>
      </c>
      <c r="D269" s="153" t="s">
        <v>1005</v>
      </c>
      <c r="E269" s="177" t="s">
        <v>2466</v>
      </c>
      <c r="H269" s="194">
        <f t="shared" si="13"/>
        <v>61200080</v>
      </c>
      <c r="I269" s="97" t="s">
        <v>1438</v>
      </c>
    </row>
    <row r="270" spans="2:9" s="97" customFormat="1" outlineLevel="1" x14ac:dyDescent="0.25">
      <c r="B270" s="176">
        <v>61200090</v>
      </c>
      <c r="C270" s="149" t="s">
        <v>520</v>
      </c>
      <c r="D270" s="153" t="s">
        <v>1005</v>
      </c>
      <c r="E270" s="177" t="s">
        <v>2466</v>
      </c>
      <c r="H270" s="194">
        <f t="shared" si="13"/>
        <v>61200090</v>
      </c>
      <c r="I270" s="97" t="s">
        <v>1438</v>
      </c>
    </row>
    <row r="271" spans="2:9" s="97" customFormat="1" outlineLevel="1" x14ac:dyDescent="0.25">
      <c r="B271" s="176">
        <v>61300010</v>
      </c>
      <c r="C271" s="149" t="s">
        <v>522</v>
      </c>
      <c r="D271" s="153" t="s">
        <v>1010</v>
      </c>
      <c r="E271" s="177" t="s">
        <v>2466</v>
      </c>
      <c r="H271" s="194">
        <f t="shared" si="13"/>
        <v>61300010</v>
      </c>
      <c r="I271" s="97" t="s">
        <v>1441</v>
      </c>
    </row>
    <row r="272" spans="2:9" s="97" customFormat="1" outlineLevel="1" x14ac:dyDescent="0.25">
      <c r="B272" s="176">
        <v>61300020</v>
      </c>
      <c r="C272" s="149" t="s">
        <v>525</v>
      </c>
      <c r="D272" s="153" t="s">
        <v>1010</v>
      </c>
      <c r="E272" s="177" t="s">
        <v>2466</v>
      </c>
      <c r="H272" s="194">
        <f t="shared" si="13"/>
        <v>61300020</v>
      </c>
      <c r="I272" s="97" t="s">
        <v>1441</v>
      </c>
    </row>
    <row r="273" spans="2:9" s="97" customFormat="1" outlineLevel="1" x14ac:dyDescent="0.25">
      <c r="B273" s="176">
        <v>61300030</v>
      </c>
      <c r="C273" s="149" t="s">
        <v>527</v>
      </c>
      <c r="D273" s="153" t="s">
        <v>1010</v>
      </c>
      <c r="E273" s="177" t="s">
        <v>2466</v>
      </c>
      <c r="H273" s="194">
        <f t="shared" si="13"/>
        <v>61300030</v>
      </c>
      <c r="I273" s="97" t="s">
        <v>1441</v>
      </c>
    </row>
    <row r="274" spans="2:9" s="97" customFormat="1" outlineLevel="1" x14ac:dyDescent="0.25">
      <c r="B274" s="176">
        <v>61300040</v>
      </c>
      <c r="C274" s="149" t="s">
        <v>529</v>
      </c>
      <c r="D274" s="153" t="s">
        <v>1010</v>
      </c>
      <c r="E274" s="177" t="s">
        <v>2466</v>
      </c>
      <c r="H274" s="194">
        <f t="shared" si="13"/>
        <v>61300040</v>
      </c>
      <c r="I274" s="97" t="s">
        <v>1441</v>
      </c>
    </row>
    <row r="275" spans="2:9" s="97" customFormat="1" outlineLevel="1" x14ac:dyDescent="0.25">
      <c r="B275" s="176">
        <v>61300050</v>
      </c>
      <c r="C275" s="149" t="s">
        <v>531</v>
      </c>
      <c r="D275" s="153" t="s">
        <v>1010</v>
      </c>
      <c r="E275" s="177" t="s">
        <v>2466</v>
      </c>
      <c r="H275" s="194">
        <f t="shared" si="13"/>
        <v>61300050</v>
      </c>
      <c r="I275" s="97" t="s">
        <v>1441</v>
      </c>
    </row>
    <row r="276" spans="2:9" s="97" customFormat="1" outlineLevel="1" x14ac:dyDescent="0.25">
      <c r="B276" s="176">
        <v>61300060</v>
      </c>
      <c r="C276" s="149" t="s">
        <v>533</v>
      </c>
      <c r="D276" s="153" t="s">
        <v>1010</v>
      </c>
      <c r="E276" s="177" t="s">
        <v>2466</v>
      </c>
      <c r="H276" s="194">
        <f t="shared" si="13"/>
        <v>61300060</v>
      </c>
      <c r="I276" s="97" t="s">
        <v>1441</v>
      </c>
    </row>
    <row r="277" spans="2:9" s="97" customFormat="1" outlineLevel="1" x14ac:dyDescent="0.25">
      <c r="B277" s="176">
        <v>61300070</v>
      </c>
      <c r="C277" s="149" t="s">
        <v>535</v>
      </c>
      <c r="D277" s="153" t="s">
        <v>1010</v>
      </c>
      <c r="E277" s="177" t="s">
        <v>2466</v>
      </c>
      <c r="H277" s="194">
        <f t="shared" si="13"/>
        <v>61300070</v>
      </c>
      <c r="I277" s="97" t="s">
        <v>1441</v>
      </c>
    </row>
    <row r="278" spans="2:9" s="97" customFormat="1" outlineLevel="1" x14ac:dyDescent="0.25">
      <c r="B278" s="176">
        <v>61300080</v>
      </c>
      <c r="C278" s="149" t="s">
        <v>537</v>
      </c>
      <c r="D278" s="153" t="s">
        <v>1010</v>
      </c>
      <c r="E278" s="177" t="s">
        <v>2466</v>
      </c>
      <c r="H278" s="194">
        <f t="shared" si="13"/>
        <v>61300080</v>
      </c>
      <c r="I278" s="97" t="s">
        <v>1441</v>
      </c>
    </row>
    <row r="279" spans="2:9" s="97" customFormat="1" outlineLevel="1" x14ac:dyDescent="0.25">
      <c r="B279" s="176">
        <v>61300090</v>
      </c>
      <c r="C279" s="149" t="s">
        <v>539</v>
      </c>
      <c r="D279" s="153" t="s">
        <v>1010</v>
      </c>
      <c r="E279" s="177" t="s">
        <v>2466</v>
      </c>
      <c r="H279" s="194">
        <f t="shared" si="13"/>
        <v>61300090</v>
      </c>
      <c r="I279" s="97" t="s">
        <v>1441</v>
      </c>
    </row>
    <row r="280" spans="2:9" s="97" customFormat="1" ht="30" outlineLevel="1" x14ac:dyDescent="0.25">
      <c r="B280" s="176">
        <v>61400010</v>
      </c>
      <c r="C280" s="149" t="s">
        <v>541</v>
      </c>
      <c r="D280" s="153" t="s">
        <v>1015</v>
      </c>
      <c r="E280" s="177" t="s">
        <v>2485</v>
      </c>
      <c r="H280" s="194">
        <f t="shared" si="13"/>
        <v>61400010</v>
      </c>
      <c r="I280" s="97" t="s">
        <v>1444</v>
      </c>
    </row>
    <row r="281" spans="2:9" s="97" customFormat="1" outlineLevel="1" x14ac:dyDescent="0.25">
      <c r="B281" s="176">
        <v>61400020</v>
      </c>
      <c r="C281" s="149" t="s">
        <v>543</v>
      </c>
      <c r="D281" s="153" t="s">
        <v>1015</v>
      </c>
      <c r="E281" s="177" t="s">
        <v>2485</v>
      </c>
      <c r="H281" s="194">
        <f t="shared" si="13"/>
        <v>61400020</v>
      </c>
      <c r="I281" s="97" t="s">
        <v>1444</v>
      </c>
    </row>
    <row r="282" spans="2:9" s="97" customFormat="1" outlineLevel="1" x14ac:dyDescent="0.25">
      <c r="B282" s="176">
        <v>61400030</v>
      </c>
      <c r="C282" s="149" t="s">
        <v>545</v>
      </c>
      <c r="D282" s="153" t="s">
        <v>1015</v>
      </c>
      <c r="E282" s="177" t="s">
        <v>2485</v>
      </c>
      <c r="H282" s="194">
        <f t="shared" si="13"/>
        <v>61400030</v>
      </c>
      <c r="I282" s="97" t="s">
        <v>1444</v>
      </c>
    </row>
    <row r="283" spans="2:9" s="97" customFormat="1" outlineLevel="1" x14ac:dyDescent="0.25">
      <c r="B283" s="176">
        <v>61500010</v>
      </c>
      <c r="C283" s="149" t="s">
        <v>547</v>
      </c>
      <c r="D283" s="153" t="s">
        <v>1020</v>
      </c>
      <c r="E283" s="177" t="s">
        <v>2361</v>
      </c>
      <c r="H283" s="194">
        <f t="shared" si="13"/>
        <v>61500010</v>
      </c>
      <c r="I283" s="97" t="s">
        <v>1447</v>
      </c>
    </row>
    <row r="284" spans="2:9" s="97" customFormat="1" outlineLevel="1" x14ac:dyDescent="0.25">
      <c r="B284" s="176">
        <v>61500020</v>
      </c>
      <c r="C284" s="149" t="s">
        <v>549</v>
      </c>
      <c r="D284" s="153" t="s">
        <v>1020</v>
      </c>
      <c r="E284" s="177" t="s">
        <v>122</v>
      </c>
      <c r="H284" s="194">
        <f t="shared" si="13"/>
        <v>61500020</v>
      </c>
      <c r="I284" s="97" t="s">
        <v>1447</v>
      </c>
    </row>
    <row r="285" spans="2:9" s="97" customFormat="1" ht="30" outlineLevel="1" x14ac:dyDescent="0.25">
      <c r="B285" s="176">
        <v>61600010</v>
      </c>
      <c r="C285" s="149" t="s">
        <v>2488</v>
      </c>
      <c r="D285" s="153" t="s">
        <v>1025</v>
      </c>
      <c r="E285" s="177" t="s">
        <v>123</v>
      </c>
      <c r="H285" s="194">
        <f t="shared" si="13"/>
        <v>61600010</v>
      </c>
      <c r="I285" s="97" t="s">
        <v>1449</v>
      </c>
    </row>
    <row r="286" spans="2:9" s="97" customFormat="1" outlineLevel="1" x14ac:dyDescent="0.25">
      <c r="B286" s="176">
        <v>61600030</v>
      </c>
      <c r="C286" s="149" t="s">
        <v>557</v>
      </c>
      <c r="D286" s="153" t="s">
        <v>1025</v>
      </c>
      <c r="E286" s="177" t="s">
        <v>123</v>
      </c>
      <c r="H286" s="194">
        <f t="shared" si="13"/>
        <v>61600030</v>
      </c>
      <c r="I286" s="97" t="s">
        <v>1449</v>
      </c>
    </row>
    <row r="287" spans="2:9" s="97" customFormat="1" ht="30" outlineLevel="1" x14ac:dyDescent="0.25">
      <c r="B287" s="176">
        <v>61600040</v>
      </c>
      <c r="C287" s="149" t="s">
        <v>559</v>
      </c>
      <c r="D287" s="153" t="s">
        <v>1025</v>
      </c>
      <c r="E287" s="177" t="s">
        <v>123</v>
      </c>
      <c r="H287" s="194">
        <f t="shared" si="13"/>
        <v>61600040</v>
      </c>
      <c r="I287" s="97" t="s">
        <v>1449</v>
      </c>
    </row>
    <row r="288" spans="2:9" s="97" customFormat="1" ht="30" outlineLevel="1" x14ac:dyDescent="0.25">
      <c r="B288" s="176">
        <v>61600050</v>
      </c>
      <c r="C288" s="149" t="s">
        <v>2492</v>
      </c>
      <c r="D288" s="153" t="s">
        <v>1025</v>
      </c>
      <c r="E288" s="177" t="s">
        <v>123</v>
      </c>
      <c r="H288" s="194">
        <f t="shared" si="13"/>
        <v>61600050</v>
      </c>
      <c r="I288" s="97" t="s">
        <v>1449</v>
      </c>
    </row>
    <row r="289" spans="2:9" s="97" customFormat="1" outlineLevel="1" x14ac:dyDescent="0.25">
      <c r="B289" s="176">
        <v>61600060</v>
      </c>
      <c r="C289" s="149" t="s">
        <v>2494</v>
      </c>
      <c r="D289" s="153" t="s">
        <v>1025</v>
      </c>
      <c r="E289" s="177" t="s">
        <v>123</v>
      </c>
      <c r="H289" s="194">
        <f t="shared" si="13"/>
        <v>61600060</v>
      </c>
      <c r="I289" s="97" t="s">
        <v>1449</v>
      </c>
    </row>
    <row r="290" spans="2:9" s="97" customFormat="1" outlineLevel="1" x14ac:dyDescent="0.25">
      <c r="B290" s="176">
        <v>61700010</v>
      </c>
      <c r="C290" s="149" t="s">
        <v>567</v>
      </c>
      <c r="D290" s="153" t="s">
        <v>1030</v>
      </c>
      <c r="E290" s="177" t="s">
        <v>2496</v>
      </c>
      <c r="H290" s="194">
        <f t="shared" si="13"/>
        <v>61700010</v>
      </c>
      <c r="I290" s="97" t="s">
        <v>1453</v>
      </c>
    </row>
    <row r="291" spans="2:9" s="97" customFormat="1" outlineLevel="1" x14ac:dyDescent="0.25">
      <c r="B291" s="176">
        <v>61700030</v>
      </c>
      <c r="C291" s="149" t="s">
        <v>569</v>
      </c>
      <c r="D291" s="153" t="s">
        <v>1030</v>
      </c>
      <c r="E291" s="177" t="s">
        <v>123</v>
      </c>
      <c r="H291" s="194">
        <f t="shared" si="13"/>
        <v>61700030</v>
      </c>
      <c r="I291" s="97" t="s">
        <v>1453</v>
      </c>
    </row>
    <row r="292" spans="2:9" s="97" customFormat="1" outlineLevel="1" x14ac:dyDescent="0.25">
      <c r="B292" s="176">
        <v>61700040</v>
      </c>
      <c r="C292" s="149" t="s">
        <v>571</v>
      </c>
      <c r="D292" s="153" t="s">
        <v>1030</v>
      </c>
      <c r="E292" s="177" t="s">
        <v>123</v>
      </c>
      <c r="H292" s="194">
        <f t="shared" si="13"/>
        <v>61700040</v>
      </c>
      <c r="I292" s="97" t="s">
        <v>1453</v>
      </c>
    </row>
    <row r="293" spans="2:9" s="97" customFormat="1" outlineLevel="1" x14ac:dyDescent="0.25">
      <c r="B293" s="176">
        <v>61700050</v>
      </c>
      <c r="C293" s="149" t="s">
        <v>573</v>
      </c>
      <c r="D293" s="153" t="s">
        <v>1030</v>
      </c>
      <c r="E293" s="177" t="s">
        <v>123</v>
      </c>
      <c r="H293" s="194">
        <f t="shared" si="13"/>
        <v>61700050</v>
      </c>
      <c r="I293" s="97" t="s">
        <v>1453</v>
      </c>
    </row>
    <row r="294" spans="2:9" s="97" customFormat="1" outlineLevel="1" x14ac:dyDescent="0.25">
      <c r="B294" s="176">
        <v>61700060</v>
      </c>
      <c r="C294" s="149" t="s">
        <v>2497</v>
      </c>
      <c r="D294" s="153" t="s">
        <v>1030</v>
      </c>
      <c r="E294" s="177" t="s">
        <v>123</v>
      </c>
      <c r="H294" s="194">
        <f t="shared" si="13"/>
        <v>61700060</v>
      </c>
      <c r="I294" s="97" t="s">
        <v>1453</v>
      </c>
    </row>
    <row r="295" spans="2:9" s="97" customFormat="1" outlineLevel="1" x14ac:dyDescent="0.25">
      <c r="B295" s="176">
        <v>61700070</v>
      </c>
      <c r="C295" s="149" t="s">
        <v>577</v>
      </c>
      <c r="D295" s="153" t="s">
        <v>1030</v>
      </c>
      <c r="E295" s="177" t="s">
        <v>2361</v>
      </c>
      <c r="H295" s="194">
        <f t="shared" si="13"/>
        <v>61700070</v>
      </c>
      <c r="I295" s="97" t="s">
        <v>1453</v>
      </c>
    </row>
    <row r="296" spans="2:9" s="97" customFormat="1" ht="30" outlineLevel="1" x14ac:dyDescent="0.25">
      <c r="B296" s="176">
        <v>61800010</v>
      </c>
      <c r="C296" s="149" t="s">
        <v>579</v>
      </c>
      <c r="D296" s="153" t="s">
        <v>1215</v>
      </c>
      <c r="E296" s="177" t="s">
        <v>2361</v>
      </c>
      <c r="H296" s="194">
        <f t="shared" si="13"/>
        <v>61800010</v>
      </c>
      <c r="I296" s="97" t="s">
        <v>1456</v>
      </c>
    </row>
    <row r="297" spans="2:9" s="97" customFormat="1" outlineLevel="1" x14ac:dyDescent="0.25">
      <c r="B297" s="176">
        <v>61800020</v>
      </c>
      <c r="C297" s="176" t="s">
        <v>581</v>
      </c>
      <c r="D297" s="176" t="s">
        <v>1215</v>
      </c>
      <c r="E297" s="177" t="s">
        <v>2361</v>
      </c>
      <c r="H297" s="194">
        <f t="shared" si="13"/>
        <v>61800020</v>
      </c>
      <c r="I297" s="97" t="s">
        <v>1456</v>
      </c>
    </row>
    <row r="298" spans="2:9" s="97" customFormat="1" outlineLevel="1" x14ac:dyDescent="0.25">
      <c r="B298" s="176">
        <v>61800030</v>
      </c>
      <c r="C298" s="176" t="s">
        <v>583</v>
      </c>
      <c r="D298" s="176" t="s">
        <v>1215</v>
      </c>
      <c r="E298" s="177" t="s">
        <v>2361</v>
      </c>
      <c r="H298" s="194">
        <f t="shared" si="13"/>
        <v>61800030</v>
      </c>
      <c r="I298" s="97" t="s">
        <v>1456</v>
      </c>
    </row>
    <row r="299" spans="2:9" s="97" customFormat="1" outlineLevel="1" x14ac:dyDescent="0.25">
      <c r="B299" s="176">
        <v>61800090</v>
      </c>
      <c r="C299" s="176" t="s">
        <v>585</v>
      </c>
      <c r="D299" s="176" t="s">
        <v>1215</v>
      </c>
      <c r="E299" s="177" t="s">
        <v>2361</v>
      </c>
      <c r="H299" s="194">
        <f t="shared" ref="H299:H329" si="14">B299</f>
        <v>61800090</v>
      </c>
      <c r="I299" s="97" t="s">
        <v>1456</v>
      </c>
    </row>
    <row r="300" spans="2:9" s="97" customFormat="1" outlineLevel="1" x14ac:dyDescent="0.25">
      <c r="B300" s="176">
        <v>61900010</v>
      </c>
      <c r="C300" s="176" t="s">
        <v>587</v>
      </c>
      <c r="D300" s="176" t="s">
        <v>1040</v>
      </c>
      <c r="E300" s="177" t="s">
        <v>2361</v>
      </c>
      <c r="H300" s="194">
        <f t="shared" si="14"/>
        <v>61900010</v>
      </c>
      <c r="I300" s="97" t="s">
        <v>1458</v>
      </c>
    </row>
    <row r="301" spans="2:9" s="97" customFormat="1" outlineLevel="1" x14ac:dyDescent="0.25">
      <c r="B301" s="176">
        <v>61900020</v>
      </c>
      <c r="C301" s="176" t="s">
        <v>589</v>
      </c>
      <c r="D301" s="176" t="s">
        <v>1040</v>
      </c>
      <c r="E301" s="177" t="s">
        <v>2361</v>
      </c>
      <c r="H301" s="194">
        <f t="shared" si="14"/>
        <v>61900020</v>
      </c>
      <c r="I301" s="97" t="s">
        <v>1458</v>
      </c>
    </row>
    <row r="302" spans="2:9" s="97" customFormat="1" outlineLevel="1" x14ac:dyDescent="0.25">
      <c r="B302" s="176">
        <v>61900030</v>
      </c>
      <c r="C302" s="176" t="s">
        <v>591</v>
      </c>
      <c r="D302" s="176" t="s">
        <v>1040</v>
      </c>
      <c r="E302" s="177" t="s">
        <v>2361</v>
      </c>
      <c r="H302" s="194">
        <f t="shared" si="14"/>
        <v>61900030</v>
      </c>
      <c r="I302" s="97" t="s">
        <v>1458</v>
      </c>
    </row>
    <row r="303" spans="2:9" s="97" customFormat="1" outlineLevel="1" x14ac:dyDescent="0.25">
      <c r="B303" s="176">
        <v>61900040</v>
      </c>
      <c r="C303" s="176" t="s">
        <v>593</v>
      </c>
      <c r="D303" s="176" t="s">
        <v>1040</v>
      </c>
      <c r="E303" s="177" t="s">
        <v>2361</v>
      </c>
      <c r="H303" s="194">
        <f t="shared" si="14"/>
        <v>61900040</v>
      </c>
      <c r="I303" s="97" t="s">
        <v>1458</v>
      </c>
    </row>
    <row r="304" spans="2:9" s="97" customFormat="1" outlineLevel="1" x14ac:dyDescent="0.25">
      <c r="B304" s="176">
        <v>61900090</v>
      </c>
      <c r="C304" s="176" t="s">
        <v>596</v>
      </c>
      <c r="D304" s="176" t="s">
        <v>1040</v>
      </c>
      <c r="E304" s="177" t="s">
        <v>2361</v>
      </c>
      <c r="H304" s="194">
        <f t="shared" si="14"/>
        <v>61900090</v>
      </c>
      <c r="I304" s="97" t="s">
        <v>1458</v>
      </c>
    </row>
    <row r="305" spans="2:9" s="97" customFormat="1" outlineLevel="1" x14ac:dyDescent="0.25">
      <c r="B305" s="176">
        <v>62000010</v>
      </c>
      <c r="C305" s="176" t="s">
        <v>598</v>
      </c>
      <c r="D305" s="176" t="s">
        <v>1045</v>
      </c>
      <c r="E305" s="176" t="s">
        <v>99</v>
      </c>
      <c r="H305" s="194">
        <f t="shared" si="14"/>
        <v>62000010</v>
      </c>
      <c r="I305" s="97" t="s">
        <v>1462</v>
      </c>
    </row>
    <row r="306" spans="2:9" s="97" customFormat="1" ht="30" outlineLevel="1" x14ac:dyDescent="0.25">
      <c r="B306" s="176">
        <v>62000020</v>
      </c>
      <c r="C306" s="176" t="s">
        <v>600</v>
      </c>
      <c r="D306" s="176" t="s">
        <v>1045</v>
      </c>
      <c r="E306" s="176" t="s">
        <v>2507</v>
      </c>
      <c r="H306" s="194">
        <f t="shared" si="14"/>
        <v>62000020</v>
      </c>
      <c r="I306" s="97" t="s">
        <v>1462</v>
      </c>
    </row>
    <row r="307" spans="2:9" s="97" customFormat="1" outlineLevel="1" x14ac:dyDescent="0.25">
      <c r="B307" s="176">
        <v>62000040</v>
      </c>
      <c r="C307" s="176" t="s">
        <v>602</v>
      </c>
      <c r="D307" s="176" t="s">
        <v>1045</v>
      </c>
      <c r="E307" s="177" t="s">
        <v>2361</v>
      </c>
      <c r="H307" s="194">
        <f t="shared" si="14"/>
        <v>62000040</v>
      </c>
      <c r="I307" s="97" t="s">
        <v>1462</v>
      </c>
    </row>
    <row r="308" spans="2:9" s="97" customFormat="1" outlineLevel="1" x14ac:dyDescent="0.25">
      <c r="B308" s="176">
        <v>62100010</v>
      </c>
      <c r="C308" s="176" t="s">
        <v>604</v>
      </c>
      <c r="D308" s="176" t="s">
        <v>1050</v>
      </c>
      <c r="E308" s="176" t="s">
        <v>118</v>
      </c>
      <c r="H308" s="194">
        <f t="shared" si="14"/>
        <v>62100010</v>
      </c>
      <c r="I308" s="97" t="s">
        <v>1464</v>
      </c>
    </row>
    <row r="309" spans="2:9" s="97" customFormat="1" outlineLevel="1" x14ac:dyDescent="0.25">
      <c r="B309" s="176">
        <v>62100020</v>
      </c>
      <c r="C309" s="176" t="s">
        <v>606</v>
      </c>
      <c r="D309" s="176" t="s">
        <v>1050</v>
      </c>
      <c r="E309" s="176" t="s">
        <v>118</v>
      </c>
      <c r="H309" s="194">
        <f t="shared" si="14"/>
        <v>62100020</v>
      </c>
      <c r="I309" s="97" t="s">
        <v>1464</v>
      </c>
    </row>
    <row r="310" spans="2:9" s="97" customFormat="1" outlineLevel="1" x14ac:dyDescent="0.25">
      <c r="B310" s="176">
        <v>62100030</v>
      </c>
      <c r="C310" s="176" t="s">
        <v>608</v>
      </c>
      <c r="D310" s="176" t="s">
        <v>1050</v>
      </c>
      <c r="E310" s="176" t="s">
        <v>118</v>
      </c>
      <c r="H310" s="194">
        <f t="shared" si="14"/>
        <v>62100030</v>
      </c>
      <c r="I310" s="97" t="s">
        <v>1464</v>
      </c>
    </row>
    <row r="311" spans="2:9" s="97" customFormat="1" outlineLevel="1" x14ac:dyDescent="0.25">
      <c r="B311" s="176">
        <v>62100040</v>
      </c>
      <c r="C311" s="176" t="s">
        <v>610</v>
      </c>
      <c r="D311" s="176" t="s">
        <v>1050</v>
      </c>
      <c r="E311" s="176" t="s">
        <v>118</v>
      </c>
      <c r="H311" s="194">
        <f t="shared" si="14"/>
        <v>62100040</v>
      </c>
      <c r="I311" s="97" t="s">
        <v>1464</v>
      </c>
    </row>
    <row r="312" spans="2:9" s="97" customFormat="1" outlineLevel="1" x14ac:dyDescent="0.25">
      <c r="B312" s="176">
        <v>62100050</v>
      </c>
      <c r="C312" s="176" t="s">
        <v>612</v>
      </c>
      <c r="D312" s="176" t="s">
        <v>1050</v>
      </c>
      <c r="E312" s="176" t="s">
        <v>118</v>
      </c>
      <c r="H312" s="194">
        <f t="shared" si="14"/>
        <v>62100050</v>
      </c>
      <c r="I312" s="97" t="s">
        <v>1464</v>
      </c>
    </row>
    <row r="313" spans="2:9" s="97" customFormat="1" outlineLevel="1" x14ac:dyDescent="0.25">
      <c r="B313" s="176">
        <v>62200010</v>
      </c>
      <c r="C313" s="176" t="s">
        <v>614</v>
      </c>
      <c r="D313" s="176" t="s">
        <v>1055</v>
      </c>
      <c r="E313" s="177" t="s">
        <v>2361</v>
      </c>
      <c r="H313" s="194">
        <f t="shared" si="14"/>
        <v>62200010</v>
      </c>
      <c r="I313" s="97" t="s">
        <v>1466</v>
      </c>
    </row>
    <row r="314" spans="2:9" s="97" customFormat="1" outlineLevel="1" x14ac:dyDescent="0.25">
      <c r="B314" s="176">
        <v>62200020</v>
      </c>
      <c r="C314" s="176" t="s">
        <v>616</v>
      </c>
      <c r="D314" s="176" t="s">
        <v>1055</v>
      </c>
      <c r="E314" s="177" t="s">
        <v>2361</v>
      </c>
      <c r="H314" s="194">
        <f t="shared" si="14"/>
        <v>62200020</v>
      </c>
      <c r="I314" s="97" t="s">
        <v>1466</v>
      </c>
    </row>
    <row r="315" spans="2:9" s="97" customFormat="1" outlineLevel="1" x14ac:dyDescent="0.25">
      <c r="B315" s="176">
        <v>62300010</v>
      </c>
      <c r="C315" s="176" t="s">
        <v>618</v>
      </c>
      <c r="D315" s="176" t="s">
        <v>1060</v>
      </c>
      <c r="E315" s="177" t="s">
        <v>2361</v>
      </c>
      <c r="H315" s="194">
        <f t="shared" si="14"/>
        <v>62300010</v>
      </c>
      <c r="I315" s="97" t="s">
        <v>1467</v>
      </c>
    </row>
    <row r="316" spans="2:9" s="97" customFormat="1" outlineLevel="1" x14ac:dyDescent="0.25">
      <c r="B316" s="176">
        <v>62300020</v>
      </c>
      <c r="C316" s="176" t="s">
        <v>620</v>
      </c>
      <c r="D316" s="176" t="s">
        <v>1060</v>
      </c>
      <c r="E316" s="177" t="s">
        <v>2361</v>
      </c>
      <c r="H316" s="194">
        <f t="shared" si="14"/>
        <v>62300020</v>
      </c>
      <c r="I316" s="97" t="s">
        <v>1467</v>
      </c>
    </row>
    <row r="317" spans="2:9" s="97" customFormat="1" outlineLevel="1" x14ac:dyDescent="0.25">
      <c r="B317" s="176">
        <v>62400030</v>
      </c>
      <c r="C317" s="176" t="s">
        <v>622</v>
      </c>
      <c r="D317" s="176" t="s">
        <v>1065</v>
      </c>
      <c r="E317" s="177" t="s">
        <v>2361</v>
      </c>
      <c r="H317" s="194">
        <f t="shared" si="14"/>
        <v>62400030</v>
      </c>
      <c r="I317" s="97" t="s">
        <v>1468</v>
      </c>
    </row>
    <row r="318" spans="2:9" s="97" customFormat="1" outlineLevel="1" x14ac:dyDescent="0.25">
      <c r="B318" s="176">
        <v>62400040</v>
      </c>
      <c r="C318" s="176" t="s">
        <v>624</v>
      </c>
      <c r="D318" s="176" t="s">
        <v>1065</v>
      </c>
      <c r="E318" s="177" t="s">
        <v>2361</v>
      </c>
      <c r="H318" s="194">
        <f t="shared" si="14"/>
        <v>62400040</v>
      </c>
      <c r="I318" s="97" t="s">
        <v>1468</v>
      </c>
    </row>
    <row r="319" spans="2:9" s="97" customFormat="1" outlineLevel="1" x14ac:dyDescent="0.25">
      <c r="B319" s="176">
        <v>62400060</v>
      </c>
      <c r="C319" s="176" t="s">
        <v>626</v>
      </c>
      <c r="D319" s="176" t="s">
        <v>1065</v>
      </c>
      <c r="E319" s="176" t="s">
        <v>99</v>
      </c>
      <c r="H319" s="194">
        <f t="shared" si="14"/>
        <v>62400060</v>
      </c>
      <c r="I319" s="97" t="s">
        <v>1468</v>
      </c>
    </row>
    <row r="320" spans="2:9" s="97" customFormat="1" outlineLevel="1" x14ac:dyDescent="0.25">
      <c r="B320" s="176">
        <v>62500010</v>
      </c>
      <c r="C320" s="176" t="s">
        <v>628</v>
      </c>
      <c r="D320" s="176" t="s">
        <v>628</v>
      </c>
      <c r="E320" s="176" t="s">
        <v>184</v>
      </c>
      <c r="H320" s="194">
        <f t="shared" si="14"/>
        <v>62500010</v>
      </c>
      <c r="I320" s="97" t="s">
        <v>1074</v>
      </c>
    </row>
    <row r="321" spans="2:9" s="97" customFormat="1" outlineLevel="1" x14ac:dyDescent="0.25">
      <c r="B321" s="176">
        <v>62600010</v>
      </c>
      <c r="C321" s="176" t="s">
        <v>630</v>
      </c>
      <c r="D321" s="176" t="s">
        <v>1074</v>
      </c>
      <c r="E321" s="177" t="s">
        <v>2361</v>
      </c>
      <c r="H321" s="194">
        <f t="shared" si="14"/>
        <v>62600010</v>
      </c>
      <c r="I321" s="97" t="s">
        <v>1074</v>
      </c>
    </row>
    <row r="322" spans="2:9" s="97" customFormat="1" outlineLevel="1" x14ac:dyDescent="0.25">
      <c r="B322" s="176">
        <v>62600020</v>
      </c>
      <c r="C322" s="176" t="s">
        <v>632</v>
      </c>
      <c r="D322" s="176" t="s">
        <v>1074</v>
      </c>
      <c r="E322" s="177" t="s">
        <v>2361</v>
      </c>
      <c r="H322" s="194">
        <f t="shared" si="14"/>
        <v>62600020</v>
      </c>
      <c r="I322" s="97" t="s">
        <v>1074</v>
      </c>
    </row>
    <row r="323" spans="2:9" s="97" customFormat="1" outlineLevel="1" x14ac:dyDescent="0.25">
      <c r="B323" s="176">
        <v>62600030</v>
      </c>
      <c r="C323" s="176" t="s">
        <v>634</v>
      </c>
      <c r="D323" s="176" t="s">
        <v>1074</v>
      </c>
      <c r="E323" s="177" t="s">
        <v>2361</v>
      </c>
      <c r="H323" s="194">
        <f t="shared" si="14"/>
        <v>62600030</v>
      </c>
      <c r="I323" s="97" t="s">
        <v>1074</v>
      </c>
    </row>
    <row r="324" spans="2:9" s="97" customFormat="1" outlineLevel="1" x14ac:dyDescent="0.25">
      <c r="B324" s="176">
        <v>62700010</v>
      </c>
      <c r="C324" s="176" t="s">
        <v>636</v>
      </c>
      <c r="D324" s="176" t="s">
        <v>636</v>
      </c>
      <c r="E324" s="176" t="s">
        <v>99</v>
      </c>
      <c r="H324" s="194">
        <f t="shared" si="14"/>
        <v>62700010</v>
      </c>
      <c r="I324" s="97" t="s">
        <v>1471</v>
      </c>
    </row>
    <row r="325" spans="2:9" s="97" customFormat="1" outlineLevel="1" x14ac:dyDescent="0.25">
      <c r="B325" s="176">
        <v>62800010</v>
      </c>
      <c r="C325" s="176" t="s">
        <v>659</v>
      </c>
      <c r="D325" s="176" t="s">
        <v>659</v>
      </c>
      <c r="E325" s="176" t="s">
        <v>100</v>
      </c>
      <c r="H325" s="194">
        <f t="shared" si="14"/>
        <v>62800010</v>
      </c>
      <c r="I325" s="97" t="s">
        <v>659</v>
      </c>
    </row>
    <row r="326" spans="2:9" s="97" customFormat="1" outlineLevel="1" x14ac:dyDescent="0.25">
      <c r="B326" s="176">
        <v>62900010</v>
      </c>
      <c r="C326" s="176" t="s">
        <v>638</v>
      </c>
      <c r="D326" s="176" t="s">
        <v>1088</v>
      </c>
      <c r="E326" s="177" t="s">
        <v>2361</v>
      </c>
      <c r="H326" s="194">
        <f t="shared" si="14"/>
        <v>62900010</v>
      </c>
      <c r="I326" s="97" t="s">
        <v>638</v>
      </c>
    </row>
    <row r="327" spans="2:9" s="97" customFormat="1" outlineLevel="1" x14ac:dyDescent="0.25">
      <c r="B327" s="176">
        <v>62900020</v>
      </c>
      <c r="C327" s="176" t="s">
        <v>640</v>
      </c>
      <c r="D327" s="176" t="s">
        <v>1088</v>
      </c>
      <c r="E327" s="177" t="s">
        <v>2361</v>
      </c>
      <c r="H327" s="194">
        <f t="shared" si="14"/>
        <v>62900020</v>
      </c>
      <c r="I327" s="97" t="s">
        <v>640</v>
      </c>
    </row>
    <row r="328" spans="2:9" s="97" customFormat="1" outlineLevel="1" x14ac:dyDescent="0.25">
      <c r="B328" s="176">
        <v>63300010</v>
      </c>
      <c r="C328" s="176" t="s">
        <v>2528</v>
      </c>
      <c r="D328" s="176" t="s">
        <v>1040</v>
      </c>
      <c r="E328" s="176"/>
      <c r="H328" s="194">
        <f t="shared" si="14"/>
        <v>63300010</v>
      </c>
      <c r="I328" s="97" t="s">
        <v>1458</v>
      </c>
    </row>
    <row r="329" spans="2:9" s="97" customFormat="1" outlineLevel="1" x14ac:dyDescent="0.25">
      <c r="B329" s="436">
        <v>63900010</v>
      </c>
      <c r="C329" s="437" t="s">
        <v>651</v>
      </c>
      <c r="D329" s="437" t="s">
        <v>1384</v>
      </c>
      <c r="E329" s="438" t="s">
        <v>2361</v>
      </c>
      <c r="H329" s="194">
        <f t="shared" si="14"/>
        <v>63900010</v>
      </c>
      <c r="I329" s="97" t="s">
        <v>1384</v>
      </c>
    </row>
    <row r="330" spans="2:9" outlineLevel="1" x14ac:dyDescent="0.25">
      <c r="B330" s="439"/>
      <c r="C330" s="440"/>
      <c r="D330" s="440"/>
      <c r="E330" s="441"/>
    </row>
    <row r="331" spans="2:9" outlineLevel="1" x14ac:dyDescent="0.25"/>
    <row r="332" spans="2:9" outlineLevel="1" x14ac:dyDescent="0.25">
      <c r="B332" s="135" t="s">
        <v>2765</v>
      </c>
      <c r="C332" s="97"/>
      <c r="D332" s="97"/>
      <c r="E332" s="97"/>
      <c r="F332" s="97"/>
    </row>
    <row r="333" spans="2:9" x14ac:dyDescent="0.25">
      <c r="B333" s="195" t="s">
        <v>2355</v>
      </c>
      <c r="C333" s="195" t="s">
        <v>2356</v>
      </c>
      <c r="D333" s="195" t="s">
        <v>2358</v>
      </c>
      <c r="E333" s="195" t="s">
        <v>2359</v>
      </c>
      <c r="H333" s="195" t="s">
        <v>2766</v>
      </c>
      <c r="I333" s="195" t="s">
        <v>2355</v>
      </c>
    </row>
    <row r="334" spans="2:9" x14ac:dyDescent="0.25">
      <c r="B334" s="177">
        <v>15000000</v>
      </c>
      <c r="C334" s="196" t="s">
        <v>39</v>
      </c>
      <c r="D334" s="177" t="s">
        <v>389</v>
      </c>
      <c r="E334" s="177" t="s">
        <v>2767</v>
      </c>
      <c r="H334" s="197" t="s">
        <v>2768</v>
      </c>
      <c r="I334" s="177">
        <v>15000000</v>
      </c>
    </row>
    <row r="335" spans="2:9" x14ac:dyDescent="0.25">
      <c r="B335" s="177">
        <v>15000010</v>
      </c>
      <c r="C335" s="196" t="s">
        <v>40</v>
      </c>
      <c r="D335" s="177" t="s">
        <v>389</v>
      </c>
      <c r="E335" s="177" t="s">
        <v>2767</v>
      </c>
      <c r="H335" s="197" t="s">
        <v>2769</v>
      </c>
      <c r="I335" s="177">
        <v>15000010</v>
      </c>
    </row>
    <row r="336" spans="2:9" x14ac:dyDescent="0.25">
      <c r="B336" s="177">
        <v>15000020</v>
      </c>
      <c r="C336" s="196" t="s">
        <v>41</v>
      </c>
      <c r="D336" s="177" t="s">
        <v>389</v>
      </c>
      <c r="E336" s="177" t="s">
        <v>2767</v>
      </c>
      <c r="H336" s="197" t="s">
        <v>2770</v>
      </c>
      <c r="I336" s="177">
        <v>15000020</v>
      </c>
    </row>
    <row r="337" spans="2:9" x14ac:dyDescent="0.25">
      <c r="B337" s="177">
        <v>15000030</v>
      </c>
      <c r="C337" s="196" t="s">
        <v>42</v>
      </c>
      <c r="D337" s="177" t="s">
        <v>389</v>
      </c>
      <c r="E337" s="177" t="s">
        <v>2767</v>
      </c>
      <c r="H337" s="197" t="s">
        <v>2771</v>
      </c>
      <c r="I337" s="177">
        <v>15000030</v>
      </c>
    </row>
    <row r="338" spans="2:9" x14ac:dyDescent="0.25">
      <c r="B338" s="177">
        <v>15000040</v>
      </c>
      <c r="C338" s="196" t="s">
        <v>43</v>
      </c>
      <c r="D338" s="177" t="s">
        <v>389</v>
      </c>
      <c r="E338" s="177" t="s">
        <v>2767</v>
      </c>
      <c r="H338" s="197" t="s">
        <v>2772</v>
      </c>
      <c r="I338" s="177">
        <v>15000040</v>
      </c>
    </row>
    <row r="339" spans="2:9" x14ac:dyDescent="0.25">
      <c r="B339" s="177">
        <v>15000050</v>
      </c>
      <c r="C339" s="196" t="s">
        <v>44</v>
      </c>
      <c r="D339" s="177" t="s">
        <v>389</v>
      </c>
      <c r="E339" s="177" t="s">
        <v>2767</v>
      </c>
      <c r="H339" s="197" t="s">
        <v>2773</v>
      </c>
      <c r="I339" s="177">
        <v>15000050</v>
      </c>
    </row>
    <row r="340" spans="2:9" x14ac:dyDescent="0.25">
      <c r="B340" s="177">
        <v>15000060</v>
      </c>
      <c r="C340" s="196" t="s">
        <v>45</v>
      </c>
      <c r="D340" s="177" t="s">
        <v>389</v>
      </c>
      <c r="E340" s="177" t="s">
        <v>2767</v>
      </c>
      <c r="H340" s="197" t="s">
        <v>2774</v>
      </c>
      <c r="I340" s="177">
        <v>15000060</v>
      </c>
    </row>
    <row r="341" spans="2:9" x14ac:dyDescent="0.25">
      <c r="B341" s="177">
        <v>15000070</v>
      </c>
      <c r="C341" s="196" t="s">
        <v>46</v>
      </c>
      <c r="D341" s="177" t="s">
        <v>389</v>
      </c>
      <c r="E341" s="177" t="s">
        <v>2767</v>
      </c>
      <c r="H341" s="197" t="s">
        <v>2775</v>
      </c>
      <c r="I341" s="177">
        <v>15000070</v>
      </c>
    </row>
    <row r="342" spans="2:9" x14ac:dyDescent="0.25">
      <c r="B342" s="177">
        <v>15000080</v>
      </c>
      <c r="C342" s="196" t="s">
        <v>47</v>
      </c>
      <c r="D342" s="177" t="s">
        <v>389</v>
      </c>
      <c r="E342" s="177" t="s">
        <v>2767</v>
      </c>
      <c r="H342" s="197" t="s">
        <v>2776</v>
      </c>
      <c r="I342" s="177">
        <v>15000080</v>
      </c>
    </row>
    <row r="343" spans="2:9" x14ac:dyDescent="0.25">
      <c r="B343" s="177">
        <v>15200000</v>
      </c>
      <c r="C343" s="196" t="s">
        <v>49</v>
      </c>
      <c r="D343" s="177" t="s">
        <v>389</v>
      </c>
      <c r="E343" s="177" t="s">
        <v>2767</v>
      </c>
      <c r="H343" s="197" t="s">
        <v>2777</v>
      </c>
      <c r="I343" s="177">
        <v>15200000</v>
      </c>
    </row>
    <row r="344" spans="2:9" ht="30" x14ac:dyDescent="0.25">
      <c r="B344" s="177">
        <v>15020010</v>
      </c>
      <c r="C344" s="196" t="s">
        <v>52</v>
      </c>
      <c r="D344" s="177" t="s">
        <v>51</v>
      </c>
      <c r="E344" s="177" t="s">
        <v>2767</v>
      </c>
      <c r="H344" s="197">
        <v>6026</v>
      </c>
      <c r="I344" s="177">
        <v>15020010</v>
      </c>
    </row>
    <row r="345" spans="2:9" ht="30" x14ac:dyDescent="0.25">
      <c r="B345" s="177">
        <v>15020020</v>
      </c>
      <c r="C345" s="196" t="s">
        <v>53</v>
      </c>
      <c r="D345" s="177" t="s">
        <v>51</v>
      </c>
      <c r="E345" s="177" t="s">
        <v>2767</v>
      </c>
      <c r="H345" s="197">
        <v>6126</v>
      </c>
      <c r="I345" s="177">
        <v>15020020</v>
      </c>
    </row>
    <row r="346" spans="2:9" ht="30" x14ac:dyDescent="0.25">
      <c r="B346" s="177">
        <v>15020030</v>
      </c>
      <c r="C346" s="196" t="s">
        <v>54</v>
      </c>
      <c r="D346" s="177" t="s">
        <v>51</v>
      </c>
      <c r="E346" s="177" t="s">
        <v>2767</v>
      </c>
      <c r="H346" s="197">
        <v>6226</v>
      </c>
      <c r="I346" s="177">
        <v>15020030</v>
      </c>
    </row>
    <row r="347" spans="2:9" ht="30" x14ac:dyDescent="0.25">
      <c r="B347" s="177">
        <v>15020040</v>
      </c>
      <c r="C347" s="196" t="s">
        <v>55</v>
      </c>
      <c r="D347" s="177" t="s">
        <v>51</v>
      </c>
      <c r="E347" s="177" t="s">
        <v>2767</v>
      </c>
      <c r="H347" s="197">
        <v>6326</v>
      </c>
      <c r="I347" s="177">
        <v>15020040</v>
      </c>
    </row>
    <row r="348" spans="2:9" ht="30" x14ac:dyDescent="0.25">
      <c r="B348" s="177">
        <v>15020080</v>
      </c>
      <c r="C348" s="196" t="s">
        <v>56</v>
      </c>
      <c r="D348" s="177" t="s">
        <v>51</v>
      </c>
      <c r="E348" s="177" t="s">
        <v>2767</v>
      </c>
      <c r="H348" s="197">
        <v>6426</v>
      </c>
      <c r="I348" s="177">
        <v>15020080</v>
      </c>
    </row>
    <row r="349" spans="2:9" ht="30" x14ac:dyDescent="0.25">
      <c r="B349" s="198">
        <v>15020090</v>
      </c>
      <c r="C349" s="199" t="s">
        <v>57</v>
      </c>
      <c r="D349" s="177" t="s">
        <v>51</v>
      </c>
      <c r="E349" s="198" t="s">
        <v>2767</v>
      </c>
      <c r="H349" s="200">
        <v>6526</v>
      </c>
      <c r="I349" s="198">
        <v>15020090</v>
      </c>
    </row>
    <row r="352" spans="2:9" s="186" customFormat="1" x14ac:dyDescent="0.25">
      <c r="B352" s="185" t="s">
        <v>2778</v>
      </c>
      <c r="H352" s="187"/>
      <c r="I352" s="187"/>
    </row>
    <row r="354" spans="2:9" x14ac:dyDescent="0.25">
      <c r="B354" s="38" t="s">
        <v>29</v>
      </c>
      <c r="C354" s="38" t="s">
        <v>1527</v>
      </c>
    </row>
    <row r="355" spans="2:9" x14ac:dyDescent="0.25">
      <c r="B355" s="34" t="s">
        <v>92</v>
      </c>
      <c r="C355" s="34" t="s">
        <v>1528</v>
      </c>
    </row>
    <row r="356" spans="2:9" x14ac:dyDescent="0.25">
      <c r="B356" s="34" t="s">
        <v>88</v>
      </c>
      <c r="C356" s="34" t="s">
        <v>1529</v>
      </c>
    </row>
    <row r="357" spans="2:9" x14ac:dyDescent="0.25">
      <c r="B357" s="34" t="s">
        <v>95</v>
      </c>
      <c r="C357" s="34" t="s">
        <v>1530</v>
      </c>
    </row>
    <row r="360" spans="2:9" s="186" customFormat="1" x14ac:dyDescent="0.25">
      <c r="B360" s="185" t="s">
        <v>87</v>
      </c>
      <c r="H360" s="187"/>
      <c r="I360" s="187"/>
    </row>
    <row r="362" spans="2:9" x14ac:dyDescent="0.25">
      <c r="B362" s="201" t="s">
        <v>2779</v>
      </c>
      <c r="C362" s="201" t="s">
        <v>2780</v>
      </c>
    </row>
    <row r="363" spans="2:9" x14ac:dyDescent="0.25">
      <c r="B363" t="s">
        <v>90</v>
      </c>
      <c r="C363" t="s">
        <v>90</v>
      </c>
    </row>
    <row r="364" spans="2:9" x14ac:dyDescent="0.25">
      <c r="B364" t="s">
        <v>1533</v>
      </c>
      <c r="C364" t="s">
        <v>1534</v>
      </c>
    </row>
    <row r="365" spans="2:9" x14ac:dyDescent="0.25">
      <c r="B365" t="s">
        <v>1534</v>
      </c>
      <c r="C365" t="s">
        <v>1535</v>
      </c>
    </row>
    <row r="366" spans="2:9" x14ac:dyDescent="0.25">
      <c r="B366" t="s">
        <v>1535</v>
      </c>
    </row>
    <row r="369" spans="2:9" s="186" customFormat="1" x14ac:dyDescent="0.25">
      <c r="B369" s="185" t="s">
        <v>1557</v>
      </c>
      <c r="H369" s="187"/>
      <c r="I369" s="187"/>
    </row>
    <row r="370" spans="2:9" x14ac:dyDescent="0.25">
      <c r="B370" s="189" t="s">
        <v>89</v>
      </c>
    </row>
    <row r="371" spans="2:9" x14ac:dyDescent="0.25">
      <c r="B371" s="189" t="s">
        <v>1537</v>
      </c>
    </row>
  </sheetData>
  <autoFilter ref="B58:L147" xr:uid="{7A8BC194-AB64-4D13-94B8-6BCE44F3FF45}"/>
  <conditionalFormatting sqref="I59:I147">
    <cfRule type="duplicateValues" dxfId="13" priority="12"/>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23766-7F29-4572-BD11-C5A5FA5A0BA5}">
  <sheetPr codeName="Sheet6"/>
  <dimension ref="A1:BA917"/>
  <sheetViews>
    <sheetView showGridLines="0" topLeftCell="A896" zoomScale="70" zoomScaleNormal="70" workbookViewId="0">
      <selection activeCell="B886" sqref="B886"/>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3" customFormat="1" ht="27.75" customHeight="1" outlineLevel="1" x14ac:dyDescent="0.25">
      <c r="B1" s="2" t="s">
        <v>11</v>
      </c>
    </row>
    <row r="2" spans="2:18" ht="15.75" outlineLevel="1" thickBot="1" x14ac:dyDescent="0.3">
      <c r="E2" s="1"/>
    </row>
    <row r="3" spans="2:18" outlineLevel="2" x14ac:dyDescent="0.25">
      <c r="B3" s="5" t="s">
        <v>11</v>
      </c>
      <c r="C3" s="89" t="s">
        <v>96</v>
      </c>
      <c r="E3" s="1"/>
      <c r="G3" t="s">
        <v>97</v>
      </c>
      <c r="H3" t="s">
        <v>98</v>
      </c>
      <c r="I3" t="s">
        <v>106</v>
      </c>
      <c r="J3" t="s">
        <v>1657</v>
      </c>
      <c r="K3" t="s">
        <v>1658</v>
      </c>
      <c r="L3" t="s">
        <v>100</v>
      </c>
      <c r="M3" t="s">
        <v>101</v>
      </c>
      <c r="N3" t="s">
        <v>102</v>
      </c>
      <c r="O3" t="s">
        <v>1659</v>
      </c>
      <c r="P3" t="s">
        <v>1698</v>
      </c>
      <c r="Q3" t="s">
        <v>2205</v>
      </c>
      <c r="R3" t="s">
        <v>2206</v>
      </c>
    </row>
    <row r="4" spans="2:18" outlineLevel="2" x14ac:dyDescent="0.25">
      <c r="B4" s="6" t="s">
        <v>1656</v>
      </c>
      <c r="C4" s="90" t="s">
        <v>1656</v>
      </c>
      <c r="E4" s="1"/>
      <c r="G4" t="s">
        <v>97</v>
      </c>
      <c r="H4" t="s">
        <v>98</v>
      </c>
      <c r="I4" t="s">
        <v>99</v>
      </c>
      <c r="J4" t="s">
        <v>1661</v>
      </c>
      <c r="K4" t="s">
        <v>2207</v>
      </c>
      <c r="L4" t="s">
        <v>104</v>
      </c>
      <c r="M4" t="s">
        <v>1665</v>
      </c>
      <c r="N4" t="s">
        <v>102</v>
      </c>
      <c r="O4" t="s">
        <v>2208</v>
      </c>
      <c r="P4" t="s">
        <v>121</v>
      </c>
      <c r="Q4" t="s">
        <v>17</v>
      </c>
      <c r="R4" t="s">
        <v>2201</v>
      </c>
    </row>
    <row r="5" spans="2:18" outlineLevel="2" x14ac:dyDescent="0.25">
      <c r="B5" s="6" t="s">
        <v>106</v>
      </c>
      <c r="C5" s="90" t="s">
        <v>106</v>
      </c>
      <c r="E5" s="1"/>
      <c r="I5" t="s">
        <v>105</v>
      </c>
      <c r="J5" t="s">
        <v>107</v>
      </c>
      <c r="K5" t="s">
        <v>2209</v>
      </c>
      <c r="L5" t="s">
        <v>109</v>
      </c>
      <c r="M5" t="s">
        <v>1666</v>
      </c>
      <c r="P5" t="s">
        <v>114</v>
      </c>
      <c r="Q5" t="s">
        <v>1685</v>
      </c>
      <c r="R5" t="s">
        <v>2202</v>
      </c>
    </row>
    <row r="6" spans="2:18" outlineLevel="2" x14ac:dyDescent="0.25">
      <c r="B6" s="6" t="s">
        <v>1698</v>
      </c>
      <c r="C6" s="90" t="s">
        <v>1698</v>
      </c>
      <c r="E6" s="1"/>
      <c r="J6" t="s">
        <v>111</v>
      </c>
      <c r="K6" t="s">
        <v>2210</v>
      </c>
      <c r="L6" t="s">
        <v>112</v>
      </c>
      <c r="M6" t="s">
        <v>1668</v>
      </c>
      <c r="Q6" t="s">
        <v>16</v>
      </c>
      <c r="R6" t="s">
        <v>21</v>
      </c>
    </row>
    <row r="7" spans="2:18" outlineLevel="2" x14ac:dyDescent="0.25">
      <c r="B7" s="6" t="s">
        <v>1657</v>
      </c>
      <c r="C7" s="90" t="s">
        <v>1657</v>
      </c>
      <c r="E7" s="1"/>
      <c r="J7" s="8" t="s">
        <v>110</v>
      </c>
      <c r="K7" s="8"/>
      <c r="L7" t="s">
        <v>115</v>
      </c>
      <c r="R7" t="s">
        <v>22</v>
      </c>
    </row>
    <row r="8" spans="2:18" outlineLevel="2" x14ac:dyDescent="0.25">
      <c r="B8" s="6" t="s">
        <v>1658</v>
      </c>
      <c r="C8" s="90" t="s">
        <v>1658</v>
      </c>
      <c r="E8" s="1"/>
      <c r="L8" t="s">
        <v>117</v>
      </c>
      <c r="R8" t="s">
        <v>1696</v>
      </c>
    </row>
    <row r="9" spans="2:18" outlineLevel="2" x14ac:dyDescent="0.25">
      <c r="B9" s="6" t="s">
        <v>1659</v>
      </c>
      <c r="C9" s="90" t="s">
        <v>1659</v>
      </c>
      <c r="E9" s="1"/>
      <c r="R9" t="s">
        <v>23</v>
      </c>
    </row>
    <row r="10" spans="2:18" outlineLevel="2" x14ac:dyDescent="0.25">
      <c r="B10" s="6" t="s">
        <v>102</v>
      </c>
      <c r="C10" s="90" t="s">
        <v>91</v>
      </c>
      <c r="E10" s="1"/>
    </row>
    <row r="11" spans="2:18" outlineLevel="2" x14ac:dyDescent="0.25">
      <c r="B11" s="6" t="s">
        <v>119</v>
      </c>
      <c r="C11" s="90" t="s">
        <v>119</v>
      </c>
      <c r="E11" s="1"/>
    </row>
    <row r="12" spans="2:18" outlineLevel="2" x14ac:dyDescent="0.25">
      <c r="B12" s="6" t="s">
        <v>101</v>
      </c>
      <c r="C12" s="90" t="s">
        <v>120</v>
      </c>
      <c r="E12" s="1"/>
    </row>
    <row r="13" spans="2:18" outlineLevel="2" x14ac:dyDescent="0.25">
      <c r="B13" s="6" t="s">
        <v>1660</v>
      </c>
      <c r="C13" s="90" t="s">
        <v>2211</v>
      </c>
      <c r="E13" s="1"/>
      <c r="J13" s="8"/>
    </row>
    <row r="14" spans="2:18" outlineLevel="2" x14ac:dyDescent="0.25">
      <c r="B14" s="6" t="s">
        <v>2205</v>
      </c>
      <c r="C14" s="90" t="s">
        <v>2205</v>
      </c>
      <c r="E14" s="1"/>
      <c r="J14" s="8"/>
    </row>
    <row r="15" spans="2:18" ht="15.75" outlineLevel="2" thickBot="1" x14ac:dyDescent="0.3">
      <c r="B15" s="6" t="s">
        <v>2206</v>
      </c>
      <c r="C15" s="91" t="s">
        <v>2206</v>
      </c>
      <c r="E15" s="1"/>
      <c r="J15" s="8"/>
    </row>
    <row r="16" spans="2:18" outlineLevel="2" x14ac:dyDescent="0.25">
      <c r="B16" s="6"/>
      <c r="C16" s="6"/>
      <c r="E16" s="1"/>
      <c r="J16" s="8"/>
    </row>
    <row r="17" spans="2:15" outlineLevel="2" x14ac:dyDescent="0.25">
      <c r="E17" s="1"/>
    </row>
    <row r="18" spans="2:15" outlineLevel="2" x14ac:dyDescent="0.25">
      <c r="E18" s="1"/>
    </row>
    <row r="19" spans="2:15" s="3" customFormat="1" ht="27.75" customHeight="1" outlineLevel="1" x14ac:dyDescent="0.25">
      <c r="B19" s="2" t="s">
        <v>14</v>
      </c>
      <c r="E19" s="1"/>
    </row>
    <row r="20" spans="2:15" outlineLevel="1" x14ac:dyDescent="0.25">
      <c r="E20" s="1"/>
    </row>
    <row r="21" spans="2:15" outlineLevel="1" x14ac:dyDescent="0.25">
      <c r="B21" t="s">
        <v>14</v>
      </c>
      <c r="C21" s="4" t="s">
        <v>96</v>
      </c>
      <c r="E21" s="1"/>
      <c r="G21" t="s">
        <v>122</v>
      </c>
      <c r="H21" t="s">
        <v>123</v>
      </c>
      <c r="I21" t="s">
        <v>99</v>
      </c>
      <c r="J21" t="s">
        <v>124</v>
      </c>
      <c r="K21" t="s">
        <v>118</v>
      </c>
      <c r="L21" t="s">
        <v>125</v>
      </c>
      <c r="M21" t="s">
        <v>126</v>
      </c>
      <c r="N21" t="s">
        <v>91</v>
      </c>
      <c r="O21" t="s">
        <v>2212</v>
      </c>
    </row>
    <row r="22" spans="2:15" outlineLevel="1" x14ac:dyDescent="0.25">
      <c r="B22" t="s">
        <v>1661</v>
      </c>
      <c r="C22" s="7" t="s">
        <v>148</v>
      </c>
      <c r="D22">
        <f>COUNTIFS($F$4:$R$15,Division3636[[#This Row],[Division / Department]])</f>
        <v>1</v>
      </c>
      <c r="E22" s="1"/>
      <c r="G22" t="s">
        <v>129</v>
      </c>
      <c r="H22" t="s">
        <v>130</v>
      </c>
      <c r="I22" t="s">
        <v>131</v>
      </c>
      <c r="J22" t="s">
        <v>132</v>
      </c>
      <c r="K22" t="s">
        <v>133</v>
      </c>
      <c r="L22" t="s">
        <v>134</v>
      </c>
      <c r="M22" t="s">
        <v>135</v>
      </c>
      <c r="N22" t="s">
        <v>136</v>
      </c>
    </row>
    <row r="23" spans="2:15" outlineLevel="1" x14ac:dyDescent="0.25">
      <c r="B23" t="s">
        <v>111</v>
      </c>
      <c r="C23" s="7" t="s">
        <v>180</v>
      </c>
      <c r="D23">
        <f>COUNTIFS($F$4:$R$15,Division3636[[#This Row],[Division / Department]])</f>
        <v>1</v>
      </c>
      <c r="E23" s="1"/>
      <c r="G23" t="s">
        <v>138</v>
      </c>
      <c r="H23" t="s">
        <v>139</v>
      </c>
      <c r="I23" t="s">
        <v>140</v>
      </c>
      <c r="K23" t="s">
        <v>141</v>
      </c>
      <c r="N23" t="s">
        <v>271</v>
      </c>
    </row>
    <row r="24" spans="2:15" outlineLevel="1" x14ac:dyDescent="0.25">
      <c r="B24" t="s">
        <v>110</v>
      </c>
      <c r="C24" s="7" t="s">
        <v>159</v>
      </c>
      <c r="D24">
        <f>COUNTIFS($F$4:$R$15,Division3636[[#This Row],[Division / Department]])</f>
        <v>1</v>
      </c>
      <c r="E24" s="1"/>
      <c r="G24" t="s">
        <v>144</v>
      </c>
      <c r="H24" t="s">
        <v>145</v>
      </c>
      <c r="I24" t="s">
        <v>146</v>
      </c>
      <c r="K24" t="s">
        <v>147</v>
      </c>
      <c r="N24" t="s">
        <v>142</v>
      </c>
    </row>
    <row r="25" spans="2:15" outlineLevel="1" x14ac:dyDescent="0.25">
      <c r="B25" t="s">
        <v>107</v>
      </c>
      <c r="C25" s="7" t="s">
        <v>153</v>
      </c>
      <c r="D25">
        <f>COUNTIFS($F$4:$R$15,Division3636[[#This Row],[Division / Department]])</f>
        <v>1</v>
      </c>
      <c r="E25" s="1"/>
      <c r="G25" t="s">
        <v>149</v>
      </c>
      <c r="H25" t="s">
        <v>150</v>
      </c>
      <c r="J25" t="s">
        <v>151</v>
      </c>
      <c r="K25" t="s">
        <v>170</v>
      </c>
      <c r="L25" t="s">
        <v>152</v>
      </c>
      <c r="M25" t="s">
        <v>116</v>
      </c>
    </row>
    <row r="26" spans="2:15" outlineLevel="1" x14ac:dyDescent="0.25">
      <c r="B26" t="s">
        <v>2207</v>
      </c>
      <c r="C26" s="7" t="s">
        <v>2213</v>
      </c>
      <c r="D26">
        <f>COUNTIFS($F$4:$R$15,Division3636[[#This Row],[Division / Department]])</f>
        <v>1</v>
      </c>
      <c r="E26" s="1"/>
      <c r="G26" t="s">
        <v>154</v>
      </c>
      <c r="H26" t="s">
        <v>155</v>
      </c>
      <c r="J26" t="s">
        <v>156</v>
      </c>
      <c r="L26" t="s">
        <v>157</v>
      </c>
      <c r="M26" t="s">
        <v>158</v>
      </c>
    </row>
    <row r="27" spans="2:15" outlineLevel="1" x14ac:dyDescent="0.25">
      <c r="B27" t="s">
        <v>2209</v>
      </c>
      <c r="C27" s="7" t="s">
        <v>2214</v>
      </c>
      <c r="D27">
        <f>COUNTIFS($F$4:$R$15,Division3636[[#This Row],[Division / Department]])</f>
        <v>1</v>
      </c>
      <c r="E27" s="1"/>
      <c r="G27" t="s">
        <v>160</v>
      </c>
      <c r="H27" t="s">
        <v>161</v>
      </c>
      <c r="L27" t="s">
        <v>162</v>
      </c>
      <c r="M27" t="s">
        <v>166</v>
      </c>
    </row>
    <row r="28" spans="2:15" outlineLevel="1" x14ac:dyDescent="0.25">
      <c r="B28" t="s">
        <v>2210</v>
      </c>
      <c r="C28" s="7" t="s">
        <v>2215</v>
      </c>
      <c r="D28">
        <f>COUNTIFS($F$4:$R$15,Division3636[[#This Row],[Division / Department]])</f>
        <v>1</v>
      </c>
      <c r="E28" s="1"/>
      <c r="G28" t="s">
        <v>163</v>
      </c>
      <c r="H28" t="s">
        <v>164</v>
      </c>
      <c r="K28" t="s">
        <v>165</v>
      </c>
      <c r="M28" t="s">
        <v>171</v>
      </c>
    </row>
    <row r="29" spans="2:15" outlineLevel="1" x14ac:dyDescent="0.25">
      <c r="B29" t="s">
        <v>2210</v>
      </c>
      <c r="C29" s="7" t="s">
        <v>2216</v>
      </c>
      <c r="D29">
        <f>COUNTIFS($F$4:$R$15,Division3636[[#This Row],[Division / Department]])</f>
        <v>1</v>
      </c>
      <c r="E29" s="1"/>
      <c r="G29" t="s">
        <v>168</v>
      </c>
      <c r="J29" t="s">
        <v>169</v>
      </c>
      <c r="K29" t="s">
        <v>185</v>
      </c>
      <c r="M29" t="s">
        <v>175</v>
      </c>
    </row>
    <row r="30" spans="2:15" outlineLevel="1" x14ac:dyDescent="0.25">
      <c r="B30" t="s">
        <v>104</v>
      </c>
      <c r="C30" s="7" t="s">
        <v>192</v>
      </c>
      <c r="D30">
        <f>COUNTIFS($F$4:$R$15,Division3636[[#This Row],[Division / Department]])</f>
        <v>1</v>
      </c>
      <c r="E30" s="1"/>
      <c r="J30" t="s">
        <v>172</v>
      </c>
      <c r="K30" t="s">
        <v>188</v>
      </c>
      <c r="L30" t="s">
        <v>174</v>
      </c>
      <c r="M30" t="s">
        <v>179</v>
      </c>
    </row>
    <row r="31" spans="2:15" outlineLevel="1" x14ac:dyDescent="0.25">
      <c r="B31" t="s">
        <v>109</v>
      </c>
      <c r="C31" s="7" t="s">
        <v>183</v>
      </c>
      <c r="D31">
        <f>COUNTIFS($F$4:$R$15,Division3636[[#This Row],[Division / Department]])</f>
        <v>1</v>
      </c>
      <c r="E31" s="1"/>
      <c r="L31" t="s">
        <v>178</v>
      </c>
    </row>
    <row r="32" spans="2:15" outlineLevel="1" x14ac:dyDescent="0.25">
      <c r="B32" t="s">
        <v>117</v>
      </c>
      <c r="C32" s="7" t="s">
        <v>189</v>
      </c>
      <c r="D32">
        <f>COUNTIFS($F$4:$R$15,Division3636[[#This Row],[Division / Department]])</f>
        <v>1</v>
      </c>
      <c r="E32" s="1"/>
      <c r="L32" t="s">
        <v>182</v>
      </c>
    </row>
    <row r="33" spans="2:12" outlineLevel="1" x14ac:dyDescent="0.25">
      <c r="B33" t="s">
        <v>112</v>
      </c>
      <c r="C33" s="7" t="s">
        <v>186</v>
      </c>
      <c r="D33">
        <f>COUNTIFS($F$4:$R$15,Division3636[[#This Row],[Division / Department]])</f>
        <v>1</v>
      </c>
      <c r="E33" s="1"/>
      <c r="J33" t="s">
        <v>184</v>
      </c>
    </row>
    <row r="34" spans="2:12" outlineLevel="1" x14ac:dyDescent="0.25">
      <c r="B34" t="s">
        <v>115</v>
      </c>
      <c r="C34" s="7" t="s">
        <v>194</v>
      </c>
      <c r="D34">
        <f>COUNTIFS($F$4:$R$15,Division3636[[#This Row],[Division / Department]])</f>
        <v>1</v>
      </c>
      <c r="E34" s="1"/>
      <c r="J34" t="s">
        <v>187</v>
      </c>
    </row>
    <row r="35" spans="2:12" outlineLevel="1" x14ac:dyDescent="0.25">
      <c r="B35" t="s">
        <v>98</v>
      </c>
      <c r="C35" s="7" t="s">
        <v>143</v>
      </c>
      <c r="D35">
        <f>COUNTIFS($F$4:$R$15,Division3636[[#This Row],[Division / Department]])</f>
        <v>1</v>
      </c>
      <c r="E35" s="1"/>
      <c r="J35" t="s">
        <v>190</v>
      </c>
      <c r="L35" t="s">
        <v>191</v>
      </c>
    </row>
    <row r="36" spans="2:12" outlineLevel="1" x14ac:dyDescent="0.25">
      <c r="B36" t="s">
        <v>97</v>
      </c>
      <c r="C36" s="7" t="s">
        <v>128</v>
      </c>
      <c r="D36">
        <f>COUNTIFS($F$4:$R$15,Division3636[[#This Row],[Division / Department]])</f>
        <v>1</v>
      </c>
      <c r="E36" s="1"/>
      <c r="L36" t="s">
        <v>193</v>
      </c>
    </row>
    <row r="37" spans="2:12" outlineLevel="1" x14ac:dyDescent="0.25">
      <c r="B37" t="s">
        <v>121</v>
      </c>
      <c r="C37" s="7" t="s">
        <v>167</v>
      </c>
      <c r="D37">
        <f>COUNTIFS($F$4:$R$15,Division3636[[#This Row],[Division / Department]])</f>
        <v>1</v>
      </c>
      <c r="E37" s="1"/>
      <c r="K37" t="s">
        <v>114</v>
      </c>
    </row>
    <row r="38" spans="2:12" outlineLevel="1" x14ac:dyDescent="0.25">
      <c r="B38" t="s">
        <v>114</v>
      </c>
      <c r="C38" s="7" t="s">
        <v>176</v>
      </c>
      <c r="D38">
        <f>COUNTIFS($F$4:$R$15,Division3636[[#This Row],[Division / Department]])</f>
        <v>1</v>
      </c>
      <c r="E38" s="1"/>
      <c r="K38" t="s">
        <v>196</v>
      </c>
    </row>
    <row r="39" spans="2:12" outlineLevel="1" x14ac:dyDescent="0.25">
      <c r="B39" t="s">
        <v>102</v>
      </c>
      <c r="C39" s="7" t="s">
        <v>195</v>
      </c>
      <c r="D39">
        <f>COUNTIFS($F$4:$R$15,Division3636[[#This Row],[Division / Department]])</f>
        <v>1</v>
      </c>
      <c r="E39" s="1"/>
      <c r="L39" t="s">
        <v>198</v>
      </c>
    </row>
    <row r="40" spans="2:12" outlineLevel="1" x14ac:dyDescent="0.25">
      <c r="B40" t="s">
        <v>2208</v>
      </c>
      <c r="C40" s="7" t="s">
        <v>2217</v>
      </c>
      <c r="D40">
        <f>COUNTIFS($F$4:$R$15,Division3636[[#This Row],[Division / Department]])</f>
        <v>1</v>
      </c>
      <c r="E40" s="1"/>
      <c r="L40" t="s">
        <v>200</v>
      </c>
    </row>
    <row r="41" spans="2:12" outlineLevel="1" x14ac:dyDescent="0.25">
      <c r="B41" t="s">
        <v>2208</v>
      </c>
      <c r="C41" s="7" t="s">
        <v>202</v>
      </c>
      <c r="D41">
        <f>COUNTIFS($F$4:$R$15,Division3636[[#This Row],[Division / Department]])</f>
        <v>1</v>
      </c>
      <c r="E41" s="1"/>
      <c r="K41" s="9" t="s">
        <v>108</v>
      </c>
    </row>
    <row r="42" spans="2:12" outlineLevel="1" x14ac:dyDescent="0.25">
      <c r="B42" t="s">
        <v>2208</v>
      </c>
      <c r="C42" s="7" t="s">
        <v>2218</v>
      </c>
      <c r="D42">
        <f>COUNTIFS($F$4:$R$15,Division3636[[#This Row],[Division / Department]])</f>
        <v>1</v>
      </c>
      <c r="E42" s="1"/>
      <c r="K42" s="9" t="s">
        <v>173</v>
      </c>
    </row>
    <row r="43" spans="2:12" outlineLevel="1" x14ac:dyDescent="0.25">
      <c r="B43" t="s">
        <v>2208</v>
      </c>
      <c r="C43" s="7" t="s">
        <v>2219</v>
      </c>
      <c r="D43">
        <f>COUNTIFS($F$4:$R$15,Division3636[[#This Row],[Division / Department]])</f>
        <v>1</v>
      </c>
      <c r="E43" s="1"/>
      <c r="K43" s="9" t="s">
        <v>177</v>
      </c>
    </row>
    <row r="44" spans="2:12" outlineLevel="1" x14ac:dyDescent="0.25">
      <c r="B44" t="s">
        <v>1665</v>
      </c>
      <c r="C44" s="7" t="s">
        <v>2220</v>
      </c>
      <c r="D44">
        <f>COUNTIFS($F$4:$R$15,Division3636[[#This Row],[Division / Department]])</f>
        <v>1</v>
      </c>
      <c r="E44" s="1"/>
      <c r="K44" s="9" t="s">
        <v>181</v>
      </c>
    </row>
    <row r="45" spans="2:12" outlineLevel="1" x14ac:dyDescent="0.25">
      <c r="B45" t="s">
        <v>1666</v>
      </c>
      <c r="C45" s="7" t="s">
        <v>201</v>
      </c>
      <c r="D45">
        <f>COUNTIFS($F$4:$R$15,Division3636[[#This Row],[Division / Department]])</f>
        <v>1</v>
      </c>
      <c r="E45" s="1"/>
      <c r="K45" s="9" t="s">
        <v>1663</v>
      </c>
    </row>
    <row r="46" spans="2:12" outlineLevel="1" x14ac:dyDescent="0.25">
      <c r="B46" t="s">
        <v>1668</v>
      </c>
      <c r="C46" s="7" t="s">
        <v>2221</v>
      </c>
      <c r="D46">
        <f>COUNTIFS($F$4:$R$15,Division3636[[#This Row],[Division / Department]])</f>
        <v>1</v>
      </c>
      <c r="E46" s="1"/>
    </row>
    <row r="47" spans="2:12" outlineLevel="1" x14ac:dyDescent="0.25">
      <c r="B47" t="s">
        <v>99</v>
      </c>
      <c r="C47" s="7" t="s">
        <v>137</v>
      </c>
      <c r="D47">
        <f>COUNTIFS($F$4:$R$15,Division3636[[#This Row],[Division / Department]])</f>
        <v>1</v>
      </c>
      <c r="E47" s="1"/>
    </row>
    <row r="48" spans="2:12" outlineLevel="1" x14ac:dyDescent="0.25">
      <c r="B48" t="s">
        <v>105</v>
      </c>
      <c r="C48" s="7" t="s">
        <v>197</v>
      </c>
      <c r="D48">
        <f>COUNTIFS($F$4:$R$15,Division3636[[#This Row],[Division / Department]])</f>
        <v>1</v>
      </c>
      <c r="E48" s="1"/>
    </row>
    <row r="49" spans="2:50" outlineLevel="1" x14ac:dyDescent="0.25">
      <c r="B49" t="s">
        <v>17</v>
      </c>
      <c r="C49" s="7" t="s">
        <v>2222</v>
      </c>
      <c r="D49">
        <f>COUNTIFS($F$4:$R$15,Division3636[[#This Row],[Division / Department]])</f>
        <v>1</v>
      </c>
      <c r="E49" s="1"/>
    </row>
    <row r="50" spans="2:50" outlineLevel="1" x14ac:dyDescent="0.25">
      <c r="B50" t="s">
        <v>1685</v>
      </c>
      <c r="C50" s="7" t="s">
        <v>2223</v>
      </c>
      <c r="D50">
        <f>COUNTIFS($F$4:$R$15,Division3636[[#This Row],[Division / Department]])</f>
        <v>1</v>
      </c>
      <c r="E50" s="1"/>
    </row>
    <row r="51" spans="2:50" outlineLevel="1" x14ac:dyDescent="0.25">
      <c r="B51" t="s">
        <v>16</v>
      </c>
      <c r="C51" s="7" t="s">
        <v>2224</v>
      </c>
      <c r="D51">
        <f>COUNTIFS($F$4:$R$15,Division3636[[#This Row],[Division / Department]])</f>
        <v>1</v>
      </c>
      <c r="E51" s="1"/>
    </row>
    <row r="52" spans="2:50" outlineLevel="1" x14ac:dyDescent="0.25">
      <c r="B52" t="s">
        <v>23</v>
      </c>
      <c r="C52" s="7" t="s">
        <v>2225</v>
      </c>
      <c r="D52">
        <f>COUNTIFS($F$4:$R$15,Division3636[[#This Row],[Division / Department]])</f>
        <v>1</v>
      </c>
      <c r="E52" s="1"/>
    </row>
    <row r="53" spans="2:50" outlineLevel="1" x14ac:dyDescent="0.25">
      <c r="B53" t="s">
        <v>2201</v>
      </c>
      <c r="C53" s="7" t="s">
        <v>2226</v>
      </c>
      <c r="D53">
        <f>COUNTIFS($F$4:$R$15,Division3636[[#This Row],[Division / Department]])</f>
        <v>1</v>
      </c>
      <c r="E53" s="1"/>
    </row>
    <row r="54" spans="2:50" outlineLevel="1" x14ac:dyDescent="0.25">
      <c r="B54" t="s">
        <v>2202</v>
      </c>
      <c r="C54" s="7" t="s">
        <v>2227</v>
      </c>
      <c r="D54">
        <f>COUNTIFS($F$4:$R$15,Division3636[[#This Row],[Division / Department]])</f>
        <v>1</v>
      </c>
      <c r="E54" s="1"/>
    </row>
    <row r="55" spans="2:50" outlineLevel="1" x14ac:dyDescent="0.25">
      <c r="B55" t="s">
        <v>21</v>
      </c>
      <c r="C55" s="7" t="s">
        <v>2228</v>
      </c>
      <c r="D55">
        <f>COUNTIFS($F$4:$R$15,Division3636[[#This Row],[Division / Department]])</f>
        <v>1</v>
      </c>
      <c r="E55" s="1"/>
    </row>
    <row r="56" spans="2:50" outlineLevel="1" x14ac:dyDescent="0.25">
      <c r="B56" t="s">
        <v>22</v>
      </c>
      <c r="C56" s="7" t="s">
        <v>2229</v>
      </c>
      <c r="D56">
        <f>COUNTIFS($F$4:$R$15,Division3636[[#This Row],[Division / Department]])</f>
        <v>1</v>
      </c>
      <c r="E56" s="1"/>
    </row>
    <row r="57" spans="2:50" outlineLevel="1" x14ac:dyDescent="0.25">
      <c r="B57" t="s">
        <v>1696</v>
      </c>
      <c r="C57" s="7" t="s">
        <v>2230</v>
      </c>
      <c r="D57">
        <f>COUNTIFS($F$4:$R$15,Division3636[[#This Row],[Division / Department]])</f>
        <v>1</v>
      </c>
      <c r="E57" s="1"/>
    </row>
    <row r="58" spans="2:50" outlineLevel="1" x14ac:dyDescent="0.25">
      <c r="E58" s="1"/>
    </row>
    <row r="59" spans="2:50" outlineLevel="1" x14ac:dyDescent="0.25">
      <c r="E59" s="1"/>
    </row>
    <row r="60" spans="2:50" s="3" customFormat="1" ht="27.75" customHeight="1" x14ac:dyDescent="0.25">
      <c r="B60" s="2" t="s">
        <v>204</v>
      </c>
      <c r="E60" s="1"/>
    </row>
    <row r="62" spans="2:50" outlineLevel="1" x14ac:dyDescent="0.25">
      <c r="B62" s="11" t="s">
        <v>205</v>
      </c>
      <c r="C62" s="11" t="s">
        <v>76</v>
      </c>
      <c r="D62" s="11" t="s">
        <v>77</v>
      </c>
      <c r="E62" s="11"/>
      <c r="F62" s="11" t="s">
        <v>206</v>
      </c>
      <c r="G62" s="11" t="s">
        <v>207</v>
      </c>
      <c r="H62" s="11" t="s">
        <v>11</v>
      </c>
      <c r="I62" s="11" t="s">
        <v>208</v>
      </c>
      <c r="J62" s="11" t="s">
        <v>209</v>
      </c>
      <c r="K62" s="11" t="s">
        <v>210</v>
      </c>
      <c r="L62" s="12" t="s">
        <v>211</v>
      </c>
      <c r="AX62" s="50" t="s">
        <v>14</v>
      </c>
    </row>
    <row r="63" spans="2:50" outlineLevel="1" x14ac:dyDescent="0.25">
      <c r="B63" s="10">
        <v>103010</v>
      </c>
      <c r="C63" s="10" t="s">
        <v>132</v>
      </c>
      <c r="D63" s="10" t="s">
        <v>216</v>
      </c>
      <c r="E63" s="10"/>
      <c r="F63" s="10" t="s">
        <v>212</v>
      </c>
      <c r="G63" s="10" t="s">
        <v>213</v>
      </c>
      <c r="H63" s="10" t="s">
        <v>2231</v>
      </c>
      <c r="I63" s="10" t="s">
        <v>214</v>
      </c>
      <c r="J63" s="10" t="s">
        <v>89</v>
      </c>
      <c r="K63" s="10" t="s">
        <v>215</v>
      </c>
      <c r="L63" s="10"/>
      <c r="M63">
        <f>COUNTIFS($F$22:$Q$44,C63)</f>
        <v>1</v>
      </c>
      <c r="N63">
        <f>COUNTIFS($J$20:$J$36,C63)</f>
        <v>1</v>
      </c>
      <c r="AT63" t="str">
        <f t="shared" ref="AT63:AT94" si="0">C63</f>
        <v>10301BD001</v>
      </c>
      <c r="AU63" t="str">
        <f t="shared" ref="AU63:AU94" si="1">RIGHT(C63,5)</f>
        <v>BD001</v>
      </c>
      <c r="AX63" t="s">
        <v>1661</v>
      </c>
    </row>
    <row r="64" spans="2:50" outlineLevel="1" x14ac:dyDescent="0.25">
      <c r="B64" s="10">
        <v>103010</v>
      </c>
      <c r="C64" s="10" t="s">
        <v>1669</v>
      </c>
      <c r="D64" s="10" t="s">
        <v>1670</v>
      </c>
      <c r="E64" s="10"/>
      <c r="F64" s="10" t="s">
        <v>1671</v>
      </c>
      <c r="G64" s="10" t="s">
        <v>213</v>
      </c>
      <c r="H64" s="10" t="s">
        <v>2231</v>
      </c>
      <c r="I64" s="10" t="s">
        <v>214</v>
      </c>
      <c r="J64" s="10" t="s">
        <v>89</v>
      </c>
      <c r="K64" s="10" t="s">
        <v>215</v>
      </c>
      <c r="L64" s="10"/>
      <c r="AT64" t="str">
        <f t="shared" si="0"/>
        <v>10301BD002</v>
      </c>
      <c r="AU64" t="str">
        <f t="shared" si="1"/>
        <v>BD002</v>
      </c>
      <c r="AX64" t="s">
        <v>1661</v>
      </c>
    </row>
    <row r="65" spans="2:50" outlineLevel="1" x14ac:dyDescent="0.25">
      <c r="B65" s="10">
        <v>103010</v>
      </c>
      <c r="C65" s="10" t="s">
        <v>185</v>
      </c>
      <c r="D65" s="10" t="s">
        <v>257</v>
      </c>
      <c r="E65" s="10"/>
      <c r="F65" s="10" t="s">
        <v>212</v>
      </c>
      <c r="G65" s="10" t="s">
        <v>213</v>
      </c>
      <c r="H65" s="10" t="s">
        <v>2231</v>
      </c>
      <c r="I65" s="10" t="s">
        <v>214</v>
      </c>
      <c r="J65" s="10" t="s">
        <v>89</v>
      </c>
      <c r="K65" s="10" t="s">
        <v>215</v>
      </c>
      <c r="L65" s="10"/>
      <c r="M65">
        <f t="shared" ref="M65:M79" si="2">COUNTIFS($F$22:$Q$44,C65)</f>
        <v>1</v>
      </c>
      <c r="N65">
        <f>COUNTIFS($K$20:$K$59,C65)</f>
        <v>1</v>
      </c>
      <c r="AT65" t="str">
        <f t="shared" si="0"/>
        <v>10301PR001</v>
      </c>
      <c r="AU65" t="str">
        <f t="shared" si="1"/>
        <v>PR001</v>
      </c>
      <c r="AX65" t="s">
        <v>111</v>
      </c>
    </row>
    <row r="66" spans="2:50" outlineLevel="1" x14ac:dyDescent="0.25">
      <c r="B66" s="10">
        <v>103010</v>
      </c>
      <c r="C66" s="10" t="s">
        <v>188</v>
      </c>
      <c r="D66" s="10" t="s">
        <v>259</v>
      </c>
      <c r="E66" s="10"/>
      <c r="F66" s="10" t="s">
        <v>212</v>
      </c>
      <c r="G66" s="10" t="s">
        <v>213</v>
      </c>
      <c r="H66" s="10" t="s">
        <v>2231</v>
      </c>
      <c r="I66" s="10" t="s">
        <v>214</v>
      </c>
      <c r="J66" s="10" t="s">
        <v>89</v>
      </c>
      <c r="K66" s="10" t="s">
        <v>215</v>
      </c>
      <c r="L66" s="10"/>
      <c r="M66">
        <f t="shared" si="2"/>
        <v>1</v>
      </c>
      <c r="N66">
        <f>COUNTIFS($K$20:$K$59,C66)</f>
        <v>1</v>
      </c>
      <c r="AT66" t="str">
        <f t="shared" si="0"/>
        <v>10301PR002</v>
      </c>
      <c r="AU66" t="str">
        <f t="shared" si="1"/>
        <v>PR002</v>
      </c>
      <c r="AX66" t="s">
        <v>111</v>
      </c>
    </row>
    <row r="67" spans="2:50" outlineLevel="1" x14ac:dyDescent="0.25">
      <c r="B67" s="10">
        <v>103010</v>
      </c>
      <c r="C67" s="10" t="s">
        <v>172</v>
      </c>
      <c r="D67" s="10" t="s">
        <v>248</v>
      </c>
      <c r="E67" s="10"/>
      <c r="F67" s="10" t="s">
        <v>212</v>
      </c>
      <c r="G67" s="10" t="s">
        <v>213</v>
      </c>
      <c r="H67" s="10" t="s">
        <v>2231</v>
      </c>
      <c r="I67" s="10" t="s">
        <v>214</v>
      </c>
      <c r="J67" s="10" t="s">
        <v>89</v>
      </c>
      <c r="K67" s="10" t="s">
        <v>215</v>
      </c>
      <c r="L67" s="10"/>
      <c r="M67">
        <f t="shared" si="2"/>
        <v>1</v>
      </c>
      <c r="N67">
        <f>COUNTIFS($J$20:$J$36,C67)</f>
        <v>1</v>
      </c>
      <c r="AT67" t="str">
        <f t="shared" si="0"/>
        <v>10301IA001</v>
      </c>
      <c r="AU67" t="str">
        <f t="shared" si="1"/>
        <v>IA001</v>
      </c>
      <c r="AX67" t="s">
        <v>110</v>
      </c>
    </row>
    <row r="68" spans="2:50" outlineLevel="1" x14ac:dyDescent="0.25">
      <c r="B68" s="10">
        <v>103010</v>
      </c>
      <c r="C68" s="10" t="s">
        <v>156</v>
      </c>
      <c r="D68" s="10" t="s">
        <v>219</v>
      </c>
      <c r="E68" s="10"/>
      <c r="F68" s="10" t="s">
        <v>212</v>
      </c>
      <c r="G68" s="10" t="s">
        <v>213</v>
      </c>
      <c r="H68" s="10" t="s">
        <v>2231</v>
      </c>
      <c r="I68" s="10" t="s">
        <v>214</v>
      </c>
      <c r="J68" s="10" t="s">
        <v>89</v>
      </c>
      <c r="K68" s="10" t="s">
        <v>215</v>
      </c>
      <c r="L68" s="10"/>
      <c r="M68">
        <f t="shared" si="2"/>
        <v>1</v>
      </c>
      <c r="N68">
        <f>COUNTIFS($J$20:$J$36,C68)</f>
        <v>1</v>
      </c>
      <c r="AT68" t="str">
        <f t="shared" si="0"/>
        <v>10301CP001</v>
      </c>
      <c r="AU68" t="str">
        <f t="shared" si="1"/>
        <v>CP001</v>
      </c>
      <c r="AX68" t="s">
        <v>107</v>
      </c>
    </row>
    <row r="69" spans="2:50" outlineLevel="1" x14ac:dyDescent="0.25">
      <c r="B69" s="10">
        <v>103010</v>
      </c>
      <c r="C69" s="10" t="s">
        <v>133</v>
      </c>
      <c r="D69" s="10" t="s">
        <v>2232</v>
      </c>
      <c r="E69" s="10"/>
      <c r="F69" s="10" t="s">
        <v>212</v>
      </c>
      <c r="G69" s="10" t="s">
        <v>213</v>
      </c>
      <c r="H69" s="10" t="s">
        <v>2233</v>
      </c>
      <c r="I69" s="10" t="s">
        <v>214</v>
      </c>
      <c r="J69" s="10" t="s">
        <v>89</v>
      </c>
      <c r="K69" s="10" t="s">
        <v>215</v>
      </c>
      <c r="L69" s="10"/>
      <c r="M69">
        <f t="shared" si="2"/>
        <v>1</v>
      </c>
      <c r="N69">
        <f>COUNTIFS($K$20:$K$59,C69)</f>
        <v>1</v>
      </c>
      <c r="AT69" t="str">
        <f t="shared" si="0"/>
        <v>10301CL001</v>
      </c>
      <c r="AU69" t="str">
        <f t="shared" si="1"/>
        <v>CL001</v>
      </c>
      <c r="AX69" t="s">
        <v>2207</v>
      </c>
    </row>
    <row r="70" spans="2:50" outlineLevel="1" x14ac:dyDescent="0.25">
      <c r="B70" s="10">
        <v>103010</v>
      </c>
      <c r="C70" s="10" t="s">
        <v>141</v>
      </c>
      <c r="D70" s="10" t="s">
        <v>220</v>
      </c>
      <c r="E70" s="10"/>
      <c r="F70" s="10" t="s">
        <v>212</v>
      </c>
      <c r="G70" s="10" t="s">
        <v>213</v>
      </c>
      <c r="H70" s="10" t="s">
        <v>2233</v>
      </c>
      <c r="I70" s="10" t="s">
        <v>214</v>
      </c>
      <c r="J70" s="10" t="s">
        <v>89</v>
      </c>
      <c r="K70" s="10" t="s">
        <v>215</v>
      </c>
      <c r="L70" s="10"/>
      <c r="M70">
        <f t="shared" si="2"/>
        <v>1</v>
      </c>
      <c r="N70">
        <f>COUNTIFS($K$20:$K$59,C70)</f>
        <v>1</v>
      </c>
      <c r="AT70" t="str">
        <f t="shared" si="0"/>
        <v>10301CS001</v>
      </c>
      <c r="AU70" t="str">
        <f t="shared" si="1"/>
        <v>CS001</v>
      </c>
      <c r="AX70" t="s">
        <v>2209</v>
      </c>
    </row>
    <row r="71" spans="2:50" outlineLevel="1" x14ac:dyDescent="0.25">
      <c r="B71" s="10">
        <v>103010</v>
      </c>
      <c r="C71" s="10" t="s">
        <v>147</v>
      </c>
      <c r="D71" s="10" t="s">
        <v>253</v>
      </c>
      <c r="E71" s="10"/>
      <c r="F71" s="10" t="s">
        <v>212</v>
      </c>
      <c r="G71" s="10" t="s">
        <v>213</v>
      </c>
      <c r="H71" s="10" t="s">
        <v>2233</v>
      </c>
      <c r="I71" s="10" t="s">
        <v>214</v>
      </c>
      <c r="J71" s="10" t="s">
        <v>89</v>
      </c>
      <c r="K71" s="10" t="s">
        <v>215</v>
      </c>
      <c r="L71" s="10"/>
      <c r="M71">
        <f t="shared" si="2"/>
        <v>1</v>
      </c>
      <c r="N71">
        <f>COUNTIFS($K$20:$K$59,C71)</f>
        <v>1</v>
      </c>
      <c r="AT71" t="str">
        <f t="shared" si="0"/>
        <v>10301MS005</v>
      </c>
      <c r="AU71" s="51" t="str">
        <f t="shared" si="1"/>
        <v>MS005</v>
      </c>
      <c r="AX71" t="s">
        <v>2210</v>
      </c>
    </row>
    <row r="72" spans="2:50" outlineLevel="1" x14ac:dyDescent="0.25">
      <c r="B72" s="10">
        <v>103010</v>
      </c>
      <c r="C72" s="10" t="s">
        <v>170</v>
      </c>
      <c r="D72" s="10" t="s">
        <v>256</v>
      </c>
      <c r="E72" s="10"/>
      <c r="F72" s="10" t="s">
        <v>212</v>
      </c>
      <c r="G72" s="10" t="s">
        <v>213</v>
      </c>
      <c r="H72" s="10" t="s">
        <v>2233</v>
      </c>
      <c r="I72" s="10" t="s">
        <v>214</v>
      </c>
      <c r="J72" s="10" t="s">
        <v>89</v>
      </c>
      <c r="K72" s="10" t="s">
        <v>215</v>
      </c>
      <c r="L72" s="10"/>
      <c r="M72">
        <f t="shared" si="2"/>
        <v>1</v>
      </c>
      <c r="N72">
        <f>COUNTIFS($K$20:$K$59,C72)</f>
        <v>1</v>
      </c>
      <c r="AT72" t="str">
        <f t="shared" si="0"/>
        <v>10301MS008</v>
      </c>
      <c r="AU72" s="51" t="str">
        <f t="shared" si="1"/>
        <v>MS008</v>
      </c>
      <c r="AX72" t="s">
        <v>2210</v>
      </c>
    </row>
    <row r="73" spans="2:50" outlineLevel="1" x14ac:dyDescent="0.25">
      <c r="B73" s="10">
        <v>103010</v>
      </c>
      <c r="C73" s="10" t="s">
        <v>157</v>
      </c>
      <c r="D73" s="10" t="s">
        <v>221</v>
      </c>
      <c r="E73" s="10"/>
      <c r="F73" s="10" t="s">
        <v>212</v>
      </c>
      <c r="G73" s="10" t="s">
        <v>213</v>
      </c>
      <c r="H73" s="10" t="s">
        <v>222</v>
      </c>
      <c r="I73" s="10" t="s">
        <v>214</v>
      </c>
      <c r="J73" s="10" t="s">
        <v>89</v>
      </c>
      <c r="K73" s="10" t="s">
        <v>215</v>
      </c>
      <c r="L73" s="10"/>
      <c r="M73">
        <f t="shared" si="2"/>
        <v>1</v>
      </c>
      <c r="N73">
        <f t="shared" ref="N73:N79" si="3">+COUNTIFS( $L$21:$L$40,C73)</f>
        <v>1</v>
      </c>
      <c r="AT73" t="str">
        <f t="shared" si="0"/>
        <v>10301FA001</v>
      </c>
      <c r="AU73" t="str">
        <f t="shared" si="1"/>
        <v>FA001</v>
      </c>
      <c r="AX73" t="s">
        <v>104</v>
      </c>
    </row>
    <row r="74" spans="2:50" outlineLevel="1" x14ac:dyDescent="0.25">
      <c r="B74" s="10">
        <v>103010</v>
      </c>
      <c r="C74" s="10" t="s">
        <v>134</v>
      </c>
      <c r="D74" s="10" t="s">
        <v>223</v>
      </c>
      <c r="E74" s="10"/>
      <c r="F74" s="10" t="s">
        <v>212</v>
      </c>
      <c r="G74" s="10" t="s">
        <v>213</v>
      </c>
      <c r="H74" s="10" t="s">
        <v>222</v>
      </c>
      <c r="I74" s="10" t="s">
        <v>214</v>
      </c>
      <c r="J74" s="10" t="s">
        <v>89</v>
      </c>
      <c r="K74" s="10" t="s">
        <v>215</v>
      </c>
      <c r="L74" s="10"/>
      <c r="M74">
        <f t="shared" si="2"/>
        <v>1</v>
      </c>
      <c r="N74">
        <f t="shared" si="3"/>
        <v>1</v>
      </c>
      <c r="AT74" t="str">
        <f t="shared" si="0"/>
        <v>10301FA002</v>
      </c>
      <c r="AU74" t="str">
        <f t="shared" si="1"/>
        <v>FA002</v>
      </c>
      <c r="AX74" t="s">
        <v>109</v>
      </c>
    </row>
    <row r="75" spans="2:50" outlineLevel="1" x14ac:dyDescent="0.25">
      <c r="B75" s="10">
        <v>103010</v>
      </c>
      <c r="C75" s="10" t="s">
        <v>200</v>
      </c>
      <c r="D75" s="10" t="s">
        <v>224</v>
      </c>
      <c r="E75" s="10"/>
      <c r="F75" s="10" t="s">
        <v>212</v>
      </c>
      <c r="G75" s="10" t="s">
        <v>213</v>
      </c>
      <c r="H75" s="10" t="s">
        <v>222</v>
      </c>
      <c r="I75" s="10" t="s">
        <v>214</v>
      </c>
      <c r="J75" s="10" t="s">
        <v>89</v>
      </c>
      <c r="K75" s="10" t="s">
        <v>215</v>
      </c>
      <c r="L75" s="10"/>
      <c r="M75">
        <f t="shared" si="2"/>
        <v>1</v>
      </c>
      <c r="N75">
        <f t="shared" si="3"/>
        <v>1</v>
      </c>
      <c r="AT75" t="str">
        <f t="shared" si="0"/>
        <v>10301FA003</v>
      </c>
      <c r="AU75" t="str">
        <f t="shared" si="1"/>
        <v>FA003</v>
      </c>
      <c r="AX75" t="s">
        <v>117</v>
      </c>
    </row>
    <row r="76" spans="2:50" outlineLevel="1" x14ac:dyDescent="0.25">
      <c r="B76" s="10">
        <v>103010</v>
      </c>
      <c r="C76" s="10" t="s">
        <v>178</v>
      </c>
      <c r="D76" s="10" t="s">
        <v>225</v>
      </c>
      <c r="E76" s="10"/>
      <c r="F76" s="10" t="s">
        <v>212</v>
      </c>
      <c r="G76" s="10" t="s">
        <v>213</v>
      </c>
      <c r="H76" s="10" t="s">
        <v>222</v>
      </c>
      <c r="I76" s="10" t="s">
        <v>214</v>
      </c>
      <c r="J76" s="10" t="s">
        <v>89</v>
      </c>
      <c r="K76" s="10" t="s">
        <v>215</v>
      </c>
      <c r="L76" s="10"/>
      <c r="M76">
        <f t="shared" si="2"/>
        <v>1</v>
      </c>
      <c r="N76">
        <f t="shared" si="3"/>
        <v>1</v>
      </c>
      <c r="AT76" t="str">
        <f t="shared" si="0"/>
        <v>10301FA004</v>
      </c>
      <c r="AU76" t="str">
        <f t="shared" si="1"/>
        <v>FA004</v>
      </c>
      <c r="AX76" t="s">
        <v>112</v>
      </c>
    </row>
    <row r="77" spans="2:50" outlineLevel="1" x14ac:dyDescent="0.25">
      <c r="B77" s="10">
        <v>103010</v>
      </c>
      <c r="C77" s="10" t="s">
        <v>182</v>
      </c>
      <c r="D77" s="10" t="s">
        <v>51</v>
      </c>
      <c r="E77" s="10"/>
      <c r="F77" s="10" t="s">
        <v>212</v>
      </c>
      <c r="G77" s="10" t="s">
        <v>213</v>
      </c>
      <c r="H77" s="10" t="s">
        <v>222</v>
      </c>
      <c r="I77" s="10" t="s">
        <v>214</v>
      </c>
      <c r="J77" s="10" t="s">
        <v>89</v>
      </c>
      <c r="K77" s="10" t="s">
        <v>215</v>
      </c>
      <c r="L77" s="10"/>
      <c r="M77">
        <f t="shared" si="2"/>
        <v>1</v>
      </c>
      <c r="N77">
        <f t="shared" si="3"/>
        <v>1</v>
      </c>
      <c r="AT77" t="str">
        <f t="shared" si="0"/>
        <v>10301FA005</v>
      </c>
      <c r="AU77" t="str">
        <f t="shared" si="1"/>
        <v>FA005</v>
      </c>
    </row>
    <row r="78" spans="2:50" outlineLevel="1" x14ac:dyDescent="0.25">
      <c r="B78" s="10">
        <v>103010</v>
      </c>
      <c r="C78" s="10" t="s">
        <v>162</v>
      </c>
      <c r="D78" s="10" t="s">
        <v>226</v>
      </c>
      <c r="E78" s="10"/>
      <c r="F78" s="10" t="s">
        <v>212</v>
      </c>
      <c r="G78" s="10" t="s">
        <v>213</v>
      </c>
      <c r="H78" s="10" t="s">
        <v>222</v>
      </c>
      <c r="I78" s="10" t="s">
        <v>214</v>
      </c>
      <c r="J78" s="10" t="s">
        <v>89</v>
      </c>
      <c r="K78" s="10" t="s">
        <v>215</v>
      </c>
      <c r="L78" s="10"/>
      <c r="M78">
        <f t="shared" si="2"/>
        <v>1</v>
      </c>
      <c r="N78">
        <f t="shared" si="3"/>
        <v>1</v>
      </c>
      <c r="AT78" t="str">
        <f t="shared" si="0"/>
        <v>10301FA006</v>
      </c>
      <c r="AU78" t="str">
        <f t="shared" si="1"/>
        <v>FA006</v>
      </c>
      <c r="AX78" t="s">
        <v>104</v>
      </c>
    </row>
    <row r="79" spans="2:50" outlineLevel="1" x14ac:dyDescent="0.25">
      <c r="B79" s="10">
        <v>103010</v>
      </c>
      <c r="C79" s="10" t="s">
        <v>193</v>
      </c>
      <c r="D79" s="10" t="s">
        <v>227</v>
      </c>
      <c r="E79" s="10"/>
      <c r="F79" s="10" t="s">
        <v>228</v>
      </c>
      <c r="G79" s="10" t="s">
        <v>213</v>
      </c>
      <c r="H79" s="10" t="s">
        <v>222</v>
      </c>
      <c r="I79" s="10" t="s">
        <v>214</v>
      </c>
      <c r="J79" s="10" t="s">
        <v>89</v>
      </c>
      <c r="K79" s="10" t="s">
        <v>215</v>
      </c>
      <c r="L79" s="10"/>
      <c r="M79">
        <f t="shared" si="2"/>
        <v>1</v>
      </c>
      <c r="N79">
        <f t="shared" si="3"/>
        <v>1</v>
      </c>
      <c r="AT79" t="str">
        <f t="shared" si="0"/>
        <v>10301FA007</v>
      </c>
      <c r="AU79" t="str">
        <f t="shared" si="1"/>
        <v>FA007</v>
      </c>
      <c r="AX79" t="s">
        <v>115</v>
      </c>
    </row>
    <row r="80" spans="2:50" outlineLevel="1" x14ac:dyDescent="0.25">
      <c r="B80" s="10">
        <v>103010</v>
      </c>
      <c r="C80" s="10" t="s">
        <v>1673</v>
      </c>
      <c r="D80" s="10" t="s">
        <v>1674</v>
      </c>
      <c r="E80" s="10"/>
      <c r="F80" s="10" t="s">
        <v>1675</v>
      </c>
      <c r="G80" s="10" t="s">
        <v>213</v>
      </c>
      <c r="H80" s="10" t="s">
        <v>222</v>
      </c>
      <c r="I80" s="10" t="s">
        <v>214</v>
      </c>
      <c r="J80" s="10" t="s">
        <v>89</v>
      </c>
      <c r="K80" s="10" t="s">
        <v>215</v>
      </c>
      <c r="L80" s="10"/>
      <c r="AT80" t="str">
        <f t="shared" si="0"/>
        <v>10301FA008</v>
      </c>
      <c r="AU80" t="str">
        <f t="shared" si="1"/>
        <v>FA008</v>
      </c>
      <c r="AX80" t="s">
        <v>109</v>
      </c>
    </row>
    <row r="81" spans="2:50" outlineLevel="1" x14ac:dyDescent="0.25">
      <c r="B81" s="10">
        <v>103010</v>
      </c>
      <c r="C81" s="10" t="s">
        <v>229</v>
      </c>
      <c r="D81" s="10" t="s">
        <v>230</v>
      </c>
      <c r="E81" s="10"/>
      <c r="F81" s="10" t="s">
        <v>212</v>
      </c>
      <c r="G81" s="10" t="s">
        <v>213</v>
      </c>
      <c r="H81" s="10" t="s">
        <v>222</v>
      </c>
      <c r="I81" s="10" t="s">
        <v>214</v>
      </c>
      <c r="J81" s="10" t="s">
        <v>89</v>
      </c>
      <c r="K81" s="10" t="s">
        <v>215</v>
      </c>
      <c r="L81" s="14" t="s">
        <v>231</v>
      </c>
      <c r="M81">
        <f t="shared" ref="M81:M87" si="4">COUNTIFS($F$22:$Q$44,C81)</f>
        <v>0</v>
      </c>
      <c r="N81">
        <f>+COUNTIFS( $L$21:$L$40,C81)</f>
        <v>0</v>
      </c>
      <c r="AT81" t="str">
        <f t="shared" si="0"/>
        <v>10301FA999</v>
      </c>
      <c r="AU81" t="str">
        <f t="shared" si="1"/>
        <v>FA999</v>
      </c>
    </row>
    <row r="82" spans="2:50" outlineLevel="1" x14ac:dyDescent="0.25">
      <c r="B82" s="10">
        <v>103010</v>
      </c>
      <c r="C82" s="10" t="s">
        <v>130</v>
      </c>
      <c r="D82" s="10" t="s">
        <v>232</v>
      </c>
      <c r="E82" s="10"/>
      <c r="F82" s="10" t="s">
        <v>212</v>
      </c>
      <c r="G82" s="10" t="s">
        <v>213</v>
      </c>
      <c r="H82" s="10" t="s">
        <v>1656</v>
      </c>
      <c r="I82" s="10" t="s">
        <v>214</v>
      </c>
      <c r="J82" s="10" t="s">
        <v>89</v>
      </c>
      <c r="K82" s="10" t="s">
        <v>215</v>
      </c>
      <c r="L82" s="10"/>
      <c r="M82">
        <f t="shared" si="4"/>
        <v>1</v>
      </c>
      <c r="N82">
        <f t="shared" ref="N82:N87" si="5">COUNTIFS($H$20:$H$59,C82)</f>
        <v>1</v>
      </c>
      <c r="AT82" t="str">
        <f t="shared" si="0"/>
        <v>10301GA001</v>
      </c>
      <c r="AU82" t="str">
        <f t="shared" si="1"/>
        <v>GA001</v>
      </c>
      <c r="AX82" t="s">
        <v>98</v>
      </c>
    </row>
    <row r="83" spans="2:50" outlineLevel="1" x14ac:dyDescent="0.25">
      <c r="B83" s="10">
        <v>103010</v>
      </c>
      <c r="C83" s="10" t="s">
        <v>139</v>
      </c>
      <c r="D83" s="10" t="s">
        <v>233</v>
      </c>
      <c r="E83" s="10"/>
      <c r="F83" s="10" t="s">
        <v>212</v>
      </c>
      <c r="G83" s="10" t="s">
        <v>213</v>
      </c>
      <c r="H83" s="10" t="s">
        <v>1656</v>
      </c>
      <c r="I83" s="10" t="s">
        <v>214</v>
      </c>
      <c r="J83" s="10" t="s">
        <v>89</v>
      </c>
      <c r="K83" s="10" t="s">
        <v>215</v>
      </c>
      <c r="L83" s="10"/>
      <c r="M83">
        <f t="shared" si="4"/>
        <v>1</v>
      </c>
      <c r="N83">
        <f t="shared" si="5"/>
        <v>1</v>
      </c>
      <c r="AT83" t="str">
        <f t="shared" si="0"/>
        <v>10301GA002</v>
      </c>
      <c r="AU83" t="str">
        <f t="shared" si="1"/>
        <v>GA002</v>
      </c>
      <c r="AX83" t="s">
        <v>98</v>
      </c>
    </row>
    <row r="84" spans="2:50" outlineLevel="1" x14ac:dyDescent="0.25">
      <c r="B84" s="10">
        <v>103010</v>
      </c>
      <c r="C84" s="10" t="s">
        <v>145</v>
      </c>
      <c r="D84" s="10" t="s">
        <v>234</v>
      </c>
      <c r="E84" s="10"/>
      <c r="F84" s="10" t="s">
        <v>212</v>
      </c>
      <c r="G84" s="10" t="s">
        <v>213</v>
      </c>
      <c r="H84" s="10" t="s">
        <v>1656</v>
      </c>
      <c r="I84" s="10" t="s">
        <v>214</v>
      </c>
      <c r="J84" s="10" t="s">
        <v>89</v>
      </c>
      <c r="K84" s="10" t="s">
        <v>215</v>
      </c>
      <c r="L84" s="10"/>
      <c r="M84">
        <f t="shared" si="4"/>
        <v>1</v>
      </c>
      <c r="N84">
        <f t="shared" si="5"/>
        <v>1</v>
      </c>
      <c r="AT84" t="str">
        <f t="shared" si="0"/>
        <v>10301GA003</v>
      </c>
      <c r="AU84" t="str">
        <f t="shared" si="1"/>
        <v>GA003</v>
      </c>
      <c r="AX84" t="s">
        <v>98</v>
      </c>
    </row>
    <row r="85" spans="2:50" outlineLevel="1" x14ac:dyDescent="0.25">
      <c r="B85" s="10">
        <v>103010</v>
      </c>
      <c r="C85" s="10" t="s">
        <v>150</v>
      </c>
      <c r="D85" s="10" t="s">
        <v>235</v>
      </c>
      <c r="E85" s="10"/>
      <c r="F85" s="10" t="s">
        <v>212</v>
      </c>
      <c r="G85" s="10" t="s">
        <v>213</v>
      </c>
      <c r="H85" s="10" t="s">
        <v>1656</v>
      </c>
      <c r="I85" s="10" t="s">
        <v>214</v>
      </c>
      <c r="J85" s="10" t="s">
        <v>89</v>
      </c>
      <c r="K85" s="10" t="s">
        <v>215</v>
      </c>
      <c r="L85" s="10"/>
      <c r="M85">
        <f t="shared" si="4"/>
        <v>1</v>
      </c>
      <c r="N85">
        <f t="shared" si="5"/>
        <v>1</v>
      </c>
      <c r="AT85" t="str">
        <f t="shared" si="0"/>
        <v>10301GA004</v>
      </c>
      <c r="AU85" t="str">
        <f t="shared" si="1"/>
        <v>GA004</v>
      </c>
      <c r="AX85" t="s">
        <v>98</v>
      </c>
    </row>
    <row r="86" spans="2:50" outlineLevel="1" x14ac:dyDescent="0.25">
      <c r="B86" s="10">
        <v>103010</v>
      </c>
      <c r="C86" s="10" t="s">
        <v>155</v>
      </c>
      <c r="D86" s="10" t="s">
        <v>236</v>
      </c>
      <c r="E86" s="10"/>
      <c r="F86" s="10" t="s">
        <v>212</v>
      </c>
      <c r="G86" s="10" t="s">
        <v>213</v>
      </c>
      <c r="H86" s="10" t="s">
        <v>1656</v>
      </c>
      <c r="I86" s="10" t="s">
        <v>214</v>
      </c>
      <c r="J86" s="10" t="s">
        <v>89</v>
      </c>
      <c r="K86" s="10" t="s">
        <v>215</v>
      </c>
      <c r="L86" s="10"/>
      <c r="M86">
        <f t="shared" si="4"/>
        <v>1</v>
      </c>
      <c r="N86">
        <f t="shared" si="5"/>
        <v>1</v>
      </c>
      <c r="AT86" t="str">
        <f t="shared" si="0"/>
        <v>10301GA005</v>
      </c>
      <c r="AU86" t="str">
        <f t="shared" si="1"/>
        <v>GA005</v>
      </c>
      <c r="AX86" t="s">
        <v>98</v>
      </c>
    </row>
    <row r="87" spans="2:50" outlineLevel="1" x14ac:dyDescent="0.25">
      <c r="B87" s="10">
        <v>103010</v>
      </c>
      <c r="C87" s="10" t="s">
        <v>161</v>
      </c>
      <c r="D87" s="10" t="s">
        <v>237</v>
      </c>
      <c r="E87" s="10"/>
      <c r="F87" s="10" t="s">
        <v>212</v>
      </c>
      <c r="G87" s="10" t="s">
        <v>213</v>
      </c>
      <c r="H87" s="10" t="s">
        <v>1656</v>
      </c>
      <c r="I87" s="10" t="s">
        <v>214</v>
      </c>
      <c r="J87" s="10" t="s">
        <v>89</v>
      </c>
      <c r="K87" s="10" t="s">
        <v>215</v>
      </c>
      <c r="L87" s="10"/>
      <c r="M87">
        <f t="shared" si="4"/>
        <v>1</v>
      </c>
      <c r="N87">
        <f t="shared" si="5"/>
        <v>1</v>
      </c>
      <c r="AT87" t="str">
        <f t="shared" si="0"/>
        <v>10301GA008</v>
      </c>
      <c r="AU87" t="str">
        <f t="shared" si="1"/>
        <v>GA008</v>
      </c>
      <c r="AX87" t="s">
        <v>98</v>
      </c>
    </row>
    <row r="88" spans="2:50" outlineLevel="1" x14ac:dyDescent="0.25">
      <c r="B88" s="10">
        <v>103010</v>
      </c>
      <c r="C88" s="10" t="s">
        <v>238</v>
      </c>
      <c r="D88" s="10" t="s">
        <v>1676</v>
      </c>
      <c r="E88" s="10"/>
      <c r="F88" s="10" t="s">
        <v>1675</v>
      </c>
      <c r="G88" s="10" t="s">
        <v>213</v>
      </c>
      <c r="H88" s="10" t="s">
        <v>123</v>
      </c>
      <c r="I88" s="10"/>
      <c r="J88" s="10"/>
      <c r="K88" s="10"/>
      <c r="L88" s="10"/>
      <c r="AT88" t="str">
        <f t="shared" si="0"/>
        <v>10301GA009</v>
      </c>
      <c r="AU88" t="str">
        <f t="shared" si="1"/>
        <v>GA009</v>
      </c>
      <c r="AX88" t="s">
        <v>98</v>
      </c>
    </row>
    <row r="89" spans="2:50" outlineLevel="1" x14ac:dyDescent="0.25">
      <c r="B89" s="10">
        <v>103010</v>
      </c>
      <c r="C89" s="10" t="s">
        <v>164</v>
      </c>
      <c r="D89" s="10" t="s">
        <v>251</v>
      </c>
      <c r="E89" s="10"/>
      <c r="F89" s="10" t="s">
        <v>212</v>
      </c>
      <c r="G89" s="10" t="s">
        <v>213</v>
      </c>
      <c r="H89" s="10" t="s">
        <v>123</v>
      </c>
      <c r="I89" s="10" t="s">
        <v>214</v>
      </c>
      <c r="J89" s="10" t="s">
        <v>89</v>
      </c>
      <c r="K89" s="10" t="s">
        <v>215</v>
      </c>
      <c r="L89" s="10"/>
      <c r="M89">
        <f t="shared" ref="M89:M100" si="6">COUNTIFS($F$22:$Q$44,C89)</f>
        <v>1</v>
      </c>
      <c r="N89">
        <f>COUNTIFS($H$20:$H$59,C89)</f>
        <v>1</v>
      </c>
      <c r="AT89" t="str">
        <f t="shared" si="0"/>
        <v>10301MS001</v>
      </c>
      <c r="AU89" t="str">
        <f t="shared" si="1"/>
        <v>MS001</v>
      </c>
      <c r="AX89" t="s">
        <v>98</v>
      </c>
    </row>
    <row r="90" spans="2:50" outlineLevel="1" x14ac:dyDescent="0.25">
      <c r="B90" s="10">
        <v>103010</v>
      </c>
      <c r="C90" s="10" t="s">
        <v>129</v>
      </c>
      <c r="D90" s="10" t="s">
        <v>239</v>
      </c>
      <c r="E90" s="10"/>
      <c r="F90" s="10" t="s">
        <v>212</v>
      </c>
      <c r="G90" s="10" t="s">
        <v>213</v>
      </c>
      <c r="H90" s="10" t="s">
        <v>1656</v>
      </c>
      <c r="I90" s="10" t="s">
        <v>214</v>
      </c>
      <c r="J90" s="10" t="s">
        <v>89</v>
      </c>
      <c r="K90" s="10" t="s">
        <v>215</v>
      </c>
      <c r="L90" s="10"/>
      <c r="M90">
        <f t="shared" si="6"/>
        <v>1</v>
      </c>
      <c r="N90">
        <f t="shared" ref="N90:N95" si="7">COUNTIFS($G$20:$G$59,C90)</f>
        <v>1</v>
      </c>
      <c r="AT90" t="str">
        <f t="shared" si="0"/>
        <v>10301HR001</v>
      </c>
      <c r="AU90" t="str">
        <f t="shared" si="1"/>
        <v>HR001</v>
      </c>
      <c r="AX90" t="s">
        <v>97</v>
      </c>
    </row>
    <row r="91" spans="2:50" outlineLevel="1" x14ac:dyDescent="0.25">
      <c r="B91" s="10">
        <v>103010</v>
      </c>
      <c r="C91" s="10" t="s">
        <v>138</v>
      </c>
      <c r="D91" s="10" t="s">
        <v>240</v>
      </c>
      <c r="E91" s="10"/>
      <c r="F91" s="10" t="s">
        <v>212</v>
      </c>
      <c r="G91" s="10" t="s">
        <v>213</v>
      </c>
      <c r="H91" s="10" t="s">
        <v>1656</v>
      </c>
      <c r="I91" s="10" t="s">
        <v>214</v>
      </c>
      <c r="J91" s="10" t="s">
        <v>89</v>
      </c>
      <c r="K91" s="10" t="s">
        <v>215</v>
      </c>
      <c r="L91" s="10"/>
      <c r="M91">
        <f t="shared" si="6"/>
        <v>1</v>
      </c>
      <c r="N91">
        <f t="shared" si="7"/>
        <v>1</v>
      </c>
      <c r="AT91" t="str">
        <f t="shared" si="0"/>
        <v>10301HR002</v>
      </c>
      <c r="AU91" t="str">
        <f t="shared" si="1"/>
        <v>HR002</v>
      </c>
      <c r="AX91" t="s">
        <v>97</v>
      </c>
    </row>
    <row r="92" spans="2:50" outlineLevel="1" x14ac:dyDescent="0.25">
      <c r="B92" s="10">
        <v>103010</v>
      </c>
      <c r="C92" s="10" t="s">
        <v>144</v>
      </c>
      <c r="D92" s="10" t="s">
        <v>241</v>
      </c>
      <c r="E92" s="10"/>
      <c r="F92" s="10" t="s">
        <v>212</v>
      </c>
      <c r="G92" s="10" t="s">
        <v>213</v>
      </c>
      <c r="H92" s="10" t="s">
        <v>1656</v>
      </c>
      <c r="I92" s="10" t="s">
        <v>214</v>
      </c>
      <c r="J92" s="10" t="s">
        <v>89</v>
      </c>
      <c r="K92" s="10" t="s">
        <v>215</v>
      </c>
      <c r="L92" s="10"/>
      <c r="M92">
        <f t="shared" si="6"/>
        <v>1</v>
      </c>
      <c r="N92">
        <f t="shared" si="7"/>
        <v>1</v>
      </c>
      <c r="AT92" t="str">
        <f t="shared" si="0"/>
        <v>10301HR003</v>
      </c>
      <c r="AU92" t="str">
        <f t="shared" si="1"/>
        <v>HR003</v>
      </c>
      <c r="AX92" t="s">
        <v>97</v>
      </c>
    </row>
    <row r="93" spans="2:50" outlineLevel="1" x14ac:dyDescent="0.25">
      <c r="B93" s="10">
        <v>103010</v>
      </c>
      <c r="C93" s="10" t="s">
        <v>149</v>
      </c>
      <c r="D93" s="10" t="s">
        <v>242</v>
      </c>
      <c r="E93" s="10"/>
      <c r="F93" s="10" t="s">
        <v>212</v>
      </c>
      <c r="G93" s="10" t="s">
        <v>213</v>
      </c>
      <c r="H93" s="10" t="s">
        <v>1656</v>
      </c>
      <c r="I93" s="10" t="s">
        <v>214</v>
      </c>
      <c r="J93" s="10" t="s">
        <v>89</v>
      </c>
      <c r="K93" s="10" t="s">
        <v>215</v>
      </c>
      <c r="L93" s="10"/>
      <c r="M93">
        <f t="shared" si="6"/>
        <v>1</v>
      </c>
      <c r="N93">
        <f t="shared" si="7"/>
        <v>1</v>
      </c>
      <c r="AT93" t="str">
        <f t="shared" si="0"/>
        <v>10301HR004</v>
      </c>
      <c r="AU93" t="str">
        <f t="shared" si="1"/>
        <v>HR004</v>
      </c>
      <c r="AX93" t="s">
        <v>97</v>
      </c>
    </row>
    <row r="94" spans="2:50" outlineLevel="1" x14ac:dyDescent="0.25">
      <c r="B94" s="10">
        <v>103010</v>
      </c>
      <c r="C94" s="10" t="s">
        <v>154</v>
      </c>
      <c r="D94" s="10" t="s">
        <v>243</v>
      </c>
      <c r="E94" s="10"/>
      <c r="F94" s="10" t="s">
        <v>212</v>
      </c>
      <c r="G94" s="10" t="s">
        <v>213</v>
      </c>
      <c r="H94" s="10" t="s">
        <v>1656</v>
      </c>
      <c r="I94" s="10" t="s">
        <v>214</v>
      </c>
      <c r="J94" s="10" t="s">
        <v>89</v>
      </c>
      <c r="K94" s="10" t="s">
        <v>215</v>
      </c>
      <c r="L94" s="10"/>
      <c r="M94">
        <f t="shared" si="6"/>
        <v>1</v>
      </c>
      <c r="N94">
        <f t="shared" si="7"/>
        <v>1</v>
      </c>
      <c r="AT94" t="str">
        <f t="shared" si="0"/>
        <v>10301HR005</v>
      </c>
      <c r="AU94" t="str">
        <f t="shared" si="1"/>
        <v>HR005</v>
      </c>
      <c r="AX94" t="s">
        <v>97</v>
      </c>
    </row>
    <row r="95" spans="2:50" outlineLevel="1" x14ac:dyDescent="0.25">
      <c r="B95" s="10">
        <v>103010</v>
      </c>
      <c r="C95" s="10" t="s">
        <v>160</v>
      </c>
      <c r="D95" s="10" t="s">
        <v>244</v>
      </c>
      <c r="E95" s="10"/>
      <c r="F95" s="10" t="s">
        <v>212</v>
      </c>
      <c r="G95" s="10" t="s">
        <v>213</v>
      </c>
      <c r="H95" s="10" t="s">
        <v>1656</v>
      </c>
      <c r="I95" s="10" t="s">
        <v>214</v>
      </c>
      <c r="J95" s="10" t="s">
        <v>89</v>
      </c>
      <c r="K95" s="10" t="s">
        <v>215</v>
      </c>
      <c r="L95" s="10"/>
      <c r="M95">
        <f t="shared" si="6"/>
        <v>1</v>
      </c>
      <c r="N95">
        <f t="shared" si="7"/>
        <v>1</v>
      </c>
      <c r="AT95" t="str">
        <f t="shared" ref="AT95:AT126" si="8">C95</f>
        <v>10301HR007</v>
      </c>
      <c r="AU95" t="str">
        <f t="shared" ref="AU95:AU126" si="9">RIGHT(C95,5)</f>
        <v>HR007</v>
      </c>
      <c r="AX95" t="s">
        <v>97</v>
      </c>
    </row>
    <row r="96" spans="2:50" outlineLevel="1" x14ac:dyDescent="0.25">
      <c r="B96" s="10">
        <v>103010</v>
      </c>
      <c r="C96" s="10" t="s">
        <v>187</v>
      </c>
      <c r="D96" s="10" t="s">
        <v>245</v>
      </c>
      <c r="E96" s="10"/>
      <c r="F96" s="10" t="s">
        <v>212</v>
      </c>
      <c r="G96" s="10" t="s">
        <v>213</v>
      </c>
      <c r="H96" s="10" t="s">
        <v>1698</v>
      </c>
      <c r="I96" s="10" t="s">
        <v>214</v>
      </c>
      <c r="J96" s="10" t="s">
        <v>89</v>
      </c>
      <c r="K96" s="10" t="s">
        <v>215</v>
      </c>
      <c r="L96" s="10"/>
      <c r="M96">
        <f t="shared" si="6"/>
        <v>1</v>
      </c>
      <c r="N96">
        <f>COUNTIFS($J$20:$J$36,C96)</f>
        <v>1</v>
      </c>
      <c r="AT96" t="str">
        <f t="shared" si="8"/>
        <v>10301HS001</v>
      </c>
      <c r="AU96" t="str">
        <f t="shared" si="9"/>
        <v>HS001</v>
      </c>
      <c r="AX96" t="s">
        <v>121</v>
      </c>
    </row>
    <row r="97" spans="2:53" outlineLevel="1" x14ac:dyDescent="0.25">
      <c r="B97" s="10">
        <v>103010</v>
      </c>
      <c r="C97" s="10" t="s">
        <v>196</v>
      </c>
      <c r="D97" s="10" t="s">
        <v>247</v>
      </c>
      <c r="E97" s="10"/>
      <c r="F97" s="10" t="s">
        <v>212</v>
      </c>
      <c r="G97" s="10" t="s">
        <v>213</v>
      </c>
      <c r="H97" s="10" t="s">
        <v>1698</v>
      </c>
      <c r="I97" s="10" t="s">
        <v>214</v>
      </c>
      <c r="J97" s="10" t="s">
        <v>89</v>
      </c>
      <c r="K97" s="10" t="s">
        <v>215</v>
      </c>
      <c r="L97" s="10"/>
      <c r="M97">
        <f t="shared" si="6"/>
        <v>1</v>
      </c>
      <c r="N97">
        <f>COUNTIFS($K$20:$K$59,C97)</f>
        <v>1</v>
      </c>
      <c r="AT97" t="str">
        <f t="shared" si="8"/>
        <v>10301HS002</v>
      </c>
      <c r="AU97" t="str">
        <f t="shared" si="9"/>
        <v>HS002</v>
      </c>
      <c r="AX97" t="s">
        <v>114</v>
      </c>
    </row>
    <row r="98" spans="2:53" outlineLevel="1" x14ac:dyDescent="0.25">
      <c r="B98" s="10">
        <v>103010</v>
      </c>
      <c r="C98" s="10" t="s">
        <v>136</v>
      </c>
      <c r="D98" s="10" t="s">
        <v>249</v>
      </c>
      <c r="E98" s="10"/>
      <c r="F98" s="10" t="s">
        <v>212</v>
      </c>
      <c r="G98" s="10" t="s">
        <v>213</v>
      </c>
      <c r="H98" s="10" t="s">
        <v>91</v>
      </c>
      <c r="I98" s="10" t="s">
        <v>214</v>
      </c>
      <c r="J98" s="10" t="s">
        <v>89</v>
      </c>
      <c r="K98" s="10" t="s">
        <v>215</v>
      </c>
      <c r="L98" s="10"/>
      <c r="M98">
        <f t="shared" si="6"/>
        <v>1</v>
      </c>
      <c r="N98">
        <f>COUNTIFS($N$21:$N$58,C98)</f>
        <v>1</v>
      </c>
      <c r="AT98" t="str">
        <f t="shared" si="8"/>
        <v>10301IT001</v>
      </c>
      <c r="AU98" t="str">
        <f t="shared" si="9"/>
        <v>IT001</v>
      </c>
      <c r="AX98" t="s">
        <v>102</v>
      </c>
    </row>
    <row r="99" spans="2:53" outlineLevel="1" x14ac:dyDescent="0.25">
      <c r="B99" s="10">
        <v>103010</v>
      </c>
      <c r="C99" s="10" t="s">
        <v>271</v>
      </c>
      <c r="D99" s="10" t="s">
        <v>1662</v>
      </c>
      <c r="E99" s="10"/>
      <c r="F99" s="10" t="s">
        <v>212</v>
      </c>
      <c r="G99" s="10" t="s">
        <v>213</v>
      </c>
      <c r="H99" s="10" t="s">
        <v>91</v>
      </c>
      <c r="I99" s="10" t="s">
        <v>214</v>
      </c>
      <c r="J99" s="10" t="s">
        <v>89</v>
      </c>
      <c r="K99" s="10" t="s">
        <v>215</v>
      </c>
      <c r="L99" s="10"/>
      <c r="M99">
        <f t="shared" si="6"/>
        <v>1</v>
      </c>
      <c r="N99">
        <f>COUNTIFS($N$21:$N$58,C99)</f>
        <v>1</v>
      </c>
      <c r="AT99" t="str">
        <f t="shared" si="8"/>
        <v>10301IT002</v>
      </c>
      <c r="AU99" t="str">
        <f t="shared" si="9"/>
        <v>IT002</v>
      </c>
      <c r="AX99" t="s">
        <v>102</v>
      </c>
    </row>
    <row r="100" spans="2:53" outlineLevel="1" x14ac:dyDescent="0.25">
      <c r="B100" s="10">
        <v>103010</v>
      </c>
      <c r="C100" s="10" t="s">
        <v>142</v>
      </c>
      <c r="D100" s="10" t="s">
        <v>2234</v>
      </c>
      <c r="E100" s="10"/>
      <c r="F100" s="10" t="s">
        <v>212</v>
      </c>
      <c r="G100" s="10" t="s">
        <v>213</v>
      </c>
      <c r="H100" s="10" t="s">
        <v>91</v>
      </c>
      <c r="I100" s="10" t="s">
        <v>214</v>
      </c>
      <c r="J100" s="10" t="s">
        <v>89</v>
      </c>
      <c r="K100" s="10" t="s">
        <v>215</v>
      </c>
      <c r="L100" s="10"/>
      <c r="M100">
        <f t="shared" si="6"/>
        <v>1</v>
      </c>
      <c r="N100">
        <f>COUNTIFS($N$21:$N$58,C100)</f>
        <v>1</v>
      </c>
      <c r="AT100" t="str">
        <f t="shared" si="8"/>
        <v>10301IT003</v>
      </c>
      <c r="AU100" t="str">
        <f t="shared" si="9"/>
        <v>IT003</v>
      </c>
      <c r="AX100" t="s">
        <v>102</v>
      </c>
    </row>
    <row r="101" spans="2:53" outlineLevel="1" x14ac:dyDescent="0.25">
      <c r="B101" s="10">
        <v>103010</v>
      </c>
      <c r="C101" s="10" t="s">
        <v>1677</v>
      </c>
      <c r="D101" s="10" t="s">
        <v>1678</v>
      </c>
      <c r="E101" s="10"/>
      <c r="F101" s="10" t="s">
        <v>1675</v>
      </c>
      <c r="G101" s="10" t="s">
        <v>213</v>
      </c>
      <c r="H101" s="10" t="s">
        <v>91</v>
      </c>
      <c r="I101" s="10"/>
      <c r="J101" s="10"/>
      <c r="K101" s="10"/>
      <c r="L101" s="10"/>
      <c r="AT101" t="str">
        <f t="shared" si="8"/>
        <v>10301IT004</v>
      </c>
      <c r="AU101" t="str">
        <f t="shared" si="9"/>
        <v>IT004</v>
      </c>
      <c r="AX101" t="s">
        <v>102</v>
      </c>
    </row>
    <row r="102" spans="2:53" outlineLevel="1" x14ac:dyDescent="0.25">
      <c r="B102" s="10">
        <v>103010</v>
      </c>
      <c r="C102" s="10" t="s">
        <v>173</v>
      </c>
      <c r="D102" s="92" t="s">
        <v>252</v>
      </c>
      <c r="E102" s="10"/>
      <c r="F102" s="10" t="s">
        <v>212</v>
      </c>
      <c r="G102" s="10" t="s">
        <v>213</v>
      </c>
      <c r="H102" s="10" t="s">
        <v>2235</v>
      </c>
      <c r="I102" s="10" t="s">
        <v>214</v>
      </c>
      <c r="J102" s="10" t="s">
        <v>89</v>
      </c>
      <c r="K102" s="10" t="s">
        <v>215</v>
      </c>
      <c r="L102" s="10"/>
      <c r="M102">
        <f>COUNTIFS($F$22:$Q$44,C102)</f>
        <v>1</v>
      </c>
      <c r="N102">
        <f>COUNTIFS($K$20:$K$59,C102)</f>
        <v>1</v>
      </c>
      <c r="AT102" t="str">
        <f t="shared" si="8"/>
        <v>10301MS002</v>
      </c>
      <c r="AU102" s="51" t="str">
        <f t="shared" si="9"/>
        <v>MS002</v>
      </c>
      <c r="AX102" s="93" t="s">
        <v>2208</v>
      </c>
      <c r="AY102" s="93"/>
      <c r="AZ102" s="93"/>
      <c r="BA102" s="93" t="s">
        <v>2236</v>
      </c>
    </row>
    <row r="103" spans="2:53" outlineLevel="1" x14ac:dyDescent="0.25">
      <c r="B103" s="10">
        <v>103010</v>
      </c>
      <c r="C103" s="10" t="s">
        <v>177</v>
      </c>
      <c r="D103" s="10" t="s">
        <v>254</v>
      </c>
      <c r="E103" s="10"/>
      <c r="F103" s="10" t="s">
        <v>212</v>
      </c>
      <c r="G103" s="10" t="s">
        <v>213</v>
      </c>
      <c r="H103" s="10" t="s">
        <v>2235</v>
      </c>
      <c r="I103" s="10" t="s">
        <v>214</v>
      </c>
      <c r="J103" s="10" t="s">
        <v>89</v>
      </c>
      <c r="K103" s="10" t="s">
        <v>215</v>
      </c>
      <c r="L103" s="10"/>
      <c r="M103">
        <f>COUNTIFS($F$22:$Q$44,C103)</f>
        <v>1</v>
      </c>
      <c r="N103">
        <f>COUNTIFS($K$20:$K$59,C103)</f>
        <v>1</v>
      </c>
      <c r="AT103" t="str">
        <f t="shared" si="8"/>
        <v>10301MS006</v>
      </c>
      <c r="AU103" s="51" t="str">
        <f t="shared" si="9"/>
        <v>MS006</v>
      </c>
      <c r="AX103" t="s">
        <v>2208</v>
      </c>
    </row>
    <row r="104" spans="2:53" outlineLevel="1" x14ac:dyDescent="0.25">
      <c r="B104" s="10">
        <v>103010</v>
      </c>
      <c r="C104" s="10" t="s">
        <v>181</v>
      </c>
      <c r="D104" s="10" t="s">
        <v>255</v>
      </c>
      <c r="E104" s="10"/>
      <c r="F104" s="10" t="s">
        <v>212</v>
      </c>
      <c r="G104" s="10" t="s">
        <v>213</v>
      </c>
      <c r="H104" s="10" t="s">
        <v>2235</v>
      </c>
      <c r="I104" s="10" t="s">
        <v>214</v>
      </c>
      <c r="J104" s="10" t="s">
        <v>89</v>
      </c>
      <c r="K104" s="10" t="s">
        <v>215</v>
      </c>
      <c r="L104" s="10"/>
      <c r="M104">
        <f>COUNTIFS($F$22:$Q$44,C104)</f>
        <v>1</v>
      </c>
      <c r="N104">
        <f>COUNTIFS($K$20:$K$59,C104)</f>
        <v>1</v>
      </c>
      <c r="AT104" t="str">
        <f t="shared" si="8"/>
        <v>10301MS007</v>
      </c>
      <c r="AU104" s="51" t="str">
        <f t="shared" si="9"/>
        <v>MS007</v>
      </c>
      <c r="AX104" t="s">
        <v>2208</v>
      </c>
    </row>
    <row r="105" spans="2:53" outlineLevel="1" x14ac:dyDescent="0.25">
      <c r="B105" s="10">
        <v>103010</v>
      </c>
      <c r="C105" s="10" t="s">
        <v>1663</v>
      </c>
      <c r="D105" s="10" t="s">
        <v>1664</v>
      </c>
      <c r="E105" s="10"/>
      <c r="F105" s="10" t="s">
        <v>212</v>
      </c>
      <c r="G105" s="10" t="s">
        <v>213</v>
      </c>
      <c r="H105" s="10" t="s">
        <v>2235</v>
      </c>
      <c r="I105" s="10"/>
      <c r="J105" s="10"/>
      <c r="K105" s="10"/>
      <c r="L105" s="13"/>
      <c r="AT105" t="str">
        <f t="shared" si="8"/>
        <v>10301MS010</v>
      </c>
      <c r="AU105" s="51" t="str">
        <f t="shared" si="9"/>
        <v>MS010</v>
      </c>
      <c r="AX105" t="s">
        <v>2208</v>
      </c>
    </row>
    <row r="106" spans="2:53" outlineLevel="1" x14ac:dyDescent="0.25">
      <c r="B106" s="10">
        <v>103010</v>
      </c>
      <c r="C106" s="10" t="s">
        <v>171</v>
      </c>
      <c r="D106" s="10" t="s">
        <v>1710</v>
      </c>
      <c r="E106" s="10"/>
      <c r="F106" s="10" t="s">
        <v>212</v>
      </c>
      <c r="G106" s="10" t="s">
        <v>213</v>
      </c>
      <c r="H106" s="10" t="s">
        <v>120</v>
      </c>
      <c r="I106" s="10" t="s">
        <v>214</v>
      </c>
      <c r="J106" s="10" t="s">
        <v>89</v>
      </c>
      <c r="K106" s="10" t="s">
        <v>215</v>
      </c>
      <c r="L106" s="10"/>
      <c r="M106">
        <f>COUNTIFS($F$22:$Q$44,C106)</f>
        <v>1</v>
      </c>
      <c r="N106">
        <f>COUNTIF($M$20:$M$59,C106)</f>
        <v>1</v>
      </c>
      <c r="AT106" t="str">
        <f t="shared" si="8"/>
        <v>10301SC002</v>
      </c>
      <c r="AU106" t="str">
        <f t="shared" si="9"/>
        <v>SC002</v>
      </c>
      <c r="AX106" t="s">
        <v>1665</v>
      </c>
    </row>
    <row r="107" spans="2:53" outlineLevel="1" x14ac:dyDescent="0.25">
      <c r="B107" s="10">
        <v>103010</v>
      </c>
      <c r="C107" s="10" t="s">
        <v>158</v>
      </c>
      <c r="D107" s="10" t="s">
        <v>1711</v>
      </c>
      <c r="E107" s="10"/>
      <c r="F107" s="10" t="s">
        <v>212</v>
      </c>
      <c r="G107" s="10" t="s">
        <v>213</v>
      </c>
      <c r="H107" s="10" t="s">
        <v>120</v>
      </c>
      <c r="I107" s="10" t="s">
        <v>214</v>
      </c>
      <c r="J107" s="10" t="s">
        <v>89</v>
      </c>
      <c r="K107" s="10" t="s">
        <v>215</v>
      </c>
      <c r="L107" s="10"/>
      <c r="M107">
        <f>COUNTIFS($F$22:$Q$44,C107)</f>
        <v>1</v>
      </c>
      <c r="N107">
        <f>COUNTIF($M$20:$M$59,C107)</f>
        <v>1</v>
      </c>
      <c r="AT107" t="str">
        <f t="shared" si="8"/>
        <v>10301SC004</v>
      </c>
      <c r="AU107" t="str">
        <f t="shared" si="9"/>
        <v>SC004</v>
      </c>
      <c r="AX107" t="s">
        <v>1666</v>
      </c>
    </row>
    <row r="108" spans="2:53" outlineLevel="1" x14ac:dyDescent="0.25">
      <c r="B108" s="10">
        <v>103010</v>
      </c>
      <c r="C108" s="10" t="s">
        <v>166</v>
      </c>
      <c r="D108" s="10" t="s">
        <v>1667</v>
      </c>
      <c r="E108" s="10"/>
      <c r="F108" s="10" t="s">
        <v>212</v>
      </c>
      <c r="G108" s="10" t="s">
        <v>213</v>
      </c>
      <c r="H108" s="10" t="s">
        <v>120</v>
      </c>
      <c r="I108" s="10" t="s">
        <v>214</v>
      </c>
      <c r="J108" s="10" t="s">
        <v>89</v>
      </c>
      <c r="K108" s="10" t="s">
        <v>215</v>
      </c>
      <c r="L108" s="10"/>
      <c r="M108">
        <f>COUNTIFS($F$22:$Q$44,C108)</f>
        <v>1</v>
      </c>
      <c r="N108">
        <f>COUNTIF($M$20:$M$59,C108)</f>
        <v>1</v>
      </c>
      <c r="AT108" t="str">
        <f t="shared" si="8"/>
        <v>10301SC005</v>
      </c>
      <c r="AU108" t="str">
        <f t="shared" si="9"/>
        <v>SC005</v>
      </c>
      <c r="AX108" t="s">
        <v>1668</v>
      </c>
    </row>
    <row r="109" spans="2:53" outlineLevel="1" x14ac:dyDescent="0.25">
      <c r="B109" s="10">
        <v>103010</v>
      </c>
      <c r="C109" s="10" t="s">
        <v>175</v>
      </c>
      <c r="D109" s="10" t="s">
        <v>262</v>
      </c>
      <c r="E109" s="10"/>
      <c r="F109" s="10" t="s">
        <v>263</v>
      </c>
      <c r="G109" s="10" t="s">
        <v>213</v>
      </c>
      <c r="H109" s="10" t="s">
        <v>120</v>
      </c>
      <c r="I109" s="10" t="s">
        <v>214</v>
      </c>
      <c r="J109" s="10" t="s">
        <v>89</v>
      </c>
      <c r="K109" s="10" t="s">
        <v>215</v>
      </c>
      <c r="L109" s="10"/>
      <c r="M109">
        <f>COUNTIFS($F$22:$Q$44,C109)</f>
        <v>1</v>
      </c>
      <c r="N109">
        <f>COUNTIF($M$20:$M$59,C109)</f>
        <v>1</v>
      </c>
      <c r="AT109" t="str">
        <f t="shared" si="8"/>
        <v>10301SC006</v>
      </c>
      <c r="AU109" t="str">
        <f t="shared" si="9"/>
        <v>SC006</v>
      </c>
      <c r="AX109" t="s">
        <v>1666</v>
      </c>
    </row>
    <row r="110" spans="2:53" outlineLevel="1" x14ac:dyDescent="0.25">
      <c r="B110" s="10">
        <v>103010</v>
      </c>
      <c r="C110" s="10" t="s">
        <v>179</v>
      </c>
      <c r="D110" s="10" t="s">
        <v>264</v>
      </c>
      <c r="E110" s="10"/>
      <c r="F110" s="10" t="s">
        <v>265</v>
      </c>
      <c r="G110" s="10" t="s">
        <v>213</v>
      </c>
      <c r="H110" s="10" t="s">
        <v>120</v>
      </c>
      <c r="I110" s="10" t="s">
        <v>214</v>
      </c>
      <c r="J110" s="10" t="s">
        <v>89</v>
      </c>
      <c r="K110" s="10" t="s">
        <v>215</v>
      </c>
      <c r="L110" s="10"/>
      <c r="M110">
        <f>COUNTIFS($F$22:$Q$44,C110)</f>
        <v>1</v>
      </c>
      <c r="N110">
        <f>COUNTIF($M$20:$M$59,C110)</f>
        <v>1</v>
      </c>
      <c r="AT110" t="str">
        <f t="shared" si="8"/>
        <v>10301SC007</v>
      </c>
      <c r="AU110" t="str">
        <f t="shared" si="9"/>
        <v>SC007</v>
      </c>
      <c r="AX110" t="s">
        <v>1666</v>
      </c>
    </row>
    <row r="111" spans="2:53" outlineLevel="1" x14ac:dyDescent="0.25">
      <c r="B111" s="10">
        <v>103010</v>
      </c>
      <c r="C111" s="10" t="s">
        <v>1681</v>
      </c>
      <c r="D111" s="10" t="s">
        <v>1682</v>
      </c>
      <c r="E111" s="10"/>
      <c r="F111" s="10" t="s">
        <v>1671</v>
      </c>
      <c r="G111" s="10" t="s">
        <v>213</v>
      </c>
      <c r="H111" s="10" t="s">
        <v>120</v>
      </c>
      <c r="I111" s="10"/>
      <c r="J111" s="10"/>
      <c r="K111" s="10"/>
      <c r="L111" s="10"/>
      <c r="AT111" t="str">
        <f t="shared" si="8"/>
        <v>10301SC009</v>
      </c>
      <c r="AU111" t="str">
        <f t="shared" si="9"/>
        <v>SC009</v>
      </c>
      <c r="AX111" t="s">
        <v>1666</v>
      </c>
    </row>
    <row r="112" spans="2:53" outlineLevel="1" x14ac:dyDescent="0.25">
      <c r="B112" s="10">
        <v>103010</v>
      </c>
      <c r="C112" s="10" t="s">
        <v>131</v>
      </c>
      <c r="D112" s="10" t="s">
        <v>266</v>
      </c>
      <c r="E112" s="10"/>
      <c r="F112" s="10" t="s">
        <v>212</v>
      </c>
      <c r="G112" s="10" t="s">
        <v>213</v>
      </c>
      <c r="H112" s="10" t="s">
        <v>2237</v>
      </c>
      <c r="I112" s="10" t="s">
        <v>268</v>
      </c>
      <c r="J112" s="10" t="s">
        <v>89</v>
      </c>
      <c r="K112" s="10" t="s">
        <v>215</v>
      </c>
      <c r="L112" s="10"/>
      <c r="M112">
        <f>COUNTIFS($F$22:$Q$44,C112)</f>
        <v>1</v>
      </c>
      <c r="N112">
        <f>COUNTIFS($I$20:$I$59,C112)</f>
        <v>1</v>
      </c>
      <c r="AT112" t="str">
        <f t="shared" si="8"/>
        <v>10301SM001</v>
      </c>
      <c r="AU112" t="str">
        <f t="shared" si="9"/>
        <v>SM001</v>
      </c>
      <c r="AX112" t="s">
        <v>99</v>
      </c>
    </row>
    <row r="113" spans="2:50" outlineLevel="1" x14ac:dyDescent="0.25">
      <c r="B113" s="10">
        <v>103010</v>
      </c>
      <c r="C113" s="10" t="s">
        <v>146</v>
      </c>
      <c r="D113" s="10" t="s">
        <v>269</v>
      </c>
      <c r="E113" s="10"/>
      <c r="F113" s="10" t="s">
        <v>212</v>
      </c>
      <c r="G113" s="10" t="s">
        <v>213</v>
      </c>
      <c r="H113" s="10" t="s">
        <v>2237</v>
      </c>
      <c r="I113" s="10" t="s">
        <v>268</v>
      </c>
      <c r="J113" s="10" t="s">
        <v>89</v>
      </c>
      <c r="K113" s="10" t="s">
        <v>215</v>
      </c>
      <c r="L113" s="10"/>
      <c r="M113">
        <f>COUNTIFS($F$22:$Q$44,C113)</f>
        <v>1</v>
      </c>
      <c r="N113">
        <f>COUNTIFS($I$20:$I$59,C113)</f>
        <v>1</v>
      </c>
      <c r="AT113" t="str">
        <f t="shared" si="8"/>
        <v>10301SM002</v>
      </c>
      <c r="AU113" t="str">
        <f t="shared" si="9"/>
        <v>SM002</v>
      </c>
      <c r="AX113" t="s">
        <v>99</v>
      </c>
    </row>
    <row r="114" spans="2:50" outlineLevel="1" x14ac:dyDescent="0.25">
      <c r="B114" s="10">
        <v>103010</v>
      </c>
      <c r="C114" s="10" t="s">
        <v>140</v>
      </c>
      <c r="D114" s="10" t="s">
        <v>270</v>
      </c>
      <c r="E114" s="10"/>
      <c r="F114" s="10" t="s">
        <v>212</v>
      </c>
      <c r="G114" s="10" t="s">
        <v>213</v>
      </c>
      <c r="H114" s="10" t="s">
        <v>2237</v>
      </c>
      <c r="I114" s="10" t="s">
        <v>268</v>
      </c>
      <c r="J114" s="10" t="s">
        <v>89</v>
      </c>
      <c r="K114" s="10" t="s">
        <v>215</v>
      </c>
      <c r="L114" s="10"/>
      <c r="M114">
        <f>COUNTIFS($F$22:$Q$44,C114)</f>
        <v>1</v>
      </c>
      <c r="N114">
        <f>COUNTIFS($I$20:$I$59,C114)</f>
        <v>1</v>
      </c>
      <c r="AT114" t="str">
        <f t="shared" si="8"/>
        <v>10301SM003</v>
      </c>
      <c r="AU114" t="str">
        <f t="shared" si="9"/>
        <v>SM003</v>
      </c>
      <c r="AX114" t="s">
        <v>99</v>
      </c>
    </row>
    <row r="115" spans="2:50" outlineLevel="1" x14ac:dyDescent="0.25">
      <c r="B115" s="10">
        <v>103010</v>
      </c>
      <c r="C115" s="10" t="s">
        <v>1683</v>
      </c>
      <c r="D115" s="10" t="s">
        <v>1684</v>
      </c>
      <c r="E115" s="10"/>
      <c r="F115" s="10" t="s">
        <v>1675</v>
      </c>
      <c r="G115" s="10" t="s">
        <v>213</v>
      </c>
      <c r="H115" s="10" t="s">
        <v>267</v>
      </c>
      <c r="I115" s="10"/>
      <c r="J115" s="10"/>
      <c r="K115" s="10"/>
      <c r="L115" s="10"/>
      <c r="AT115" t="str">
        <f t="shared" si="8"/>
        <v>10301SM004</v>
      </c>
      <c r="AU115" t="str">
        <f t="shared" si="9"/>
        <v>SM004</v>
      </c>
      <c r="AX115" t="s">
        <v>99</v>
      </c>
    </row>
    <row r="116" spans="2:50" outlineLevel="1" x14ac:dyDescent="0.25">
      <c r="B116" s="10">
        <v>103010</v>
      </c>
      <c r="C116" s="10" t="s">
        <v>135</v>
      </c>
      <c r="D116" s="10" t="s">
        <v>260</v>
      </c>
      <c r="E116" s="10"/>
      <c r="F116" s="10" t="s">
        <v>212</v>
      </c>
      <c r="G116" s="10" t="s">
        <v>213</v>
      </c>
      <c r="H116" s="10" t="s">
        <v>2237</v>
      </c>
      <c r="I116" s="10" t="s">
        <v>214</v>
      </c>
      <c r="J116" s="10" t="s">
        <v>89</v>
      </c>
      <c r="K116" s="10" t="s">
        <v>215</v>
      </c>
      <c r="L116" s="10"/>
      <c r="M116">
        <f>COUNTIFS($F$22:$Q$44,C116)</f>
        <v>1</v>
      </c>
      <c r="N116">
        <f>COUNTIF($M$20:$M$59,C116)</f>
        <v>1</v>
      </c>
      <c r="AT116" t="str">
        <f t="shared" si="8"/>
        <v>10301SC001</v>
      </c>
      <c r="AU116" t="str">
        <f t="shared" si="9"/>
        <v>SC001</v>
      </c>
      <c r="AX116" t="s">
        <v>105</v>
      </c>
    </row>
    <row r="117" spans="2:50" outlineLevel="1" x14ac:dyDescent="0.25">
      <c r="B117" s="10">
        <v>103010</v>
      </c>
      <c r="C117" s="10" t="s">
        <v>1679</v>
      </c>
      <c r="D117" s="10" t="s">
        <v>1680</v>
      </c>
      <c r="E117" s="10"/>
      <c r="F117" s="10" t="s">
        <v>212</v>
      </c>
      <c r="G117" s="10" t="s">
        <v>213</v>
      </c>
      <c r="H117" s="10" t="s">
        <v>2237</v>
      </c>
      <c r="I117" s="10"/>
      <c r="J117" s="10"/>
      <c r="K117" s="10"/>
      <c r="L117" s="10"/>
      <c r="AT117" t="str">
        <f t="shared" si="8"/>
        <v>10301SC008</v>
      </c>
      <c r="AU117" t="str">
        <f t="shared" si="9"/>
        <v>SC008</v>
      </c>
      <c r="AX117" t="s">
        <v>105</v>
      </c>
    </row>
    <row r="118" spans="2:50" outlineLevel="1" x14ac:dyDescent="0.25">
      <c r="B118" s="10">
        <v>103020</v>
      </c>
      <c r="C118" s="10" t="s">
        <v>272</v>
      </c>
      <c r="D118" s="10" t="s">
        <v>273</v>
      </c>
      <c r="E118" s="10"/>
      <c r="F118" s="10" t="s">
        <v>212</v>
      </c>
      <c r="G118" s="10" t="s">
        <v>213</v>
      </c>
      <c r="H118" s="10" t="s">
        <v>127</v>
      </c>
      <c r="I118" s="10" t="s">
        <v>214</v>
      </c>
      <c r="J118" s="10" t="s">
        <v>89</v>
      </c>
      <c r="K118" s="10" t="s">
        <v>215</v>
      </c>
      <c r="L118" s="10"/>
      <c r="M118">
        <f>COUNTIFS($F$22:$Q$44,C118)</f>
        <v>0</v>
      </c>
      <c r="N118">
        <f>COUNTIFS($P$23:$P$27,C118)</f>
        <v>0</v>
      </c>
      <c r="AT118" t="str">
        <f t="shared" si="8"/>
        <v>10131PP001</v>
      </c>
      <c r="AU118" t="str">
        <f t="shared" si="9"/>
        <v>PP001</v>
      </c>
      <c r="AX118" t="s">
        <v>17</v>
      </c>
    </row>
    <row r="119" spans="2:50" outlineLevel="1" x14ac:dyDescent="0.25">
      <c r="B119" s="10">
        <v>101310</v>
      </c>
      <c r="C119" s="10" t="s">
        <v>274</v>
      </c>
      <c r="D119" s="10" t="s">
        <v>275</v>
      </c>
      <c r="E119" s="10"/>
      <c r="F119" s="10" t="s">
        <v>212</v>
      </c>
      <c r="G119" s="10" t="s">
        <v>213</v>
      </c>
      <c r="H119" s="10" t="s">
        <v>17</v>
      </c>
      <c r="I119" s="10"/>
      <c r="J119" s="10"/>
      <c r="K119" s="10"/>
      <c r="L119" s="10"/>
      <c r="AT119" t="str">
        <f t="shared" si="8"/>
        <v>10131PP009</v>
      </c>
      <c r="AU119" t="str">
        <f t="shared" si="9"/>
        <v>PP009</v>
      </c>
      <c r="AX119" t="s">
        <v>17</v>
      </c>
    </row>
    <row r="120" spans="2:50" outlineLevel="1" x14ac:dyDescent="0.25">
      <c r="B120" s="10">
        <v>101310</v>
      </c>
      <c r="C120" s="10" t="s">
        <v>276</v>
      </c>
      <c r="D120" s="10" t="s">
        <v>277</v>
      </c>
      <c r="E120" s="10"/>
      <c r="F120" s="10" t="s">
        <v>212</v>
      </c>
      <c r="G120" s="10" t="s">
        <v>213</v>
      </c>
      <c r="H120" s="10" t="s">
        <v>17</v>
      </c>
      <c r="I120" s="10"/>
      <c r="J120" s="10"/>
      <c r="K120" s="10"/>
      <c r="L120" s="10"/>
      <c r="AT120" t="str">
        <f t="shared" si="8"/>
        <v>10131PP010</v>
      </c>
      <c r="AU120" t="str">
        <f t="shared" si="9"/>
        <v>PP010</v>
      </c>
      <c r="AX120" t="s">
        <v>17</v>
      </c>
    </row>
    <row r="121" spans="2:50" outlineLevel="1" x14ac:dyDescent="0.25">
      <c r="B121" s="10">
        <v>101310</v>
      </c>
      <c r="C121" s="10" t="s">
        <v>286</v>
      </c>
      <c r="D121" s="10" t="s">
        <v>287</v>
      </c>
      <c r="E121" s="10"/>
      <c r="F121" s="10" t="s">
        <v>212</v>
      </c>
      <c r="G121" s="10" t="s">
        <v>213</v>
      </c>
      <c r="H121" s="10" t="s">
        <v>17</v>
      </c>
      <c r="I121" s="10"/>
      <c r="J121" s="10"/>
      <c r="K121" s="10"/>
      <c r="L121" s="10"/>
      <c r="AT121" t="str">
        <f t="shared" si="8"/>
        <v>10131PS006</v>
      </c>
      <c r="AU121" t="str">
        <f t="shared" si="9"/>
        <v>PS006</v>
      </c>
      <c r="AX121" t="s">
        <v>17</v>
      </c>
    </row>
    <row r="122" spans="2:50" outlineLevel="1" x14ac:dyDescent="0.25">
      <c r="B122" s="10">
        <v>101010</v>
      </c>
      <c r="C122" s="10" t="s">
        <v>288</v>
      </c>
      <c r="D122" s="10" t="s">
        <v>289</v>
      </c>
      <c r="E122" s="10"/>
      <c r="F122" s="10" t="s">
        <v>212</v>
      </c>
      <c r="G122" s="10" t="s">
        <v>213</v>
      </c>
      <c r="H122" s="10" t="s">
        <v>18</v>
      </c>
      <c r="I122" s="10"/>
      <c r="J122" s="10"/>
      <c r="K122" s="10"/>
      <c r="L122" s="10"/>
      <c r="AT122" t="str">
        <f t="shared" si="8"/>
        <v>10101PP001</v>
      </c>
      <c r="AU122" t="str">
        <f t="shared" si="9"/>
        <v>PP001</v>
      </c>
      <c r="AX122" t="s">
        <v>1685</v>
      </c>
    </row>
    <row r="123" spans="2:50" outlineLevel="1" x14ac:dyDescent="0.25">
      <c r="B123" s="10">
        <v>101010</v>
      </c>
      <c r="C123" s="10" t="s">
        <v>290</v>
      </c>
      <c r="D123" s="10" t="s">
        <v>291</v>
      </c>
      <c r="E123" s="10"/>
      <c r="F123" s="10" t="s">
        <v>212</v>
      </c>
      <c r="G123" s="10" t="s">
        <v>213</v>
      </c>
      <c r="H123" s="10" t="s">
        <v>18</v>
      </c>
      <c r="I123" s="10"/>
      <c r="J123" s="10"/>
      <c r="K123" s="10"/>
      <c r="L123" s="10"/>
      <c r="AT123" t="str">
        <f t="shared" si="8"/>
        <v>10101PP002</v>
      </c>
      <c r="AU123" t="str">
        <f t="shared" si="9"/>
        <v>PP002</v>
      </c>
      <c r="AX123" t="s">
        <v>1685</v>
      </c>
    </row>
    <row r="124" spans="2:50" outlineLevel="1" x14ac:dyDescent="0.25">
      <c r="B124" s="10">
        <v>101010</v>
      </c>
      <c r="C124" s="10" t="s">
        <v>292</v>
      </c>
      <c r="D124" s="10" t="s">
        <v>293</v>
      </c>
      <c r="E124" s="10"/>
      <c r="F124" s="10" t="s">
        <v>212</v>
      </c>
      <c r="G124" s="10" t="s">
        <v>213</v>
      </c>
      <c r="H124" s="10" t="s">
        <v>18</v>
      </c>
      <c r="I124" s="10"/>
      <c r="J124" s="10"/>
      <c r="K124" s="10"/>
      <c r="L124" s="10"/>
      <c r="AT124" t="str">
        <f t="shared" si="8"/>
        <v>10101PP003</v>
      </c>
      <c r="AU124" t="str">
        <f t="shared" si="9"/>
        <v>PP003</v>
      </c>
      <c r="AX124" t="s">
        <v>1685</v>
      </c>
    </row>
    <row r="125" spans="2:50" outlineLevel="1" x14ac:dyDescent="0.25">
      <c r="B125" s="10">
        <v>101010</v>
      </c>
      <c r="C125" s="10" t="s">
        <v>294</v>
      </c>
      <c r="D125" s="10" t="s">
        <v>295</v>
      </c>
      <c r="E125" s="10"/>
      <c r="F125" s="10" t="s">
        <v>212</v>
      </c>
      <c r="G125" s="10" t="s">
        <v>213</v>
      </c>
      <c r="H125" s="10" t="s">
        <v>18</v>
      </c>
      <c r="I125" s="10"/>
      <c r="J125" s="10"/>
      <c r="K125" s="10"/>
      <c r="L125" s="10"/>
      <c r="AT125" t="str">
        <f t="shared" si="8"/>
        <v>10101PP004</v>
      </c>
      <c r="AU125" t="str">
        <f t="shared" si="9"/>
        <v>PP004</v>
      </c>
      <c r="AX125" t="s">
        <v>1685</v>
      </c>
    </row>
    <row r="126" spans="2:50" outlineLevel="1" x14ac:dyDescent="0.25">
      <c r="B126" s="10">
        <v>101010</v>
      </c>
      <c r="C126" s="10" t="s">
        <v>296</v>
      </c>
      <c r="D126" s="10" t="s">
        <v>297</v>
      </c>
      <c r="E126" s="10"/>
      <c r="F126" s="10" t="s">
        <v>212</v>
      </c>
      <c r="G126" s="10" t="s">
        <v>213</v>
      </c>
      <c r="H126" s="10" t="s">
        <v>18</v>
      </c>
      <c r="I126" s="10"/>
      <c r="J126" s="10"/>
      <c r="K126" s="10"/>
      <c r="L126" s="10"/>
      <c r="AT126" t="str">
        <f t="shared" si="8"/>
        <v>10101PP005</v>
      </c>
      <c r="AU126" t="str">
        <f t="shared" si="9"/>
        <v>PP005</v>
      </c>
      <c r="AX126" t="s">
        <v>1685</v>
      </c>
    </row>
    <row r="127" spans="2:50" outlineLevel="1" x14ac:dyDescent="0.25">
      <c r="B127" s="10">
        <v>101010</v>
      </c>
      <c r="C127" s="10" t="s">
        <v>298</v>
      </c>
      <c r="D127" s="10" t="s">
        <v>299</v>
      </c>
      <c r="E127" s="10"/>
      <c r="F127" s="10" t="s">
        <v>212</v>
      </c>
      <c r="G127" s="10" t="s">
        <v>213</v>
      </c>
      <c r="H127" s="10" t="s">
        <v>18</v>
      </c>
      <c r="I127" s="10"/>
      <c r="J127" s="10"/>
      <c r="K127" s="10"/>
      <c r="L127" s="10"/>
      <c r="AT127" t="str">
        <f t="shared" ref="AT127:AT159" si="10">C127</f>
        <v>10101PP006</v>
      </c>
      <c r="AU127" t="str">
        <f t="shared" ref="AU127:AU160" si="11">RIGHT(C127,5)</f>
        <v>PP006</v>
      </c>
      <c r="AX127" t="s">
        <v>1685</v>
      </c>
    </row>
    <row r="128" spans="2:50" outlineLevel="1" x14ac:dyDescent="0.25">
      <c r="B128" s="10">
        <v>101010</v>
      </c>
      <c r="C128" s="10" t="s">
        <v>300</v>
      </c>
      <c r="D128" s="10" t="s">
        <v>301</v>
      </c>
      <c r="E128" s="10"/>
      <c r="F128" s="10" t="s">
        <v>212</v>
      </c>
      <c r="G128" s="10" t="s">
        <v>213</v>
      </c>
      <c r="H128" s="10" t="s">
        <v>18</v>
      </c>
      <c r="I128" s="10"/>
      <c r="J128" s="10"/>
      <c r="K128" s="10"/>
      <c r="L128" s="10"/>
      <c r="AT128" t="str">
        <f t="shared" si="10"/>
        <v>10101PP007</v>
      </c>
      <c r="AU128" t="str">
        <f t="shared" si="11"/>
        <v>PP007</v>
      </c>
      <c r="AX128" t="s">
        <v>1685</v>
      </c>
    </row>
    <row r="129" spans="2:50" outlineLevel="1" x14ac:dyDescent="0.25">
      <c r="B129" s="10">
        <v>101010</v>
      </c>
      <c r="C129" s="10" t="s">
        <v>310</v>
      </c>
      <c r="D129" s="10" t="s">
        <v>311</v>
      </c>
      <c r="E129" s="10"/>
      <c r="F129" s="10" t="s">
        <v>212</v>
      </c>
      <c r="G129" s="10" t="s">
        <v>213</v>
      </c>
      <c r="H129" s="10" t="s">
        <v>18</v>
      </c>
      <c r="I129" s="10"/>
      <c r="J129" s="10"/>
      <c r="K129" s="10"/>
      <c r="L129" s="10"/>
      <c r="AT129" t="str">
        <f t="shared" si="10"/>
        <v>10101PS005</v>
      </c>
      <c r="AU129" t="str">
        <f t="shared" si="11"/>
        <v>PS005</v>
      </c>
      <c r="AX129" t="s">
        <v>1685</v>
      </c>
    </row>
    <row r="130" spans="2:50" outlineLevel="1" x14ac:dyDescent="0.25">
      <c r="B130" s="10">
        <v>101010</v>
      </c>
      <c r="C130" s="10" t="s">
        <v>312</v>
      </c>
      <c r="D130" s="10" t="s">
        <v>313</v>
      </c>
      <c r="E130" s="10"/>
      <c r="F130" s="10" t="s">
        <v>212</v>
      </c>
      <c r="G130" s="10" t="s">
        <v>213</v>
      </c>
      <c r="H130" s="10" t="s">
        <v>18</v>
      </c>
      <c r="I130" s="10"/>
      <c r="J130" s="10"/>
      <c r="K130" s="10"/>
      <c r="L130" s="10"/>
      <c r="AT130" t="str">
        <f t="shared" si="10"/>
        <v>10101PS006</v>
      </c>
      <c r="AU130" t="str">
        <f t="shared" si="11"/>
        <v>PS006</v>
      </c>
      <c r="AX130" t="s">
        <v>1685</v>
      </c>
    </row>
    <row r="131" spans="2:50" outlineLevel="1" x14ac:dyDescent="0.25">
      <c r="B131" s="10">
        <v>101010</v>
      </c>
      <c r="C131" s="10" t="s">
        <v>314</v>
      </c>
      <c r="D131" s="10" t="s">
        <v>315</v>
      </c>
      <c r="E131" s="10"/>
      <c r="F131" s="10" t="s">
        <v>212</v>
      </c>
      <c r="G131" s="10" t="s">
        <v>213</v>
      </c>
      <c r="H131" s="10" t="s">
        <v>18</v>
      </c>
      <c r="I131" s="10"/>
      <c r="J131" s="10"/>
      <c r="K131" s="10"/>
      <c r="L131" s="10"/>
      <c r="AT131" t="str">
        <f t="shared" si="10"/>
        <v>10101PS007</v>
      </c>
      <c r="AU131" t="str">
        <f t="shared" si="11"/>
        <v>PS007</v>
      </c>
      <c r="AX131" t="s">
        <v>1685</v>
      </c>
    </row>
    <row r="132" spans="2:50" outlineLevel="1" x14ac:dyDescent="0.25">
      <c r="B132" s="10">
        <v>101010</v>
      </c>
      <c r="C132" s="10" t="s">
        <v>316</v>
      </c>
      <c r="D132" s="10" t="s">
        <v>317</v>
      </c>
      <c r="E132" s="10"/>
      <c r="F132" s="10" t="s">
        <v>212</v>
      </c>
      <c r="G132" s="10" t="s">
        <v>213</v>
      </c>
      <c r="H132" s="10" t="s">
        <v>18</v>
      </c>
      <c r="I132" s="10"/>
      <c r="J132" s="10"/>
      <c r="K132" s="10"/>
      <c r="L132" s="10"/>
      <c r="AT132" t="str">
        <f t="shared" si="10"/>
        <v>10101PS008</v>
      </c>
      <c r="AU132" t="str">
        <f t="shared" si="11"/>
        <v>PS008</v>
      </c>
      <c r="AX132" t="s">
        <v>1685</v>
      </c>
    </row>
    <row r="133" spans="2:50" outlineLevel="1" x14ac:dyDescent="0.25">
      <c r="B133" s="10">
        <v>101030</v>
      </c>
      <c r="C133" s="10" t="s">
        <v>318</v>
      </c>
      <c r="D133" s="10" t="s">
        <v>2238</v>
      </c>
      <c r="E133" s="10"/>
      <c r="F133" s="10" t="s">
        <v>212</v>
      </c>
      <c r="G133" s="10" t="s">
        <v>213</v>
      </c>
      <c r="H133" s="10" t="s">
        <v>16</v>
      </c>
      <c r="I133" s="10"/>
      <c r="J133" s="10"/>
      <c r="K133" s="10"/>
      <c r="L133" s="10"/>
      <c r="AT133" t="str">
        <f t="shared" si="10"/>
        <v>10103PP001</v>
      </c>
      <c r="AU133" t="str">
        <f t="shared" si="11"/>
        <v>PP001</v>
      </c>
      <c r="AX133" t="s">
        <v>16</v>
      </c>
    </row>
    <row r="134" spans="2:50" outlineLevel="1" x14ac:dyDescent="0.25">
      <c r="B134" s="10">
        <v>101030</v>
      </c>
      <c r="C134" s="10" t="s">
        <v>321</v>
      </c>
      <c r="D134" s="10" t="s">
        <v>2239</v>
      </c>
      <c r="E134" s="10"/>
      <c r="F134" s="10" t="s">
        <v>212</v>
      </c>
      <c r="G134" s="10" t="s">
        <v>213</v>
      </c>
      <c r="H134" s="10" t="s">
        <v>16</v>
      </c>
      <c r="I134" s="10"/>
      <c r="J134" s="10"/>
      <c r="K134" s="10"/>
      <c r="L134" s="10"/>
      <c r="AT134" t="str">
        <f t="shared" si="10"/>
        <v>10103PP009</v>
      </c>
      <c r="AU134" t="str">
        <f t="shared" si="11"/>
        <v>PP009</v>
      </c>
      <c r="AX134" t="s">
        <v>16</v>
      </c>
    </row>
    <row r="135" spans="2:50" outlineLevel="1" x14ac:dyDescent="0.25">
      <c r="B135" s="10">
        <v>101030</v>
      </c>
      <c r="C135" s="10" t="s">
        <v>323</v>
      </c>
      <c r="D135" s="10" t="s">
        <v>2240</v>
      </c>
      <c r="E135" s="10"/>
      <c r="F135" s="10" t="s">
        <v>212</v>
      </c>
      <c r="G135" s="10" t="s">
        <v>213</v>
      </c>
      <c r="H135" s="10" t="s">
        <v>16</v>
      </c>
      <c r="I135" s="10"/>
      <c r="J135" s="10"/>
      <c r="K135" s="10"/>
      <c r="L135" s="10"/>
      <c r="AT135" t="str">
        <f t="shared" si="10"/>
        <v>10103PP010</v>
      </c>
      <c r="AU135" t="str">
        <f t="shared" si="11"/>
        <v>PP010</v>
      </c>
      <c r="AX135" t="s">
        <v>16</v>
      </c>
    </row>
    <row r="136" spans="2:50" outlineLevel="1" x14ac:dyDescent="0.25">
      <c r="B136" s="10">
        <v>101030</v>
      </c>
      <c r="C136" s="10" t="s">
        <v>330</v>
      </c>
      <c r="D136" s="10" t="s">
        <v>2241</v>
      </c>
      <c r="E136" s="10"/>
      <c r="F136" s="10" t="s">
        <v>212</v>
      </c>
      <c r="G136" s="10" t="s">
        <v>213</v>
      </c>
      <c r="H136" s="10" t="s">
        <v>16</v>
      </c>
      <c r="I136" s="10"/>
      <c r="J136" s="10"/>
      <c r="K136" s="10"/>
      <c r="L136" s="10"/>
      <c r="AT136" t="str">
        <f t="shared" si="10"/>
        <v>10103PS006</v>
      </c>
      <c r="AU136" t="str">
        <f t="shared" si="11"/>
        <v>PS006</v>
      </c>
      <c r="AX136" t="s">
        <v>16</v>
      </c>
    </row>
    <row r="137" spans="2:50" outlineLevel="1" x14ac:dyDescent="0.25">
      <c r="B137" s="10">
        <v>101030</v>
      </c>
      <c r="C137" s="10" t="s">
        <v>332</v>
      </c>
      <c r="D137" s="10" t="s">
        <v>2242</v>
      </c>
      <c r="E137" s="10"/>
      <c r="F137" s="10" t="s">
        <v>212</v>
      </c>
      <c r="G137" s="10" t="s">
        <v>213</v>
      </c>
      <c r="H137" s="10" t="s">
        <v>16</v>
      </c>
      <c r="I137" s="10"/>
      <c r="J137" s="10"/>
      <c r="K137" s="10"/>
      <c r="L137" s="10"/>
      <c r="AT137" t="str">
        <f t="shared" si="10"/>
        <v>10103PS007</v>
      </c>
      <c r="AU137" t="str">
        <f t="shared" si="11"/>
        <v>PS007</v>
      </c>
      <c r="AX137" t="s">
        <v>16</v>
      </c>
    </row>
    <row r="138" spans="2:50" outlineLevel="1" x14ac:dyDescent="0.25">
      <c r="B138" s="10">
        <v>101030</v>
      </c>
      <c r="C138" s="10" t="s">
        <v>333</v>
      </c>
      <c r="D138" s="10" t="s">
        <v>2243</v>
      </c>
      <c r="E138" s="10"/>
      <c r="F138" s="10" t="s">
        <v>212</v>
      </c>
      <c r="G138" s="10" t="s">
        <v>213</v>
      </c>
      <c r="H138" s="10" t="s">
        <v>16</v>
      </c>
      <c r="I138" s="10"/>
      <c r="J138" s="10"/>
      <c r="K138" s="10"/>
      <c r="L138" s="10"/>
      <c r="AT138" t="str">
        <f t="shared" si="10"/>
        <v>10103PS008</v>
      </c>
      <c r="AU138" t="str">
        <f t="shared" si="11"/>
        <v>PS008</v>
      </c>
      <c r="AX138" t="s">
        <v>16</v>
      </c>
    </row>
    <row r="139" spans="2:50" outlineLevel="1" x14ac:dyDescent="0.25">
      <c r="B139" s="10" t="s">
        <v>2244</v>
      </c>
      <c r="C139" s="10" t="s">
        <v>2245</v>
      </c>
      <c r="D139" s="10" t="s">
        <v>1815</v>
      </c>
      <c r="E139" s="10"/>
      <c r="F139" s="10" t="s">
        <v>212</v>
      </c>
      <c r="G139" s="10" t="s">
        <v>213</v>
      </c>
      <c r="H139" s="10" t="s">
        <v>23</v>
      </c>
      <c r="I139" s="10"/>
      <c r="J139" s="10"/>
      <c r="K139" s="10"/>
      <c r="L139" s="10"/>
      <c r="AT139" t="str">
        <f t="shared" si="10"/>
        <v>10202SU001</v>
      </c>
      <c r="AU139" t="str">
        <f t="shared" si="11"/>
        <v>SU001</v>
      </c>
      <c r="AX139" t="s">
        <v>23</v>
      </c>
    </row>
    <row r="140" spans="2:50" outlineLevel="1" x14ac:dyDescent="0.25">
      <c r="B140" s="10">
        <v>101030</v>
      </c>
      <c r="C140" s="10" t="s">
        <v>324</v>
      </c>
      <c r="D140" s="10" t="s">
        <v>93</v>
      </c>
      <c r="E140" s="10"/>
      <c r="F140" s="10" t="s">
        <v>212</v>
      </c>
      <c r="G140" s="10" t="s">
        <v>213</v>
      </c>
      <c r="H140" s="10" t="s">
        <v>2201</v>
      </c>
      <c r="I140" s="10"/>
      <c r="J140" s="10"/>
      <c r="K140" s="10"/>
      <c r="L140" s="10"/>
      <c r="AT140" t="str">
        <f t="shared" si="10"/>
        <v>10103PS001</v>
      </c>
      <c r="AU140" t="str">
        <f t="shared" si="11"/>
        <v>PS001</v>
      </c>
      <c r="AX140" t="s">
        <v>2201</v>
      </c>
    </row>
    <row r="141" spans="2:50" outlineLevel="1" x14ac:dyDescent="0.25">
      <c r="B141" s="10">
        <v>101310</v>
      </c>
      <c r="C141" s="10" t="s">
        <v>278</v>
      </c>
      <c r="D141" s="10" t="s">
        <v>279</v>
      </c>
      <c r="E141" s="10"/>
      <c r="F141" s="10" t="s">
        <v>212</v>
      </c>
      <c r="G141" s="10" t="s">
        <v>213</v>
      </c>
      <c r="H141" s="10" t="s">
        <v>2201</v>
      </c>
      <c r="I141" s="10"/>
      <c r="J141" s="10"/>
      <c r="K141" s="10"/>
      <c r="L141" s="10"/>
      <c r="AT141" t="str">
        <f t="shared" si="10"/>
        <v>10131PS001</v>
      </c>
      <c r="AU141" t="str">
        <f t="shared" si="11"/>
        <v>PS001</v>
      </c>
      <c r="AX141" t="s">
        <v>2201</v>
      </c>
    </row>
    <row r="142" spans="2:50" outlineLevel="1" x14ac:dyDescent="0.25">
      <c r="B142" s="10">
        <v>101010</v>
      </c>
      <c r="C142" s="10" t="s">
        <v>302</v>
      </c>
      <c r="D142" s="10" t="s">
        <v>303</v>
      </c>
      <c r="E142" s="10"/>
      <c r="F142" s="10" t="s">
        <v>212</v>
      </c>
      <c r="G142" s="10" t="s">
        <v>213</v>
      </c>
      <c r="H142" s="10" t="s">
        <v>2201</v>
      </c>
      <c r="I142" s="10"/>
      <c r="J142" s="10"/>
      <c r="K142" s="10"/>
      <c r="L142" s="10"/>
      <c r="AT142" t="str">
        <f t="shared" si="10"/>
        <v>10101PS001</v>
      </c>
      <c r="AU142" t="str">
        <f t="shared" si="11"/>
        <v>PS001</v>
      </c>
      <c r="AX142" t="s">
        <v>2201</v>
      </c>
    </row>
    <row r="143" spans="2:50" outlineLevel="1" x14ac:dyDescent="0.25">
      <c r="B143" s="10">
        <v>102010</v>
      </c>
      <c r="C143" s="94" t="s">
        <v>334</v>
      </c>
      <c r="D143" s="10" t="s">
        <v>335</v>
      </c>
      <c r="E143" s="10"/>
      <c r="F143" s="10" t="s">
        <v>212</v>
      </c>
      <c r="G143" s="10" t="s">
        <v>213</v>
      </c>
      <c r="H143" s="10" t="s">
        <v>2201</v>
      </c>
      <c r="I143" s="10"/>
      <c r="J143" s="10"/>
      <c r="K143" s="10"/>
      <c r="L143" s="10"/>
      <c r="AT143" t="str">
        <f t="shared" si="10"/>
        <v>10201PS001</v>
      </c>
      <c r="AU143" t="str">
        <f t="shared" si="11"/>
        <v>PS001</v>
      </c>
      <c r="AX143" t="s">
        <v>2201</v>
      </c>
    </row>
    <row r="144" spans="2:50" outlineLevel="1" x14ac:dyDescent="0.25">
      <c r="B144" s="10">
        <v>102020</v>
      </c>
      <c r="C144" s="94" t="s">
        <v>381</v>
      </c>
      <c r="D144" s="10" t="s">
        <v>382</v>
      </c>
      <c r="E144" s="10"/>
      <c r="F144" s="10" t="s">
        <v>212</v>
      </c>
      <c r="G144" s="10" t="s">
        <v>213</v>
      </c>
      <c r="H144" s="10" t="s">
        <v>2201</v>
      </c>
      <c r="I144" s="10"/>
      <c r="J144" s="10"/>
      <c r="K144" s="10"/>
      <c r="L144" s="10"/>
      <c r="AT144" t="str">
        <f t="shared" si="10"/>
        <v>10202SU009</v>
      </c>
      <c r="AU144" t="str">
        <f t="shared" si="11"/>
        <v>SU009</v>
      </c>
      <c r="AX144" t="s">
        <v>2201</v>
      </c>
    </row>
    <row r="145" spans="2:50" outlineLevel="1" x14ac:dyDescent="0.25">
      <c r="B145" s="10">
        <v>101030</v>
      </c>
      <c r="C145" s="10" t="s">
        <v>325</v>
      </c>
      <c r="D145" s="10" t="s">
        <v>94</v>
      </c>
      <c r="E145" s="10"/>
      <c r="F145" s="10" t="s">
        <v>212</v>
      </c>
      <c r="G145" s="10" t="s">
        <v>213</v>
      </c>
      <c r="H145" s="10" t="s">
        <v>2202</v>
      </c>
      <c r="I145" s="10"/>
      <c r="J145" s="10"/>
      <c r="K145" s="10"/>
      <c r="L145" s="10"/>
      <c r="AT145" t="str">
        <f t="shared" si="10"/>
        <v>10103PS002</v>
      </c>
      <c r="AU145" t="str">
        <f t="shared" si="11"/>
        <v>PS002</v>
      </c>
      <c r="AX145" t="s">
        <v>2202</v>
      </c>
    </row>
    <row r="146" spans="2:50" outlineLevel="1" x14ac:dyDescent="0.25">
      <c r="B146" s="10">
        <v>101310</v>
      </c>
      <c r="C146" s="10" t="s">
        <v>280</v>
      </c>
      <c r="D146" s="10" t="s">
        <v>281</v>
      </c>
      <c r="E146" s="10"/>
      <c r="F146" s="10" t="s">
        <v>212</v>
      </c>
      <c r="G146" s="10" t="s">
        <v>213</v>
      </c>
      <c r="H146" s="10" t="s">
        <v>2202</v>
      </c>
      <c r="I146" s="10"/>
      <c r="J146" s="10"/>
      <c r="K146" s="10"/>
      <c r="L146" s="10"/>
      <c r="AT146" t="str">
        <f t="shared" si="10"/>
        <v>10131PS002</v>
      </c>
      <c r="AU146" t="str">
        <f t="shared" si="11"/>
        <v>PS002</v>
      </c>
      <c r="AX146" t="s">
        <v>2202</v>
      </c>
    </row>
    <row r="147" spans="2:50" outlineLevel="1" x14ac:dyDescent="0.25">
      <c r="B147" s="10">
        <v>101010</v>
      </c>
      <c r="C147" s="10" t="s">
        <v>304</v>
      </c>
      <c r="D147" s="10" t="s">
        <v>305</v>
      </c>
      <c r="E147" s="10"/>
      <c r="F147" s="10" t="s">
        <v>212</v>
      </c>
      <c r="G147" s="10" t="s">
        <v>213</v>
      </c>
      <c r="H147" s="10" t="s">
        <v>2202</v>
      </c>
      <c r="I147" s="10"/>
      <c r="J147" s="10"/>
      <c r="K147" s="10"/>
      <c r="L147" s="10"/>
      <c r="AT147" t="str">
        <f t="shared" si="10"/>
        <v>10101PS002</v>
      </c>
      <c r="AU147" t="str">
        <f t="shared" si="11"/>
        <v>PS002</v>
      </c>
      <c r="AX147" t="s">
        <v>2202</v>
      </c>
    </row>
    <row r="148" spans="2:50" outlineLevel="1" x14ac:dyDescent="0.25">
      <c r="B148" s="10">
        <v>102010</v>
      </c>
      <c r="C148" s="10" t="s">
        <v>336</v>
      </c>
      <c r="D148" s="10" t="s">
        <v>337</v>
      </c>
      <c r="E148" s="10"/>
      <c r="F148" s="10" t="s">
        <v>212</v>
      </c>
      <c r="G148" s="10" t="s">
        <v>213</v>
      </c>
      <c r="H148" s="10" t="s">
        <v>2202</v>
      </c>
      <c r="I148" s="10"/>
      <c r="J148" s="10"/>
      <c r="K148" s="10"/>
      <c r="L148" s="10"/>
      <c r="AT148" t="str">
        <f t="shared" si="10"/>
        <v>10201PS002</v>
      </c>
      <c r="AU148" t="str">
        <f t="shared" si="11"/>
        <v>PS002</v>
      </c>
      <c r="AX148" t="s">
        <v>2202</v>
      </c>
    </row>
    <row r="149" spans="2:50" outlineLevel="1" x14ac:dyDescent="0.25">
      <c r="B149" s="10">
        <v>101030</v>
      </c>
      <c r="C149" s="10" t="s">
        <v>326</v>
      </c>
      <c r="D149" s="10" t="s">
        <v>327</v>
      </c>
      <c r="E149" s="10"/>
      <c r="F149" s="10" t="s">
        <v>212</v>
      </c>
      <c r="G149" s="10" t="s">
        <v>213</v>
      </c>
      <c r="H149" s="10" t="s">
        <v>21</v>
      </c>
      <c r="I149" s="10"/>
      <c r="J149" s="10"/>
      <c r="K149" s="10"/>
      <c r="L149" s="10"/>
      <c r="AT149" t="str">
        <f t="shared" si="10"/>
        <v>10103PS003</v>
      </c>
      <c r="AU149" t="str">
        <f t="shared" si="11"/>
        <v>PS003</v>
      </c>
      <c r="AX149" t="s">
        <v>21</v>
      </c>
    </row>
    <row r="150" spans="2:50" outlineLevel="1" x14ac:dyDescent="0.25">
      <c r="B150" s="10">
        <v>101310</v>
      </c>
      <c r="C150" s="10" t="s">
        <v>282</v>
      </c>
      <c r="D150" s="10" t="s">
        <v>283</v>
      </c>
      <c r="E150" s="10"/>
      <c r="F150" s="10" t="s">
        <v>212</v>
      </c>
      <c r="G150" s="10" t="s">
        <v>213</v>
      </c>
      <c r="H150" s="10" t="s">
        <v>21</v>
      </c>
      <c r="I150" s="10"/>
      <c r="J150" s="10"/>
      <c r="K150" s="10"/>
      <c r="L150" s="10"/>
      <c r="AT150" t="str">
        <f t="shared" si="10"/>
        <v>10131PS003</v>
      </c>
      <c r="AU150" t="str">
        <f t="shared" si="11"/>
        <v>PS003</v>
      </c>
      <c r="AX150" t="s">
        <v>21</v>
      </c>
    </row>
    <row r="151" spans="2:50" outlineLevel="1" x14ac:dyDescent="0.25">
      <c r="B151" s="10">
        <v>101010</v>
      </c>
      <c r="C151" s="10" t="s">
        <v>306</v>
      </c>
      <c r="D151" s="10" t="s">
        <v>307</v>
      </c>
      <c r="E151" s="10"/>
      <c r="F151" s="10" t="s">
        <v>212</v>
      </c>
      <c r="G151" s="10" t="s">
        <v>213</v>
      </c>
      <c r="H151" s="10" t="s">
        <v>21</v>
      </c>
      <c r="I151" s="10"/>
      <c r="J151" s="10"/>
      <c r="K151" s="10"/>
      <c r="L151" s="10"/>
      <c r="AT151" t="str">
        <f t="shared" si="10"/>
        <v>10101PS003</v>
      </c>
      <c r="AU151" t="str">
        <f t="shared" si="11"/>
        <v>PS003</v>
      </c>
      <c r="AX151" t="s">
        <v>21</v>
      </c>
    </row>
    <row r="152" spans="2:50" outlineLevel="1" x14ac:dyDescent="0.25">
      <c r="B152" s="10">
        <v>102010</v>
      </c>
      <c r="C152" s="10" t="s">
        <v>338</v>
      </c>
      <c r="D152" s="10" t="s">
        <v>339</v>
      </c>
      <c r="E152" s="10"/>
      <c r="F152" s="10" t="s">
        <v>212</v>
      </c>
      <c r="G152" s="10" t="s">
        <v>213</v>
      </c>
      <c r="H152" s="10" t="s">
        <v>21</v>
      </c>
      <c r="I152" s="10"/>
      <c r="J152" s="10"/>
      <c r="K152" s="10"/>
      <c r="L152" s="10"/>
      <c r="AT152" t="str">
        <f t="shared" si="10"/>
        <v>10201PS003</v>
      </c>
      <c r="AU152" t="str">
        <f t="shared" si="11"/>
        <v>PS003</v>
      </c>
      <c r="AX152" t="s">
        <v>21</v>
      </c>
    </row>
    <row r="153" spans="2:50" outlineLevel="1" x14ac:dyDescent="0.25">
      <c r="B153" s="10">
        <v>102020</v>
      </c>
      <c r="C153" s="10" t="s">
        <v>377</v>
      </c>
      <c r="D153" s="10" t="s">
        <v>378</v>
      </c>
      <c r="E153" s="10"/>
      <c r="F153" s="10" t="s">
        <v>212</v>
      </c>
      <c r="G153" s="10" t="s">
        <v>213</v>
      </c>
      <c r="H153" s="10" t="s">
        <v>21</v>
      </c>
      <c r="I153" s="10"/>
      <c r="J153" s="10"/>
      <c r="K153" s="10"/>
      <c r="L153" s="10"/>
      <c r="AT153" t="str">
        <f t="shared" si="10"/>
        <v>10202SU006</v>
      </c>
      <c r="AU153" t="str">
        <f t="shared" si="11"/>
        <v>SU006</v>
      </c>
      <c r="AX153" t="s">
        <v>21</v>
      </c>
    </row>
    <row r="154" spans="2:50" outlineLevel="1" x14ac:dyDescent="0.25">
      <c r="B154" s="10">
        <v>101030</v>
      </c>
      <c r="C154" s="10" t="s">
        <v>328</v>
      </c>
      <c r="D154" s="10" t="s">
        <v>329</v>
      </c>
      <c r="E154" s="10"/>
      <c r="F154" s="10" t="s">
        <v>212</v>
      </c>
      <c r="G154" s="10" t="s">
        <v>213</v>
      </c>
      <c r="H154" s="10" t="s">
        <v>22</v>
      </c>
      <c r="I154" s="10"/>
      <c r="J154" s="10"/>
      <c r="K154" s="10"/>
      <c r="L154" s="10"/>
      <c r="AT154" t="str">
        <f t="shared" si="10"/>
        <v>10103PS004</v>
      </c>
      <c r="AU154" t="str">
        <f t="shared" si="11"/>
        <v>PS004</v>
      </c>
      <c r="AX154" t="s">
        <v>22</v>
      </c>
    </row>
    <row r="155" spans="2:50" outlineLevel="1" x14ac:dyDescent="0.25">
      <c r="B155" s="10">
        <v>101310</v>
      </c>
      <c r="C155" s="10" t="s">
        <v>284</v>
      </c>
      <c r="D155" s="10" t="s">
        <v>285</v>
      </c>
      <c r="E155" s="10"/>
      <c r="F155" s="10" t="s">
        <v>212</v>
      </c>
      <c r="G155" s="10" t="s">
        <v>213</v>
      </c>
      <c r="H155" s="10" t="s">
        <v>22</v>
      </c>
      <c r="I155" s="10"/>
      <c r="J155" s="10"/>
      <c r="K155" s="10"/>
      <c r="L155" s="10"/>
      <c r="AT155" t="str">
        <f t="shared" si="10"/>
        <v>10131PS004</v>
      </c>
      <c r="AU155" t="str">
        <f t="shared" si="11"/>
        <v>PS004</v>
      </c>
      <c r="AX155" t="s">
        <v>22</v>
      </c>
    </row>
    <row r="156" spans="2:50" outlineLevel="1" x14ac:dyDescent="0.25">
      <c r="B156" s="10">
        <v>101010</v>
      </c>
      <c r="C156" s="10" t="s">
        <v>308</v>
      </c>
      <c r="D156" s="10" t="s">
        <v>309</v>
      </c>
      <c r="E156" s="10"/>
      <c r="F156" s="10" t="s">
        <v>212</v>
      </c>
      <c r="G156" s="10" t="s">
        <v>213</v>
      </c>
      <c r="H156" s="10" t="s">
        <v>22</v>
      </c>
      <c r="I156" s="10"/>
      <c r="J156" s="10"/>
      <c r="K156" s="10"/>
      <c r="L156" s="10"/>
      <c r="AT156" t="str">
        <f t="shared" si="10"/>
        <v>10101PS004</v>
      </c>
      <c r="AU156" t="str">
        <f t="shared" si="11"/>
        <v>PS004</v>
      </c>
      <c r="AX156" t="s">
        <v>22</v>
      </c>
    </row>
    <row r="157" spans="2:50" outlineLevel="1" x14ac:dyDescent="0.25">
      <c r="B157" s="10">
        <v>102010</v>
      </c>
      <c r="C157" s="10" t="s">
        <v>340</v>
      </c>
      <c r="D157" s="10" t="s">
        <v>341</v>
      </c>
      <c r="E157" s="10"/>
      <c r="F157" s="10" t="s">
        <v>212</v>
      </c>
      <c r="G157" s="10" t="s">
        <v>213</v>
      </c>
      <c r="H157" s="10" t="s">
        <v>22</v>
      </c>
      <c r="I157" s="10"/>
      <c r="J157" s="10"/>
      <c r="K157" s="10"/>
      <c r="L157" s="10"/>
      <c r="AT157" t="str">
        <f t="shared" si="10"/>
        <v>10201PS004</v>
      </c>
      <c r="AU157" t="str">
        <f t="shared" si="11"/>
        <v>PS004</v>
      </c>
      <c r="AX157" t="s">
        <v>22</v>
      </c>
    </row>
    <row r="158" spans="2:50" outlineLevel="1" x14ac:dyDescent="0.25">
      <c r="B158" s="10">
        <v>102020</v>
      </c>
      <c r="C158" s="10" t="s">
        <v>379</v>
      </c>
      <c r="D158" s="10" t="s">
        <v>380</v>
      </c>
      <c r="E158" s="10"/>
      <c r="F158" s="10" t="s">
        <v>212</v>
      </c>
      <c r="G158" s="10" t="s">
        <v>213</v>
      </c>
      <c r="H158" s="10" t="s">
        <v>22</v>
      </c>
      <c r="I158" s="10"/>
      <c r="J158" s="10"/>
      <c r="K158" s="10"/>
      <c r="L158" s="10"/>
      <c r="AT158" t="str">
        <f t="shared" si="10"/>
        <v>10202SU007</v>
      </c>
      <c r="AU158" t="str">
        <f t="shared" si="11"/>
        <v>SU007</v>
      </c>
      <c r="AX158" t="s">
        <v>22</v>
      </c>
    </row>
    <row r="159" spans="2:50" outlineLevel="1" x14ac:dyDescent="0.25">
      <c r="B159" s="10">
        <v>102020</v>
      </c>
      <c r="C159" s="10" t="s">
        <v>383</v>
      </c>
      <c r="D159" s="10" t="s">
        <v>384</v>
      </c>
      <c r="E159" s="10"/>
      <c r="F159" s="10" t="s">
        <v>212</v>
      </c>
      <c r="G159" s="10" t="s">
        <v>213</v>
      </c>
      <c r="H159" s="10" t="s">
        <v>1696</v>
      </c>
      <c r="I159" s="10"/>
      <c r="J159" s="10"/>
      <c r="K159" s="10"/>
      <c r="L159" s="10"/>
      <c r="AT159" t="str">
        <f t="shared" si="10"/>
        <v>10202SU017</v>
      </c>
      <c r="AU159" t="str">
        <f t="shared" si="11"/>
        <v>SU017</v>
      </c>
      <c r="AX159" t="s">
        <v>1696</v>
      </c>
    </row>
    <row r="160" spans="2:50" outlineLevel="1" x14ac:dyDescent="0.25">
      <c r="B160" s="10"/>
      <c r="C160" s="10"/>
      <c r="D160" s="10"/>
      <c r="E160" s="10"/>
      <c r="F160" s="10"/>
      <c r="G160" s="10"/>
      <c r="H160" s="10"/>
      <c r="I160" s="10"/>
      <c r="J160" s="10"/>
      <c r="K160" s="10"/>
      <c r="L160" s="10"/>
      <c r="AU160" t="str">
        <f t="shared" si="11"/>
        <v/>
      </c>
    </row>
    <row r="161" spans="2:12" outlineLevel="1" x14ac:dyDescent="0.25">
      <c r="B161" s="10"/>
      <c r="C161" s="10"/>
      <c r="D161" s="10"/>
      <c r="E161" s="10"/>
      <c r="F161" s="10"/>
      <c r="G161" s="10"/>
      <c r="H161" s="10"/>
      <c r="I161" s="10"/>
      <c r="J161" s="10"/>
      <c r="K161" s="10"/>
      <c r="L161" s="10"/>
    </row>
    <row r="162" spans="2:12" outlineLevel="1" x14ac:dyDescent="0.25"/>
    <row r="163" spans="2:12" outlineLevel="1" x14ac:dyDescent="0.25"/>
    <row r="164" spans="2:12" s="3" customFormat="1" ht="27.75" customHeight="1" x14ac:dyDescent="0.25">
      <c r="B164" s="2" t="s">
        <v>385</v>
      </c>
      <c r="E164" s="1"/>
    </row>
    <row r="166" spans="2:12" outlineLevel="1" x14ac:dyDescent="0.25">
      <c r="B166" s="26" t="s">
        <v>386</v>
      </c>
      <c r="C166" s="15" t="s">
        <v>387</v>
      </c>
    </row>
    <row r="167" spans="2:12" outlineLevel="1" x14ac:dyDescent="0.25">
      <c r="B167" s="33" t="s">
        <v>388</v>
      </c>
      <c r="C167" s="34" t="s">
        <v>39</v>
      </c>
      <c r="D167">
        <f>COUNTIFS(GLLIST6765[G/L account],B167)</f>
        <v>1</v>
      </c>
      <c r="F167" t="s">
        <v>389</v>
      </c>
      <c r="G167" s="39" t="s">
        <v>388</v>
      </c>
    </row>
    <row r="168" spans="2:12" outlineLevel="1" x14ac:dyDescent="0.25">
      <c r="B168" s="33" t="s">
        <v>390</v>
      </c>
      <c r="C168" s="34" t="s">
        <v>40</v>
      </c>
      <c r="D168">
        <f>COUNTIFS(GLLIST6765[G/L account],B168)</f>
        <v>1</v>
      </c>
      <c r="F168" t="s">
        <v>389</v>
      </c>
      <c r="G168" s="39" t="s">
        <v>390</v>
      </c>
    </row>
    <row r="169" spans="2:12" outlineLevel="1" x14ac:dyDescent="0.25">
      <c r="B169" s="33" t="s">
        <v>391</v>
      </c>
      <c r="C169" s="34" t="s">
        <v>41</v>
      </c>
      <c r="D169">
        <f>COUNTIFS(GLLIST6765[G/L account],B169)</f>
        <v>1</v>
      </c>
      <c r="F169" t="s">
        <v>389</v>
      </c>
      <c r="G169" s="39" t="s">
        <v>391</v>
      </c>
    </row>
    <row r="170" spans="2:12" outlineLevel="1" x14ac:dyDescent="0.25">
      <c r="B170" s="33" t="s">
        <v>392</v>
      </c>
      <c r="C170" s="34" t="s">
        <v>42</v>
      </c>
      <c r="D170">
        <f>COUNTIFS(GLLIST6765[G/L account],B170)</f>
        <v>1</v>
      </c>
      <c r="F170" t="s">
        <v>389</v>
      </c>
      <c r="G170" s="39" t="s">
        <v>392</v>
      </c>
    </row>
    <row r="171" spans="2:12" outlineLevel="1" x14ac:dyDescent="0.25">
      <c r="B171" s="33" t="s">
        <v>393</v>
      </c>
      <c r="C171" s="34" t="s">
        <v>43</v>
      </c>
      <c r="D171">
        <f>COUNTIFS(GLLIST6765[G/L account],B171)</f>
        <v>1</v>
      </c>
      <c r="F171" t="s">
        <v>389</v>
      </c>
      <c r="G171" s="39" t="s">
        <v>393</v>
      </c>
    </row>
    <row r="172" spans="2:12" outlineLevel="1" x14ac:dyDescent="0.25">
      <c r="B172" s="33" t="s">
        <v>394</v>
      </c>
      <c r="C172" s="34" t="s">
        <v>44</v>
      </c>
      <c r="D172">
        <f>COUNTIFS(GLLIST6765[G/L account],B172)</f>
        <v>1</v>
      </c>
      <c r="F172" t="s">
        <v>389</v>
      </c>
      <c r="G172" s="39" t="s">
        <v>394</v>
      </c>
    </row>
    <row r="173" spans="2:12" outlineLevel="1" x14ac:dyDescent="0.25">
      <c r="B173" s="33" t="s">
        <v>395</v>
      </c>
      <c r="C173" s="34" t="s">
        <v>45</v>
      </c>
      <c r="D173">
        <f>COUNTIFS(GLLIST6765[G/L account],B173)</f>
        <v>1</v>
      </c>
      <c r="F173" t="s">
        <v>389</v>
      </c>
      <c r="G173" s="39" t="s">
        <v>395</v>
      </c>
    </row>
    <row r="174" spans="2:12" outlineLevel="1" x14ac:dyDescent="0.25">
      <c r="B174" s="33" t="s">
        <v>396</v>
      </c>
      <c r="C174" s="34" t="s">
        <v>46</v>
      </c>
      <c r="D174">
        <f>COUNTIFS(GLLIST6765[G/L account],B174)</f>
        <v>1</v>
      </c>
      <c r="F174" t="s">
        <v>389</v>
      </c>
      <c r="G174" s="39" t="s">
        <v>396</v>
      </c>
    </row>
    <row r="175" spans="2:12" outlineLevel="1" x14ac:dyDescent="0.25">
      <c r="B175" s="33" t="s">
        <v>397</v>
      </c>
      <c r="C175" s="34" t="s">
        <v>47</v>
      </c>
      <c r="D175">
        <f>COUNTIFS(GLLIST6765[G/L account],B175)</f>
        <v>1</v>
      </c>
      <c r="F175" t="s">
        <v>389</v>
      </c>
      <c r="G175" s="39" t="s">
        <v>397</v>
      </c>
    </row>
    <row r="176" spans="2:12" outlineLevel="1" x14ac:dyDescent="0.25">
      <c r="B176" s="33" t="s">
        <v>398</v>
      </c>
      <c r="C176" s="34" t="s">
        <v>48</v>
      </c>
      <c r="D176">
        <f>COUNTIFS(GLLIST6765[G/L account],B176)</f>
        <v>1</v>
      </c>
      <c r="F176" t="s">
        <v>389</v>
      </c>
      <c r="G176" s="39" t="s">
        <v>398</v>
      </c>
    </row>
    <row r="177" spans="2:7" outlineLevel="1" x14ac:dyDescent="0.25">
      <c r="B177" s="33" t="s">
        <v>399</v>
      </c>
      <c r="C177" s="34" t="s">
        <v>49</v>
      </c>
      <c r="D177">
        <f>COUNTIFS(GLLIST6765[G/L account],B177)</f>
        <v>1</v>
      </c>
      <c r="F177" t="s">
        <v>389</v>
      </c>
      <c r="G177" s="39" t="s">
        <v>399</v>
      </c>
    </row>
    <row r="178" spans="2:7" outlineLevel="1" x14ac:dyDescent="0.25">
      <c r="B178" s="35">
        <v>15000250</v>
      </c>
      <c r="C178" s="34" t="s">
        <v>50</v>
      </c>
      <c r="D178">
        <f>COUNTIFS(GLLIST6765[G/L account],B178)</f>
        <v>1</v>
      </c>
      <c r="F178" t="s">
        <v>389</v>
      </c>
      <c r="G178" s="39">
        <v>15000250</v>
      </c>
    </row>
    <row r="179" spans="2:7" outlineLevel="1" x14ac:dyDescent="0.25">
      <c r="B179" s="33" t="s">
        <v>400</v>
      </c>
      <c r="C179" s="34" t="s">
        <v>52</v>
      </c>
      <c r="D179">
        <f>COUNTIFS(GLLIST6765[G/L account],B179)</f>
        <v>1</v>
      </c>
      <c r="F179" t="s">
        <v>51</v>
      </c>
      <c r="G179" s="39" t="s">
        <v>400</v>
      </c>
    </row>
    <row r="180" spans="2:7" outlineLevel="1" x14ac:dyDescent="0.25">
      <c r="B180" s="33" t="s">
        <v>401</v>
      </c>
      <c r="C180" s="34" t="s">
        <v>53</v>
      </c>
      <c r="D180">
        <f>COUNTIFS(GLLIST6765[G/L account],B180)</f>
        <v>1</v>
      </c>
      <c r="F180" t="s">
        <v>51</v>
      </c>
      <c r="G180" s="39" t="s">
        <v>401</v>
      </c>
    </row>
    <row r="181" spans="2:7" outlineLevel="1" x14ac:dyDescent="0.25">
      <c r="B181" s="33" t="s">
        <v>402</v>
      </c>
      <c r="C181" s="34" t="s">
        <v>54</v>
      </c>
      <c r="D181">
        <f>COUNTIFS(GLLIST6765[G/L account],B181)</f>
        <v>1</v>
      </c>
      <c r="F181" t="s">
        <v>51</v>
      </c>
      <c r="G181" s="39" t="s">
        <v>402</v>
      </c>
    </row>
    <row r="182" spans="2:7" outlineLevel="1" x14ac:dyDescent="0.25">
      <c r="B182" s="33" t="s">
        <v>403</v>
      </c>
      <c r="C182" s="34" t="s">
        <v>55</v>
      </c>
      <c r="D182">
        <f>COUNTIFS(GLLIST6765[G/L account],B182)</f>
        <v>1</v>
      </c>
      <c r="F182" t="s">
        <v>51</v>
      </c>
      <c r="G182" s="39" t="s">
        <v>403</v>
      </c>
    </row>
    <row r="183" spans="2:7" outlineLevel="1" x14ac:dyDescent="0.25">
      <c r="B183" s="33" t="s">
        <v>404</v>
      </c>
      <c r="C183" s="34" t="s">
        <v>56</v>
      </c>
      <c r="D183">
        <f>COUNTIFS(GLLIST6765[G/L account],B183)</f>
        <v>1</v>
      </c>
      <c r="F183" t="s">
        <v>51</v>
      </c>
      <c r="G183" s="39" t="s">
        <v>404</v>
      </c>
    </row>
    <row r="184" spans="2:7" outlineLevel="1" x14ac:dyDescent="0.25">
      <c r="B184" s="33"/>
      <c r="C184" s="34"/>
    </row>
    <row r="185" spans="2:7" outlineLevel="1" x14ac:dyDescent="0.25">
      <c r="B185" s="25" t="s">
        <v>405</v>
      </c>
      <c r="C185" s="16" t="s">
        <v>406</v>
      </c>
      <c r="D185">
        <f>COUNTIFS(GLLIST6765[G/L account],B185)</f>
        <v>1</v>
      </c>
    </row>
    <row r="186" spans="2:7" outlineLevel="1" x14ac:dyDescent="0.25">
      <c r="B186" s="25" t="s">
        <v>407</v>
      </c>
      <c r="C186" s="16" t="s">
        <v>408</v>
      </c>
      <c r="D186">
        <f>COUNTIFS(GLLIST6765[G/L account],B186)</f>
        <v>1</v>
      </c>
    </row>
    <row r="187" spans="2:7" outlineLevel="1" x14ac:dyDescent="0.25">
      <c r="B187" s="25" t="s">
        <v>409</v>
      </c>
      <c r="C187" s="16" t="s">
        <v>410</v>
      </c>
      <c r="D187">
        <f>COUNTIFS(GLLIST6765[G/L account],B187)</f>
        <v>1</v>
      </c>
    </row>
    <row r="188" spans="2:7" outlineLevel="1" x14ac:dyDescent="0.25">
      <c r="B188" s="25" t="s">
        <v>411</v>
      </c>
      <c r="C188" s="16" t="s">
        <v>412</v>
      </c>
      <c r="D188">
        <f>COUNTIFS(GLLIST6765[G/L account],B188)</f>
        <v>1</v>
      </c>
    </row>
    <row r="189" spans="2:7" outlineLevel="1" x14ac:dyDescent="0.25">
      <c r="B189" s="25" t="s">
        <v>413</v>
      </c>
      <c r="C189" s="16" t="s">
        <v>414</v>
      </c>
      <c r="D189">
        <f>COUNTIFS(GLLIST6765[G/L account],B189)</f>
        <v>1</v>
      </c>
    </row>
    <row r="190" spans="2:7" outlineLevel="1" x14ac:dyDescent="0.25">
      <c r="B190" s="25" t="s">
        <v>415</v>
      </c>
      <c r="C190" s="16" t="s">
        <v>416</v>
      </c>
      <c r="D190">
        <f>COUNTIFS(GLLIST6765[G/L account],B190)</f>
        <v>1</v>
      </c>
    </row>
    <row r="191" spans="2:7" outlineLevel="1" x14ac:dyDescent="0.25">
      <c r="B191" s="25" t="s">
        <v>417</v>
      </c>
      <c r="C191" s="16" t="s">
        <v>418</v>
      </c>
      <c r="D191">
        <f>COUNTIFS(GLLIST6765[G/L account],B191)</f>
        <v>1</v>
      </c>
    </row>
    <row r="192" spans="2:7" outlineLevel="1" x14ac:dyDescent="0.25">
      <c r="B192" s="25" t="s">
        <v>419</v>
      </c>
      <c r="C192" s="16" t="s">
        <v>420</v>
      </c>
      <c r="D192">
        <f>COUNTIFS(GLLIST6765[G/L account],B192)</f>
        <v>1</v>
      </c>
    </row>
    <row r="193" spans="2:4" outlineLevel="1" x14ac:dyDescent="0.25">
      <c r="B193" s="25" t="s">
        <v>421</v>
      </c>
      <c r="C193" s="16" t="s">
        <v>422</v>
      </c>
      <c r="D193">
        <f>COUNTIFS(GLLIST6765[G/L account],B193)</f>
        <v>1</v>
      </c>
    </row>
    <row r="194" spans="2:4" outlineLevel="1" x14ac:dyDescent="0.25">
      <c r="B194" s="25" t="s">
        <v>423</v>
      </c>
      <c r="C194" s="16" t="s">
        <v>424</v>
      </c>
      <c r="D194">
        <f>COUNTIFS(GLLIST6765[G/L account],B194)</f>
        <v>1</v>
      </c>
    </row>
    <row r="195" spans="2:4" outlineLevel="1" x14ac:dyDescent="0.25">
      <c r="B195" s="25" t="s">
        <v>425</v>
      </c>
      <c r="C195" s="16" t="s">
        <v>426</v>
      </c>
      <c r="D195">
        <f>COUNTIFS(GLLIST6765[G/L account],B195)</f>
        <v>1</v>
      </c>
    </row>
    <row r="196" spans="2:4" outlineLevel="1" x14ac:dyDescent="0.25">
      <c r="B196" s="25" t="s">
        <v>427</v>
      </c>
      <c r="C196" s="16" t="s">
        <v>428</v>
      </c>
      <c r="D196">
        <f>COUNTIFS(GLLIST6765[G/L account],B196)</f>
        <v>1</v>
      </c>
    </row>
    <row r="197" spans="2:4" outlineLevel="1" x14ac:dyDescent="0.25">
      <c r="B197" s="25" t="s">
        <v>429</v>
      </c>
      <c r="C197" s="16" t="s">
        <v>430</v>
      </c>
      <c r="D197">
        <f>COUNTIFS(GLLIST6765[G/L account],B197)</f>
        <v>1</v>
      </c>
    </row>
    <row r="198" spans="2:4" outlineLevel="1" x14ac:dyDescent="0.25">
      <c r="B198" s="25" t="s">
        <v>431</v>
      </c>
      <c r="C198" s="16" t="s">
        <v>432</v>
      </c>
      <c r="D198">
        <f>COUNTIFS(GLLIST6765[G/L account],B198)</f>
        <v>1</v>
      </c>
    </row>
    <row r="199" spans="2:4" outlineLevel="1" x14ac:dyDescent="0.25">
      <c r="B199" s="25" t="s">
        <v>433</v>
      </c>
      <c r="C199" s="16" t="s">
        <v>434</v>
      </c>
      <c r="D199">
        <f>COUNTIFS(GLLIST6765[G/L account],B199)</f>
        <v>1</v>
      </c>
    </row>
    <row r="200" spans="2:4" outlineLevel="1" x14ac:dyDescent="0.25">
      <c r="B200" s="25" t="s">
        <v>435</v>
      </c>
      <c r="C200" s="16" t="s">
        <v>436</v>
      </c>
      <c r="D200">
        <f>COUNTIFS(GLLIST6765[G/L account],B200)</f>
        <v>1</v>
      </c>
    </row>
    <row r="201" spans="2:4" outlineLevel="1" x14ac:dyDescent="0.25">
      <c r="B201" s="25" t="s">
        <v>437</v>
      </c>
      <c r="C201" s="16" t="s">
        <v>438</v>
      </c>
      <c r="D201">
        <f>COUNTIFS(GLLIST6765[G/L account],B201)</f>
        <v>1</v>
      </c>
    </row>
    <row r="202" spans="2:4" outlineLevel="1" x14ac:dyDescent="0.25">
      <c r="B202" s="25" t="s">
        <v>439</v>
      </c>
      <c r="C202" s="16" t="s">
        <v>440</v>
      </c>
      <c r="D202">
        <f>COUNTIFS(GLLIST6765[G/L account],B202)</f>
        <v>1</v>
      </c>
    </row>
    <row r="203" spans="2:4" outlineLevel="1" x14ac:dyDescent="0.25">
      <c r="B203" s="25" t="s">
        <v>441</v>
      </c>
      <c r="C203" s="16" t="s">
        <v>442</v>
      </c>
      <c r="D203">
        <f>COUNTIFS(GLLIST6765[G/L account],B203)</f>
        <v>1</v>
      </c>
    </row>
    <row r="204" spans="2:4" outlineLevel="1" x14ac:dyDescent="0.25">
      <c r="B204" s="27" t="s">
        <v>443</v>
      </c>
      <c r="C204" s="28" t="s">
        <v>444</v>
      </c>
      <c r="D204">
        <f>COUNTIFS(GLLIST6765[G/L account],B204)</f>
        <v>1</v>
      </c>
    </row>
    <row r="205" spans="2:4" outlineLevel="1" x14ac:dyDescent="0.25">
      <c r="B205" s="27" t="s">
        <v>445</v>
      </c>
      <c r="C205" s="28" t="s">
        <v>446</v>
      </c>
      <c r="D205">
        <f>COUNTIFS(GLLIST6765[G/L account],B205)</f>
        <v>1</v>
      </c>
    </row>
    <row r="206" spans="2:4" outlineLevel="1" x14ac:dyDescent="0.25">
      <c r="B206" s="27" t="s">
        <v>447</v>
      </c>
      <c r="C206" s="28" t="s">
        <v>448</v>
      </c>
      <c r="D206">
        <f>COUNTIFS(GLLIST6765[G/L account],B206)</f>
        <v>1</v>
      </c>
    </row>
    <row r="207" spans="2:4" outlineLevel="1" x14ac:dyDescent="0.25">
      <c r="B207" s="27" t="s">
        <v>449</v>
      </c>
      <c r="C207" s="28" t="s">
        <v>450</v>
      </c>
      <c r="D207">
        <f>COUNTIFS(GLLIST6765[G/L account],B207)</f>
        <v>1</v>
      </c>
    </row>
    <row r="208" spans="2:4" outlineLevel="1" x14ac:dyDescent="0.25">
      <c r="B208" s="25" t="s">
        <v>451</v>
      </c>
      <c r="C208" s="16" t="s">
        <v>452</v>
      </c>
      <c r="D208">
        <f>COUNTIFS(GLLIST6765[G/L account],B208)</f>
        <v>1</v>
      </c>
    </row>
    <row r="209" spans="2:4" outlineLevel="1" x14ac:dyDescent="0.25">
      <c r="B209" s="25" t="s">
        <v>453</v>
      </c>
      <c r="C209" s="16" t="s">
        <v>454</v>
      </c>
      <c r="D209">
        <f>COUNTIFS(GLLIST6765[G/L account],B209)</f>
        <v>1</v>
      </c>
    </row>
    <row r="210" spans="2:4" outlineLevel="1" x14ac:dyDescent="0.25">
      <c r="B210" s="25" t="s">
        <v>455</v>
      </c>
      <c r="C210" s="16" t="s">
        <v>456</v>
      </c>
      <c r="D210">
        <f>COUNTIFS(GLLIST6765[G/L account],B210)</f>
        <v>1</v>
      </c>
    </row>
    <row r="211" spans="2:4" outlineLevel="1" x14ac:dyDescent="0.25">
      <c r="B211" s="25" t="s">
        <v>457</v>
      </c>
      <c r="C211" s="16" t="s">
        <v>458</v>
      </c>
      <c r="D211">
        <f>COUNTIFS(GLLIST6765[G/L account],B211)</f>
        <v>1</v>
      </c>
    </row>
    <row r="212" spans="2:4" outlineLevel="1" x14ac:dyDescent="0.25">
      <c r="B212" s="25" t="s">
        <v>459</v>
      </c>
      <c r="C212" s="16" t="s">
        <v>460</v>
      </c>
      <c r="D212">
        <f>COUNTIFS(GLLIST6765[G/L account],B212)</f>
        <v>1</v>
      </c>
    </row>
    <row r="213" spans="2:4" outlineLevel="1" x14ac:dyDescent="0.25">
      <c r="B213" s="25" t="s">
        <v>461</v>
      </c>
      <c r="C213" s="16" t="s">
        <v>462</v>
      </c>
      <c r="D213">
        <f>COUNTIFS(GLLIST6765[G/L account],B213)</f>
        <v>1</v>
      </c>
    </row>
    <row r="214" spans="2:4" outlineLevel="1" x14ac:dyDescent="0.25">
      <c r="B214" s="25" t="s">
        <v>463</v>
      </c>
      <c r="C214" s="16" t="s">
        <v>464</v>
      </c>
      <c r="D214">
        <f>COUNTIFS(GLLIST6765[G/L account],B214)</f>
        <v>1</v>
      </c>
    </row>
    <row r="215" spans="2:4" outlineLevel="1" x14ac:dyDescent="0.25">
      <c r="B215" s="25" t="s">
        <v>465</v>
      </c>
      <c r="C215" s="16" t="s">
        <v>466</v>
      </c>
      <c r="D215">
        <f>COUNTIFS(GLLIST6765[G/L account],B215)</f>
        <v>1</v>
      </c>
    </row>
    <row r="216" spans="2:4" outlineLevel="1" x14ac:dyDescent="0.25">
      <c r="B216" s="25" t="s">
        <v>467</v>
      </c>
      <c r="C216" s="16" t="s">
        <v>468</v>
      </c>
      <c r="D216">
        <f>COUNTIFS(GLLIST6765[G/L account],B216)</f>
        <v>1</v>
      </c>
    </row>
    <row r="217" spans="2:4" outlineLevel="1" x14ac:dyDescent="0.25">
      <c r="B217" s="29" t="s">
        <v>469</v>
      </c>
      <c r="C217" s="30" t="s">
        <v>470</v>
      </c>
      <c r="D217">
        <f>COUNTIFS(GLLIST6765[G/L account],B217)</f>
        <v>1</v>
      </c>
    </row>
    <row r="218" spans="2:4" outlineLevel="1" x14ac:dyDescent="0.25">
      <c r="B218" s="29" t="s">
        <v>471</v>
      </c>
      <c r="C218" s="30" t="s">
        <v>472</v>
      </c>
      <c r="D218">
        <f>COUNTIFS(GLLIST6765[G/L account],B218)</f>
        <v>1</v>
      </c>
    </row>
    <row r="219" spans="2:4" outlineLevel="1" x14ac:dyDescent="0.25">
      <c r="B219" s="29" t="s">
        <v>473</v>
      </c>
      <c r="C219" s="30" t="s">
        <v>474</v>
      </c>
      <c r="D219">
        <f>COUNTIFS(GLLIST6765[G/L account],B219)</f>
        <v>1</v>
      </c>
    </row>
    <row r="220" spans="2:4" outlineLevel="1" x14ac:dyDescent="0.25">
      <c r="B220" s="29" t="s">
        <v>475</v>
      </c>
      <c r="C220" s="30" t="s">
        <v>476</v>
      </c>
      <c r="D220">
        <f>COUNTIFS(GLLIST6765[G/L account],B220)</f>
        <v>1</v>
      </c>
    </row>
    <row r="221" spans="2:4" outlineLevel="1" x14ac:dyDescent="0.25">
      <c r="B221" s="29" t="s">
        <v>477</v>
      </c>
      <c r="C221" s="30" t="s">
        <v>478</v>
      </c>
      <c r="D221">
        <f>COUNTIFS(GLLIST6765[G/L account],B221)</f>
        <v>1</v>
      </c>
    </row>
    <row r="222" spans="2:4" outlineLevel="1" x14ac:dyDescent="0.25">
      <c r="B222" s="29" t="s">
        <v>479</v>
      </c>
      <c r="C222" s="30" t="s">
        <v>480</v>
      </c>
      <c r="D222">
        <f>COUNTIFS(GLLIST6765[G/L account],B222)</f>
        <v>1</v>
      </c>
    </row>
    <row r="223" spans="2:4" outlineLevel="1" x14ac:dyDescent="0.25">
      <c r="B223" s="29" t="s">
        <v>481</v>
      </c>
      <c r="C223" s="30" t="s">
        <v>482</v>
      </c>
      <c r="D223">
        <f>COUNTIFS(GLLIST6765[G/L account],B223)</f>
        <v>1</v>
      </c>
    </row>
    <row r="224" spans="2:4" outlineLevel="1" x14ac:dyDescent="0.25">
      <c r="B224" s="29" t="s">
        <v>483</v>
      </c>
      <c r="C224" s="30" t="s">
        <v>484</v>
      </c>
      <c r="D224">
        <f>COUNTIFS(GLLIST6765[G/L account],B224)</f>
        <v>1</v>
      </c>
    </row>
    <row r="225" spans="2:4" outlineLevel="1" x14ac:dyDescent="0.25">
      <c r="B225" s="29" t="s">
        <v>485</v>
      </c>
      <c r="C225" s="30" t="s">
        <v>486</v>
      </c>
      <c r="D225">
        <f>COUNTIFS(GLLIST6765[G/L account],B225)</f>
        <v>1</v>
      </c>
    </row>
    <row r="226" spans="2:4" outlineLevel="1" x14ac:dyDescent="0.25">
      <c r="B226" s="29" t="s">
        <v>487</v>
      </c>
      <c r="C226" s="30" t="s">
        <v>488</v>
      </c>
      <c r="D226">
        <f>COUNTIFS(GLLIST6765[G/L account],B226)</f>
        <v>1</v>
      </c>
    </row>
    <row r="227" spans="2:4" outlineLevel="1" x14ac:dyDescent="0.25">
      <c r="B227" s="29" t="s">
        <v>489</v>
      </c>
      <c r="C227" s="30" t="s">
        <v>490</v>
      </c>
      <c r="D227">
        <f>COUNTIFS(GLLIST6765[G/L account],B227)</f>
        <v>1</v>
      </c>
    </row>
    <row r="228" spans="2:4" outlineLevel="1" x14ac:dyDescent="0.25">
      <c r="B228" s="29" t="s">
        <v>491</v>
      </c>
      <c r="C228" s="30" t="s">
        <v>492</v>
      </c>
      <c r="D228">
        <f>COUNTIFS(GLLIST6765[G/L account],B228)</f>
        <v>1</v>
      </c>
    </row>
    <row r="229" spans="2:4" outlineLevel="1" x14ac:dyDescent="0.25">
      <c r="B229" s="29" t="s">
        <v>493</v>
      </c>
      <c r="C229" s="30" t="s">
        <v>494</v>
      </c>
      <c r="D229">
        <f>COUNTIFS(GLLIST6765[G/L account],B229)</f>
        <v>1</v>
      </c>
    </row>
    <row r="230" spans="2:4" outlineLevel="1" x14ac:dyDescent="0.25">
      <c r="B230" s="29" t="s">
        <v>495</v>
      </c>
      <c r="C230" s="30" t="s">
        <v>496</v>
      </c>
      <c r="D230">
        <f>COUNTIFS(GLLIST6765[G/L account],B230)</f>
        <v>1</v>
      </c>
    </row>
    <row r="231" spans="2:4" outlineLevel="1" x14ac:dyDescent="0.25">
      <c r="B231" s="29" t="s">
        <v>497</v>
      </c>
      <c r="C231" s="30" t="s">
        <v>498</v>
      </c>
      <c r="D231">
        <f>COUNTIFS(GLLIST6765[G/L account],B231)</f>
        <v>1</v>
      </c>
    </row>
    <row r="232" spans="2:4" outlineLevel="1" x14ac:dyDescent="0.25">
      <c r="B232" s="29" t="s">
        <v>499</v>
      </c>
      <c r="C232" s="30" t="s">
        <v>500</v>
      </c>
      <c r="D232">
        <f>COUNTIFS(GLLIST6765[G/L account],B232)</f>
        <v>1</v>
      </c>
    </row>
    <row r="233" spans="2:4" outlineLevel="1" x14ac:dyDescent="0.25">
      <c r="B233" s="27" t="s">
        <v>501</v>
      </c>
      <c r="C233" s="28" t="s">
        <v>502</v>
      </c>
      <c r="D233">
        <f>COUNTIFS(GLLIST6765[G/L account],B233)</f>
        <v>1</v>
      </c>
    </row>
    <row r="234" spans="2:4" outlineLevel="1" x14ac:dyDescent="0.25">
      <c r="B234" s="27" t="s">
        <v>503</v>
      </c>
      <c r="C234" s="28" t="s">
        <v>504</v>
      </c>
      <c r="D234">
        <f>COUNTIFS(GLLIST6765[G/L account],B234)</f>
        <v>1</v>
      </c>
    </row>
    <row r="235" spans="2:4" outlineLevel="1" x14ac:dyDescent="0.25">
      <c r="B235" s="27" t="s">
        <v>505</v>
      </c>
      <c r="C235" s="28" t="s">
        <v>506</v>
      </c>
      <c r="D235">
        <f>COUNTIFS(GLLIST6765[G/L account],B235)</f>
        <v>1</v>
      </c>
    </row>
    <row r="236" spans="2:4" outlineLevel="1" x14ac:dyDescent="0.25">
      <c r="B236" s="27" t="s">
        <v>507</v>
      </c>
      <c r="C236" s="28" t="s">
        <v>508</v>
      </c>
      <c r="D236">
        <f>COUNTIFS(GLLIST6765[G/L account],B236)</f>
        <v>1</v>
      </c>
    </row>
    <row r="237" spans="2:4" outlineLevel="1" x14ac:dyDescent="0.25">
      <c r="B237" s="27" t="s">
        <v>509</v>
      </c>
      <c r="C237" s="28" t="s">
        <v>510</v>
      </c>
      <c r="D237">
        <f>COUNTIFS(GLLIST6765[G/L account],B237)</f>
        <v>1</v>
      </c>
    </row>
    <row r="238" spans="2:4" outlineLevel="1" x14ac:dyDescent="0.25">
      <c r="B238" s="27" t="s">
        <v>511</v>
      </c>
      <c r="C238" s="28" t="s">
        <v>512</v>
      </c>
      <c r="D238">
        <f>COUNTIFS(GLLIST6765[G/L account],B238)</f>
        <v>1</v>
      </c>
    </row>
    <row r="239" spans="2:4" outlineLevel="1" x14ac:dyDescent="0.25">
      <c r="B239" s="27" t="s">
        <v>513</v>
      </c>
      <c r="C239" s="28" t="s">
        <v>514</v>
      </c>
      <c r="D239">
        <f>COUNTIFS(GLLIST6765[G/L account],B239)</f>
        <v>1</v>
      </c>
    </row>
    <row r="240" spans="2:4" outlineLevel="1" x14ac:dyDescent="0.25">
      <c r="B240" s="27" t="s">
        <v>515</v>
      </c>
      <c r="C240" s="28" t="s">
        <v>516</v>
      </c>
      <c r="D240">
        <f>COUNTIFS(GLLIST6765[G/L account],B240)</f>
        <v>1</v>
      </c>
    </row>
    <row r="241" spans="2:5" outlineLevel="1" x14ac:dyDescent="0.25">
      <c r="B241" s="27" t="s">
        <v>517</v>
      </c>
      <c r="C241" s="28" t="s">
        <v>518</v>
      </c>
      <c r="D241">
        <f>COUNTIFS(GLLIST6765[G/L account],B241)</f>
        <v>1</v>
      </c>
    </row>
    <row r="242" spans="2:5" outlineLevel="1" x14ac:dyDescent="0.25">
      <c r="B242" s="27" t="s">
        <v>519</v>
      </c>
      <c r="C242" s="28" t="s">
        <v>520</v>
      </c>
      <c r="D242">
        <f>COUNTIFS(GLLIST6765[G/L account],B242)</f>
        <v>1</v>
      </c>
    </row>
    <row r="243" spans="2:5" outlineLevel="1" x14ac:dyDescent="0.25">
      <c r="B243" s="27" t="s">
        <v>521</v>
      </c>
      <c r="C243" s="28" t="s">
        <v>522</v>
      </c>
      <c r="D243">
        <f>COUNTIFS(GLLIST6765[G/L account],B243)</f>
        <v>1</v>
      </c>
      <c r="E243" t="s">
        <v>523</v>
      </c>
    </row>
    <row r="244" spans="2:5" outlineLevel="1" x14ac:dyDescent="0.25">
      <c r="B244" s="27" t="s">
        <v>524</v>
      </c>
      <c r="C244" s="28" t="s">
        <v>525</v>
      </c>
      <c r="D244">
        <f>COUNTIFS(GLLIST6765[G/L account],B244)</f>
        <v>1</v>
      </c>
    </row>
    <row r="245" spans="2:5" outlineLevel="1" x14ac:dyDescent="0.25">
      <c r="B245" s="27" t="s">
        <v>526</v>
      </c>
      <c r="C245" s="28" t="s">
        <v>527</v>
      </c>
      <c r="D245">
        <f>COUNTIFS(GLLIST6765[G/L account],B245)</f>
        <v>1</v>
      </c>
    </row>
    <row r="246" spans="2:5" outlineLevel="1" x14ac:dyDescent="0.25">
      <c r="B246" s="27" t="s">
        <v>528</v>
      </c>
      <c r="C246" s="28" t="s">
        <v>529</v>
      </c>
      <c r="D246">
        <f>COUNTIFS(GLLIST6765[G/L account],B246)</f>
        <v>1</v>
      </c>
      <c r="E246" t="s">
        <v>523</v>
      </c>
    </row>
    <row r="247" spans="2:5" outlineLevel="1" x14ac:dyDescent="0.25">
      <c r="B247" s="27" t="s">
        <v>530</v>
      </c>
      <c r="C247" s="28" t="s">
        <v>531</v>
      </c>
      <c r="D247">
        <f>COUNTIFS(GLLIST6765[G/L account],B247)</f>
        <v>1</v>
      </c>
      <c r="E247" t="s">
        <v>523</v>
      </c>
    </row>
    <row r="248" spans="2:5" outlineLevel="1" x14ac:dyDescent="0.25">
      <c r="B248" s="27" t="s">
        <v>532</v>
      </c>
      <c r="C248" s="28" t="s">
        <v>533</v>
      </c>
      <c r="D248">
        <f>COUNTIFS(GLLIST6765[G/L account],B248)</f>
        <v>1</v>
      </c>
      <c r="E248" t="s">
        <v>523</v>
      </c>
    </row>
    <row r="249" spans="2:5" outlineLevel="1" x14ac:dyDescent="0.25">
      <c r="B249" s="27" t="s">
        <v>534</v>
      </c>
      <c r="C249" s="28" t="s">
        <v>535</v>
      </c>
      <c r="D249">
        <f>COUNTIFS(GLLIST6765[G/L account],B249)</f>
        <v>1</v>
      </c>
    </row>
    <row r="250" spans="2:5" outlineLevel="1" x14ac:dyDescent="0.25">
      <c r="B250" s="27" t="s">
        <v>536</v>
      </c>
      <c r="C250" s="28" t="s">
        <v>537</v>
      </c>
      <c r="D250">
        <f>COUNTIFS(GLLIST6765[G/L account],B250)</f>
        <v>1</v>
      </c>
    </row>
    <row r="251" spans="2:5" outlineLevel="1" x14ac:dyDescent="0.25">
      <c r="B251" s="27" t="s">
        <v>538</v>
      </c>
      <c r="C251" s="28" t="s">
        <v>539</v>
      </c>
      <c r="D251">
        <f>COUNTIFS(GLLIST6765[G/L account],B251)</f>
        <v>1</v>
      </c>
      <c r="E251" t="s">
        <v>523</v>
      </c>
    </row>
    <row r="252" spans="2:5" outlineLevel="1" x14ac:dyDescent="0.25">
      <c r="B252" s="25" t="s">
        <v>540</v>
      </c>
      <c r="C252" s="16" t="s">
        <v>541</v>
      </c>
      <c r="D252">
        <f>COUNTIFS(GLLIST6765[G/L account],B252)</f>
        <v>1</v>
      </c>
    </row>
    <row r="253" spans="2:5" outlineLevel="1" x14ac:dyDescent="0.25">
      <c r="B253" s="25" t="s">
        <v>542</v>
      </c>
      <c r="C253" s="16" t="s">
        <v>543</v>
      </c>
      <c r="D253">
        <f>COUNTIFS(GLLIST6765[G/L account],B253)</f>
        <v>1</v>
      </c>
    </row>
    <row r="254" spans="2:5" outlineLevel="1" x14ac:dyDescent="0.25">
      <c r="B254" s="25" t="s">
        <v>544</v>
      </c>
      <c r="C254" s="16" t="s">
        <v>545</v>
      </c>
      <c r="D254">
        <f>COUNTIFS(GLLIST6765[G/L account],B254)</f>
        <v>1</v>
      </c>
    </row>
    <row r="255" spans="2:5" outlineLevel="1" x14ac:dyDescent="0.25">
      <c r="B255" s="25" t="s">
        <v>546</v>
      </c>
      <c r="C255" s="16" t="s">
        <v>547</v>
      </c>
      <c r="D255">
        <f>COUNTIFS(GLLIST6765[G/L account],B255)</f>
        <v>1</v>
      </c>
    </row>
    <row r="256" spans="2:5" outlineLevel="1" x14ac:dyDescent="0.25">
      <c r="B256" s="25" t="s">
        <v>548</v>
      </c>
      <c r="C256" s="16" t="s">
        <v>549</v>
      </c>
      <c r="D256">
        <f>COUNTIFS(GLLIST6765[G/L account],B256)</f>
        <v>1</v>
      </c>
    </row>
    <row r="257" spans="2:4" outlineLevel="1" x14ac:dyDescent="0.25">
      <c r="B257" s="25" t="s">
        <v>550</v>
      </c>
      <c r="C257" s="16" t="s">
        <v>551</v>
      </c>
      <c r="D257">
        <f>COUNTIFS(GLLIST6765[G/L account],B257)</f>
        <v>1</v>
      </c>
    </row>
    <row r="258" spans="2:4" outlineLevel="1" x14ac:dyDescent="0.25">
      <c r="B258" s="25" t="s">
        <v>552</v>
      </c>
      <c r="C258" s="16" t="s">
        <v>553</v>
      </c>
      <c r="D258">
        <f>COUNTIFS(GLLIST6765[G/L account],B258)</f>
        <v>1</v>
      </c>
    </row>
    <row r="259" spans="2:4" outlineLevel="1" x14ac:dyDescent="0.25">
      <c r="B259" s="25" t="s">
        <v>554</v>
      </c>
      <c r="C259" s="16" t="s">
        <v>555</v>
      </c>
      <c r="D259">
        <f>COUNTIFS(GLLIST6765[G/L account],B259)</f>
        <v>1</v>
      </c>
    </row>
    <row r="260" spans="2:4" outlineLevel="1" x14ac:dyDescent="0.25">
      <c r="B260" s="25" t="s">
        <v>556</v>
      </c>
      <c r="C260" s="16" t="s">
        <v>557</v>
      </c>
      <c r="D260">
        <f>COUNTIFS(GLLIST6765[G/L account],B260)</f>
        <v>1</v>
      </c>
    </row>
    <row r="261" spans="2:4" outlineLevel="1" x14ac:dyDescent="0.25">
      <c r="B261" s="25" t="s">
        <v>558</v>
      </c>
      <c r="C261" s="16" t="s">
        <v>559</v>
      </c>
      <c r="D261">
        <f>COUNTIFS(GLLIST6765[G/L account],B261)</f>
        <v>1</v>
      </c>
    </row>
    <row r="262" spans="2:4" outlineLevel="1" x14ac:dyDescent="0.25">
      <c r="B262" s="25" t="s">
        <v>560</v>
      </c>
      <c r="C262" s="16" t="s">
        <v>561</v>
      </c>
      <c r="D262">
        <f>COUNTIFS(GLLIST6765[G/L account],B262)</f>
        <v>1</v>
      </c>
    </row>
    <row r="263" spans="2:4" outlineLevel="1" x14ac:dyDescent="0.25">
      <c r="B263" s="25" t="s">
        <v>562</v>
      </c>
      <c r="C263" s="16" t="s">
        <v>563</v>
      </c>
      <c r="D263">
        <f>COUNTIFS(GLLIST6765[G/L account],B263)</f>
        <v>1</v>
      </c>
    </row>
    <row r="264" spans="2:4" outlineLevel="1" x14ac:dyDescent="0.25">
      <c r="B264" s="25" t="s">
        <v>564</v>
      </c>
      <c r="C264" s="16" t="s">
        <v>565</v>
      </c>
      <c r="D264">
        <f>COUNTIFS(GLLIST6765[G/L account],B264)</f>
        <v>1</v>
      </c>
    </row>
    <row r="265" spans="2:4" outlineLevel="1" x14ac:dyDescent="0.25">
      <c r="B265" s="25" t="s">
        <v>566</v>
      </c>
      <c r="C265" s="16" t="s">
        <v>567</v>
      </c>
      <c r="D265">
        <f>COUNTIFS(GLLIST6765[G/L account],B265)</f>
        <v>1</v>
      </c>
    </row>
    <row r="266" spans="2:4" outlineLevel="1" x14ac:dyDescent="0.25">
      <c r="B266" s="25" t="s">
        <v>568</v>
      </c>
      <c r="C266" s="16" t="s">
        <v>569</v>
      </c>
      <c r="D266">
        <f>COUNTIFS(GLLIST6765[G/L account],B266)</f>
        <v>1</v>
      </c>
    </row>
    <row r="267" spans="2:4" outlineLevel="1" x14ac:dyDescent="0.25">
      <c r="B267" s="25" t="s">
        <v>570</v>
      </c>
      <c r="C267" s="16" t="s">
        <v>571</v>
      </c>
      <c r="D267">
        <f>COUNTIFS(GLLIST6765[G/L account],B267)</f>
        <v>1</v>
      </c>
    </row>
    <row r="268" spans="2:4" outlineLevel="1" x14ac:dyDescent="0.25">
      <c r="B268" s="25" t="s">
        <v>572</v>
      </c>
      <c r="C268" s="16" t="s">
        <v>573</v>
      </c>
      <c r="D268">
        <f>COUNTIFS(GLLIST6765[G/L account],B268)</f>
        <v>1</v>
      </c>
    </row>
    <row r="269" spans="2:4" outlineLevel="1" x14ac:dyDescent="0.25">
      <c r="B269" s="25" t="s">
        <v>574</v>
      </c>
      <c r="C269" s="16" t="s">
        <v>575</v>
      </c>
      <c r="D269">
        <f>COUNTIFS(GLLIST6765[G/L account],B269)</f>
        <v>1</v>
      </c>
    </row>
    <row r="270" spans="2:4" outlineLevel="1" x14ac:dyDescent="0.25">
      <c r="B270" s="25" t="s">
        <v>576</v>
      </c>
      <c r="C270" s="16" t="s">
        <v>577</v>
      </c>
      <c r="D270">
        <f>COUNTIFS(GLLIST6765[G/L account],B270)</f>
        <v>1</v>
      </c>
    </row>
    <row r="271" spans="2:4" outlineLevel="1" x14ac:dyDescent="0.25">
      <c r="B271" s="25" t="s">
        <v>578</v>
      </c>
      <c r="C271" s="16" t="s">
        <v>579</v>
      </c>
      <c r="D271">
        <f>COUNTIFS(GLLIST6765[G/L account],B271)</f>
        <v>1</v>
      </c>
    </row>
    <row r="272" spans="2:4" outlineLevel="1" x14ac:dyDescent="0.25">
      <c r="B272" s="25" t="s">
        <v>580</v>
      </c>
      <c r="C272" s="16" t="s">
        <v>581</v>
      </c>
      <c r="D272">
        <f>COUNTIFS(GLLIST6765[G/L account],B272)</f>
        <v>1</v>
      </c>
    </row>
    <row r="273" spans="2:4" outlineLevel="1" x14ac:dyDescent="0.25">
      <c r="B273" s="25" t="s">
        <v>582</v>
      </c>
      <c r="C273" s="16" t="s">
        <v>583</v>
      </c>
      <c r="D273">
        <f>COUNTIFS(GLLIST6765[G/L account],B273)</f>
        <v>1</v>
      </c>
    </row>
    <row r="274" spans="2:4" outlineLevel="1" x14ac:dyDescent="0.25">
      <c r="B274" s="25" t="s">
        <v>584</v>
      </c>
      <c r="C274" s="16" t="s">
        <v>585</v>
      </c>
      <c r="D274">
        <f>COUNTIFS(GLLIST6765[G/L account],B274)</f>
        <v>1</v>
      </c>
    </row>
    <row r="275" spans="2:4" outlineLevel="1" x14ac:dyDescent="0.25">
      <c r="B275" s="25" t="s">
        <v>586</v>
      </c>
      <c r="C275" s="16" t="s">
        <v>587</v>
      </c>
      <c r="D275">
        <f>COUNTIFS(GLLIST6765[G/L account],B275)</f>
        <v>1</v>
      </c>
    </row>
    <row r="276" spans="2:4" outlineLevel="1" x14ac:dyDescent="0.25">
      <c r="B276" s="25" t="s">
        <v>588</v>
      </c>
      <c r="C276" s="16" t="s">
        <v>589</v>
      </c>
      <c r="D276">
        <f>COUNTIFS(GLLIST6765[G/L account],B276)</f>
        <v>1</v>
      </c>
    </row>
    <row r="277" spans="2:4" outlineLevel="1" x14ac:dyDescent="0.25">
      <c r="B277" s="25" t="s">
        <v>590</v>
      </c>
      <c r="C277" s="16" t="s">
        <v>591</v>
      </c>
      <c r="D277">
        <f>COUNTIFS(GLLIST6765[G/L account],B277)</f>
        <v>1</v>
      </c>
    </row>
    <row r="278" spans="2:4" outlineLevel="1" x14ac:dyDescent="0.25">
      <c r="B278" s="25" t="s">
        <v>592</v>
      </c>
      <c r="C278" s="16" t="s">
        <v>593</v>
      </c>
      <c r="D278">
        <f>COUNTIFS(GLLIST6765[G/L account],B278)</f>
        <v>1</v>
      </c>
    </row>
    <row r="279" spans="2:4" outlineLevel="1" x14ac:dyDescent="0.25">
      <c r="B279" s="32">
        <v>61900050</v>
      </c>
      <c r="C279" s="16" t="s">
        <v>594</v>
      </c>
      <c r="D279">
        <f>COUNTIFS(GLLIST6765[G/L account],B279)</f>
        <v>1</v>
      </c>
    </row>
    <row r="280" spans="2:4" outlineLevel="1" x14ac:dyDescent="0.25">
      <c r="B280" s="25" t="s">
        <v>595</v>
      </c>
      <c r="C280" s="16" t="s">
        <v>596</v>
      </c>
      <c r="D280">
        <f>COUNTIFS(GLLIST6765[G/L account],B280)</f>
        <v>1</v>
      </c>
    </row>
    <row r="281" spans="2:4" outlineLevel="1" x14ac:dyDescent="0.25">
      <c r="B281" s="25" t="s">
        <v>597</v>
      </c>
      <c r="C281" s="16" t="s">
        <v>598</v>
      </c>
      <c r="D281">
        <f>COUNTIFS(GLLIST6765[G/L account],B281)</f>
        <v>1</v>
      </c>
    </row>
    <row r="282" spans="2:4" outlineLevel="1" x14ac:dyDescent="0.25">
      <c r="B282" s="25" t="s">
        <v>599</v>
      </c>
      <c r="C282" s="16" t="s">
        <v>600</v>
      </c>
      <c r="D282">
        <f>COUNTIFS(GLLIST6765[G/L account],B282)</f>
        <v>1</v>
      </c>
    </row>
    <row r="283" spans="2:4" outlineLevel="1" x14ac:dyDescent="0.25">
      <c r="B283" s="25" t="s">
        <v>601</v>
      </c>
      <c r="C283" s="16" t="s">
        <v>602</v>
      </c>
      <c r="D283">
        <f>COUNTIFS(GLLIST6765[G/L account],B283)</f>
        <v>1</v>
      </c>
    </row>
    <row r="284" spans="2:4" outlineLevel="1" x14ac:dyDescent="0.25">
      <c r="B284" s="25" t="s">
        <v>603</v>
      </c>
      <c r="C284" s="16" t="s">
        <v>604</v>
      </c>
      <c r="D284">
        <f>COUNTIFS(GLLIST6765[G/L account],B284)</f>
        <v>1</v>
      </c>
    </row>
    <row r="285" spans="2:4" outlineLevel="1" x14ac:dyDescent="0.25">
      <c r="B285" s="25" t="s">
        <v>605</v>
      </c>
      <c r="C285" s="16" t="s">
        <v>606</v>
      </c>
      <c r="D285">
        <f>COUNTIFS(GLLIST6765[G/L account],B285)</f>
        <v>1</v>
      </c>
    </row>
    <row r="286" spans="2:4" outlineLevel="1" x14ac:dyDescent="0.25">
      <c r="B286" s="25" t="s">
        <v>607</v>
      </c>
      <c r="C286" s="16" t="s">
        <v>608</v>
      </c>
      <c r="D286">
        <f>COUNTIFS(GLLIST6765[G/L account],B286)</f>
        <v>1</v>
      </c>
    </row>
    <row r="287" spans="2:4" outlineLevel="1" x14ac:dyDescent="0.25">
      <c r="B287" s="25" t="s">
        <v>609</v>
      </c>
      <c r="C287" s="16" t="s">
        <v>610</v>
      </c>
      <c r="D287">
        <f>COUNTIFS(GLLIST6765[G/L account],B287)</f>
        <v>1</v>
      </c>
    </row>
    <row r="288" spans="2:4" outlineLevel="1" x14ac:dyDescent="0.25">
      <c r="B288" s="25" t="s">
        <v>611</v>
      </c>
      <c r="C288" s="16" t="s">
        <v>612</v>
      </c>
      <c r="D288">
        <f>COUNTIFS(GLLIST6765[G/L account],B288)</f>
        <v>1</v>
      </c>
    </row>
    <row r="289" spans="2:4" outlineLevel="1" x14ac:dyDescent="0.25">
      <c r="B289" s="25" t="s">
        <v>613</v>
      </c>
      <c r="C289" s="16" t="s">
        <v>614</v>
      </c>
      <c r="D289">
        <f>COUNTIFS(GLLIST6765[G/L account],B289)</f>
        <v>1</v>
      </c>
    </row>
    <row r="290" spans="2:4" outlineLevel="1" x14ac:dyDescent="0.25">
      <c r="B290" s="25" t="s">
        <v>615</v>
      </c>
      <c r="C290" s="16" t="s">
        <v>616</v>
      </c>
      <c r="D290">
        <f>COUNTIFS(GLLIST6765[G/L account],B290)</f>
        <v>1</v>
      </c>
    </row>
    <row r="291" spans="2:4" outlineLevel="1" x14ac:dyDescent="0.25">
      <c r="B291" s="25" t="s">
        <v>617</v>
      </c>
      <c r="C291" s="16" t="s">
        <v>618</v>
      </c>
      <c r="D291">
        <f>COUNTIFS(GLLIST6765[G/L account],B291)</f>
        <v>1</v>
      </c>
    </row>
    <row r="292" spans="2:4" outlineLevel="1" x14ac:dyDescent="0.25">
      <c r="B292" s="25" t="s">
        <v>619</v>
      </c>
      <c r="C292" s="16" t="s">
        <v>620</v>
      </c>
      <c r="D292">
        <f>COUNTIFS(GLLIST6765[G/L account],B292)</f>
        <v>1</v>
      </c>
    </row>
    <row r="293" spans="2:4" outlineLevel="1" x14ac:dyDescent="0.25">
      <c r="B293" s="25" t="s">
        <v>621</v>
      </c>
      <c r="C293" s="16" t="s">
        <v>622</v>
      </c>
      <c r="D293">
        <f>COUNTIFS(GLLIST6765[G/L account],B293)</f>
        <v>1</v>
      </c>
    </row>
    <row r="294" spans="2:4" outlineLevel="1" x14ac:dyDescent="0.25">
      <c r="B294" s="25" t="s">
        <v>623</v>
      </c>
      <c r="C294" s="16" t="s">
        <v>624</v>
      </c>
      <c r="D294">
        <f>COUNTIFS(GLLIST6765[G/L account],B294)</f>
        <v>1</v>
      </c>
    </row>
    <row r="295" spans="2:4" outlineLevel="1" x14ac:dyDescent="0.25">
      <c r="B295" s="25" t="s">
        <v>625</v>
      </c>
      <c r="C295" s="16" t="s">
        <v>626</v>
      </c>
      <c r="D295">
        <f>COUNTIFS(GLLIST6765[G/L account],B295)</f>
        <v>1</v>
      </c>
    </row>
    <row r="296" spans="2:4" outlineLevel="1" x14ac:dyDescent="0.25">
      <c r="B296" s="25" t="s">
        <v>627</v>
      </c>
      <c r="C296" s="16" t="s">
        <v>628</v>
      </c>
      <c r="D296">
        <f>COUNTIFS(GLLIST6765[G/L account],B296)</f>
        <v>1</v>
      </c>
    </row>
    <row r="297" spans="2:4" outlineLevel="1" x14ac:dyDescent="0.25">
      <c r="B297" s="25" t="s">
        <v>629</v>
      </c>
      <c r="C297" s="16" t="s">
        <v>630</v>
      </c>
      <c r="D297">
        <f>COUNTIFS(GLLIST6765[G/L account],B297)</f>
        <v>1</v>
      </c>
    </row>
    <row r="298" spans="2:4" outlineLevel="1" x14ac:dyDescent="0.25">
      <c r="B298" s="25" t="s">
        <v>631</v>
      </c>
      <c r="C298" s="16" t="s">
        <v>632</v>
      </c>
      <c r="D298">
        <f>COUNTIFS(GLLIST6765[G/L account],B298)</f>
        <v>1</v>
      </c>
    </row>
    <row r="299" spans="2:4" outlineLevel="1" x14ac:dyDescent="0.25">
      <c r="B299" s="25" t="s">
        <v>633</v>
      </c>
      <c r="C299" s="16" t="s">
        <v>634</v>
      </c>
      <c r="D299">
        <f>COUNTIFS(GLLIST6765[G/L account],B299)</f>
        <v>1</v>
      </c>
    </row>
    <row r="300" spans="2:4" outlineLevel="1" x14ac:dyDescent="0.25">
      <c r="B300" s="27" t="s">
        <v>635</v>
      </c>
      <c r="C300" s="28" t="s">
        <v>636</v>
      </c>
      <c r="D300">
        <f>COUNTIFS(GLLIST6765[G/L account],B300)</f>
        <v>1</v>
      </c>
    </row>
    <row r="301" spans="2:4" outlineLevel="1" x14ac:dyDescent="0.25">
      <c r="B301" s="25" t="s">
        <v>637</v>
      </c>
      <c r="C301" s="16" t="s">
        <v>638</v>
      </c>
      <c r="D301">
        <f>COUNTIFS(GLLIST6765[G/L account],B301)</f>
        <v>1</v>
      </c>
    </row>
    <row r="302" spans="2:4" outlineLevel="1" x14ac:dyDescent="0.25">
      <c r="B302" s="25" t="s">
        <v>639</v>
      </c>
      <c r="C302" s="16" t="s">
        <v>640</v>
      </c>
      <c r="D302">
        <f>COUNTIFS(GLLIST6765[G/L account],B302)</f>
        <v>1</v>
      </c>
    </row>
    <row r="303" spans="2:4" outlineLevel="1" x14ac:dyDescent="0.25">
      <c r="B303" s="27" t="s">
        <v>641</v>
      </c>
      <c r="C303" s="28" t="s">
        <v>642</v>
      </c>
      <c r="D303">
        <f>COUNTIFS(GLLIST6765[G/L account],B303)</f>
        <v>1</v>
      </c>
    </row>
    <row r="304" spans="2:4" outlineLevel="1" x14ac:dyDescent="0.25">
      <c r="B304" s="27" t="s">
        <v>643</v>
      </c>
      <c r="C304" s="28" t="s">
        <v>644</v>
      </c>
      <c r="D304">
        <f>COUNTIFS(GLLIST6765[G/L account],B304)</f>
        <v>1</v>
      </c>
    </row>
    <row r="305" spans="2:18" outlineLevel="1" x14ac:dyDescent="0.25">
      <c r="B305" s="95">
        <v>63100020</v>
      </c>
      <c r="C305" s="28" t="s">
        <v>645</v>
      </c>
      <c r="D305">
        <f>COUNTIFS(GLLIST6765[G/L account],B305)</f>
        <v>1</v>
      </c>
    </row>
    <row r="306" spans="2:18" outlineLevel="1" x14ac:dyDescent="0.25">
      <c r="B306" s="27" t="s">
        <v>646</v>
      </c>
      <c r="C306" s="28" t="s">
        <v>647</v>
      </c>
      <c r="D306">
        <f>COUNTIFS(GLLIST6765[G/L account],B306)</f>
        <v>1</v>
      </c>
    </row>
    <row r="307" spans="2:18" outlineLevel="1" x14ac:dyDescent="0.25">
      <c r="B307" s="27" t="s">
        <v>648</v>
      </c>
      <c r="C307" s="28" t="s">
        <v>649</v>
      </c>
      <c r="D307">
        <f>COUNTIFS(GLLIST6765[G/L account],B307)</f>
        <v>1</v>
      </c>
    </row>
    <row r="308" spans="2:18" outlineLevel="1" x14ac:dyDescent="0.25">
      <c r="B308" s="25" t="s">
        <v>650</v>
      </c>
      <c r="C308" s="16" t="s">
        <v>651</v>
      </c>
      <c r="D308">
        <f>COUNTIFS(GLLIST6765[G/L account],B308)</f>
        <v>1</v>
      </c>
    </row>
    <row r="309" spans="2:18" outlineLevel="1" x14ac:dyDescent="0.25">
      <c r="B309" s="27" t="s">
        <v>652</v>
      </c>
      <c r="C309" s="28" t="s">
        <v>653</v>
      </c>
      <c r="D309">
        <f>COUNTIFS(GLLIST6765[G/L account],B309)</f>
        <v>1</v>
      </c>
    </row>
    <row r="310" spans="2:18" outlineLevel="1" x14ac:dyDescent="0.25">
      <c r="B310" s="27" t="s">
        <v>654</v>
      </c>
      <c r="C310" s="28" t="s">
        <v>655</v>
      </c>
      <c r="D310">
        <f>COUNTIFS(GLLIST6765[G/L account],B310)</f>
        <v>1</v>
      </c>
    </row>
    <row r="311" spans="2:18" outlineLevel="1" x14ac:dyDescent="0.25">
      <c r="B311" s="31" t="s">
        <v>656</v>
      </c>
      <c r="C311" s="28" t="s">
        <v>657</v>
      </c>
      <c r="D311">
        <f>COUNTIFS(GLLIST6765[G/L account],B311)</f>
        <v>1</v>
      </c>
    </row>
    <row r="313" spans="2:18" hidden="1" outlineLevel="1" x14ac:dyDescent="0.25">
      <c r="B313" s="27" t="s">
        <v>658</v>
      </c>
      <c r="C313" s="28" t="s">
        <v>659</v>
      </c>
      <c r="D313" s="8" t="e">
        <f>COUNTIFS(#REF!,B313)</f>
        <v>#REF!</v>
      </c>
      <c r="E313" t="s">
        <v>660</v>
      </c>
    </row>
    <row r="314" spans="2:18" collapsed="1" x14ac:dyDescent="0.25"/>
    <row r="315" spans="2:18" s="3" customFormat="1" ht="27.75" hidden="1" customHeight="1" outlineLevel="1" x14ac:dyDescent="0.25">
      <c r="B315" s="2" t="s">
        <v>661</v>
      </c>
      <c r="E315" s="1"/>
      <c r="O315"/>
      <c r="P315"/>
      <c r="Q315"/>
      <c r="R315"/>
    </row>
    <row r="316" spans="2:18" ht="21" hidden="1" outlineLevel="1" x14ac:dyDescent="0.25">
      <c r="O316" s="3"/>
    </row>
    <row r="317" spans="2:18" ht="21" hidden="1" outlineLevel="2" x14ac:dyDescent="0.25">
      <c r="B317" s="15" t="s">
        <v>662</v>
      </c>
      <c r="C317" s="15" t="s">
        <v>663</v>
      </c>
      <c r="D317" s="15" t="s">
        <v>664</v>
      </c>
      <c r="E317" s="15"/>
      <c r="F317" s="15" t="s">
        <v>665</v>
      </c>
      <c r="G317" s="15" t="s">
        <v>665</v>
      </c>
      <c r="R317" s="3"/>
    </row>
    <row r="318" spans="2:18" ht="21" hidden="1" outlineLevel="2" x14ac:dyDescent="0.25">
      <c r="B318" s="16" t="s">
        <v>666</v>
      </c>
      <c r="C318" s="16" t="s">
        <v>667</v>
      </c>
      <c r="D318" s="16" t="s">
        <v>668</v>
      </c>
      <c r="E318" s="16"/>
      <c r="F318" s="16" t="s">
        <v>669</v>
      </c>
      <c r="G318" s="16" t="s">
        <v>670</v>
      </c>
      <c r="P318" s="3"/>
      <c r="Q318" s="3"/>
    </row>
    <row r="319" spans="2:18" hidden="1" outlineLevel="2" x14ac:dyDescent="0.25">
      <c r="B319" s="16" t="s">
        <v>671</v>
      </c>
      <c r="C319" s="16" t="s">
        <v>672</v>
      </c>
      <c r="D319" s="16" t="s">
        <v>673</v>
      </c>
      <c r="E319" s="16"/>
      <c r="F319" s="16" t="s">
        <v>674</v>
      </c>
      <c r="G319" s="16" t="s">
        <v>675</v>
      </c>
    </row>
    <row r="320" spans="2:18" hidden="1" outlineLevel="2" x14ac:dyDescent="0.25">
      <c r="B320" s="16" t="s">
        <v>676</v>
      </c>
      <c r="C320" s="16" t="s">
        <v>677</v>
      </c>
      <c r="D320" s="16" t="s">
        <v>678</v>
      </c>
      <c r="E320" s="16"/>
      <c r="F320" s="16" t="s">
        <v>679</v>
      </c>
      <c r="G320" s="16" t="s">
        <v>680</v>
      </c>
    </row>
    <row r="321" spans="2:7" hidden="1" outlineLevel="2" x14ac:dyDescent="0.25">
      <c r="B321" s="16" t="s">
        <v>681</v>
      </c>
      <c r="C321" s="16" t="s">
        <v>682</v>
      </c>
      <c r="D321" s="16" t="s">
        <v>683</v>
      </c>
      <c r="E321" s="16"/>
      <c r="F321" s="16" t="s">
        <v>684</v>
      </c>
      <c r="G321" s="16" t="s">
        <v>685</v>
      </c>
    </row>
    <row r="322" spans="2:7" hidden="1" outlineLevel="2" x14ac:dyDescent="0.25">
      <c r="B322" s="16" t="s">
        <v>686</v>
      </c>
      <c r="C322" s="16" t="s">
        <v>687</v>
      </c>
      <c r="D322" s="16" t="s">
        <v>688</v>
      </c>
      <c r="E322" s="16"/>
      <c r="F322" s="16" t="s">
        <v>689</v>
      </c>
      <c r="G322" s="16" t="s">
        <v>690</v>
      </c>
    </row>
    <row r="323" spans="2:7" hidden="1" outlineLevel="2" x14ac:dyDescent="0.25">
      <c r="B323" s="16" t="s">
        <v>691</v>
      </c>
      <c r="C323" s="16" t="s">
        <v>692</v>
      </c>
      <c r="D323" s="16" t="s">
        <v>693</v>
      </c>
      <c r="E323" s="16"/>
      <c r="F323" s="16" t="s">
        <v>694</v>
      </c>
      <c r="G323" s="16" t="s">
        <v>695</v>
      </c>
    </row>
    <row r="324" spans="2:7" hidden="1" outlineLevel="2" x14ac:dyDescent="0.25">
      <c r="B324" s="16" t="s">
        <v>696</v>
      </c>
      <c r="C324" s="16" t="s">
        <v>697</v>
      </c>
      <c r="D324" s="16" t="s">
        <v>698</v>
      </c>
      <c r="E324" s="16"/>
      <c r="F324" s="16" t="s">
        <v>699</v>
      </c>
      <c r="G324" s="16" t="s">
        <v>700</v>
      </c>
    </row>
    <row r="325" spans="2:7" hidden="1" outlineLevel="2" x14ac:dyDescent="0.25">
      <c r="B325" s="16" t="s">
        <v>701</v>
      </c>
      <c r="C325" s="16" t="s">
        <v>702</v>
      </c>
      <c r="D325" s="16" t="s">
        <v>703</v>
      </c>
      <c r="E325" s="16"/>
      <c r="F325" s="16" t="s">
        <v>704</v>
      </c>
      <c r="G325" s="16" t="s">
        <v>705</v>
      </c>
    </row>
    <row r="326" spans="2:7" hidden="1" outlineLevel="2" x14ac:dyDescent="0.25">
      <c r="B326" s="16" t="s">
        <v>706</v>
      </c>
      <c r="C326" s="16" t="s">
        <v>707</v>
      </c>
      <c r="D326" s="16" t="s">
        <v>708</v>
      </c>
      <c r="E326" s="16"/>
      <c r="F326" s="16" t="s">
        <v>709</v>
      </c>
      <c r="G326" s="16" t="s">
        <v>710</v>
      </c>
    </row>
    <row r="327" spans="2:7" hidden="1" outlineLevel="2" x14ac:dyDescent="0.25">
      <c r="B327" s="16" t="s">
        <v>711</v>
      </c>
      <c r="C327" s="16" t="s">
        <v>712</v>
      </c>
      <c r="D327" s="16" t="s">
        <v>713</v>
      </c>
      <c r="E327" s="16"/>
      <c r="F327" s="16" t="s">
        <v>714</v>
      </c>
      <c r="G327" s="16" t="s">
        <v>715</v>
      </c>
    </row>
    <row r="328" spans="2:7" hidden="1" outlineLevel="2" x14ac:dyDescent="0.25">
      <c r="B328" s="16" t="s">
        <v>716</v>
      </c>
      <c r="C328" s="16" t="s">
        <v>717</v>
      </c>
      <c r="D328" s="16" t="s">
        <v>718</v>
      </c>
      <c r="E328" s="16"/>
      <c r="F328" s="16" t="s">
        <v>719</v>
      </c>
      <c r="G328" s="16" t="s">
        <v>720</v>
      </c>
    </row>
    <row r="329" spans="2:7" hidden="1" outlineLevel="2" x14ac:dyDescent="0.25">
      <c r="B329" s="16" t="s">
        <v>721</v>
      </c>
      <c r="C329" s="16" t="s">
        <v>388</v>
      </c>
      <c r="D329" s="16" t="s">
        <v>722</v>
      </c>
      <c r="E329" s="16"/>
      <c r="F329" s="16" t="s">
        <v>723</v>
      </c>
      <c r="G329" s="16" t="s">
        <v>724</v>
      </c>
    </row>
    <row r="330" spans="2:7" hidden="1" outlineLevel="2" x14ac:dyDescent="0.25">
      <c r="B330" s="16" t="s">
        <v>725</v>
      </c>
      <c r="C330" s="16" t="s">
        <v>726</v>
      </c>
      <c r="D330" s="16" t="s">
        <v>727</v>
      </c>
      <c r="E330" s="16"/>
      <c r="F330" s="16" t="s">
        <v>728</v>
      </c>
      <c r="G330" s="16" t="s">
        <v>729</v>
      </c>
    </row>
    <row r="331" spans="2:7" hidden="1" outlineLevel="2" x14ac:dyDescent="0.25">
      <c r="B331" s="16" t="s">
        <v>730</v>
      </c>
      <c r="C331" s="16" t="s">
        <v>399</v>
      </c>
      <c r="D331" s="16" t="s">
        <v>731</v>
      </c>
      <c r="E331" s="16"/>
      <c r="F331" s="16" t="s">
        <v>732</v>
      </c>
      <c r="G331" s="16" t="s">
        <v>733</v>
      </c>
    </row>
    <row r="332" spans="2:7" hidden="1" outlineLevel="2" x14ac:dyDescent="0.25">
      <c r="B332" s="16" t="s">
        <v>734</v>
      </c>
      <c r="C332" s="16" t="s">
        <v>735</v>
      </c>
      <c r="D332" s="16" t="s">
        <v>736</v>
      </c>
      <c r="E332" s="16"/>
      <c r="F332" s="16" t="s">
        <v>737</v>
      </c>
      <c r="G332" s="16" t="s">
        <v>738</v>
      </c>
    </row>
    <row r="333" spans="2:7" hidden="1" outlineLevel="2" x14ac:dyDescent="0.25">
      <c r="B333" s="16" t="s">
        <v>739</v>
      </c>
      <c r="C333" s="16" t="s">
        <v>740</v>
      </c>
      <c r="D333" s="16" t="s">
        <v>741</v>
      </c>
      <c r="E333" s="16"/>
      <c r="F333" s="16" t="s">
        <v>742</v>
      </c>
      <c r="G333" s="16" t="s">
        <v>743</v>
      </c>
    </row>
    <row r="334" spans="2:7" hidden="1" outlineLevel="2" x14ac:dyDescent="0.25">
      <c r="B334" s="16" t="s">
        <v>744</v>
      </c>
      <c r="C334" s="16" t="s">
        <v>745</v>
      </c>
      <c r="D334" s="16" t="s">
        <v>746</v>
      </c>
      <c r="E334" s="16"/>
      <c r="F334" s="16" t="s">
        <v>747</v>
      </c>
      <c r="G334" s="16" t="s">
        <v>748</v>
      </c>
    </row>
    <row r="335" spans="2:7" hidden="1" outlineLevel="2" x14ac:dyDescent="0.25">
      <c r="B335" s="16" t="s">
        <v>749</v>
      </c>
      <c r="C335" s="16" t="s">
        <v>750</v>
      </c>
      <c r="D335" s="16" t="s">
        <v>751</v>
      </c>
      <c r="E335" s="16"/>
      <c r="F335" s="16" t="s">
        <v>752</v>
      </c>
      <c r="G335" s="16" t="s">
        <v>753</v>
      </c>
    </row>
    <row r="336" spans="2:7" hidden="1" outlineLevel="2" x14ac:dyDescent="0.25">
      <c r="B336" s="16" t="s">
        <v>754</v>
      </c>
      <c r="C336" s="16" t="s">
        <v>755</v>
      </c>
      <c r="D336" s="16" t="s">
        <v>756</v>
      </c>
      <c r="E336" s="16"/>
      <c r="F336" s="16" t="s">
        <v>757</v>
      </c>
      <c r="G336" s="16" t="s">
        <v>758</v>
      </c>
    </row>
    <row r="337" spans="2:7" hidden="1" outlineLevel="2" x14ac:dyDescent="0.25">
      <c r="B337" s="16" t="s">
        <v>759</v>
      </c>
      <c r="C337" s="16" t="s">
        <v>760</v>
      </c>
      <c r="D337" s="16" t="s">
        <v>761</v>
      </c>
      <c r="E337" s="16"/>
      <c r="F337" s="16" t="s">
        <v>762</v>
      </c>
      <c r="G337" s="16" t="s">
        <v>763</v>
      </c>
    </row>
    <row r="338" spans="2:7" hidden="1" outlineLevel="2" x14ac:dyDescent="0.25">
      <c r="B338" s="16" t="s">
        <v>764</v>
      </c>
      <c r="C338" s="16" t="s">
        <v>765</v>
      </c>
      <c r="D338" s="16" t="s">
        <v>766</v>
      </c>
      <c r="E338" s="16"/>
      <c r="F338" s="16" t="s">
        <v>767</v>
      </c>
      <c r="G338" s="16" t="s">
        <v>768</v>
      </c>
    </row>
    <row r="339" spans="2:7" hidden="1" outlineLevel="2" x14ac:dyDescent="0.25">
      <c r="B339" s="16" t="s">
        <v>769</v>
      </c>
      <c r="C339" s="16" t="s">
        <v>770</v>
      </c>
      <c r="D339" s="16" t="s">
        <v>771</v>
      </c>
      <c r="E339" s="16"/>
      <c r="F339" s="16" t="s">
        <v>772</v>
      </c>
      <c r="G339" s="16" t="s">
        <v>773</v>
      </c>
    </row>
    <row r="340" spans="2:7" hidden="1" outlineLevel="2" x14ac:dyDescent="0.25">
      <c r="B340" s="16" t="s">
        <v>774</v>
      </c>
      <c r="C340" s="16" t="s">
        <v>775</v>
      </c>
      <c r="D340" s="16" t="s">
        <v>776</v>
      </c>
      <c r="E340" s="16"/>
      <c r="F340" s="16" t="s">
        <v>777</v>
      </c>
      <c r="G340" s="16" t="s">
        <v>778</v>
      </c>
    </row>
    <row r="341" spans="2:7" hidden="1" outlineLevel="2" x14ac:dyDescent="0.25">
      <c r="B341" s="16" t="s">
        <v>779</v>
      </c>
      <c r="C341" s="16" t="s">
        <v>780</v>
      </c>
      <c r="D341" s="16" t="s">
        <v>781</v>
      </c>
      <c r="E341" s="16"/>
      <c r="F341" s="16" t="s">
        <v>782</v>
      </c>
      <c r="G341" s="16" t="s">
        <v>783</v>
      </c>
    </row>
    <row r="342" spans="2:7" hidden="1" outlineLevel="2" x14ac:dyDescent="0.25">
      <c r="B342" s="16" t="s">
        <v>784</v>
      </c>
      <c r="C342" s="16" t="s">
        <v>785</v>
      </c>
      <c r="D342" s="16" t="s">
        <v>786</v>
      </c>
      <c r="E342" s="16"/>
      <c r="F342" s="16" t="s">
        <v>787</v>
      </c>
      <c r="G342" s="16" t="s">
        <v>788</v>
      </c>
    </row>
    <row r="343" spans="2:7" hidden="1" outlineLevel="2" x14ac:dyDescent="0.25">
      <c r="B343" s="16" t="s">
        <v>789</v>
      </c>
      <c r="C343" s="16" t="s">
        <v>790</v>
      </c>
      <c r="D343" s="16" t="s">
        <v>791</v>
      </c>
      <c r="E343" s="16"/>
      <c r="F343" s="16" t="s">
        <v>792</v>
      </c>
      <c r="G343" s="16" t="s">
        <v>793</v>
      </c>
    </row>
    <row r="344" spans="2:7" hidden="1" outlineLevel="2" x14ac:dyDescent="0.25">
      <c r="B344" s="16" t="s">
        <v>794</v>
      </c>
      <c r="C344" s="16" t="s">
        <v>795</v>
      </c>
      <c r="D344" s="16" t="s">
        <v>796</v>
      </c>
      <c r="E344" s="16"/>
      <c r="F344" s="16" t="s">
        <v>797</v>
      </c>
      <c r="G344" s="16" t="s">
        <v>798</v>
      </c>
    </row>
    <row r="345" spans="2:7" hidden="1" outlineLevel="2" x14ac:dyDescent="0.25">
      <c r="B345" s="16" t="s">
        <v>799</v>
      </c>
      <c r="C345" s="16" t="s">
        <v>800</v>
      </c>
      <c r="D345" s="16" t="s">
        <v>801</v>
      </c>
      <c r="E345" s="16"/>
      <c r="F345" s="16" t="s">
        <v>802</v>
      </c>
      <c r="G345" s="16" t="s">
        <v>803</v>
      </c>
    </row>
    <row r="346" spans="2:7" hidden="1" outlineLevel="2" x14ac:dyDescent="0.25">
      <c r="B346" s="16" t="s">
        <v>804</v>
      </c>
      <c r="C346" s="16" t="s">
        <v>805</v>
      </c>
      <c r="D346" s="16" t="s">
        <v>806</v>
      </c>
      <c r="E346" s="16"/>
      <c r="F346" s="16" t="s">
        <v>807</v>
      </c>
      <c r="G346" s="16" t="s">
        <v>808</v>
      </c>
    </row>
    <row r="347" spans="2:7" hidden="1" outlineLevel="2" x14ac:dyDescent="0.25">
      <c r="B347" s="16" t="s">
        <v>809</v>
      </c>
      <c r="C347" s="16" t="s">
        <v>810</v>
      </c>
      <c r="D347" s="16" t="s">
        <v>811</v>
      </c>
      <c r="E347" s="16"/>
      <c r="F347" s="16" t="s">
        <v>812</v>
      </c>
      <c r="G347" s="16" t="s">
        <v>813</v>
      </c>
    </row>
    <row r="348" spans="2:7" hidden="1" outlineLevel="2" x14ac:dyDescent="0.25">
      <c r="B348" s="16" t="s">
        <v>814</v>
      </c>
      <c r="C348" s="16" t="s">
        <v>815</v>
      </c>
      <c r="D348" s="16" t="s">
        <v>816</v>
      </c>
      <c r="E348" s="16"/>
      <c r="F348" s="16" t="s">
        <v>817</v>
      </c>
      <c r="G348" s="16" t="s">
        <v>818</v>
      </c>
    </row>
    <row r="349" spans="2:7" hidden="1" outlineLevel="2" x14ac:dyDescent="0.25">
      <c r="B349" s="16" t="s">
        <v>819</v>
      </c>
      <c r="C349" s="16" t="s">
        <v>820</v>
      </c>
      <c r="D349" s="16" t="s">
        <v>821</v>
      </c>
      <c r="E349" s="16"/>
      <c r="F349" s="16" t="s">
        <v>822</v>
      </c>
      <c r="G349" s="16" t="s">
        <v>823</v>
      </c>
    </row>
    <row r="350" spans="2:7" hidden="1" outlineLevel="2" x14ac:dyDescent="0.25">
      <c r="B350" s="16" t="s">
        <v>824</v>
      </c>
      <c r="C350" s="16" t="s">
        <v>825</v>
      </c>
      <c r="D350" s="16" t="s">
        <v>826</v>
      </c>
      <c r="E350" s="16"/>
      <c r="F350" s="16" t="s">
        <v>827</v>
      </c>
      <c r="G350" s="16" t="s">
        <v>828</v>
      </c>
    </row>
    <row r="351" spans="2:7" hidden="1" outlineLevel="2" x14ac:dyDescent="0.25">
      <c r="B351" s="16" t="s">
        <v>829</v>
      </c>
      <c r="C351" s="16" t="s">
        <v>830</v>
      </c>
      <c r="D351" s="16" t="s">
        <v>831</v>
      </c>
      <c r="E351" s="16"/>
      <c r="F351" s="16" t="s">
        <v>832</v>
      </c>
      <c r="G351" s="16" t="s">
        <v>833</v>
      </c>
    </row>
    <row r="352" spans="2:7" hidden="1" outlineLevel="2" x14ac:dyDescent="0.25">
      <c r="B352" s="16" t="s">
        <v>834</v>
      </c>
      <c r="C352" s="16" t="s">
        <v>835</v>
      </c>
      <c r="D352" s="16" t="s">
        <v>826</v>
      </c>
      <c r="E352" s="16"/>
      <c r="F352" s="16" t="s">
        <v>836</v>
      </c>
      <c r="G352" s="16" t="s">
        <v>715</v>
      </c>
    </row>
    <row r="353" spans="2:7" hidden="1" outlineLevel="2" x14ac:dyDescent="0.25">
      <c r="B353" s="16" t="s">
        <v>837</v>
      </c>
      <c r="C353" s="16" t="s">
        <v>838</v>
      </c>
      <c r="D353" s="16" t="s">
        <v>839</v>
      </c>
      <c r="E353" s="16"/>
      <c r="F353" s="16" t="s">
        <v>840</v>
      </c>
      <c r="G353" s="16" t="s">
        <v>841</v>
      </c>
    </row>
    <row r="354" spans="2:7" hidden="1" outlineLevel="2" x14ac:dyDescent="0.25">
      <c r="B354" s="16" t="s">
        <v>842</v>
      </c>
      <c r="C354" s="16" t="s">
        <v>843</v>
      </c>
      <c r="D354" s="16" t="s">
        <v>844</v>
      </c>
      <c r="E354" s="16"/>
      <c r="F354" s="16" t="s">
        <v>845</v>
      </c>
      <c r="G354" s="16" t="s">
        <v>846</v>
      </c>
    </row>
    <row r="355" spans="2:7" hidden="1" outlineLevel="2" x14ac:dyDescent="0.25">
      <c r="B355" s="16" t="s">
        <v>847</v>
      </c>
      <c r="C355" s="16" t="s">
        <v>848</v>
      </c>
      <c r="D355" s="16" t="s">
        <v>849</v>
      </c>
      <c r="E355" s="16"/>
      <c r="F355" s="16" t="s">
        <v>850</v>
      </c>
      <c r="G355" s="16" t="s">
        <v>851</v>
      </c>
    </row>
    <row r="356" spans="2:7" hidden="1" outlineLevel="2" x14ac:dyDescent="0.25">
      <c r="B356" s="16" t="s">
        <v>852</v>
      </c>
      <c r="C356" s="16" t="s">
        <v>853</v>
      </c>
      <c r="D356" s="16" t="s">
        <v>854</v>
      </c>
      <c r="E356" s="16"/>
      <c r="F356" s="16" t="s">
        <v>855</v>
      </c>
      <c r="G356" s="16" t="s">
        <v>856</v>
      </c>
    </row>
    <row r="357" spans="2:7" hidden="1" outlineLevel="2" x14ac:dyDescent="0.25">
      <c r="B357" s="16" t="s">
        <v>857</v>
      </c>
      <c r="C357" s="16" t="s">
        <v>858</v>
      </c>
      <c r="D357" s="16" t="s">
        <v>859</v>
      </c>
      <c r="E357" s="16"/>
      <c r="F357" s="16" t="s">
        <v>860</v>
      </c>
      <c r="G357" s="16" t="s">
        <v>861</v>
      </c>
    </row>
    <row r="358" spans="2:7" hidden="1" outlineLevel="2" x14ac:dyDescent="0.25">
      <c r="B358" s="16" t="s">
        <v>862</v>
      </c>
      <c r="C358" s="16" t="s">
        <v>863</v>
      </c>
      <c r="D358" s="16" t="s">
        <v>864</v>
      </c>
      <c r="E358" s="16"/>
      <c r="F358" s="16" t="s">
        <v>865</v>
      </c>
      <c r="G358" s="16" t="s">
        <v>758</v>
      </c>
    </row>
    <row r="359" spans="2:7" hidden="1" outlineLevel="2" x14ac:dyDescent="0.25">
      <c r="B359" s="16" t="s">
        <v>866</v>
      </c>
      <c r="C359" s="16" t="s">
        <v>867</v>
      </c>
      <c r="D359" s="16" t="s">
        <v>868</v>
      </c>
      <c r="E359" s="16"/>
      <c r="F359" s="16" t="s">
        <v>869</v>
      </c>
      <c r="G359" s="16" t="s">
        <v>870</v>
      </c>
    </row>
    <row r="360" spans="2:7" hidden="1" outlineLevel="2" x14ac:dyDescent="0.25">
      <c r="B360" s="16" t="s">
        <v>871</v>
      </c>
      <c r="C360" s="16" t="s">
        <v>872</v>
      </c>
      <c r="D360" s="16" t="s">
        <v>873</v>
      </c>
      <c r="E360" s="16"/>
      <c r="F360" s="16" t="s">
        <v>874</v>
      </c>
      <c r="G360" s="16" t="s">
        <v>875</v>
      </c>
    </row>
    <row r="361" spans="2:7" hidden="1" outlineLevel="2" x14ac:dyDescent="0.25">
      <c r="B361" s="16" t="s">
        <v>876</v>
      </c>
      <c r="C361" s="16" t="s">
        <v>877</v>
      </c>
      <c r="D361" s="16" t="s">
        <v>878</v>
      </c>
      <c r="E361" s="16"/>
      <c r="F361" s="16" t="s">
        <v>879</v>
      </c>
      <c r="G361" s="16" t="s">
        <v>880</v>
      </c>
    </row>
    <row r="362" spans="2:7" hidden="1" outlineLevel="2" x14ac:dyDescent="0.25">
      <c r="B362" s="16" t="s">
        <v>881</v>
      </c>
      <c r="C362" s="16" t="s">
        <v>882</v>
      </c>
      <c r="D362" s="16" t="s">
        <v>883</v>
      </c>
      <c r="E362" s="16"/>
      <c r="F362" s="16" t="s">
        <v>884</v>
      </c>
      <c r="G362" s="16" t="s">
        <v>885</v>
      </c>
    </row>
    <row r="363" spans="2:7" hidden="1" outlineLevel="2" x14ac:dyDescent="0.25">
      <c r="B363" s="16" t="s">
        <v>886</v>
      </c>
      <c r="C363" s="16" t="s">
        <v>887</v>
      </c>
      <c r="D363" s="16" t="s">
        <v>888</v>
      </c>
      <c r="E363" s="16"/>
      <c r="F363" s="16" t="s">
        <v>889</v>
      </c>
      <c r="G363" s="16" t="s">
        <v>890</v>
      </c>
    </row>
    <row r="364" spans="2:7" hidden="1" outlineLevel="2" x14ac:dyDescent="0.25">
      <c r="B364" s="16" t="s">
        <v>891</v>
      </c>
      <c r="C364" s="16" t="s">
        <v>892</v>
      </c>
      <c r="D364" s="16" t="s">
        <v>893</v>
      </c>
      <c r="E364" s="16"/>
      <c r="F364" s="16" t="s">
        <v>894</v>
      </c>
      <c r="G364" s="16" t="s">
        <v>895</v>
      </c>
    </row>
    <row r="365" spans="2:7" hidden="1" outlineLevel="2" x14ac:dyDescent="0.25">
      <c r="B365" s="16" t="s">
        <v>896</v>
      </c>
      <c r="C365" s="16" t="s">
        <v>897</v>
      </c>
      <c r="D365" s="16" t="s">
        <v>898</v>
      </c>
      <c r="E365" s="16"/>
      <c r="F365" s="16" t="s">
        <v>899</v>
      </c>
      <c r="G365" s="16" t="s">
        <v>900</v>
      </c>
    </row>
    <row r="366" spans="2:7" hidden="1" outlineLevel="2" x14ac:dyDescent="0.25">
      <c r="B366" s="16" t="s">
        <v>901</v>
      </c>
      <c r="C366" s="16" t="s">
        <v>902</v>
      </c>
      <c r="D366" s="16" t="s">
        <v>903</v>
      </c>
      <c r="E366" s="16"/>
      <c r="F366" s="16" t="s">
        <v>904</v>
      </c>
      <c r="G366" s="16" t="s">
        <v>905</v>
      </c>
    </row>
    <row r="367" spans="2:7" hidden="1" outlineLevel="2" x14ac:dyDescent="0.25">
      <c r="B367" s="16" t="s">
        <v>906</v>
      </c>
      <c r="C367" s="16" t="s">
        <v>907</v>
      </c>
      <c r="D367" s="16" t="s">
        <v>908</v>
      </c>
      <c r="E367" s="16"/>
      <c r="F367" s="16" t="s">
        <v>909</v>
      </c>
      <c r="G367" s="16" t="s">
        <v>910</v>
      </c>
    </row>
    <row r="368" spans="2:7" hidden="1" outlineLevel="2" x14ac:dyDescent="0.25">
      <c r="B368" s="16" t="s">
        <v>911</v>
      </c>
      <c r="C368" s="16" t="s">
        <v>912</v>
      </c>
      <c r="D368" s="16" t="s">
        <v>913</v>
      </c>
      <c r="E368" s="16"/>
      <c r="F368" s="16" t="s">
        <v>914</v>
      </c>
      <c r="G368" s="16" t="s">
        <v>915</v>
      </c>
    </row>
    <row r="369" spans="2:7" hidden="1" outlineLevel="2" x14ac:dyDescent="0.25">
      <c r="B369" s="16" t="s">
        <v>916</v>
      </c>
      <c r="C369" s="16" t="s">
        <v>917</v>
      </c>
      <c r="D369" s="16" t="s">
        <v>918</v>
      </c>
      <c r="E369" s="16"/>
      <c r="F369" s="16" t="s">
        <v>919</v>
      </c>
      <c r="G369" s="16" t="s">
        <v>920</v>
      </c>
    </row>
    <row r="370" spans="2:7" hidden="1" outlineLevel="2" x14ac:dyDescent="0.25">
      <c r="B370" s="16" t="s">
        <v>921</v>
      </c>
      <c r="C370" s="16" t="s">
        <v>922</v>
      </c>
      <c r="D370" s="16" t="s">
        <v>923</v>
      </c>
      <c r="E370" s="16"/>
      <c r="F370" s="16" t="s">
        <v>924</v>
      </c>
      <c r="G370" s="16" t="s">
        <v>925</v>
      </c>
    </row>
    <row r="371" spans="2:7" hidden="1" outlineLevel="2" x14ac:dyDescent="0.25">
      <c r="B371" s="16" t="s">
        <v>926</v>
      </c>
      <c r="C371" s="16" t="s">
        <v>927</v>
      </c>
      <c r="D371" s="16" t="s">
        <v>928</v>
      </c>
      <c r="E371" s="16"/>
      <c r="F371" s="16" t="s">
        <v>929</v>
      </c>
      <c r="G371" s="16" t="s">
        <v>930</v>
      </c>
    </row>
    <row r="372" spans="2:7" hidden="1" outlineLevel="2" x14ac:dyDescent="0.25">
      <c r="B372" s="16" t="s">
        <v>931</v>
      </c>
      <c r="C372" s="16" t="s">
        <v>932</v>
      </c>
      <c r="D372" s="16" t="s">
        <v>933</v>
      </c>
      <c r="E372" s="16"/>
      <c r="F372" s="16" t="s">
        <v>934</v>
      </c>
      <c r="G372" s="16" t="s">
        <v>935</v>
      </c>
    </row>
    <row r="373" spans="2:7" hidden="1" outlineLevel="2" x14ac:dyDescent="0.25">
      <c r="B373" s="16" t="s">
        <v>936</v>
      </c>
      <c r="C373" s="16" t="s">
        <v>937</v>
      </c>
      <c r="D373" s="16" t="s">
        <v>938</v>
      </c>
      <c r="E373" s="16"/>
      <c r="F373" s="16" t="s">
        <v>939</v>
      </c>
      <c r="G373" s="16" t="s">
        <v>940</v>
      </c>
    </row>
    <row r="374" spans="2:7" hidden="1" outlineLevel="2" x14ac:dyDescent="0.25">
      <c r="B374" s="16" t="s">
        <v>941</v>
      </c>
      <c r="C374" s="16" t="s">
        <v>942</v>
      </c>
      <c r="D374" s="16" t="s">
        <v>943</v>
      </c>
      <c r="E374" s="16"/>
      <c r="F374" s="16" t="s">
        <v>944</v>
      </c>
      <c r="G374" s="16" t="s">
        <v>945</v>
      </c>
    </row>
    <row r="375" spans="2:7" hidden="1" outlineLevel="2" x14ac:dyDescent="0.25">
      <c r="B375" s="16" t="s">
        <v>946</v>
      </c>
      <c r="C375" s="16" t="s">
        <v>947</v>
      </c>
      <c r="D375" s="16" t="s">
        <v>948</v>
      </c>
      <c r="E375" s="16"/>
      <c r="F375" s="16" t="s">
        <v>949</v>
      </c>
      <c r="G375" s="16" t="s">
        <v>950</v>
      </c>
    </row>
    <row r="376" spans="2:7" hidden="1" outlineLevel="2" x14ac:dyDescent="0.25">
      <c r="B376" s="16" t="s">
        <v>951</v>
      </c>
      <c r="C376" s="16" t="s">
        <v>952</v>
      </c>
      <c r="D376" s="16" t="s">
        <v>953</v>
      </c>
      <c r="E376" s="16"/>
      <c r="F376" s="16" t="s">
        <v>954</v>
      </c>
      <c r="G376" s="16" t="s">
        <v>955</v>
      </c>
    </row>
    <row r="377" spans="2:7" hidden="1" outlineLevel="2" x14ac:dyDescent="0.25">
      <c r="B377" s="16" t="s">
        <v>956</v>
      </c>
      <c r="C377" s="16" t="s">
        <v>957</v>
      </c>
      <c r="D377" s="16" t="s">
        <v>958</v>
      </c>
      <c r="E377" s="16"/>
      <c r="F377" s="16" t="s">
        <v>959</v>
      </c>
      <c r="G377" s="16" t="s">
        <v>960</v>
      </c>
    </row>
    <row r="378" spans="2:7" hidden="1" outlineLevel="2" x14ac:dyDescent="0.25">
      <c r="B378" s="16" t="s">
        <v>961</v>
      </c>
      <c r="C378" s="16" t="s">
        <v>962</v>
      </c>
      <c r="D378" s="16" t="s">
        <v>963</v>
      </c>
      <c r="E378" s="16"/>
      <c r="F378" s="16" t="s">
        <v>964</v>
      </c>
      <c r="G378" s="16" t="s">
        <v>965</v>
      </c>
    </row>
    <row r="379" spans="2:7" hidden="1" outlineLevel="2" x14ac:dyDescent="0.25">
      <c r="B379" s="16" t="s">
        <v>966</v>
      </c>
      <c r="C379" s="16" t="s">
        <v>967</v>
      </c>
      <c r="D379" s="16" t="s">
        <v>968</v>
      </c>
      <c r="E379" s="16"/>
      <c r="F379" s="16" t="s">
        <v>969</v>
      </c>
      <c r="G379" s="16" t="s">
        <v>970</v>
      </c>
    </row>
    <row r="380" spans="2:7" hidden="1" outlineLevel="2" x14ac:dyDescent="0.25">
      <c r="B380" s="16" t="s">
        <v>971</v>
      </c>
      <c r="C380" s="16" t="s">
        <v>972</v>
      </c>
      <c r="D380" s="16" t="s">
        <v>973</v>
      </c>
      <c r="E380" s="16"/>
      <c r="F380" s="16" t="s">
        <v>974</v>
      </c>
      <c r="G380" s="16" t="s">
        <v>975</v>
      </c>
    </row>
    <row r="381" spans="2:7" hidden="1" outlineLevel="2" x14ac:dyDescent="0.25">
      <c r="B381" s="16" t="s">
        <v>976</v>
      </c>
      <c r="C381" s="16" t="s">
        <v>977</v>
      </c>
      <c r="D381" s="16" t="s">
        <v>978</v>
      </c>
      <c r="E381" s="16"/>
      <c r="F381" s="16" t="s">
        <v>979</v>
      </c>
      <c r="G381" s="16" t="s">
        <v>980</v>
      </c>
    </row>
    <row r="382" spans="2:7" hidden="1" outlineLevel="2" x14ac:dyDescent="0.25">
      <c r="B382" s="16" t="s">
        <v>981</v>
      </c>
      <c r="C382" s="16" t="s">
        <v>982</v>
      </c>
      <c r="D382" s="16" t="s">
        <v>983</v>
      </c>
      <c r="E382" s="16"/>
      <c r="F382" s="16" t="s">
        <v>984</v>
      </c>
      <c r="G382" s="16" t="s">
        <v>985</v>
      </c>
    </row>
    <row r="383" spans="2:7" hidden="1" outlineLevel="2" x14ac:dyDescent="0.25">
      <c r="B383" s="16" t="s">
        <v>986</v>
      </c>
      <c r="C383" s="16" t="s">
        <v>987</v>
      </c>
      <c r="D383" s="16" t="s">
        <v>988</v>
      </c>
      <c r="E383" s="16"/>
      <c r="F383" s="16" t="s">
        <v>989</v>
      </c>
      <c r="G383" s="16" t="s">
        <v>990</v>
      </c>
    </row>
    <row r="384" spans="2:7" hidden="1" outlineLevel="2" x14ac:dyDescent="0.25">
      <c r="B384" s="16" t="s">
        <v>991</v>
      </c>
      <c r="C384" s="16" t="s">
        <v>992</v>
      </c>
      <c r="D384" s="16" t="s">
        <v>993</v>
      </c>
      <c r="E384" s="16"/>
      <c r="F384" s="16" t="s">
        <v>994</v>
      </c>
      <c r="G384" s="16" t="s">
        <v>995</v>
      </c>
    </row>
    <row r="385" spans="2:7" hidden="1" outlineLevel="2" x14ac:dyDescent="0.25">
      <c r="B385" s="16" t="s">
        <v>996</v>
      </c>
      <c r="C385" s="16" t="s">
        <v>997</v>
      </c>
      <c r="D385" s="16" t="s">
        <v>998</v>
      </c>
      <c r="E385" s="16"/>
      <c r="F385" s="16" t="s">
        <v>999</v>
      </c>
      <c r="G385" s="16" t="s">
        <v>1000</v>
      </c>
    </row>
    <row r="386" spans="2:7" hidden="1" outlineLevel="2" x14ac:dyDescent="0.25">
      <c r="B386" s="16" t="s">
        <v>1001</v>
      </c>
      <c r="C386" s="16" t="s">
        <v>1002</v>
      </c>
      <c r="D386" s="16" t="s">
        <v>1003</v>
      </c>
      <c r="E386" s="16"/>
      <c r="F386" s="16" t="s">
        <v>1004</v>
      </c>
      <c r="G386" s="16" t="s">
        <v>1005</v>
      </c>
    </row>
    <row r="387" spans="2:7" hidden="1" outlineLevel="2" x14ac:dyDescent="0.25">
      <c r="B387" s="16" t="s">
        <v>1006</v>
      </c>
      <c r="C387" s="16" t="s">
        <v>1007</v>
      </c>
      <c r="D387" s="16" t="s">
        <v>1008</v>
      </c>
      <c r="E387" s="16"/>
      <c r="F387" s="16" t="s">
        <v>1009</v>
      </c>
      <c r="G387" s="16" t="s">
        <v>1010</v>
      </c>
    </row>
    <row r="388" spans="2:7" hidden="1" outlineLevel="2" x14ac:dyDescent="0.25">
      <c r="B388" s="16" t="s">
        <v>1011</v>
      </c>
      <c r="C388" s="16" t="s">
        <v>1012</v>
      </c>
      <c r="D388" s="16" t="s">
        <v>1013</v>
      </c>
      <c r="E388" s="16"/>
      <c r="F388" s="16" t="s">
        <v>1014</v>
      </c>
      <c r="G388" s="16" t="s">
        <v>1015</v>
      </c>
    </row>
    <row r="389" spans="2:7" hidden="1" outlineLevel="2" x14ac:dyDescent="0.25">
      <c r="B389" s="16" t="s">
        <v>1016</v>
      </c>
      <c r="C389" s="16" t="s">
        <v>1017</v>
      </c>
      <c r="D389" s="16" t="s">
        <v>1018</v>
      </c>
      <c r="E389" s="16"/>
      <c r="F389" s="16" t="s">
        <v>1019</v>
      </c>
      <c r="G389" s="16" t="s">
        <v>1020</v>
      </c>
    </row>
    <row r="390" spans="2:7" hidden="1" outlineLevel="2" x14ac:dyDescent="0.25">
      <c r="B390" s="16" t="s">
        <v>1021</v>
      </c>
      <c r="C390" s="16" t="s">
        <v>1022</v>
      </c>
      <c r="D390" s="16" t="s">
        <v>1023</v>
      </c>
      <c r="E390" s="16"/>
      <c r="F390" s="16" t="s">
        <v>1024</v>
      </c>
      <c r="G390" s="16" t="s">
        <v>1025</v>
      </c>
    </row>
    <row r="391" spans="2:7" hidden="1" outlineLevel="2" x14ac:dyDescent="0.25">
      <c r="B391" s="16" t="s">
        <v>1026</v>
      </c>
      <c r="C391" s="16" t="s">
        <v>1027</v>
      </c>
      <c r="D391" s="16" t="s">
        <v>1028</v>
      </c>
      <c r="E391" s="16"/>
      <c r="F391" s="16" t="s">
        <v>1029</v>
      </c>
      <c r="G391" s="16" t="s">
        <v>1030</v>
      </c>
    </row>
    <row r="392" spans="2:7" hidden="1" outlineLevel="2" x14ac:dyDescent="0.25">
      <c r="B392" s="16" t="s">
        <v>1031</v>
      </c>
      <c r="C392" s="16" t="s">
        <v>1032</v>
      </c>
      <c r="D392" s="16" t="s">
        <v>1033</v>
      </c>
      <c r="E392" s="16"/>
      <c r="F392" s="16" t="s">
        <v>1034</v>
      </c>
      <c r="G392" s="16" t="s">
        <v>1035</v>
      </c>
    </row>
    <row r="393" spans="2:7" hidden="1" outlineLevel="2" x14ac:dyDescent="0.25">
      <c r="B393" s="16" t="s">
        <v>1036</v>
      </c>
      <c r="C393" s="16" t="s">
        <v>1037</v>
      </c>
      <c r="D393" s="16" t="s">
        <v>1038</v>
      </c>
      <c r="E393" s="16"/>
      <c r="F393" s="16" t="s">
        <v>1039</v>
      </c>
      <c r="G393" s="16" t="s">
        <v>1040</v>
      </c>
    </row>
    <row r="394" spans="2:7" hidden="1" outlineLevel="2" x14ac:dyDescent="0.25">
      <c r="B394" s="16" t="s">
        <v>1041</v>
      </c>
      <c r="C394" s="16" t="s">
        <v>1042</v>
      </c>
      <c r="D394" s="16" t="s">
        <v>1043</v>
      </c>
      <c r="E394" s="16"/>
      <c r="F394" s="16" t="s">
        <v>1044</v>
      </c>
      <c r="G394" s="16" t="s">
        <v>1045</v>
      </c>
    </row>
    <row r="395" spans="2:7" hidden="1" outlineLevel="2" x14ac:dyDescent="0.25">
      <c r="B395" s="16" t="s">
        <v>1046</v>
      </c>
      <c r="C395" s="16" t="s">
        <v>1047</v>
      </c>
      <c r="D395" s="16" t="s">
        <v>1048</v>
      </c>
      <c r="E395" s="16"/>
      <c r="F395" s="16" t="s">
        <v>1049</v>
      </c>
      <c r="G395" s="16" t="s">
        <v>1050</v>
      </c>
    </row>
    <row r="396" spans="2:7" hidden="1" outlineLevel="2" x14ac:dyDescent="0.25">
      <c r="B396" s="16" t="s">
        <v>1051</v>
      </c>
      <c r="C396" s="16" t="s">
        <v>1052</v>
      </c>
      <c r="D396" s="16" t="s">
        <v>1053</v>
      </c>
      <c r="E396" s="16"/>
      <c r="F396" s="16" t="s">
        <v>1054</v>
      </c>
      <c r="G396" s="16" t="s">
        <v>1055</v>
      </c>
    </row>
    <row r="397" spans="2:7" hidden="1" outlineLevel="2" x14ac:dyDescent="0.25">
      <c r="B397" s="16" t="s">
        <v>1056</v>
      </c>
      <c r="C397" s="16" t="s">
        <v>1057</v>
      </c>
      <c r="D397" s="16" t="s">
        <v>1058</v>
      </c>
      <c r="E397" s="16"/>
      <c r="F397" s="16" t="s">
        <v>1059</v>
      </c>
      <c r="G397" s="16" t="s">
        <v>1060</v>
      </c>
    </row>
    <row r="398" spans="2:7" hidden="1" outlineLevel="2" x14ac:dyDescent="0.25">
      <c r="B398" s="16" t="s">
        <v>1061</v>
      </c>
      <c r="C398" s="16" t="s">
        <v>1062</v>
      </c>
      <c r="D398" s="16" t="s">
        <v>1063</v>
      </c>
      <c r="E398" s="16"/>
      <c r="F398" s="16" t="s">
        <v>1064</v>
      </c>
      <c r="G398" s="16" t="s">
        <v>1065</v>
      </c>
    </row>
    <row r="399" spans="2:7" hidden="1" outlineLevel="2" x14ac:dyDescent="0.25">
      <c r="B399" s="16" t="s">
        <v>1066</v>
      </c>
      <c r="C399" s="16" t="s">
        <v>1067</v>
      </c>
      <c r="D399" s="16" t="s">
        <v>1068</v>
      </c>
      <c r="E399" s="16"/>
      <c r="F399" s="16" t="s">
        <v>1069</v>
      </c>
      <c r="G399" s="16" t="s">
        <v>628</v>
      </c>
    </row>
    <row r="400" spans="2:7" hidden="1" outlineLevel="2" x14ac:dyDescent="0.25">
      <c r="B400" s="16" t="s">
        <v>1070</v>
      </c>
      <c r="C400" s="16" t="s">
        <v>1071</v>
      </c>
      <c r="D400" s="16" t="s">
        <v>1072</v>
      </c>
      <c r="E400" s="16"/>
      <c r="F400" s="16" t="s">
        <v>1073</v>
      </c>
      <c r="G400" s="16" t="s">
        <v>1074</v>
      </c>
    </row>
    <row r="401" spans="2:7" hidden="1" outlineLevel="2" x14ac:dyDescent="0.25">
      <c r="B401" s="16" t="s">
        <v>1075</v>
      </c>
      <c r="C401" s="16" t="s">
        <v>1076</v>
      </c>
      <c r="D401" s="16" t="s">
        <v>1077</v>
      </c>
      <c r="E401" s="16"/>
      <c r="F401" s="16" t="s">
        <v>1078</v>
      </c>
      <c r="G401" s="16" t="s">
        <v>1079</v>
      </c>
    </row>
    <row r="402" spans="2:7" hidden="1" outlineLevel="2" x14ac:dyDescent="0.25">
      <c r="B402" s="16" t="s">
        <v>1080</v>
      </c>
      <c r="C402" s="16" t="s">
        <v>1081</v>
      </c>
      <c r="D402" s="16" t="s">
        <v>1082</v>
      </c>
      <c r="E402" s="16"/>
      <c r="F402" s="16" t="s">
        <v>1083</v>
      </c>
      <c r="G402" s="16" t="s">
        <v>659</v>
      </c>
    </row>
    <row r="403" spans="2:7" hidden="1" outlineLevel="2" x14ac:dyDescent="0.25">
      <c r="B403" s="16" t="s">
        <v>1084</v>
      </c>
      <c r="C403" s="16" t="s">
        <v>1085</v>
      </c>
      <c r="D403" s="16" t="s">
        <v>1086</v>
      </c>
      <c r="E403" s="16"/>
      <c r="F403" s="16" t="s">
        <v>1087</v>
      </c>
      <c r="G403" s="16" t="s">
        <v>1088</v>
      </c>
    </row>
    <row r="404" spans="2:7" hidden="1" outlineLevel="2" x14ac:dyDescent="0.25">
      <c r="B404" s="16" t="s">
        <v>1089</v>
      </c>
      <c r="C404" s="16" t="s">
        <v>1090</v>
      </c>
      <c r="D404" s="16" t="s">
        <v>1091</v>
      </c>
      <c r="E404" s="16"/>
      <c r="F404" s="16" t="s">
        <v>1092</v>
      </c>
      <c r="G404" s="16" t="s">
        <v>642</v>
      </c>
    </row>
    <row r="405" spans="2:7" hidden="1" outlineLevel="2" x14ac:dyDescent="0.25">
      <c r="B405" s="16" t="s">
        <v>1093</v>
      </c>
      <c r="C405" s="16" t="s">
        <v>1094</v>
      </c>
      <c r="D405" s="16" t="s">
        <v>1095</v>
      </c>
      <c r="E405" s="16"/>
      <c r="F405" s="16" t="s">
        <v>1096</v>
      </c>
      <c r="G405" s="16" t="s">
        <v>647</v>
      </c>
    </row>
    <row r="406" spans="2:7" hidden="1" outlineLevel="2" x14ac:dyDescent="0.25">
      <c r="B406" s="16" t="s">
        <v>1097</v>
      </c>
      <c r="C406" s="16" t="s">
        <v>1098</v>
      </c>
      <c r="D406" s="16" t="s">
        <v>1099</v>
      </c>
      <c r="E406" s="16"/>
      <c r="F406" s="16" t="s">
        <v>1100</v>
      </c>
      <c r="G406" s="16" t="s">
        <v>1101</v>
      </c>
    </row>
    <row r="407" spans="2:7" hidden="1" outlineLevel="2" x14ac:dyDescent="0.25">
      <c r="B407" s="16" t="s">
        <v>1102</v>
      </c>
      <c r="C407" s="16" t="s">
        <v>1103</v>
      </c>
      <c r="D407" s="16" t="s">
        <v>1104</v>
      </c>
      <c r="E407" s="16"/>
      <c r="F407" s="16" t="s">
        <v>1105</v>
      </c>
      <c r="G407" s="16" t="s">
        <v>1106</v>
      </c>
    </row>
    <row r="408" spans="2:7" hidden="1" outlineLevel="2" x14ac:dyDescent="0.25">
      <c r="B408" s="16" t="s">
        <v>1107</v>
      </c>
      <c r="C408" s="16" t="s">
        <v>1108</v>
      </c>
      <c r="D408" s="16" t="s">
        <v>1109</v>
      </c>
      <c r="E408" s="16"/>
      <c r="F408" s="16" t="s">
        <v>1110</v>
      </c>
      <c r="G408" s="16" t="s">
        <v>651</v>
      </c>
    </row>
    <row r="409" spans="2:7" hidden="1" outlineLevel="2" x14ac:dyDescent="0.25">
      <c r="B409" s="16" t="s">
        <v>1111</v>
      </c>
      <c r="C409" s="16" t="s">
        <v>1112</v>
      </c>
      <c r="D409" s="16" t="s">
        <v>1113</v>
      </c>
      <c r="E409" s="16"/>
      <c r="F409" s="16" t="s">
        <v>1114</v>
      </c>
      <c r="G409" s="16" t="s">
        <v>1115</v>
      </c>
    </row>
    <row r="410" spans="2:7" hidden="1" outlineLevel="2" x14ac:dyDescent="0.25">
      <c r="B410" s="16" t="s">
        <v>1116</v>
      </c>
      <c r="C410" s="16" t="s">
        <v>1117</v>
      </c>
      <c r="D410" s="16" t="s">
        <v>1118</v>
      </c>
      <c r="E410" s="16"/>
      <c r="F410" s="16" t="s">
        <v>1119</v>
      </c>
      <c r="G410" s="16" t="s">
        <v>1120</v>
      </c>
    </row>
    <row r="411" spans="2:7" hidden="1" outlineLevel="2" x14ac:dyDescent="0.25">
      <c r="B411" s="16" t="s">
        <v>1121</v>
      </c>
      <c r="C411" s="16" t="s">
        <v>1122</v>
      </c>
      <c r="D411" s="16" t="s">
        <v>1123</v>
      </c>
      <c r="E411" s="16"/>
      <c r="F411" s="16" t="s">
        <v>1124</v>
      </c>
      <c r="G411" s="16" t="s">
        <v>1125</v>
      </c>
    </row>
    <row r="412" spans="2:7" hidden="1" outlineLevel="2" x14ac:dyDescent="0.25">
      <c r="B412" s="16" t="s">
        <v>1126</v>
      </c>
      <c r="C412" s="16" t="s">
        <v>1127</v>
      </c>
      <c r="D412" s="16" t="s">
        <v>1128</v>
      </c>
      <c r="E412" s="16"/>
      <c r="F412" s="16" t="s">
        <v>1129</v>
      </c>
      <c r="G412" s="16" t="s">
        <v>1130</v>
      </c>
    </row>
    <row r="413" spans="2:7" hidden="1" outlineLevel="2" x14ac:dyDescent="0.25">
      <c r="B413" s="16" t="s">
        <v>1131</v>
      </c>
      <c r="C413" s="16" t="s">
        <v>1132</v>
      </c>
      <c r="D413" s="16" t="s">
        <v>1133</v>
      </c>
      <c r="E413" s="16"/>
      <c r="F413" s="16" t="s">
        <v>1134</v>
      </c>
      <c r="G413" s="16" t="s">
        <v>1135</v>
      </c>
    </row>
    <row r="414" spans="2:7" hidden="1" outlineLevel="2" x14ac:dyDescent="0.25">
      <c r="B414" s="16" t="s">
        <v>1136</v>
      </c>
      <c r="C414" s="16" t="s">
        <v>1137</v>
      </c>
      <c r="D414" s="16" t="s">
        <v>1138</v>
      </c>
      <c r="E414" s="16"/>
      <c r="F414" s="16" t="s">
        <v>1139</v>
      </c>
      <c r="G414" s="16" t="s">
        <v>1140</v>
      </c>
    </row>
    <row r="415" spans="2:7" hidden="1" outlineLevel="2" x14ac:dyDescent="0.25">
      <c r="B415" s="16" t="s">
        <v>1141</v>
      </c>
      <c r="C415" s="16" t="s">
        <v>1142</v>
      </c>
      <c r="D415" s="16" t="s">
        <v>1143</v>
      </c>
      <c r="E415" s="16"/>
      <c r="F415" s="16" t="s">
        <v>1144</v>
      </c>
      <c r="G415" s="16" t="s">
        <v>1145</v>
      </c>
    </row>
    <row r="416" spans="2:7" hidden="1" outlineLevel="2" x14ac:dyDescent="0.25">
      <c r="B416" s="16" t="s">
        <v>1146</v>
      </c>
      <c r="C416" s="16" t="s">
        <v>1147</v>
      </c>
      <c r="D416" s="16" t="s">
        <v>1148</v>
      </c>
      <c r="E416" s="16"/>
      <c r="F416" s="16" t="s">
        <v>1149</v>
      </c>
      <c r="G416" s="16" t="s">
        <v>1150</v>
      </c>
    </row>
    <row r="417" spans="2:7" hidden="1" outlineLevel="2" x14ac:dyDescent="0.25">
      <c r="B417" s="16" t="s">
        <v>1151</v>
      </c>
      <c r="C417" s="16" t="s">
        <v>1152</v>
      </c>
      <c r="D417" s="16" t="s">
        <v>1153</v>
      </c>
      <c r="E417" s="16"/>
      <c r="F417" s="16" t="s">
        <v>1154</v>
      </c>
      <c r="G417" s="16" t="s">
        <v>965</v>
      </c>
    </row>
    <row r="418" spans="2:7" hidden="1" outlineLevel="2" x14ac:dyDescent="0.25">
      <c r="B418" s="16" t="s">
        <v>1155</v>
      </c>
      <c r="C418" s="16" t="s">
        <v>1156</v>
      </c>
      <c r="D418" s="16" t="s">
        <v>1157</v>
      </c>
      <c r="E418" s="16"/>
      <c r="F418" s="16" t="s">
        <v>1158</v>
      </c>
      <c r="G418" s="16" t="s">
        <v>1159</v>
      </c>
    </row>
    <row r="419" spans="2:7" hidden="1" outlineLevel="2" x14ac:dyDescent="0.25">
      <c r="B419" s="16" t="s">
        <v>1160</v>
      </c>
      <c r="C419" s="16" t="s">
        <v>1161</v>
      </c>
      <c r="D419" s="16" t="s">
        <v>1162</v>
      </c>
      <c r="E419" s="16"/>
      <c r="F419" s="16" t="s">
        <v>1163</v>
      </c>
      <c r="G419" s="16" t="s">
        <v>975</v>
      </c>
    </row>
    <row r="420" spans="2:7" hidden="1" outlineLevel="2" x14ac:dyDescent="0.25">
      <c r="B420" s="16" t="s">
        <v>1164</v>
      </c>
      <c r="C420" s="16" t="s">
        <v>1165</v>
      </c>
      <c r="D420" s="16" t="s">
        <v>1166</v>
      </c>
      <c r="E420" s="16"/>
      <c r="F420" s="16" t="s">
        <v>1167</v>
      </c>
      <c r="G420" s="16" t="s">
        <v>980</v>
      </c>
    </row>
    <row r="421" spans="2:7" hidden="1" outlineLevel="2" x14ac:dyDescent="0.25">
      <c r="B421" s="16" t="s">
        <v>1168</v>
      </c>
      <c r="C421" s="16" t="s">
        <v>1169</v>
      </c>
      <c r="D421" s="16" t="s">
        <v>1170</v>
      </c>
      <c r="E421" s="16"/>
      <c r="F421" s="16" t="s">
        <v>1171</v>
      </c>
      <c r="G421" s="16" t="s">
        <v>1172</v>
      </c>
    </row>
    <row r="422" spans="2:7" hidden="1" outlineLevel="2" x14ac:dyDescent="0.25">
      <c r="B422" s="16" t="s">
        <v>1173</v>
      </c>
      <c r="C422" s="16" t="s">
        <v>1174</v>
      </c>
      <c r="D422" s="16" t="s">
        <v>1175</v>
      </c>
      <c r="E422" s="16"/>
      <c r="F422" s="16" t="s">
        <v>1176</v>
      </c>
      <c r="G422" s="16" t="s">
        <v>1177</v>
      </c>
    </row>
    <row r="423" spans="2:7" hidden="1" outlineLevel="2" x14ac:dyDescent="0.25">
      <c r="B423" s="16" t="s">
        <v>1178</v>
      </c>
      <c r="C423" s="16" t="s">
        <v>1179</v>
      </c>
      <c r="D423" s="16" t="s">
        <v>1180</v>
      </c>
      <c r="E423" s="16"/>
      <c r="F423" s="16" t="s">
        <v>1181</v>
      </c>
      <c r="G423" s="16" t="s">
        <v>1182</v>
      </c>
    </row>
    <row r="424" spans="2:7" hidden="1" outlineLevel="2" x14ac:dyDescent="0.25">
      <c r="B424" s="16" t="s">
        <v>1183</v>
      </c>
      <c r="C424" s="16" t="s">
        <v>1184</v>
      </c>
      <c r="D424" s="16" t="s">
        <v>1185</v>
      </c>
      <c r="E424" s="16"/>
      <c r="F424" s="16" t="s">
        <v>1186</v>
      </c>
      <c r="G424" s="16" t="s">
        <v>1000</v>
      </c>
    </row>
    <row r="425" spans="2:7" hidden="1" outlineLevel="2" x14ac:dyDescent="0.25">
      <c r="B425" s="16" t="s">
        <v>1187</v>
      </c>
      <c r="C425" s="16" t="s">
        <v>1188</v>
      </c>
      <c r="D425" s="16" t="s">
        <v>1189</v>
      </c>
      <c r="E425" s="16"/>
      <c r="F425" s="16" t="s">
        <v>1190</v>
      </c>
      <c r="G425" s="16" t="s">
        <v>1005</v>
      </c>
    </row>
    <row r="426" spans="2:7" hidden="1" outlineLevel="2" x14ac:dyDescent="0.25">
      <c r="B426" s="16" t="s">
        <v>1191</v>
      </c>
      <c r="C426" s="16" t="s">
        <v>1192</v>
      </c>
      <c r="D426" s="16" t="s">
        <v>1193</v>
      </c>
      <c r="E426" s="16"/>
      <c r="F426" s="16" t="s">
        <v>1194</v>
      </c>
      <c r="G426" s="16" t="s">
        <v>1010</v>
      </c>
    </row>
    <row r="427" spans="2:7" hidden="1" outlineLevel="2" x14ac:dyDescent="0.25">
      <c r="B427" s="16" t="s">
        <v>1195</v>
      </c>
      <c r="C427" s="16" t="s">
        <v>1196</v>
      </c>
      <c r="D427" s="16" t="s">
        <v>1197</v>
      </c>
      <c r="E427" s="16"/>
      <c r="F427" s="16" t="s">
        <v>1198</v>
      </c>
      <c r="G427" s="16" t="s">
        <v>1015</v>
      </c>
    </row>
    <row r="428" spans="2:7" hidden="1" outlineLevel="2" x14ac:dyDescent="0.25">
      <c r="B428" s="16" t="s">
        <v>1199</v>
      </c>
      <c r="C428" s="16" t="s">
        <v>1200</v>
      </c>
      <c r="D428" s="16" t="s">
        <v>1201</v>
      </c>
      <c r="E428" s="16"/>
      <c r="F428" s="16" t="s">
        <v>1202</v>
      </c>
      <c r="G428" s="16" t="s">
        <v>1020</v>
      </c>
    </row>
    <row r="429" spans="2:7" hidden="1" outlineLevel="2" x14ac:dyDescent="0.25">
      <c r="B429" s="16" t="s">
        <v>1203</v>
      </c>
      <c r="C429" s="16" t="s">
        <v>1204</v>
      </c>
      <c r="D429" s="16" t="s">
        <v>1205</v>
      </c>
      <c r="E429" s="16"/>
      <c r="F429" s="16" t="s">
        <v>1206</v>
      </c>
      <c r="G429" s="16" t="s">
        <v>1025</v>
      </c>
    </row>
    <row r="430" spans="2:7" hidden="1" outlineLevel="2" x14ac:dyDescent="0.25">
      <c r="B430" s="16" t="s">
        <v>1207</v>
      </c>
      <c r="C430" s="16" t="s">
        <v>1208</v>
      </c>
      <c r="D430" s="16" t="s">
        <v>1209</v>
      </c>
      <c r="E430" s="16"/>
      <c r="F430" s="16" t="s">
        <v>1210</v>
      </c>
      <c r="G430" s="16" t="s">
        <v>1030</v>
      </c>
    </row>
    <row r="431" spans="2:7" hidden="1" outlineLevel="2" x14ac:dyDescent="0.25">
      <c r="B431" s="16" t="s">
        <v>1211</v>
      </c>
      <c r="C431" s="16" t="s">
        <v>1212</v>
      </c>
      <c r="D431" s="16" t="s">
        <v>1213</v>
      </c>
      <c r="E431" s="16"/>
      <c r="F431" s="16" t="s">
        <v>1214</v>
      </c>
      <c r="G431" s="16" t="s">
        <v>1215</v>
      </c>
    </row>
    <row r="432" spans="2:7" hidden="1" outlineLevel="2" x14ac:dyDescent="0.25">
      <c r="B432" s="16" t="s">
        <v>1216</v>
      </c>
      <c r="C432" s="16" t="s">
        <v>1217</v>
      </c>
      <c r="D432" s="16" t="s">
        <v>1218</v>
      </c>
      <c r="E432" s="16"/>
      <c r="F432" s="16" t="s">
        <v>1219</v>
      </c>
      <c r="G432" s="16" t="s">
        <v>1040</v>
      </c>
    </row>
    <row r="433" spans="2:7" hidden="1" outlineLevel="2" x14ac:dyDescent="0.25">
      <c r="B433" s="16" t="s">
        <v>1220</v>
      </c>
      <c r="C433" s="16" t="s">
        <v>1221</v>
      </c>
      <c r="D433" s="16" t="s">
        <v>1222</v>
      </c>
      <c r="E433" s="16"/>
      <c r="F433" s="16" t="s">
        <v>1223</v>
      </c>
      <c r="G433" s="16" t="s">
        <v>1045</v>
      </c>
    </row>
    <row r="434" spans="2:7" hidden="1" outlineLevel="2" x14ac:dyDescent="0.25">
      <c r="B434" s="16" t="s">
        <v>1224</v>
      </c>
      <c r="C434" s="16" t="s">
        <v>1225</v>
      </c>
      <c r="D434" s="16" t="s">
        <v>1226</v>
      </c>
      <c r="E434" s="16"/>
      <c r="F434" s="16" t="s">
        <v>1227</v>
      </c>
      <c r="G434" s="16" t="s">
        <v>1050</v>
      </c>
    </row>
    <row r="435" spans="2:7" hidden="1" outlineLevel="2" x14ac:dyDescent="0.25">
      <c r="B435" s="16" t="s">
        <v>1228</v>
      </c>
      <c r="C435" s="16" t="s">
        <v>1229</v>
      </c>
      <c r="D435" s="16" t="s">
        <v>1230</v>
      </c>
      <c r="E435" s="16"/>
      <c r="F435" s="16" t="s">
        <v>1231</v>
      </c>
      <c r="G435" s="16" t="s">
        <v>1055</v>
      </c>
    </row>
    <row r="436" spans="2:7" hidden="1" outlineLevel="2" x14ac:dyDescent="0.25">
      <c r="B436" s="16" t="s">
        <v>1232</v>
      </c>
      <c r="C436" s="16" t="s">
        <v>1233</v>
      </c>
      <c r="D436" s="16" t="s">
        <v>1234</v>
      </c>
      <c r="E436" s="16"/>
      <c r="F436" s="16" t="s">
        <v>1235</v>
      </c>
      <c r="G436" s="16" t="s">
        <v>1060</v>
      </c>
    </row>
    <row r="437" spans="2:7" hidden="1" outlineLevel="2" x14ac:dyDescent="0.25">
      <c r="B437" s="16" t="s">
        <v>1236</v>
      </c>
      <c r="C437" s="16" t="s">
        <v>1237</v>
      </c>
      <c r="D437" s="16" t="s">
        <v>1238</v>
      </c>
      <c r="E437" s="16"/>
      <c r="F437" s="16" t="s">
        <v>1239</v>
      </c>
      <c r="G437" s="16" t="s">
        <v>1065</v>
      </c>
    </row>
    <row r="438" spans="2:7" hidden="1" outlineLevel="2" x14ac:dyDescent="0.25">
      <c r="B438" s="16" t="s">
        <v>1240</v>
      </c>
      <c r="C438" s="16" t="s">
        <v>1241</v>
      </c>
      <c r="D438" s="16" t="s">
        <v>1242</v>
      </c>
      <c r="E438" s="16"/>
      <c r="F438" s="16" t="s">
        <v>1243</v>
      </c>
      <c r="G438" s="16" t="s">
        <v>628</v>
      </c>
    </row>
    <row r="439" spans="2:7" hidden="1" outlineLevel="2" x14ac:dyDescent="0.25">
      <c r="B439" s="16" t="s">
        <v>1244</v>
      </c>
      <c r="C439" s="16" t="s">
        <v>1245</v>
      </c>
      <c r="D439" s="16" t="s">
        <v>1246</v>
      </c>
      <c r="E439" s="16"/>
      <c r="F439" s="16" t="s">
        <v>1247</v>
      </c>
      <c r="G439" s="16" t="s">
        <v>1074</v>
      </c>
    </row>
    <row r="440" spans="2:7" hidden="1" outlineLevel="2" x14ac:dyDescent="0.25">
      <c r="B440" s="16" t="s">
        <v>1248</v>
      </c>
      <c r="C440" s="16" t="s">
        <v>1249</v>
      </c>
      <c r="D440" s="16" t="s">
        <v>1250</v>
      </c>
      <c r="E440" s="16"/>
      <c r="F440" s="16" t="s">
        <v>1251</v>
      </c>
      <c r="G440" s="16" t="s">
        <v>636</v>
      </c>
    </row>
    <row r="441" spans="2:7" hidden="1" outlineLevel="2" x14ac:dyDescent="0.25">
      <c r="B441" s="16" t="s">
        <v>1252</v>
      </c>
      <c r="C441" s="16" t="s">
        <v>1253</v>
      </c>
      <c r="D441" s="16" t="s">
        <v>1254</v>
      </c>
      <c r="E441" s="16"/>
      <c r="F441" s="16" t="s">
        <v>1083</v>
      </c>
      <c r="G441" s="16" t="s">
        <v>659</v>
      </c>
    </row>
    <row r="442" spans="2:7" hidden="1" outlineLevel="2" x14ac:dyDescent="0.25">
      <c r="B442" s="16" t="s">
        <v>1255</v>
      </c>
      <c r="C442" s="16" t="s">
        <v>1256</v>
      </c>
      <c r="D442" s="16" t="s">
        <v>1257</v>
      </c>
      <c r="E442" s="16"/>
      <c r="F442" s="16" t="s">
        <v>1258</v>
      </c>
      <c r="G442" s="16" t="s">
        <v>1088</v>
      </c>
    </row>
    <row r="443" spans="2:7" hidden="1" outlineLevel="2" x14ac:dyDescent="0.25">
      <c r="B443" s="16" t="s">
        <v>1259</v>
      </c>
      <c r="C443" s="16" t="s">
        <v>1260</v>
      </c>
      <c r="D443" s="16" t="s">
        <v>1261</v>
      </c>
      <c r="E443" s="16"/>
      <c r="F443" s="16" t="s">
        <v>1262</v>
      </c>
      <c r="G443" s="16" t="s">
        <v>642</v>
      </c>
    </row>
    <row r="444" spans="2:7" hidden="1" outlineLevel="2" x14ac:dyDescent="0.25">
      <c r="B444" s="16" t="s">
        <v>1263</v>
      </c>
      <c r="C444" s="16" t="s">
        <v>1264</v>
      </c>
      <c r="D444" s="16" t="s">
        <v>1265</v>
      </c>
      <c r="E444" s="16"/>
      <c r="F444" s="16" t="s">
        <v>1266</v>
      </c>
      <c r="G444" s="16" t="s">
        <v>1267</v>
      </c>
    </row>
    <row r="445" spans="2:7" hidden="1" outlineLevel="2" x14ac:dyDescent="0.25">
      <c r="B445" s="16" t="s">
        <v>1268</v>
      </c>
      <c r="C445" s="16" t="s">
        <v>1269</v>
      </c>
      <c r="D445" s="16" t="s">
        <v>1270</v>
      </c>
      <c r="E445" s="16"/>
      <c r="F445" s="16" t="s">
        <v>1271</v>
      </c>
      <c r="G445" s="16" t="s">
        <v>649</v>
      </c>
    </row>
    <row r="446" spans="2:7" hidden="1" outlineLevel="2" x14ac:dyDescent="0.25">
      <c r="B446" s="16" t="s">
        <v>1272</v>
      </c>
      <c r="C446" s="16" t="s">
        <v>1273</v>
      </c>
      <c r="D446" s="16" t="s">
        <v>1274</v>
      </c>
      <c r="E446" s="16"/>
      <c r="F446" s="16" t="s">
        <v>1110</v>
      </c>
      <c r="G446" s="16" t="s">
        <v>651</v>
      </c>
    </row>
    <row r="447" spans="2:7" hidden="1" outlineLevel="2" x14ac:dyDescent="0.25">
      <c r="B447" s="16" t="s">
        <v>1275</v>
      </c>
      <c r="C447" s="16" t="s">
        <v>1276</v>
      </c>
      <c r="D447" s="16" t="s">
        <v>1277</v>
      </c>
      <c r="E447" s="16"/>
      <c r="F447" s="16" t="s">
        <v>1278</v>
      </c>
      <c r="G447" s="16" t="s">
        <v>1279</v>
      </c>
    </row>
    <row r="448" spans="2:7" hidden="1" outlineLevel="2" x14ac:dyDescent="0.25">
      <c r="B448" s="16" t="s">
        <v>1280</v>
      </c>
      <c r="C448" s="16" t="s">
        <v>1281</v>
      </c>
      <c r="D448" s="16" t="s">
        <v>1282</v>
      </c>
      <c r="E448" s="16"/>
      <c r="F448" s="16" t="s">
        <v>1283</v>
      </c>
      <c r="G448" s="16" t="s">
        <v>1284</v>
      </c>
    </row>
    <row r="449" spans="2:18" hidden="1" outlineLevel="2" x14ac:dyDescent="0.25">
      <c r="B449" s="16" t="s">
        <v>1285</v>
      </c>
      <c r="C449" s="16" t="s">
        <v>1286</v>
      </c>
      <c r="D449" s="16" t="s">
        <v>1287</v>
      </c>
      <c r="E449" s="16"/>
      <c r="F449" s="16" t="s">
        <v>1288</v>
      </c>
      <c r="G449" s="16" t="s">
        <v>1289</v>
      </c>
    </row>
    <row r="450" spans="2:18" hidden="1" outlineLevel="2" x14ac:dyDescent="0.25">
      <c r="B450" s="16" t="s">
        <v>1290</v>
      </c>
      <c r="C450" s="16" t="s">
        <v>1291</v>
      </c>
      <c r="D450" s="16" t="s">
        <v>1292</v>
      </c>
      <c r="E450" s="16"/>
      <c r="F450" s="16" t="s">
        <v>1293</v>
      </c>
      <c r="G450" s="16" t="s">
        <v>1294</v>
      </c>
    </row>
    <row r="451" spans="2:18" hidden="1" outlineLevel="2" x14ac:dyDescent="0.25">
      <c r="B451" s="16" t="s">
        <v>1295</v>
      </c>
      <c r="C451" s="16" t="s">
        <v>1296</v>
      </c>
      <c r="D451" s="16" t="s">
        <v>1297</v>
      </c>
      <c r="E451" s="16"/>
      <c r="F451" s="16" t="s">
        <v>1298</v>
      </c>
      <c r="G451" s="16" t="s">
        <v>1299</v>
      </c>
    </row>
    <row r="452" spans="2:18" hidden="1" outlineLevel="2" x14ac:dyDescent="0.25">
      <c r="B452" s="16" t="s">
        <v>1300</v>
      </c>
      <c r="C452" s="16" t="s">
        <v>1301</v>
      </c>
      <c r="D452" s="16" t="s">
        <v>1302</v>
      </c>
      <c r="E452" s="16"/>
      <c r="F452" s="16" t="s">
        <v>1303</v>
      </c>
      <c r="G452" s="16" t="s">
        <v>1304</v>
      </c>
    </row>
    <row r="453" spans="2:18" hidden="1" outlineLevel="2" x14ac:dyDescent="0.25">
      <c r="B453" s="16" t="s">
        <v>1305</v>
      </c>
      <c r="C453" s="16" t="s">
        <v>1306</v>
      </c>
      <c r="D453" s="16" t="s">
        <v>1307</v>
      </c>
      <c r="E453" s="16"/>
      <c r="F453" s="16" t="s">
        <v>1308</v>
      </c>
      <c r="G453" s="16" t="s">
        <v>1309</v>
      </c>
    </row>
    <row r="454" spans="2:18" hidden="1" outlineLevel="2" x14ac:dyDescent="0.25">
      <c r="B454" s="16" t="s">
        <v>1310</v>
      </c>
      <c r="C454" s="16" t="s">
        <v>1311</v>
      </c>
      <c r="D454" s="16" t="s">
        <v>1312</v>
      </c>
      <c r="E454" s="16"/>
      <c r="F454" s="16" t="s">
        <v>1313</v>
      </c>
      <c r="G454" s="16" t="s">
        <v>1314</v>
      </c>
    </row>
    <row r="455" spans="2:18" hidden="1" outlineLevel="2" x14ac:dyDescent="0.25">
      <c r="B455" s="16" t="s">
        <v>1315</v>
      </c>
      <c r="C455" s="16" t="s">
        <v>1316</v>
      </c>
      <c r="D455" s="16" t="s">
        <v>1317</v>
      </c>
      <c r="E455" s="16"/>
      <c r="F455" s="16" t="s">
        <v>1318</v>
      </c>
      <c r="G455" s="16" t="s">
        <v>1319</v>
      </c>
    </row>
    <row r="456" spans="2:18" hidden="1" outlineLevel="2" x14ac:dyDescent="0.25">
      <c r="B456" s="16" t="s">
        <v>1320</v>
      </c>
      <c r="C456" s="16" t="s">
        <v>1321</v>
      </c>
      <c r="D456" s="16" t="s">
        <v>1322</v>
      </c>
      <c r="E456" s="16"/>
      <c r="F456" s="16" t="s">
        <v>1323</v>
      </c>
      <c r="G456" s="16" t="s">
        <v>1324</v>
      </c>
    </row>
    <row r="457" spans="2:18" hidden="1" outlineLevel="2" x14ac:dyDescent="0.25">
      <c r="B457" s="16" t="s">
        <v>1325</v>
      </c>
      <c r="C457" s="16" t="s">
        <v>1326</v>
      </c>
      <c r="D457" s="16" t="s">
        <v>1327</v>
      </c>
      <c r="E457" s="16"/>
      <c r="F457" s="16" t="s">
        <v>1328</v>
      </c>
      <c r="G457" s="16" t="s">
        <v>1329</v>
      </c>
    </row>
    <row r="458" spans="2:18" hidden="1" outlineLevel="2" x14ac:dyDescent="0.25">
      <c r="B458" s="16" t="s">
        <v>1330</v>
      </c>
      <c r="C458" s="16" t="s">
        <v>1331</v>
      </c>
      <c r="D458" s="16" t="s">
        <v>1332</v>
      </c>
      <c r="E458" s="16"/>
      <c r="F458" s="16" t="s">
        <v>1333</v>
      </c>
      <c r="G458" s="16" t="s">
        <v>1334</v>
      </c>
    </row>
    <row r="459" spans="2:18" hidden="1" outlineLevel="2" x14ac:dyDescent="0.25">
      <c r="B459" s="16" t="s">
        <v>1335</v>
      </c>
      <c r="C459" s="16" t="s">
        <v>1336</v>
      </c>
      <c r="D459" s="16" t="s">
        <v>1337</v>
      </c>
      <c r="E459" s="16"/>
      <c r="F459" s="16" t="s">
        <v>1338</v>
      </c>
      <c r="G459" s="16" t="s">
        <v>1339</v>
      </c>
    </row>
    <row r="460" spans="2:18" hidden="1" outlineLevel="2" x14ac:dyDescent="0.25"/>
    <row r="461" spans="2:18" s="3" customFormat="1" ht="27.75" hidden="1" customHeight="1" outlineLevel="1" x14ac:dyDescent="0.25">
      <c r="B461" s="2" t="s">
        <v>1340</v>
      </c>
      <c r="O461"/>
      <c r="P461"/>
      <c r="Q461"/>
      <c r="R461"/>
    </row>
    <row r="462" spans="2:18" ht="21" hidden="1" outlineLevel="1" x14ac:dyDescent="0.25">
      <c r="O462" s="3"/>
    </row>
    <row r="463" spans="2:18" ht="21" hidden="1" outlineLevel="2" x14ac:dyDescent="0.25">
      <c r="B463" s="20" t="s">
        <v>1341</v>
      </c>
      <c r="C463" s="21" t="s">
        <v>1342</v>
      </c>
      <c r="D463" s="17" t="s">
        <v>1343</v>
      </c>
      <c r="R463" s="3"/>
    </row>
    <row r="464" spans="2:18" ht="21" hidden="1" outlineLevel="2" x14ac:dyDescent="0.25">
      <c r="B464" s="22">
        <v>40100100</v>
      </c>
      <c r="C464" s="22" t="s">
        <v>1344</v>
      </c>
      <c r="D464" s="18"/>
      <c r="P464" s="3"/>
      <c r="Q464" s="3"/>
    </row>
    <row r="465" spans="2:4" hidden="1" outlineLevel="2" x14ac:dyDescent="0.25">
      <c r="B465" s="22">
        <v>40100110</v>
      </c>
      <c r="C465" s="22" t="s">
        <v>1345</v>
      </c>
      <c r="D465" s="18"/>
    </row>
    <row r="466" spans="2:4" hidden="1" outlineLevel="2" x14ac:dyDescent="0.25">
      <c r="B466" s="22">
        <v>40100120</v>
      </c>
      <c r="C466" s="22" t="s">
        <v>1346</v>
      </c>
      <c r="D466" s="18"/>
    </row>
    <row r="467" spans="2:4" hidden="1" outlineLevel="2" x14ac:dyDescent="0.25">
      <c r="B467" s="22">
        <v>40100200</v>
      </c>
      <c r="C467" s="22" t="s">
        <v>1347</v>
      </c>
      <c r="D467" s="18"/>
    </row>
    <row r="468" spans="2:4" hidden="1" outlineLevel="2" x14ac:dyDescent="0.25">
      <c r="B468" s="22">
        <v>40100220</v>
      </c>
      <c r="C468" s="22" t="s">
        <v>1348</v>
      </c>
      <c r="D468" s="18"/>
    </row>
    <row r="469" spans="2:4" hidden="1" outlineLevel="2" x14ac:dyDescent="0.25">
      <c r="B469" s="22">
        <v>41000100</v>
      </c>
      <c r="C469" s="22" t="s">
        <v>1349</v>
      </c>
      <c r="D469" s="18"/>
    </row>
    <row r="470" spans="2:4" hidden="1" outlineLevel="2" x14ac:dyDescent="0.25">
      <c r="B470" s="22">
        <v>50000100</v>
      </c>
      <c r="C470" s="22" t="s">
        <v>1350</v>
      </c>
      <c r="D470" s="18"/>
    </row>
    <row r="471" spans="2:4" hidden="1" outlineLevel="2" x14ac:dyDescent="0.25">
      <c r="B471" s="22">
        <v>50000109</v>
      </c>
      <c r="C471" s="22" t="s">
        <v>1351</v>
      </c>
      <c r="D471" s="18"/>
    </row>
    <row r="472" spans="2:4" hidden="1" outlineLevel="2" x14ac:dyDescent="0.25">
      <c r="B472" s="22">
        <v>50000200</v>
      </c>
      <c r="C472" s="22" t="s">
        <v>1352</v>
      </c>
      <c r="D472" s="18"/>
    </row>
    <row r="473" spans="2:4" hidden="1" outlineLevel="2" x14ac:dyDescent="0.25">
      <c r="B473" s="22">
        <v>50000209</v>
      </c>
      <c r="C473" s="22" t="s">
        <v>1353</v>
      </c>
      <c r="D473" s="18"/>
    </row>
    <row r="474" spans="2:4" hidden="1" outlineLevel="2" x14ac:dyDescent="0.25">
      <c r="B474" s="22">
        <v>50000300</v>
      </c>
      <c r="C474" s="22" t="s">
        <v>1354</v>
      </c>
      <c r="D474" s="18"/>
    </row>
    <row r="475" spans="2:4" hidden="1" outlineLevel="2" x14ac:dyDescent="0.25">
      <c r="B475" s="22">
        <v>50000309</v>
      </c>
      <c r="C475" s="22" t="s">
        <v>1355</v>
      </c>
      <c r="D475" s="18"/>
    </row>
    <row r="476" spans="2:4" hidden="1" outlineLevel="2" x14ac:dyDescent="0.25">
      <c r="B476" s="22">
        <v>50010100</v>
      </c>
      <c r="C476" s="22" t="s">
        <v>1356</v>
      </c>
      <c r="D476" s="18" t="s">
        <v>1357</v>
      </c>
    </row>
    <row r="477" spans="2:4" hidden="1" outlineLevel="2" x14ac:dyDescent="0.25">
      <c r="B477" s="22">
        <v>50010200</v>
      </c>
      <c r="C477" s="22" t="s">
        <v>1358</v>
      </c>
      <c r="D477" s="18" t="s">
        <v>1357</v>
      </c>
    </row>
    <row r="478" spans="2:4" hidden="1" outlineLevel="2" x14ac:dyDescent="0.25">
      <c r="B478" s="22">
        <v>50010300</v>
      </c>
      <c r="C478" s="22" t="s">
        <v>1359</v>
      </c>
      <c r="D478" s="18" t="s">
        <v>1357</v>
      </c>
    </row>
    <row r="479" spans="2:4" hidden="1" outlineLevel="2" x14ac:dyDescent="0.25">
      <c r="B479" s="22">
        <v>50010400</v>
      </c>
      <c r="C479" s="22" t="s">
        <v>1360</v>
      </c>
      <c r="D479" s="18" t="s">
        <v>1357</v>
      </c>
    </row>
    <row r="480" spans="2:4" hidden="1" outlineLevel="2" x14ac:dyDescent="0.25">
      <c r="B480" s="22">
        <v>50010500</v>
      </c>
      <c r="C480" s="22" t="s">
        <v>1361</v>
      </c>
      <c r="D480" s="18" t="s">
        <v>1357</v>
      </c>
    </row>
    <row r="481" spans="2:4" hidden="1" outlineLevel="2" x14ac:dyDescent="0.25">
      <c r="B481" s="22">
        <v>50010600</v>
      </c>
      <c r="C481" s="22" t="s">
        <v>1362</v>
      </c>
      <c r="D481" s="18" t="s">
        <v>1357</v>
      </c>
    </row>
    <row r="482" spans="2:4" hidden="1" outlineLevel="2" x14ac:dyDescent="0.25">
      <c r="B482" s="22">
        <v>50010700</v>
      </c>
      <c r="C482" s="22" t="s">
        <v>1363</v>
      </c>
      <c r="D482" s="18" t="s">
        <v>1357</v>
      </c>
    </row>
    <row r="483" spans="2:4" hidden="1" outlineLevel="2" x14ac:dyDescent="0.25">
      <c r="B483" s="22">
        <v>50010800</v>
      </c>
      <c r="C483" s="22" t="s">
        <v>1364</v>
      </c>
      <c r="D483" s="18" t="s">
        <v>1357</v>
      </c>
    </row>
    <row r="484" spans="2:4" hidden="1" outlineLevel="2" x14ac:dyDescent="0.25">
      <c r="B484" s="22">
        <v>50010900</v>
      </c>
      <c r="C484" s="22" t="s">
        <v>1365</v>
      </c>
      <c r="D484" s="18" t="s">
        <v>1357</v>
      </c>
    </row>
    <row r="485" spans="2:4" hidden="1" outlineLevel="2" x14ac:dyDescent="0.25">
      <c r="B485" s="22">
        <v>50011000</v>
      </c>
      <c r="C485" s="22" t="s">
        <v>1366</v>
      </c>
      <c r="D485" s="18" t="s">
        <v>1357</v>
      </c>
    </row>
    <row r="486" spans="2:4" hidden="1" outlineLevel="2" x14ac:dyDescent="0.25">
      <c r="B486" s="22">
        <v>50011100</v>
      </c>
      <c r="C486" s="22" t="s">
        <v>1367</v>
      </c>
      <c r="D486" s="18" t="s">
        <v>1357</v>
      </c>
    </row>
    <row r="487" spans="2:4" hidden="1" outlineLevel="2" x14ac:dyDescent="0.25">
      <c r="B487" s="22">
        <v>50011200</v>
      </c>
      <c r="C487" s="22" t="s">
        <v>1368</v>
      </c>
      <c r="D487" s="18" t="s">
        <v>1357</v>
      </c>
    </row>
    <row r="488" spans="2:4" hidden="1" outlineLevel="2" x14ac:dyDescent="0.25">
      <c r="B488" s="22">
        <v>50100010</v>
      </c>
      <c r="C488" s="22" t="s">
        <v>1369</v>
      </c>
      <c r="D488" s="18" t="s">
        <v>1357</v>
      </c>
    </row>
    <row r="489" spans="2:4" hidden="1" outlineLevel="2" x14ac:dyDescent="0.25">
      <c r="B489" s="22">
        <v>50100020</v>
      </c>
      <c r="C489" s="22" t="s">
        <v>644</v>
      </c>
      <c r="D489" s="18"/>
    </row>
    <row r="490" spans="2:4" hidden="1" outlineLevel="2" x14ac:dyDescent="0.25">
      <c r="B490" s="22">
        <v>50100030</v>
      </c>
      <c r="C490" s="22" t="s">
        <v>1370</v>
      </c>
      <c r="D490" s="18" t="s">
        <v>1357</v>
      </c>
    </row>
    <row r="491" spans="2:4" hidden="1" outlineLevel="2" x14ac:dyDescent="0.25">
      <c r="B491" s="22">
        <v>50200010</v>
      </c>
      <c r="C491" s="22" t="s">
        <v>1371</v>
      </c>
      <c r="D491" s="18" t="s">
        <v>1357</v>
      </c>
    </row>
    <row r="492" spans="2:4" hidden="1" outlineLevel="2" x14ac:dyDescent="0.25">
      <c r="B492" s="23">
        <v>50300010</v>
      </c>
      <c r="C492" s="23" t="s">
        <v>1372</v>
      </c>
      <c r="D492" s="18" t="s">
        <v>1357</v>
      </c>
    </row>
    <row r="493" spans="2:4" hidden="1" outlineLevel="2" x14ac:dyDescent="0.25">
      <c r="B493" s="23">
        <v>50300020</v>
      </c>
      <c r="C493" s="23" t="s">
        <v>1373</v>
      </c>
      <c r="D493" s="18" t="s">
        <v>1357</v>
      </c>
    </row>
    <row r="494" spans="2:4" hidden="1" outlineLevel="2" x14ac:dyDescent="0.25">
      <c r="B494" s="24">
        <v>50300030</v>
      </c>
      <c r="C494" s="24" t="s">
        <v>1374</v>
      </c>
      <c r="D494" s="18" t="s">
        <v>1357</v>
      </c>
    </row>
    <row r="495" spans="2:4" hidden="1" outlineLevel="2" x14ac:dyDescent="0.25">
      <c r="B495" s="23">
        <v>50300040</v>
      </c>
      <c r="C495" s="23" t="s">
        <v>1375</v>
      </c>
      <c r="D495" s="18" t="s">
        <v>1357</v>
      </c>
    </row>
    <row r="496" spans="2:4" hidden="1" outlineLevel="2" x14ac:dyDescent="0.25">
      <c r="B496" s="24">
        <v>50300050</v>
      </c>
      <c r="C496" s="24" t="s">
        <v>1376</v>
      </c>
      <c r="D496" s="18"/>
    </row>
    <row r="497" spans="2:4" hidden="1" outlineLevel="2" x14ac:dyDescent="0.25">
      <c r="B497" s="23">
        <v>50300070</v>
      </c>
      <c r="C497" s="23" t="s">
        <v>1377</v>
      </c>
      <c r="D497" s="18" t="s">
        <v>1357</v>
      </c>
    </row>
    <row r="498" spans="2:4" hidden="1" outlineLevel="2" x14ac:dyDescent="0.25">
      <c r="B498" s="24">
        <v>50300080</v>
      </c>
      <c r="C498" s="24" t="s">
        <v>1378</v>
      </c>
      <c r="D498" s="18" t="s">
        <v>1357</v>
      </c>
    </row>
    <row r="499" spans="2:4" hidden="1" outlineLevel="2" x14ac:dyDescent="0.25">
      <c r="B499" s="24">
        <v>50300090</v>
      </c>
      <c r="C499" s="24" t="s">
        <v>1379</v>
      </c>
      <c r="D499" s="18" t="s">
        <v>1357</v>
      </c>
    </row>
    <row r="500" spans="2:4" hidden="1" outlineLevel="2" x14ac:dyDescent="0.25">
      <c r="B500" s="24">
        <v>50300100</v>
      </c>
      <c r="C500" s="24" t="s">
        <v>1380</v>
      </c>
      <c r="D500" s="18" t="s">
        <v>1381</v>
      </c>
    </row>
    <row r="501" spans="2:4" hidden="1" outlineLevel="2" x14ac:dyDescent="0.25">
      <c r="B501" s="23">
        <v>50300990</v>
      </c>
      <c r="C501" s="23" t="s">
        <v>1382</v>
      </c>
      <c r="D501" s="18" t="s">
        <v>1357</v>
      </c>
    </row>
    <row r="502" spans="2:4" hidden="1" outlineLevel="2" x14ac:dyDescent="0.25">
      <c r="B502" s="22">
        <v>50500010</v>
      </c>
      <c r="C502" s="22" t="s">
        <v>1383</v>
      </c>
      <c r="D502" s="18" t="s">
        <v>1384</v>
      </c>
    </row>
    <row r="503" spans="2:4" hidden="1" outlineLevel="2" x14ac:dyDescent="0.25">
      <c r="B503" s="22">
        <v>50500020</v>
      </c>
      <c r="C503" s="22" t="s">
        <v>1385</v>
      </c>
      <c r="D503" s="18" t="s">
        <v>1357</v>
      </c>
    </row>
    <row r="504" spans="2:4" hidden="1" outlineLevel="2" x14ac:dyDescent="0.25">
      <c r="B504" s="22">
        <v>50500030</v>
      </c>
      <c r="C504" s="22" t="s">
        <v>1386</v>
      </c>
      <c r="D504" s="18" t="s">
        <v>1357</v>
      </c>
    </row>
    <row r="505" spans="2:4" hidden="1" outlineLevel="2" x14ac:dyDescent="0.25">
      <c r="B505" s="22">
        <v>50500040</v>
      </c>
      <c r="C505" s="22" t="s">
        <v>442</v>
      </c>
      <c r="D505" s="18" t="s">
        <v>1357</v>
      </c>
    </row>
    <row r="506" spans="2:4" hidden="1" outlineLevel="2" x14ac:dyDescent="0.25">
      <c r="B506" s="22">
        <v>50600010</v>
      </c>
      <c r="C506" s="22" t="s">
        <v>1387</v>
      </c>
      <c r="D506" s="18" t="s">
        <v>975</v>
      </c>
    </row>
    <row r="507" spans="2:4" hidden="1" outlineLevel="2" x14ac:dyDescent="0.25">
      <c r="B507" s="22">
        <v>50600030</v>
      </c>
      <c r="C507" s="22" t="s">
        <v>1388</v>
      </c>
      <c r="D507" s="18" t="s">
        <v>975</v>
      </c>
    </row>
    <row r="508" spans="2:4" hidden="1" outlineLevel="2" x14ac:dyDescent="0.25">
      <c r="B508" s="22">
        <v>50600040</v>
      </c>
      <c r="C508" s="22" t="s">
        <v>1389</v>
      </c>
      <c r="D508" s="18" t="s">
        <v>975</v>
      </c>
    </row>
    <row r="509" spans="2:4" hidden="1" outlineLevel="2" x14ac:dyDescent="0.25">
      <c r="B509" s="22">
        <v>50600050</v>
      </c>
      <c r="C509" s="22" t="s">
        <v>1390</v>
      </c>
      <c r="D509" s="18" t="s">
        <v>975</v>
      </c>
    </row>
    <row r="510" spans="2:4" hidden="1" outlineLevel="2" x14ac:dyDescent="0.25">
      <c r="B510" s="22">
        <v>50700010</v>
      </c>
      <c r="C510" s="22" t="s">
        <v>454</v>
      </c>
      <c r="D510" s="18" t="s">
        <v>1357</v>
      </c>
    </row>
    <row r="511" spans="2:4" hidden="1" outlineLevel="2" x14ac:dyDescent="0.25">
      <c r="B511" s="22">
        <v>50800010</v>
      </c>
      <c r="C511" s="22" t="s">
        <v>1391</v>
      </c>
      <c r="D511" s="18"/>
    </row>
    <row r="512" spans="2:4" hidden="1" outlineLevel="2" x14ac:dyDescent="0.25">
      <c r="B512" s="22">
        <v>50800020</v>
      </c>
      <c r="C512" s="22" t="s">
        <v>1392</v>
      </c>
      <c r="D512" s="18" t="s">
        <v>1357</v>
      </c>
    </row>
    <row r="513" spans="2:4" hidden="1" outlineLevel="2" x14ac:dyDescent="0.25">
      <c r="B513" s="22">
        <v>50800030</v>
      </c>
      <c r="C513" s="22" t="s">
        <v>1392</v>
      </c>
      <c r="D513" s="18" t="s">
        <v>1357</v>
      </c>
    </row>
    <row r="514" spans="2:4" hidden="1" outlineLevel="2" x14ac:dyDescent="0.25">
      <c r="B514" s="22">
        <v>50800060</v>
      </c>
      <c r="C514" s="22" t="s">
        <v>1393</v>
      </c>
      <c r="D514" s="18" t="s">
        <v>1357</v>
      </c>
    </row>
    <row r="515" spans="2:4" hidden="1" outlineLevel="2" x14ac:dyDescent="0.25">
      <c r="B515" s="22">
        <v>50800070</v>
      </c>
      <c r="C515" s="22" t="s">
        <v>1394</v>
      </c>
      <c r="D515" s="18" t="s">
        <v>1357</v>
      </c>
    </row>
    <row r="516" spans="2:4" hidden="1" outlineLevel="2" x14ac:dyDescent="0.25">
      <c r="B516" s="22">
        <v>50900000</v>
      </c>
      <c r="C516" s="22" t="s">
        <v>1395</v>
      </c>
      <c r="D516" s="18" t="s">
        <v>1396</v>
      </c>
    </row>
    <row r="517" spans="2:4" hidden="1" outlineLevel="2" x14ac:dyDescent="0.25">
      <c r="B517" s="22">
        <v>50900010</v>
      </c>
      <c r="C517" s="22" t="s">
        <v>1397</v>
      </c>
      <c r="D517" s="18" t="s">
        <v>1396</v>
      </c>
    </row>
    <row r="518" spans="2:4" hidden="1" outlineLevel="2" x14ac:dyDescent="0.25">
      <c r="B518" s="22">
        <v>50900020</v>
      </c>
      <c r="C518" s="22" t="s">
        <v>1398</v>
      </c>
      <c r="D518" s="18" t="s">
        <v>1396</v>
      </c>
    </row>
    <row r="519" spans="2:4" hidden="1" outlineLevel="2" x14ac:dyDescent="0.25">
      <c r="B519" s="22">
        <v>50900030</v>
      </c>
      <c r="C519" s="22" t="s">
        <v>1399</v>
      </c>
      <c r="D519" s="18" t="s">
        <v>1357</v>
      </c>
    </row>
    <row r="520" spans="2:4" hidden="1" outlineLevel="2" x14ac:dyDescent="0.25">
      <c r="B520" s="22">
        <v>50900050</v>
      </c>
      <c r="C520" s="22" t="s">
        <v>1400</v>
      </c>
      <c r="D520" s="18" t="s">
        <v>1396</v>
      </c>
    </row>
    <row r="521" spans="2:4" hidden="1" outlineLevel="2" x14ac:dyDescent="0.25">
      <c r="B521" s="22">
        <v>50900060</v>
      </c>
      <c r="C521" s="22" t="s">
        <v>1401</v>
      </c>
      <c r="D521" s="18" t="s">
        <v>1396</v>
      </c>
    </row>
    <row r="522" spans="2:4" hidden="1" outlineLevel="2" x14ac:dyDescent="0.25">
      <c r="B522" s="22">
        <v>50900070</v>
      </c>
      <c r="C522" s="22" t="s">
        <v>1402</v>
      </c>
      <c r="D522" s="18" t="s">
        <v>1396</v>
      </c>
    </row>
    <row r="523" spans="2:4" hidden="1" outlineLevel="2" x14ac:dyDescent="0.25">
      <c r="B523" s="22">
        <v>51000000</v>
      </c>
      <c r="C523" s="22" t="s">
        <v>1403</v>
      </c>
      <c r="D523" s="18" t="s">
        <v>1396</v>
      </c>
    </row>
    <row r="524" spans="2:4" hidden="1" outlineLevel="2" x14ac:dyDescent="0.25">
      <c r="B524" s="22">
        <v>51000020</v>
      </c>
      <c r="C524" s="22" t="s">
        <v>1404</v>
      </c>
      <c r="D524" s="18" t="s">
        <v>1396</v>
      </c>
    </row>
    <row r="525" spans="2:4" hidden="1" outlineLevel="2" x14ac:dyDescent="0.25">
      <c r="B525" s="22">
        <v>50900090</v>
      </c>
      <c r="C525" s="22" t="s">
        <v>1405</v>
      </c>
      <c r="D525" s="18" t="s">
        <v>1396</v>
      </c>
    </row>
    <row r="526" spans="2:4" hidden="1" outlineLevel="2" x14ac:dyDescent="0.25">
      <c r="B526" s="22">
        <v>51300010</v>
      </c>
      <c r="C526" s="22" t="s">
        <v>522</v>
      </c>
      <c r="D526" s="18" t="s">
        <v>1357</v>
      </c>
    </row>
    <row r="527" spans="2:4" hidden="1" outlineLevel="2" x14ac:dyDescent="0.25">
      <c r="B527" s="22">
        <v>51300030</v>
      </c>
      <c r="C527" s="22" t="s">
        <v>527</v>
      </c>
      <c r="D527" s="18" t="s">
        <v>1357</v>
      </c>
    </row>
    <row r="528" spans="2:4" hidden="1" outlineLevel="2" x14ac:dyDescent="0.25">
      <c r="B528" s="22">
        <v>51300040</v>
      </c>
      <c r="C528" s="22" t="s">
        <v>529</v>
      </c>
      <c r="D528" s="18" t="s">
        <v>1357</v>
      </c>
    </row>
    <row r="529" spans="2:4" hidden="1" outlineLevel="2" x14ac:dyDescent="0.25">
      <c r="B529" s="22">
        <v>51300060</v>
      </c>
      <c r="C529" s="22" t="s">
        <v>533</v>
      </c>
      <c r="D529" s="18" t="s">
        <v>1357</v>
      </c>
    </row>
    <row r="530" spans="2:4" hidden="1" outlineLevel="2" x14ac:dyDescent="0.25">
      <c r="B530" s="22">
        <v>51300070</v>
      </c>
      <c r="C530" s="22" t="s">
        <v>1406</v>
      </c>
      <c r="D530" s="18"/>
    </row>
    <row r="531" spans="2:4" hidden="1" outlineLevel="2" x14ac:dyDescent="0.25">
      <c r="B531" s="22">
        <v>51300080</v>
      </c>
      <c r="C531" s="22" t="s">
        <v>537</v>
      </c>
      <c r="D531" s="18" t="s">
        <v>1357</v>
      </c>
    </row>
    <row r="532" spans="2:4" hidden="1" outlineLevel="2" x14ac:dyDescent="0.25">
      <c r="B532" s="22">
        <v>51300090</v>
      </c>
      <c r="C532" s="22" t="s">
        <v>539</v>
      </c>
      <c r="D532" s="18" t="s">
        <v>1357</v>
      </c>
    </row>
    <row r="533" spans="2:4" hidden="1" outlineLevel="2" x14ac:dyDescent="0.25">
      <c r="B533" s="22">
        <v>51600020</v>
      </c>
      <c r="C533" s="22" t="s">
        <v>1407</v>
      </c>
      <c r="D533" s="18" t="s">
        <v>1357</v>
      </c>
    </row>
    <row r="534" spans="2:4" hidden="1" outlineLevel="2" x14ac:dyDescent="0.25">
      <c r="B534" s="22">
        <v>51600050</v>
      </c>
      <c r="C534" s="22" t="s">
        <v>1408</v>
      </c>
      <c r="D534" s="18" t="s">
        <v>1357</v>
      </c>
    </row>
    <row r="535" spans="2:4" hidden="1" outlineLevel="2" x14ac:dyDescent="0.25">
      <c r="B535" s="22">
        <v>51700030</v>
      </c>
      <c r="C535" s="22" t="s">
        <v>1409</v>
      </c>
      <c r="D535" s="18" t="s">
        <v>1357</v>
      </c>
    </row>
    <row r="536" spans="2:4" hidden="1" outlineLevel="2" x14ac:dyDescent="0.25">
      <c r="B536" s="22">
        <v>51800010</v>
      </c>
      <c r="C536" s="22" t="s">
        <v>1410</v>
      </c>
      <c r="D536" s="18" t="s">
        <v>1357</v>
      </c>
    </row>
    <row r="537" spans="2:4" hidden="1" outlineLevel="2" x14ac:dyDescent="0.25">
      <c r="B537" s="22">
        <v>51800030</v>
      </c>
      <c r="C537" s="22" t="s">
        <v>583</v>
      </c>
      <c r="D537" s="18" t="s">
        <v>1357</v>
      </c>
    </row>
    <row r="538" spans="2:4" hidden="1" outlineLevel="2" x14ac:dyDescent="0.25">
      <c r="B538" s="22">
        <v>51900030</v>
      </c>
      <c r="C538" s="22" t="s">
        <v>591</v>
      </c>
      <c r="D538" s="18"/>
    </row>
    <row r="539" spans="2:4" hidden="1" outlineLevel="2" x14ac:dyDescent="0.25">
      <c r="B539" s="22">
        <v>52000040</v>
      </c>
      <c r="C539" s="22" t="s">
        <v>1411</v>
      </c>
      <c r="D539" s="18"/>
    </row>
    <row r="540" spans="2:4" hidden="1" outlineLevel="2" x14ac:dyDescent="0.25">
      <c r="B540" s="22">
        <v>52200010</v>
      </c>
      <c r="C540" s="22" t="s">
        <v>614</v>
      </c>
      <c r="D540" s="18" t="s">
        <v>1357</v>
      </c>
    </row>
    <row r="541" spans="2:4" hidden="1" outlineLevel="2" x14ac:dyDescent="0.25">
      <c r="B541" s="22">
        <v>52200020</v>
      </c>
      <c r="C541" s="22" t="s">
        <v>1412</v>
      </c>
      <c r="D541" s="18" t="s">
        <v>1357</v>
      </c>
    </row>
    <row r="542" spans="2:4" hidden="1" outlineLevel="2" x14ac:dyDescent="0.25">
      <c r="B542" s="22">
        <v>52300010</v>
      </c>
      <c r="C542" s="22" t="s">
        <v>1413</v>
      </c>
      <c r="D542" s="18"/>
    </row>
    <row r="543" spans="2:4" hidden="1" outlineLevel="2" x14ac:dyDescent="0.25">
      <c r="B543" s="22">
        <v>52400030</v>
      </c>
      <c r="C543" s="22" t="s">
        <v>1414</v>
      </c>
      <c r="D543" s="18" t="s">
        <v>1357</v>
      </c>
    </row>
    <row r="544" spans="2:4" hidden="1" outlineLevel="2" x14ac:dyDescent="0.25">
      <c r="B544" s="22">
        <v>52400060</v>
      </c>
      <c r="C544" s="22" t="s">
        <v>1415</v>
      </c>
      <c r="D544" s="18" t="s">
        <v>1357</v>
      </c>
    </row>
    <row r="545" spans="2:4" hidden="1" outlineLevel="2" x14ac:dyDescent="0.25">
      <c r="B545" s="22">
        <v>52600020</v>
      </c>
      <c r="C545" s="22" t="s">
        <v>1416</v>
      </c>
      <c r="D545" s="18" t="s">
        <v>1357</v>
      </c>
    </row>
    <row r="546" spans="2:4" hidden="1" outlineLevel="2" x14ac:dyDescent="0.25">
      <c r="B546" s="22">
        <v>52600030</v>
      </c>
      <c r="C546" s="22" t="s">
        <v>1417</v>
      </c>
      <c r="D546" s="18" t="s">
        <v>1357</v>
      </c>
    </row>
    <row r="547" spans="2:4" hidden="1" outlineLevel="2" x14ac:dyDescent="0.25">
      <c r="B547" s="22">
        <v>52800010</v>
      </c>
      <c r="C547" s="22" t="s">
        <v>659</v>
      </c>
      <c r="D547" s="18" t="s">
        <v>1357</v>
      </c>
    </row>
    <row r="548" spans="2:4" hidden="1" outlineLevel="2" x14ac:dyDescent="0.25">
      <c r="B548" s="22">
        <v>53000010</v>
      </c>
      <c r="C548" s="22" t="s">
        <v>642</v>
      </c>
      <c r="D548" s="18" t="s">
        <v>1357</v>
      </c>
    </row>
    <row r="549" spans="2:4" hidden="1" outlineLevel="2" x14ac:dyDescent="0.25">
      <c r="B549" s="22">
        <v>53100010</v>
      </c>
      <c r="C549" s="22" t="s">
        <v>1418</v>
      </c>
      <c r="D549" s="18"/>
    </row>
    <row r="550" spans="2:4" hidden="1" outlineLevel="2" x14ac:dyDescent="0.25">
      <c r="B550" s="22">
        <v>53900010</v>
      </c>
      <c r="C550" s="22" t="s">
        <v>1419</v>
      </c>
      <c r="D550" s="18" t="s">
        <v>1357</v>
      </c>
    </row>
    <row r="551" spans="2:4" hidden="1" outlineLevel="2" x14ac:dyDescent="0.25">
      <c r="B551" s="22">
        <v>53900020</v>
      </c>
      <c r="C551" s="22" t="s">
        <v>1420</v>
      </c>
      <c r="D551" s="18"/>
    </row>
    <row r="552" spans="2:4" hidden="1" outlineLevel="2" x14ac:dyDescent="0.25">
      <c r="B552" s="22">
        <v>55100040</v>
      </c>
      <c r="C552" s="22" t="s">
        <v>1421</v>
      </c>
      <c r="D552" s="18" t="s">
        <v>1357</v>
      </c>
    </row>
    <row r="553" spans="2:4" hidden="1" outlineLevel="2" x14ac:dyDescent="0.25">
      <c r="B553" s="22">
        <v>59000010</v>
      </c>
      <c r="C553" s="22" t="s">
        <v>1422</v>
      </c>
      <c r="D553" s="18"/>
    </row>
    <row r="554" spans="2:4" hidden="1" outlineLevel="2" x14ac:dyDescent="0.25">
      <c r="B554" s="22">
        <v>59100000</v>
      </c>
      <c r="C554" s="22" t="s">
        <v>1423</v>
      </c>
      <c r="D554" s="18" t="s">
        <v>1357</v>
      </c>
    </row>
    <row r="555" spans="2:4" hidden="1" outlineLevel="2" x14ac:dyDescent="0.25">
      <c r="B555" s="22">
        <v>59900010</v>
      </c>
      <c r="C555" s="22" t="s">
        <v>1424</v>
      </c>
      <c r="D555" s="19" t="s">
        <v>1357</v>
      </c>
    </row>
    <row r="556" spans="2:4" hidden="1" outlineLevel="2" x14ac:dyDescent="0.25">
      <c r="B556" s="22">
        <v>59900020</v>
      </c>
      <c r="C556" s="22" t="s">
        <v>1425</v>
      </c>
      <c r="D556" s="19"/>
    </row>
    <row r="557" spans="2:4" hidden="1" outlineLevel="2" x14ac:dyDescent="0.25">
      <c r="B557" s="22">
        <v>59922010</v>
      </c>
      <c r="C557" s="22" t="s">
        <v>1426</v>
      </c>
      <c r="D557" s="19" t="s">
        <v>1357</v>
      </c>
    </row>
    <row r="558" spans="2:4" hidden="1" outlineLevel="2" x14ac:dyDescent="0.25">
      <c r="B558" s="23">
        <v>60100010</v>
      </c>
      <c r="C558" s="23" t="s">
        <v>406</v>
      </c>
      <c r="D558" s="19" t="s">
        <v>1381</v>
      </c>
    </row>
    <row r="559" spans="2:4" hidden="1" outlineLevel="2" x14ac:dyDescent="0.25">
      <c r="B559" s="23">
        <v>60100020</v>
      </c>
      <c r="C559" s="23" t="s">
        <v>408</v>
      </c>
      <c r="D559" s="19" t="s">
        <v>1381</v>
      </c>
    </row>
    <row r="560" spans="2:4" hidden="1" outlineLevel="2" x14ac:dyDescent="0.25">
      <c r="B560" s="24">
        <v>60100030</v>
      </c>
      <c r="C560" s="24" t="s">
        <v>410</v>
      </c>
      <c r="D560" s="19" t="s">
        <v>1381</v>
      </c>
    </row>
    <row r="561" spans="2:4" hidden="1" outlineLevel="2" x14ac:dyDescent="0.25">
      <c r="B561" s="23">
        <v>60100040</v>
      </c>
      <c r="C561" s="23" t="s">
        <v>412</v>
      </c>
      <c r="D561" s="19" t="s">
        <v>1381</v>
      </c>
    </row>
    <row r="562" spans="2:4" hidden="1" outlineLevel="2" x14ac:dyDescent="0.25">
      <c r="B562" s="24">
        <v>60100050</v>
      </c>
      <c r="C562" s="24" t="s">
        <v>414</v>
      </c>
      <c r="D562" s="19" t="s">
        <v>1381</v>
      </c>
    </row>
    <row r="563" spans="2:4" hidden="1" outlineLevel="2" x14ac:dyDescent="0.25">
      <c r="B563" s="24">
        <v>60100060</v>
      </c>
      <c r="C563" s="24" t="s">
        <v>1427</v>
      </c>
      <c r="D563" s="19" t="s">
        <v>1381</v>
      </c>
    </row>
    <row r="564" spans="2:4" hidden="1" outlineLevel="2" x14ac:dyDescent="0.25">
      <c r="B564" s="23">
        <v>60100070</v>
      </c>
      <c r="C564" s="23" t="s">
        <v>418</v>
      </c>
      <c r="D564" s="19" t="s">
        <v>1381</v>
      </c>
    </row>
    <row r="565" spans="2:4" hidden="1" outlineLevel="2" x14ac:dyDescent="0.25">
      <c r="B565" s="24">
        <v>60100080</v>
      </c>
      <c r="C565" s="24" t="s">
        <v>1428</v>
      </c>
      <c r="D565" s="19" t="s">
        <v>1381</v>
      </c>
    </row>
    <row r="566" spans="2:4" hidden="1" outlineLevel="2" x14ac:dyDescent="0.25">
      <c r="B566" s="24">
        <v>60100090</v>
      </c>
      <c r="C566" s="24" t="s">
        <v>422</v>
      </c>
      <c r="D566" s="19" t="s">
        <v>1381</v>
      </c>
    </row>
    <row r="567" spans="2:4" hidden="1" outlineLevel="2" x14ac:dyDescent="0.25">
      <c r="B567" s="24">
        <v>60100100</v>
      </c>
      <c r="C567" s="24" t="s">
        <v>424</v>
      </c>
      <c r="D567" s="19" t="s">
        <v>1381</v>
      </c>
    </row>
    <row r="568" spans="2:4" hidden="1" outlineLevel="2" x14ac:dyDescent="0.25">
      <c r="B568" s="23">
        <v>60100120</v>
      </c>
      <c r="C568" s="23" t="s">
        <v>428</v>
      </c>
      <c r="D568" s="19" t="s">
        <v>1381</v>
      </c>
    </row>
    <row r="569" spans="2:4" hidden="1" outlineLevel="2" x14ac:dyDescent="0.25">
      <c r="B569" s="22">
        <v>60200010</v>
      </c>
      <c r="C569" s="22" t="s">
        <v>1429</v>
      </c>
      <c r="D569" s="19" t="s">
        <v>1430</v>
      </c>
    </row>
    <row r="570" spans="2:4" hidden="1" outlineLevel="2" x14ac:dyDescent="0.25">
      <c r="B570" s="22">
        <v>60300010</v>
      </c>
      <c r="C570" s="22" t="s">
        <v>432</v>
      </c>
      <c r="D570" s="19" t="s">
        <v>970</v>
      </c>
    </row>
    <row r="571" spans="2:4" hidden="1" outlineLevel="2" x14ac:dyDescent="0.25">
      <c r="B571" s="22">
        <v>60600010</v>
      </c>
      <c r="C571" s="22" t="s">
        <v>1387</v>
      </c>
      <c r="D571" s="19" t="s">
        <v>975</v>
      </c>
    </row>
    <row r="572" spans="2:4" hidden="1" outlineLevel="2" x14ac:dyDescent="0.25">
      <c r="B572" s="22">
        <v>60600020</v>
      </c>
      <c r="C572" s="22" t="s">
        <v>1431</v>
      </c>
      <c r="D572" s="19" t="s">
        <v>975</v>
      </c>
    </row>
    <row r="573" spans="2:4" hidden="1" outlineLevel="2" x14ac:dyDescent="0.25">
      <c r="B573" s="22">
        <v>60600040</v>
      </c>
      <c r="C573" s="22" t="s">
        <v>1389</v>
      </c>
      <c r="D573" s="19" t="s">
        <v>975</v>
      </c>
    </row>
    <row r="574" spans="2:4" hidden="1" outlineLevel="2" x14ac:dyDescent="0.25">
      <c r="B574" s="22">
        <v>60600050</v>
      </c>
      <c r="C574" s="22" t="s">
        <v>1390</v>
      </c>
      <c r="D574" s="19" t="s">
        <v>975</v>
      </c>
    </row>
    <row r="575" spans="2:4" hidden="1" outlineLevel="2" x14ac:dyDescent="0.25">
      <c r="B575" s="22">
        <v>60700010</v>
      </c>
      <c r="C575" s="22" t="s">
        <v>454</v>
      </c>
      <c r="D575" s="19" t="s">
        <v>454</v>
      </c>
    </row>
    <row r="576" spans="2:4" hidden="1" outlineLevel="2" x14ac:dyDescent="0.25">
      <c r="B576" s="22">
        <v>60800010</v>
      </c>
      <c r="C576" s="22" t="s">
        <v>1432</v>
      </c>
      <c r="D576" s="19" t="s">
        <v>1433</v>
      </c>
    </row>
    <row r="577" spans="2:4" hidden="1" outlineLevel="2" x14ac:dyDescent="0.25">
      <c r="B577" s="22">
        <v>60800020</v>
      </c>
      <c r="C577" s="22" t="s">
        <v>1392</v>
      </c>
      <c r="D577" s="19" t="s">
        <v>1433</v>
      </c>
    </row>
    <row r="578" spans="2:4" hidden="1" outlineLevel="2" x14ac:dyDescent="0.25">
      <c r="B578" s="22">
        <v>60800040</v>
      </c>
      <c r="C578" s="22" t="s">
        <v>462</v>
      </c>
      <c r="D578" s="19" t="s">
        <v>1433</v>
      </c>
    </row>
    <row r="579" spans="2:4" hidden="1" outlineLevel="2" x14ac:dyDescent="0.25">
      <c r="B579" s="22">
        <v>60800050</v>
      </c>
      <c r="C579" s="22" t="s">
        <v>1434</v>
      </c>
      <c r="D579" s="19" t="s">
        <v>1433</v>
      </c>
    </row>
    <row r="580" spans="2:4" hidden="1" outlineLevel="2" x14ac:dyDescent="0.25">
      <c r="B580" s="22">
        <v>60800060</v>
      </c>
      <c r="C580" s="22" t="s">
        <v>1393</v>
      </c>
      <c r="D580" s="19" t="s">
        <v>1433</v>
      </c>
    </row>
    <row r="581" spans="2:4" hidden="1" outlineLevel="2" x14ac:dyDescent="0.25">
      <c r="B581" s="22">
        <v>60800070</v>
      </c>
      <c r="C581" s="22" t="s">
        <v>1394</v>
      </c>
      <c r="D581" s="19" t="s">
        <v>1433</v>
      </c>
    </row>
    <row r="582" spans="2:4" hidden="1" outlineLevel="2" x14ac:dyDescent="0.25">
      <c r="B582" s="22">
        <v>60800080</v>
      </c>
      <c r="C582" s="22" t="s">
        <v>1435</v>
      </c>
      <c r="D582" s="19" t="s">
        <v>1433</v>
      </c>
    </row>
    <row r="583" spans="2:4" hidden="1" outlineLevel="2" x14ac:dyDescent="0.25">
      <c r="B583" s="22">
        <v>60900010</v>
      </c>
      <c r="C583" s="22" t="s">
        <v>1395</v>
      </c>
      <c r="D583" s="19" t="s">
        <v>1396</v>
      </c>
    </row>
    <row r="584" spans="2:4" hidden="1" outlineLevel="2" x14ac:dyDescent="0.25">
      <c r="B584" s="22">
        <v>60900020</v>
      </c>
      <c r="C584" s="22" t="s">
        <v>1397</v>
      </c>
      <c r="D584" s="19" t="s">
        <v>1396</v>
      </c>
    </row>
    <row r="585" spans="2:4" hidden="1" outlineLevel="2" x14ac:dyDescent="0.25">
      <c r="B585" s="22">
        <v>60900030</v>
      </c>
      <c r="C585" s="22" t="s">
        <v>1398</v>
      </c>
      <c r="D585" s="19" t="s">
        <v>1396</v>
      </c>
    </row>
    <row r="586" spans="2:4" hidden="1" outlineLevel="2" x14ac:dyDescent="0.25">
      <c r="B586" s="22">
        <v>60900050</v>
      </c>
      <c r="C586" s="22" t="s">
        <v>480</v>
      </c>
      <c r="D586" s="19" t="s">
        <v>1396</v>
      </c>
    </row>
    <row r="587" spans="2:4" hidden="1" outlineLevel="2" x14ac:dyDescent="0.25">
      <c r="B587" s="22">
        <v>60900060</v>
      </c>
      <c r="C587" s="22" t="s">
        <v>1400</v>
      </c>
      <c r="D587" s="19" t="s">
        <v>1396</v>
      </c>
    </row>
    <row r="588" spans="2:4" hidden="1" outlineLevel="2" x14ac:dyDescent="0.25">
      <c r="B588" s="22">
        <v>60900070</v>
      </c>
      <c r="C588" s="22" t="s">
        <v>1401</v>
      </c>
      <c r="D588" s="19" t="s">
        <v>1396</v>
      </c>
    </row>
    <row r="589" spans="2:4" hidden="1" outlineLevel="2" x14ac:dyDescent="0.25">
      <c r="B589" s="22">
        <v>60900080</v>
      </c>
      <c r="C589" s="22" t="s">
        <v>1402</v>
      </c>
      <c r="D589" s="19" t="s">
        <v>1396</v>
      </c>
    </row>
    <row r="590" spans="2:4" hidden="1" outlineLevel="2" x14ac:dyDescent="0.25">
      <c r="B590" s="22">
        <v>60900100</v>
      </c>
      <c r="C590" s="22" t="s">
        <v>1436</v>
      </c>
      <c r="D590" s="19" t="s">
        <v>1396</v>
      </c>
    </row>
    <row r="591" spans="2:4" hidden="1" outlineLevel="2" x14ac:dyDescent="0.25">
      <c r="B591" s="22">
        <v>60900190</v>
      </c>
      <c r="C591" s="22" t="s">
        <v>1405</v>
      </c>
      <c r="D591" s="19" t="s">
        <v>1396</v>
      </c>
    </row>
    <row r="592" spans="2:4" hidden="1" outlineLevel="2" x14ac:dyDescent="0.25">
      <c r="B592" s="22">
        <v>61000010</v>
      </c>
      <c r="C592" s="22" t="s">
        <v>1403</v>
      </c>
      <c r="D592" s="19" t="s">
        <v>1396</v>
      </c>
    </row>
    <row r="593" spans="2:4" hidden="1" outlineLevel="2" x14ac:dyDescent="0.25">
      <c r="B593" s="22">
        <v>61000040</v>
      </c>
      <c r="C593" s="22" t="s">
        <v>1437</v>
      </c>
      <c r="D593" s="19" t="s">
        <v>1396</v>
      </c>
    </row>
    <row r="594" spans="2:4" hidden="1" outlineLevel="2" x14ac:dyDescent="0.25">
      <c r="B594" s="22">
        <v>61200010</v>
      </c>
      <c r="C594" s="22" t="s">
        <v>504</v>
      </c>
      <c r="D594" s="19" t="s">
        <v>1438</v>
      </c>
    </row>
    <row r="595" spans="2:4" hidden="1" outlineLevel="2" x14ac:dyDescent="0.25">
      <c r="B595" s="22">
        <v>61200050</v>
      </c>
      <c r="C595" s="22" t="s">
        <v>1439</v>
      </c>
      <c r="D595" s="19" t="s">
        <v>1438</v>
      </c>
    </row>
    <row r="596" spans="2:4" hidden="1" outlineLevel="2" x14ac:dyDescent="0.25">
      <c r="B596" s="22">
        <v>61200020</v>
      </c>
      <c r="C596" s="22" t="s">
        <v>1440</v>
      </c>
      <c r="D596" s="19" t="s">
        <v>1438</v>
      </c>
    </row>
    <row r="597" spans="2:4" hidden="1" outlineLevel="2" x14ac:dyDescent="0.25">
      <c r="B597" s="22">
        <v>61200030</v>
      </c>
      <c r="C597" s="22" t="s">
        <v>508</v>
      </c>
      <c r="D597" s="19" t="s">
        <v>1438</v>
      </c>
    </row>
    <row r="598" spans="2:4" hidden="1" outlineLevel="2" x14ac:dyDescent="0.25">
      <c r="B598" s="22">
        <v>61200090</v>
      </c>
      <c r="C598" s="22" t="s">
        <v>520</v>
      </c>
      <c r="D598" s="19" t="s">
        <v>1438</v>
      </c>
    </row>
    <row r="599" spans="2:4" hidden="1" outlineLevel="2" x14ac:dyDescent="0.25">
      <c r="B599" s="22">
        <v>61300010</v>
      </c>
      <c r="C599" s="22" t="s">
        <v>522</v>
      </c>
      <c r="D599" s="19" t="s">
        <v>1441</v>
      </c>
    </row>
    <row r="600" spans="2:4" hidden="1" outlineLevel="2" x14ac:dyDescent="0.25">
      <c r="B600" s="22">
        <v>61300050</v>
      </c>
      <c r="C600" s="22" t="s">
        <v>1442</v>
      </c>
      <c r="D600" s="19" t="s">
        <v>1441</v>
      </c>
    </row>
    <row r="601" spans="2:4" hidden="1" outlineLevel="2" x14ac:dyDescent="0.25">
      <c r="B601" s="22">
        <v>61300060</v>
      </c>
      <c r="C601" s="22" t="s">
        <v>533</v>
      </c>
      <c r="D601" s="19" t="s">
        <v>1441</v>
      </c>
    </row>
    <row r="602" spans="2:4" hidden="1" outlineLevel="2" x14ac:dyDescent="0.25">
      <c r="B602" s="22">
        <v>61300040</v>
      </c>
      <c r="C602" s="22" t="s">
        <v>529</v>
      </c>
      <c r="D602" s="19" t="s">
        <v>1441</v>
      </c>
    </row>
    <row r="603" spans="2:4" hidden="1" outlineLevel="2" x14ac:dyDescent="0.25">
      <c r="B603" s="22">
        <v>61300090</v>
      </c>
      <c r="C603" s="22" t="s">
        <v>539</v>
      </c>
      <c r="D603" s="19" t="s">
        <v>1441</v>
      </c>
    </row>
    <row r="604" spans="2:4" hidden="1" outlineLevel="2" x14ac:dyDescent="0.25">
      <c r="B604" s="22">
        <v>61400010</v>
      </c>
      <c r="C604" s="22" t="s">
        <v>1443</v>
      </c>
      <c r="D604" s="19" t="s">
        <v>1444</v>
      </c>
    </row>
    <row r="605" spans="2:4" hidden="1" outlineLevel="2" x14ac:dyDescent="0.25">
      <c r="B605" s="22">
        <v>61400020</v>
      </c>
      <c r="C605" s="22" t="s">
        <v>1445</v>
      </c>
      <c r="D605" s="19" t="s">
        <v>1444</v>
      </c>
    </row>
    <row r="606" spans="2:4" hidden="1" outlineLevel="2" x14ac:dyDescent="0.25">
      <c r="B606" s="22">
        <v>61400030</v>
      </c>
      <c r="C606" s="22" t="s">
        <v>1446</v>
      </c>
      <c r="D606" s="19" t="s">
        <v>1444</v>
      </c>
    </row>
    <row r="607" spans="2:4" hidden="1" outlineLevel="2" x14ac:dyDescent="0.25">
      <c r="B607" s="22">
        <v>61500010</v>
      </c>
      <c r="C607" s="22" t="s">
        <v>547</v>
      </c>
      <c r="D607" s="19" t="s">
        <v>1447</v>
      </c>
    </row>
    <row r="608" spans="2:4" hidden="1" outlineLevel="2" x14ac:dyDescent="0.25">
      <c r="B608" s="22">
        <v>61500020</v>
      </c>
      <c r="C608" s="22" t="s">
        <v>549</v>
      </c>
      <c r="D608" s="19" t="s">
        <v>1447</v>
      </c>
    </row>
    <row r="609" spans="2:4" hidden="1" outlineLevel="2" x14ac:dyDescent="0.25">
      <c r="B609" s="22">
        <v>61600010</v>
      </c>
      <c r="C609" s="22" t="s">
        <v>1448</v>
      </c>
      <c r="D609" s="19" t="s">
        <v>1449</v>
      </c>
    </row>
    <row r="610" spans="2:4" hidden="1" outlineLevel="2" x14ac:dyDescent="0.25">
      <c r="B610" s="22">
        <v>61600040</v>
      </c>
      <c r="C610" s="22" t="s">
        <v>1450</v>
      </c>
      <c r="D610" s="19" t="s">
        <v>1449</v>
      </c>
    </row>
    <row r="611" spans="2:4" hidden="1" outlineLevel="2" x14ac:dyDescent="0.25">
      <c r="B611" s="22">
        <v>61600070</v>
      </c>
      <c r="C611" s="22" t="s">
        <v>1451</v>
      </c>
      <c r="D611" s="19" t="s">
        <v>1449</v>
      </c>
    </row>
    <row r="612" spans="2:4" hidden="1" outlineLevel="2" x14ac:dyDescent="0.25">
      <c r="B612" s="22">
        <v>61600020</v>
      </c>
      <c r="C612" s="22" t="s">
        <v>1407</v>
      </c>
      <c r="D612" s="19" t="s">
        <v>1449</v>
      </c>
    </row>
    <row r="613" spans="2:4" hidden="1" outlineLevel="2" x14ac:dyDescent="0.25">
      <c r="B613" s="22">
        <v>61600060</v>
      </c>
      <c r="C613" s="22" t="s">
        <v>1452</v>
      </c>
      <c r="D613" s="19" t="s">
        <v>1449</v>
      </c>
    </row>
    <row r="614" spans="2:4" hidden="1" outlineLevel="2" x14ac:dyDescent="0.25">
      <c r="B614" s="22">
        <v>61700030</v>
      </c>
      <c r="C614" s="22" t="s">
        <v>1409</v>
      </c>
      <c r="D614" s="19" t="s">
        <v>1453</v>
      </c>
    </row>
    <row r="615" spans="2:4" hidden="1" outlineLevel="2" x14ac:dyDescent="0.25">
      <c r="B615" s="22">
        <v>61700050</v>
      </c>
      <c r="C615" s="22" t="s">
        <v>1454</v>
      </c>
      <c r="D615" s="19" t="s">
        <v>1453</v>
      </c>
    </row>
    <row r="616" spans="2:4" hidden="1" outlineLevel="2" x14ac:dyDescent="0.25">
      <c r="B616" s="22">
        <v>61700070</v>
      </c>
      <c r="C616" s="22" t="s">
        <v>1455</v>
      </c>
      <c r="D616" s="19" t="s">
        <v>1453</v>
      </c>
    </row>
    <row r="617" spans="2:4" hidden="1" outlineLevel="2" x14ac:dyDescent="0.25">
      <c r="B617" s="22">
        <v>61800010</v>
      </c>
      <c r="C617" s="22" t="s">
        <v>1410</v>
      </c>
      <c r="D617" s="19" t="s">
        <v>1456</v>
      </c>
    </row>
    <row r="618" spans="2:4" hidden="1" outlineLevel="2" x14ac:dyDescent="0.25">
      <c r="B618" s="22">
        <v>61800020</v>
      </c>
      <c r="C618" s="22" t="s">
        <v>1457</v>
      </c>
      <c r="D618" s="19" t="s">
        <v>1456</v>
      </c>
    </row>
    <row r="619" spans="2:4" hidden="1" outlineLevel="2" x14ac:dyDescent="0.25">
      <c r="B619" s="22">
        <v>61800030</v>
      </c>
      <c r="C619" s="22" t="s">
        <v>583</v>
      </c>
      <c r="D619" s="19" t="s">
        <v>1456</v>
      </c>
    </row>
    <row r="620" spans="2:4" hidden="1" outlineLevel="2" x14ac:dyDescent="0.25">
      <c r="B620" s="22">
        <v>61900010</v>
      </c>
      <c r="C620" s="22" t="s">
        <v>587</v>
      </c>
      <c r="D620" s="19" t="s">
        <v>1458</v>
      </c>
    </row>
    <row r="621" spans="2:4" hidden="1" outlineLevel="2" x14ac:dyDescent="0.25">
      <c r="B621" s="22">
        <v>61900020</v>
      </c>
      <c r="C621" s="22" t="s">
        <v>1459</v>
      </c>
      <c r="D621" s="19" t="s">
        <v>1458</v>
      </c>
    </row>
    <row r="622" spans="2:4" hidden="1" outlineLevel="2" x14ac:dyDescent="0.25">
      <c r="B622" s="22">
        <v>61900030</v>
      </c>
      <c r="C622" s="22" t="s">
        <v>591</v>
      </c>
      <c r="D622" s="19" t="s">
        <v>1458</v>
      </c>
    </row>
    <row r="623" spans="2:4" hidden="1" outlineLevel="2" x14ac:dyDescent="0.25">
      <c r="B623" s="22">
        <v>61900040</v>
      </c>
      <c r="C623" s="22" t="s">
        <v>593</v>
      </c>
      <c r="D623" s="19" t="s">
        <v>1458</v>
      </c>
    </row>
    <row r="624" spans="2:4" hidden="1" outlineLevel="2" x14ac:dyDescent="0.25">
      <c r="B624" s="22">
        <v>61900090</v>
      </c>
      <c r="C624" s="22" t="s">
        <v>1460</v>
      </c>
      <c r="D624" s="19" t="s">
        <v>1458</v>
      </c>
    </row>
    <row r="625" spans="2:4" hidden="1" outlineLevel="2" x14ac:dyDescent="0.25">
      <c r="B625" s="22">
        <v>62000020</v>
      </c>
      <c r="C625" s="22" t="s">
        <v>1461</v>
      </c>
      <c r="D625" s="19" t="s">
        <v>1462</v>
      </c>
    </row>
    <row r="626" spans="2:4" hidden="1" outlineLevel="2" x14ac:dyDescent="0.25">
      <c r="B626" s="22">
        <v>62000040</v>
      </c>
      <c r="C626" s="22" t="s">
        <v>1411</v>
      </c>
      <c r="D626" s="19" t="s">
        <v>1462</v>
      </c>
    </row>
    <row r="627" spans="2:4" hidden="1" outlineLevel="2" x14ac:dyDescent="0.25">
      <c r="B627" s="22">
        <v>62100010</v>
      </c>
      <c r="C627" s="22" t="s">
        <v>1463</v>
      </c>
      <c r="D627" s="19" t="s">
        <v>1464</v>
      </c>
    </row>
    <row r="628" spans="2:4" hidden="1" outlineLevel="2" x14ac:dyDescent="0.25">
      <c r="B628" s="22">
        <v>62100030</v>
      </c>
      <c r="C628" s="22" t="s">
        <v>608</v>
      </c>
      <c r="D628" s="19" t="s">
        <v>1464</v>
      </c>
    </row>
    <row r="629" spans="2:4" hidden="1" outlineLevel="2" x14ac:dyDescent="0.25">
      <c r="B629" s="22">
        <v>62100040</v>
      </c>
      <c r="C629" s="22" t="s">
        <v>610</v>
      </c>
      <c r="D629" s="19" t="s">
        <v>1464</v>
      </c>
    </row>
    <row r="630" spans="2:4" hidden="1" outlineLevel="2" x14ac:dyDescent="0.25">
      <c r="B630" s="22">
        <v>62100050</v>
      </c>
      <c r="C630" s="22" t="s">
        <v>1465</v>
      </c>
      <c r="D630" s="19" t="s">
        <v>1464</v>
      </c>
    </row>
    <row r="631" spans="2:4" hidden="1" outlineLevel="2" x14ac:dyDescent="0.25">
      <c r="B631" s="22">
        <v>62200010</v>
      </c>
      <c r="C631" s="22" t="s">
        <v>614</v>
      </c>
      <c r="D631" s="19" t="s">
        <v>1466</v>
      </c>
    </row>
    <row r="632" spans="2:4" hidden="1" outlineLevel="2" x14ac:dyDescent="0.25">
      <c r="B632" s="22">
        <v>62200020</v>
      </c>
      <c r="C632" s="22" t="s">
        <v>1412</v>
      </c>
      <c r="D632" s="19" t="s">
        <v>1466</v>
      </c>
    </row>
    <row r="633" spans="2:4" hidden="1" outlineLevel="2" x14ac:dyDescent="0.25">
      <c r="B633" s="22">
        <v>62300010</v>
      </c>
      <c r="C633" s="22" t="s">
        <v>1413</v>
      </c>
      <c r="D633" s="19" t="s">
        <v>1467</v>
      </c>
    </row>
    <row r="634" spans="2:4" hidden="1" outlineLevel="2" x14ac:dyDescent="0.25">
      <c r="B634" s="22">
        <v>62300020</v>
      </c>
      <c r="C634" s="22" t="s">
        <v>620</v>
      </c>
      <c r="D634" s="19" t="s">
        <v>1467</v>
      </c>
    </row>
    <row r="635" spans="2:4" hidden="1" outlineLevel="2" x14ac:dyDescent="0.25">
      <c r="B635" s="22">
        <v>62400030</v>
      </c>
      <c r="C635" s="22" t="s">
        <v>1414</v>
      </c>
      <c r="D635" s="19" t="s">
        <v>1468</v>
      </c>
    </row>
    <row r="636" spans="2:4" hidden="1" outlineLevel="2" x14ac:dyDescent="0.25">
      <c r="B636" s="22">
        <v>62400040</v>
      </c>
      <c r="C636" s="22" t="s">
        <v>624</v>
      </c>
      <c r="D636" s="19" t="s">
        <v>1468</v>
      </c>
    </row>
    <row r="637" spans="2:4" hidden="1" outlineLevel="2" x14ac:dyDescent="0.25">
      <c r="B637" s="22">
        <v>62400060</v>
      </c>
      <c r="C637" s="22" t="s">
        <v>1415</v>
      </c>
      <c r="D637" s="19" t="s">
        <v>1468</v>
      </c>
    </row>
    <row r="638" spans="2:4" hidden="1" outlineLevel="2" x14ac:dyDescent="0.25">
      <c r="B638" s="22">
        <v>62500010</v>
      </c>
      <c r="C638" s="22" t="s">
        <v>1469</v>
      </c>
      <c r="D638" s="19" t="s">
        <v>1074</v>
      </c>
    </row>
    <row r="639" spans="2:4" hidden="1" outlineLevel="2" x14ac:dyDescent="0.25">
      <c r="B639" s="22">
        <v>62600010</v>
      </c>
      <c r="C639" s="22" t="s">
        <v>1470</v>
      </c>
      <c r="D639" s="19" t="s">
        <v>1074</v>
      </c>
    </row>
    <row r="640" spans="2:4" hidden="1" outlineLevel="2" x14ac:dyDescent="0.25">
      <c r="B640" s="22">
        <v>62600020</v>
      </c>
      <c r="C640" s="22" t="s">
        <v>1416</v>
      </c>
      <c r="D640" s="19" t="s">
        <v>1074</v>
      </c>
    </row>
    <row r="641" spans="2:4" hidden="1" outlineLevel="2" x14ac:dyDescent="0.25">
      <c r="B641" s="22">
        <v>62600030</v>
      </c>
      <c r="C641" s="22" t="s">
        <v>1417</v>
      </c>
      <c r="D641" s="19" t="s">
        <v>1074</v>
      </c>
    </row>
    <row r="642" spans="2:4" hidden="1" outlineLevel="2" x14ac:dyDescent="0.25">
      <c r="B642" s="22">
        <v>62700010</v>
      </c>
      <c r="C642" s="22" t="s">
        <v>636</v>
      </c>
      <c r="D642" s="19" t="s">
        <v>1471</v>
      </c>
    </row>
    <row r="643" spans="2:4" hidden="1" outlineLevel="2" x14ac:dyDescent="0.25">
      <c r="B643" s="22">
        <v>62800010</v>
      </c>
      <c r="C643" s="22" t="s">
        <v>659</v>
      </c>
      <c r="D643" s="19" t="s">
        <v>659</v>
      </c>
    </row>
    <row r="644" spans="2:4" hidden="1" outlineLevel="2" x14ac:dyDescent="0.25">
      <c r="B644" s="22">
        <v>62900010</v>
      </c>
      <c r="C644" s="22" t="s">
        <v>1472</v>
      </c>
      <c r="D644" s="19" t="s">
        <v>638</v>
      </c>
    </row>
    <row r="645" spans="2:4" hidden="1" outlineLevel="2" x14ac:dyDescent="0.25">
      <c r="B645" s="22">
        <v>62900020</v>
      </c>
      <c r="C645" s="22" t="s">
        <v>1473</v>
      </c>
      <c r="D645" s="19" t="s">
        <v>640</v>
      </c>
    </row>
    <row r="646" spans="2:4" hidden="1" outlineLevel="2" x14ac:dyDescent="0.25">
      <c r="B646" s="22">
        <v>63000010</v>
      </c>
      <c r="C646" s="22" t="s">
        <v>642</v>
      </c>
      <c r="D646" s="19" t="s">
        <v>1384</v>
      </c>
    </row>
    <row r="647" spans="2:4" hidden="1" outlineLevel="2" x14ac:dyDescent="0.25">
      <c r="B647" s="22">
        <v>63100020</v>
      </c>
      <c r="C647" s="22" t="s">
        <v>645</v>
      </c>
      <c r="D647" s="19" t="s">
        <v>1384</v>
      </c>
    </row>
    <row r="648" spans="2:4" hidden="1" outlineLevel="2" x14ac:dyDescent="0.25">
      <c r="B648" s="22">
        <v>63100030</v>
      </c>
      <c r="C648" s="22" t="s">
        <v>1418</v>
      </c>
      <c r="D648" s="19" t="s">
        <v>1384</v>
      </c>
    </row>
    <row r="649" spans="2:4" hidden="1" outlineLevel="2" x14ac:dyDescent="0.25">
      <c r="B649" s="22">
        <v>63900010</v>
      </c>
      <c r="C649" s="22" t="s">
        <v>1419</v>
      </c>
      <c r="D649" s="19" t="s">
        <v>1384</v>
      </c>
    </row>
    <row r="650" spans="2:4" hidden="1" outlineLevel="2" x14ac:dyDescent="0.25">
      <c r="B650" s="22">
        <v>63900020</v>
      </c>
      <c r="C650" s="22" t="s">
        <v>1474</v>
      </c>
      <c r="D650" s="19" t="s">
        <v>1384</v>
      </c>
    </row>
    <row r="651" spans="2:4" hidden="1" outlineLevel="2" x14ac:dyDescent="0.25">
      <c r="B651" s="22">
        <v>69922010</v>
      </c>
      <c r="C651" s="22" t="s">
        <v>1426</v>
      </c>
      <c r="D651" s="19" t="s">
        <v>1384</v>
      </c>
    </row>
    <row r="652" spans="2:4" hidden="1" outlineLevel="2" x14ac:dyDescent="0.25">
      <c r="B652" s="22">
        <v>70100010</v>
      </c>
      <c r="C652" s="22" t="s">
        <v>1475</v>
      </c>
      <c r="D652" s="19" t="s">
        <v>1476</v>
      </c>
    </row>
    <row r="653" spans="2:4" hidden="1" outlineLevel="2" x14ac:dyDescent="0.25">
      <c r="B653" s="22">
        <v>70200010</v>
      </c>
      <c r="C653" s="22" t="s">
        <v>1477</v>
      </c>
      <c r="D653" s="19" t="s">
        <v>1478</v>
      </c>
    </row>
    <row r="654" spans="2:4" hidden="1" outlineLevel="2" x14ac:dyDescent="0.25">
      <c r="B654" s="22">
        <v>70200030</v>
      </c>
      <c r="C654" s="22" t="s">
        <v>1479</v>
      </c>
      <c r="D654" s="19" t="s">
        <v>1480</v>
      </c>
    </row>
    <row r="655" spans="2:4" hidden="1" outlineLevel="2" x14ac:dyDescent="0.25">
      <c r="B655" s="22">
        <v>70200050</v>
      </c>
      <c r="C655" s="22" t="s">
        <v>1481</v>
      </c>
      <c r="D655" s="19" t="s">
        <v>1480</v>
      </c>
    </row>
    <row r="656" spans="2:4" hidden="1" outlineLevel="2" x14ac:dyDescent="0.25">
      <c r="B656" s="22">
        <v>70200060</v>
      </c>
      <c r="C656" s="22" t="s">
        <v>1482</v>
      </c>
      <c r="D656" s="19" t="s">
        <v>1480</v>
      </c>
    </row>
    <row r="657" spans="2:4" hidden="1" outlineLevel="2" x14ac:dyDescent="0.25">
      <c r="B657" s="22">
        <v>70200061</v>
      </c>
      <c r="C657" s="22" t="s">
        <v>1483</v>
      </c>
      <c r="D657" s="19" t="s">
        <v>1476</v>
      </c>
    </row>
    <row r="658" spans="2:4" hidden="1" outlineLevel="2" x14ac:dyDescent="0.25">
      <c r="B658" s="22">
        <v>70200062</v>
      </c>
      <c r="C658" s="22" t="s">
        <v>1484</v>
      </c>
      <c r="D658" s="19" t="s">
        <v>1476</v>
      </c>
    </row>
    <row r="659" spans="2:4" hidden="1" outlineLevel="2" x14ac:dyDescent="0.25">
      <c r="B659" s="22">
        <v>70200080</v>
      </c>
      <c r="C659" s="22" t="s">
        <v>1485</v>
      </c>
      <c r="D659" s="19" t="s">
        <v>1480</v>
      </c>
    </row>
    <row r="660" spans="2:4" hidden="1" outlineLevel="2" x14ac:dyDescent="0.25">
      <c r="B660" s="22">
        <v>70200090</v>
      </c>
      <c r="C660" s="22" t="s">
        <v>1479</v>
      </c>
      <c r="D660" s="19" t="s">
        <v>1480</v>
      </c>
    </row>
    <row r="661" spans="2:4" hidden="1" outlineLevel="2" x14ac:dyDescent="0.25">
      <c r="B661" s="22">
        <v>70500010</v>
      </c>
      <c r="C661" s="22" t="s">
        <v>1486</v>
      </c>
      <c r="D661" s="19" t="s">
        <v>1487</v>
      </c>
    </row>
    <row r="662" spans="2:4" hidden="1" outlineLevel="2" x14ac:dyDescent="0.25">
      <c r="B662" s="22">
        <v>70600010</v>
      </c>
      <c r="C662" s="22" t="s">
        <v>1488</v>
      </c>
      <c r="D662" s="19" t="s">
        <v>1489</v>
      </c>
    </row>
    <row r="663" spans="2:4" hidden="1" outlineLevel="2" x14ac:dyDescent="0.25">
      <c r="B663" s="22">
        <v>70900010</v>
      </c>
      <c r="C663" s="22" t="s">
        <v>1490</v>
      </c>
      <c r="D663" s="19" t="s">
        <v>1480</v>
      </c>
    </row>
    <row r="664" spans="2:4" hidden="1" outlineLevel="2" x14ac:dyDescent="0.25">
      <c r="B664" s="22">
        <v>72000000</v>
      </c>
      <c r="C664" s="22" t="s">
        <v>1309</v>
      </c>
      <c r="D664" s="19" t="s">
        <v>1491</v>
      </c>
    </row>
    <row r="665" spans="2:4" hidden="1" outlineLevel="2" x14ac:dyDescent="0.25">
      <c r="B665" s="22">
        <v>73000010</v>
      </c>
      <c r="C665" s="22" t="s">
        <v>1492</v>
      </c>
      <c r="D665" s="19" t="s">
        <v>1493</v>
      </c>
    </row>
    <row r="666" spans="2:4" hidden="1" outlineLevel="2" x14ac:dyDescent="0.25">
      <c r="B666" s="22">
        <v>73100010</v>
      </c>
      <c r="C666" s="22" t="s">
        <v>1494</v>
      </c>
      <c r="D666" s="19" t="s">
        <v>1493</v>
      </c>
    </row>
    <row r="667" spans="2:4" hidden="1" outlineLevel="2" x14ac:dyDescent="0.25">
      <c r="B667" s="22">
        <v>73200010</v>
      </c>
      <c r="C667" s="22" t="s">
        <v>1495</v>
      </c>
      <c r="D667" s="19" t="s">
        <v>1496</v>
      </c>
    </row>
    <row r="668" spans="2:4" hidden="1" outlineLevel="2" x14ac:dyDescent="0.25">
      <c r="B668" s="22">
        <v>99921010</v>
      </c>
      <c r="C668" s="22" t="s">
        <v>1497</v>
      </c>
      <c r="D668" s="19" t="s">
        <v>1130</v>
      </c>
    </row>
    <row r="669" spans="2:4" hidden="1" outlineLevel="2" x14ac:dyDescent="0.25">
      <c r="B669" s="22">
        <v>99942010</v>
      </c>
      <c r="C669" s="22" t="s">
        <v>1498</v>
      </c>
      <c r="D669" s="19" t="s">
        <v>1130</v>
      </c>
    </row>
    <row r="670" spans="2:4" hidden="1" outlineLevel="2" x14ac:dyDescent="0.25">
      <c r="B670" s="22">
        <v>99942020</v>
      </c>
      <c r="C670" s="22" t="s">
        <v>1499</v>
      </c>
      <c r="D670" s="19" t="s">
        <v>1130</v>
      </c>
    </row>
    <row r="671" spans="2:4" hidden="1" outlineLevel="2" x14ac:dyDescent="0.25">
      <c r="B671" s="22">
        <v>99942140</v>
      </c>
      <c r="C671" s="22" t="s">
        <v>1500</v>
      </c>
      <c r="D671" s="19" t="s">
        <v>1130</v>
      </c>
    </row>
    <row r="672" spans="2:4" hidden="1" outlineLevel="2" x14ac:dyDescent="0.25">
      <c r="B672" s="22">
        <v>99942150</v>
      </c>
      <c r="C672" s="22" t="s">
        <v>1501</v>
      </c>
      <c r="D672" s="19" t="s">
        <v>1130</v>
      </c>
    </row>
    <row r="673" spans="1:36" hidden="1" outlineLevel="2" x14ac:dyDescent="0.25">
      <c r="B673" s="22">
        <v>99943010</v>
      </c>
      <c r="C673" s="22" t="s">
        <v>1502</v>
      </c>
      <c r="D673" s="19" t="s">
        <v>1130</v>
      </c>
    </row>
    <row r="674" spans="1:36" hidden="1" outlineLevel="2" x14ac:dyDescent="0.25">
      <c r="B674" s="22">
        <v>99943020</v>
      </c>
      <c r="C674" s="22" t="s">
        <v>1503</v>
      </c>
      <c r="D674" s="19" t="s">
        <v>1130</v>
      </c>
    </row>
    <row r="675" spans="1:36" hidden="1" outlineLevel="2" x14ac:dyDescent="0.25">
      <c r="B675" s="22">
        <v>99943030</v>
      </c>
      <c r="C675" s="22" t="s">
        <v>1504</v>
      </c>
      <c r="D675" s="19" t="s">
        <v>1130</v>
      </c>
    </row>
    <row r="676" spans="1:36" hidden="1" outlineLevel="2" x14ac:dyDescent="0.25">
      <c r="B676" s="22">
        <v>99943040</v>
      </c>
      <c r="C676" s="22" t="s">
        <v>1505</v>
      </c>
      <c r="D676" s="19" t="s">
        <v>1130</v>
      </c>
    </row>
    <row r="677" spans="1:36" hidden="1" outlineLevel="2" x14ac:dyDescent="0.25">
      <c r="B677" s="22">
        <v>99943050</v>
      </c>
      <c r="C677" s="22" t="s">
        <v>1506</v>
      </c>
      <c r="D677" s="19" t="s">
        <v>1130</v>
      </c>
    </row>
    <row r="678" spans="1:36" hidden="1" outlineLevel="2" x14ac:dyDescent="0.25">
      <c r="B678" s="22">
        <v>99943060</v>
      </c>
      <c r="C678" s="22" t="s">
        <v>1507</v>
      </c>
      <c r="D678" s="19" t="s">
        <v>1130</v>
      </c>
    </row>
    <row r="679" spans="1:36" hidden="1" outlineLevel="2" x14ac:dyDescent="0.25">
      <c r="B679" s="22">
        <v>99943070</v>
      </c>
      <c r="C679" s="22" t="s">
        <v>1501</v>
      </c>
      <c r="D679" s="19" t="s">
        <v>1130</v>
      </c>
    </row>
    <row r="680" spans="1:36" hidden="1" outlineLevel="2" x14ac:dyDescent="0.25">
      <c r="B680" s="22">
        <v>99943080</v>
      </c>
      <c r="C680" s="22" t="s">
        <v>1508</v>
      </c>
      <c r="D680" s="19" t="s">
        <v>1130</v>
      </c>
    </row>
    <row r="681" spans="1:36" hidden="1" outlineLevel="2" x14ac:dyDescent="0.25">
      <c r="B681" s="22">
        <v>99943090</v>
      </c>
      <c r="C681" s="22" t="s">
        <v>1509</v>
      </c>
      <c r="D681" s="19" t="s">
        <v>1130</v>
      </c>
    </row>
    <row r="682" spans="1:36" hidden="1" outlineLevel="2" x14ac:dyDescent="0.25">
      <c r="B682" s="22">
        <v>99943510</v>
      </c>
      <c r="C682" s="22" t="s">
        <v>1510</v>
      </c>
      <c r="D682" s="19" t="s">
        <v>1130</v>
      </c>
    </row>
    <row r="683" spans="1:36" hidden="1" outlineLevel="2" x14ac:dyDescent="0.25"/>
    <row r="684" spans="1:36" hidden="1" outlineLevel="2" x14ac:dyDescent="0.25"/>
    <row r="685" spans="1:36" hidden="1" outlineLevel="1" x14ac:dyDescent="0.25"/>
    <row r="686" spans="1:36" collapsed="1" x14ac:dyDescent="0.25"/>
    <row r="688" spans="1:36" s="55" customFormat="1" ht="14.25" x14ac:dyDescent="0.2">
      <c r="A688" s="52"/>
      <c r="B688" s="53" t="s">
        <v>1687</v>
      </c>
      <c r="C688" s="52"/>
      <c r="D688" s="54"/>
      <c r="F688" s="52"/>
      <c r="G688" s="52"/>
      <c r="H688" s="52"/>
      <c r="I688" s="52"/>
      <c r="J688" s="56"/>
      <c r="K688" s="52"/>
      <c r="N688" s="57"/>
      <c r="O688" s="57"/>
      <c r="P688" s="57"/>
      <c r="Q688" s="57"/>
      <c r="R688" s="57"/>
      <c r="S688" s="57"/>
      <c r="T688" s="57"/>
      <c r="U688" s="57"/>
      <c r="V688" s="57"/>
      <c r="W688" s="57"/>
      <c r="X688" s="57"/>
      <c r="Y688" s="57"/>
      <c r="Z688" s="57"/>
      <c r="AA688" s="57"/>
      <c r="AH688" s="58"/>
      <c r="AI688" s="58"/>
      <c r="AJ688" s="58"/>
    </row>
    <row r="689" spans="1:36" s="40" customFormat="1" x14ac:dyDescent="0.25">
      <c r="A689" s="42"/>
      <c r="B689" s="45"/>
      <c r="C689" s="42"/>
      <c r="D689" s="46"/>
      <c r="F689" s="42"/>
      <c r="G689" s="42"/>
      <c r="H689" s="42"/>
      <c r="I689" s="42"/>
      <c r="J689" s="47"/>
      <c r="K689" s="42"/>
      <c r="N689" s="43"/>
      <c r="P689"/>
      <c r="Q689"/>
      <c r="R689"/>
      <c r="S689" s="43"/>
      <c r="T689" s="43"/>
      <c r="U689" s="43"/>
      <c r="V689" s="43"/>
      <c r="W689" s="43"/>
      <c r="X689" s="43"/>
      <c r="Y689" s="43"/>
      <c r="Z689" s="43"/>
      <c r="AA689" s="43"/>
      <c r="AH689" s="48"/>
      <c r="AI689" s="48"/>
      <c r="AJ689" s="48"/>
    </row>
    <row r="690" spans="1:36" s="40" customFormat="1" ht="15" customHeight="1" x14ac:dyDescent="0.25">
      <c r="A690" s="42"/>
      <c r="B690" s="42" t="s">
        <v>1688</v>
      </c>
      <c r="C690" s="42"/>
      <c r="D690" s="46"/>
      <c r="F690" s="42"/>
      <c r="G690" s="42"/>
      <c r="H690" s="42"/>
      <c r="I690" s="42"/>
      <c r="J690" s="47"/>
      <c r="K690" s="42"/>
      <c r="N690" s="43"/>
      <c r="O690" s="43"/>
      <c r="P690"/>
      <c r="Q690"/>
      <c r="S690" s="43"/>
      <c r="T690" s="43"/>
      <c r="U690" s="43"/>
      <c r="V690" s="43"/>
      <c r="W690" s="43"/>
      <c r="X690" s="43"/>
      <c r="Y690" s="43"/>
      <c r="Z690" s="43"/>
      <c r="AA690" s="43"/>
      <c r="AH690" s="48"/>
      <c r="AI690" s="48"/>
      <c r="AJ690" s="48"/>
    </row>
    <row r="691" spans="1:36" s="40" customFormat="1" ht="15" customHeight="1" x14ac:dyDescent="0.2">
      <c r="A691" s="42"/>
      <c r="B691" s="59" t="s">
        <v>1511</v>
      </c>
      <c r="C691" s="59" t="s">
        <v>1512</v>
      </c>
      <c r="D691" s="59" t="s">
        <v>1689</v>
      </c>
      <c r="F691" s="42"/>
      <c r="G691" s="42"/>
      <c r="H691" s="42"/>
      <c r="I691" s="42"/>
      <c r="J691" s="47"/>
      <c r="K691" s="42"/>
      <c r="N691" s="43"/>
      <c r="O691" s="43"/>
      <c r="R691" s="43"/>
      <c r="S691" s="43"/>
      <c r="T691" s="43"/>
      <c r="U691" s="43"/>
      <c r="V691" s="43"/>
      <c r="W691" s="43"/>
      <c r="X691" s="43"/>
      <c r="Y691" s="43"/>
      <c r="Z691" s="43"/>
      <c r="AA691" s="43"/>
      <c r="AH691" s="48"/>
      <c r="AI691" s="48"/>
      <c r="AJ691" s="48"/>
    </row>
    <row r="692" spans="1:36" s="40" customFormat="1" ht="15" customHeight="1" x14ac:dyDescent="0.2">
      <c r="A692" s="42"/>
      <c r="B692" s="60" t="s">
        <v>400</v>
      </c>
      <c r="C692" s="61" t="s">
        <v>52</v>
      </c>
      <c r="D692" s="62">
        <v>6025</v>
      </c>
      <c r="F692" s="42"/>
      <c r="G692" s="42"/>
      <c r="H692" s="42"/>
      <c r="I692" s="42"/>
      <c r="J692" s="47"/>
      <c r="K692" s="42"/>
      <c r="N692" s="43"/>
      <c r="O692" s="43"/>
      <c r="P692" s="43"/>
      <c r="Q692" s="43"/>
      <c r="R692" s="43"/>
      <c r="S692" s="43"/>
      <c r="T692" s="43"/>
      <c r="U692" s="43"/>
      <c r="V692" s="43"/>
      <c r="W692" s="43"/>
      <c r="X692" s="43"/>
      <c r="Y692" s="43"/>
      <c r="Z692" s="43"/>
      <c r="AA692" s="43"/>
      <c r="AH692" s="48"/>
      <c r="AI692" s="48"/>
      <c r="AJ692" s="48"/>
    </row>
    <row r="693" spans="1:36" s="40" customFormat="1" ht="15" customHeight="1" x14ac:dyDescent="0.2">
      <c r="A693" s="42"/>
      <c r="B693" s="60" t="s">
        <v>401</v>
      </c>
      <c r="C693" s="61" t="s">
        <v>53</v>
      </c>
      <c r="D693" s="62">
        <v>6125</v>
      </c>
      <c r="F693" s="42"/>
      <c r="G693" s="42"/>
      <c r="H693" s="42"/>
      <c r="I693" s="42"/>
      <c r="J693" s="47"/>
      <c r="K693" s="42"/>
      <c r="N693" s="43"/>
      <c r="O693" s="43"/>
      <c r="P693" s="43"/>
      <c r="Q693" s="43"/>
      <c r="R693" s="43"/>
      <c r="S693" s="43"/>
      <c r="T693" s="43"/>
      <c r="U693" s="43"/>
      <c r="V693" s="43"/>
      <c r="W693" s="43"/>
      <c r="X693" s="43"/>
      <c r="Y693" s="43"/>
      <c r="Z693" s="43"/>
      <c r="AA693" s="43"/>
      <c r="AH693" s="48"/>
      <c r="AI693" s="48"/>
      <c r="AJ693" s="48"/>
    </row>
    <row r="694" spans="1:36" s="40" customFormat="1" ht="15" customHeight="1" x14ac:dyDescent="0.2">
      <c r="A694" s="42"/>
      <c r="B694" s="60" t="s">
        <v>402</v>
      </c>
      <c r="C694" s="61" t="s">
        <v>54</v>
      </c>
      <c r="D694" s="62">
        <v>6225</v>
      </c>
      <c r="F694" s="42"/>
      <c r="G694" s="42"/>
      <c r="H694" s="42"/>
      <c r="I694" s="42"/>
      <c r="J694" s="47"/>
      <c r="K694" s="42"/>
      <c r="N694" s="43"/>
      <c r="O694" s="43"/>
      <c r="P694" s="43"/>
      <c r="Q694" s="43"/>
      <c r="R694" s="43"/>
      <c r="S694" s="43"/>
      <c r="T694" s="43"/>
      <c r="U694" s="43"/>
      <c r="V694" s="43"/>
      <c r="W694" s="43"/>
      <c r="X694" s="43"/>
      <c r="Y694" s="43"/>
      <c r="Z694" s="43"/>
      <c r="AA694" s="43"/>
      <c r="AH694" s="48"/>
      <c r="AI694" s="48"/>
      <c r="AJ694" s="48"/>
    </row>
    <row r="695" spans="1:36" s="40" customFormat="1" ht="15" customHeight="1" x14ac:dyDescent="0.2">
      <c r="A695" s="42"/>
      <c r="B695" s="60" t="s">
        <v>403</v>
      </c>
      <c r="C695" s="61" t="s">
        <v>55</v>
      </c>
      <c r="D695" s="62">
        <v>6325</v>
      </c>
      <c r="F695" s="42"/>
      <c r="G695" s="42"/>
      <c r="H695" s="42"/>
      <c r="I695" s="42"/>
      <c r="J695" s="47"/>
      <c r="K695" s="42"/>
      <c r="N695" s="43"/>
      <c r="O695" s="43"/>
      <c r="P695" s="43"/>
      <c r="Q695" s="43"/>
      <c r="R695" s="43"/>
      <c r="S695" s="43"/>
      <c r="T695" s="43"/>
      <c r="U695" s="43"/>
      <c r="V695" s="43"/>
      <c r="W695" s="43"/>
      <c r="X695" s="43"/>
      <c r="Y695" s="43"/>
      <c r="Z695" s="43"/>
      <c r="AA695" s="43"/>
      <c r="AH695" s="48"/>
      <c r="AI695" s="48"/>
      <c r="AJ695" s="48"/>
    </row>
    <row r="696" spans="1:36" s="40" customFormat="1" ht="15" customHeight="1" x14ac:dyDescent="0.2">
      <c r="A696" s="42"/>
      <c r="B696" s="60" t="s">
        <v>404</v>
      </c>
      <c r="C696" s="61" t="s">
        <v>56</v>
      </c>
      <c r="D696" s="62">
        <v>6425</v>
      </c>
      <c r="F696" s="41" t="s">
        <v>1690</v>
      </c>
      <c r="G696" s="41" t="s">
        <v>1691</v>
      </c>
      <c r="H696" s="42"/>
      <c r="I696" s="42"/>
      <c r="J696" s="47"/>
      <c r="K696" s="42"/>
      <c r="N696" s="43"/>
      <c r="O696" s="43"/>
      <c r="P696" s="43"/>
      <c r="Q696" s="43"/>
      <c r="R696" s="43"/>
      <c r="S696" s="43"/>
      <c r="T696" s="43"/>
      <c r="U696" s="43"/>
      <c r="V696" s="43"/>
      <c r="W696" s="43"/>
      <c r="X696" s="43"/>
      <c r="Y696" s="43"/>
      <c r="Z696" s="43"/>
      <c r="AA696" s="43"/>
      <c r="AH696" s="48"/>
      <c r="AI696" s="48"/>
      <c r="AJ696" s="48"/>
    </row>
    <row r="697" spans="1:36" s="40" customFormat="1" ht="15" customHeight="1" x14ac:dyDescent="0.2">
      <c r="A697" s="42"/>
      <c r="B697" s="63">
        <v>15020090</v>
      </c>
      <c r="C697" s="61" t="s">
        <v>57</v>
      </c>
      <c r="D697" s="62">
        <v>6525</v>
      </c>
      <c r="F697" s="42"/>
      <c r="G697" s="42"/>
      <c r="J697" s="47"/>
      <c r="K697" s="42"/>
      <c r="N697" s="43"/>
      <c r="O697" s="43"/>
      <c r="P697" s="43"/>
      <c r="Q697" s="43"/>
      <c r="R697" s="43"/>
      <c r="S697" s="43"/>
      <c r="T697" s="43"/>
      <c r="U697" s="43"/>
      <c r="V697" s="43"/>
      <c r="W697" s="43"/>
      <c r="X697" s="43"/>
      <c r="Y697" s="43"/>
      <c r="Z697" s="43"/>
      <c r="AA697" s="43"/>
      <c r="AH697" s="48"/>
      <c r="AI697" s="48"/>
      <c r="AJ697" s="48"/>
    </row>
    <row r="698" spans="1:36" x14ac:dyDescent="0.25">
      <c r="O698" s="43"/>
      <c r="P698" s="43"/>
      <c r="Q698" s="43"/>
      <c r="R698" s="43"/>
    </row>
    <row r="699" spans="1:36" x14ac:dyDescent="0.25">
      <c r="P699" s="43"/>
      <c r="Q699" s="43"/>
      <c r="R699" s="43"/>
    </row>
    <row r="700" spans="1:36" x14ac:dyDescent="0.25">
      <c r="A700" s="42" t="s">
        <v>1692</v>
      </c>
      <c r="B700" s="45" t="s">
        <v>1693</v>
      </c>
      <c r="P700" s="43"/>
      <c r="Q700" s="43"/>
    </row>
    <row r="708" spans="2:6" x14ac:dyDescent="0.25">
      <c r="B708" s="64" t="s">
        <v>1694</v>
      </c>
      <c r="C708" s="42"/>
      <c r="D708" s="46"/>
      <c r="E708" s="42"/>
    </row>
    <row r="709" spans="2:6" x14ac:dyDescent="0.25">
      <c r="B709" s="65" t="s">
        <v>10</v>
      </c>
      <c r="C709" s="66" t="s">
        <v>11</v>
      </c>
      <c r="D709" s="66" t="s">
        <v>14</v>
      </c>
      <c r="F709" s="66" t="s">
        <v>1695</v>
      </c>
    </row>
    <row r="710" spans="2:6" x14ac:dyDescent="0.25">
      <c r="B710" s="67" t="s">
        <v>15</v>
      </c>
      <c r="C710" s="68" t="s">
        <v>320</v>
      </c>
      <c r="D710" s="68" t="s">
        <v>16</v>
      </c>
      <c r="F710" s="69" t="s">
        <v>16</v>
      </c>
    </row>
    <row r="711" spans="2:6" x14ac:dyDescent="0.25">
      <c r="B711" s="67" t="s">
        <v>15</v>
      </c>
      <c r="C711" s="68" t="s">
        <v>17</v>
      </c>
      <c r="D711" s="68" t="s">
        <v>17</v>
      </c>
      <c r="F711" s="69" t="s">
        <v>17</v>
      </c>
    </row>
    <row r="712" spans="2:6" x14ac:dyDescent="0.25">
      <c r="B712" s="67" t="s">
        <v>15</v>
      </c>
      <c r="C712" s="68" t="s">
        <v>1685</v>
      </c>
      <c r="D712" s="68" t="s">
        <v>1685</v>
      </c>
      <c r="F712" s="69" t="s">
        <v>1685</v>
      </c>
    </row>
    <row r="713" spans="2:6" x14ac:dyDescent="0.25">
      <c r="B713" s="67" t="s">
        <v>19</v>
      </c>
      <c r="C713" s="68" t="s">
        <v>2201</v>
      </c>
      <c r="D713" s="68" t="s">
        <v>2201</v>
      </c>
      <c r="F713" s="69" t="s">
        <v>20</v>
      </c>
    </row>
    <row r="714" spans="2:6" x14ac:dyDescent="0.25">
      <c r="B714" s="67" t="s">
        <v>19</v>
      </c>
      <c r="C714" s="68" t="s">
        <v>2202</v>
      </c>
      <c r="D714" s="68" t="s">
        <v>2202</v>
      </c>
      <c r="F714" s="69" t="s">
        <v>1686</v>
      </c>
    </row>
    <row r="715" spans="2:6" x14ac:dyDescent="0.25">
      <c r="B715" s="67" t="s">
        <v>19</v>
      </c>
      <c r="C715" s="68" t="s">
        <v>1696</v>
      </c>
      <c r="D715" s="68" t="s">
        <v>1696</v>
      </c>
      <c r="F715" s="69" t="s">
        <v>1696</v>
      </c>
    </row>
    <row r="716" spans="2:6" x14ac:dyDescent="0.25">
      <c r="B716" s="67" t="s">
        <v>19</v>
      </c>
      <c r="C716" s="68" t="s">
        <v>21</v>
      </c>
      <c r="D716" s="68" t="s">
        <v>21</v>
      </c>
      <c r="F716" s="69" t="s">
        <v>21</v>
      </c>
    </row>
    <row r="717" spans="2:6" x14ac:dyDescent="0.25">
      <c r="B717" s="67" t="s">
        <v>19</v>
      </c>
      <c r="C717" s="68" t="s">
        <v>22</v>
      </c>
      <c r="D717" s="68" t="s">
        <v>22</v>
      </c>
      <c r="F717" s="69" t="s">
        <v>22</v>
      </c>
    </row>
    <row r="718" spans="2:6" x14ac:dyDescent="0.25">
      <c r="B718" s="67" t="s">
        <v>19</v>
      </c>
      <c r="C718" s="68" t="s">
        <v>23</v>
      </c>
      <c r="D718" s="68" t="s">
        <v>23</v>
      </c>
      <c r="F718" s="69" t="s">
        <v>23</v>
      </c>
    </row>
    <row r="719" spans="2:6" x14ac:dyDescent="0.25">
      <c r="B719" s="70" t="s">
        <v>1697</v>
      </c>
      <c r="C719" s="70" t="s">
        <v>1656</v>
      </c>
      <c r="D719" s="70" t="s">
        <v>97</v>
      </c>
      <c r="F719" s="71" t="s">
        <v>122</v>
      </c>
    </row>
    <row r="720" spans="2:6" x14ac:dyDescent="0.25">
      <c r="B720" s="70" t="s">
        <v>1697</v>
      </c>
      <c r="C720" s="70" t="s">
        <v>1656</v>
      </c>
      <c r="D720" s="70" t="s">
        <v>98</v>
      </c>
      <c r="F720" s="71" t="s">
        <v>123</v>
      </c>
    </row>
    <row r="721" spans="2:6" x14ac:dyDescent="0.25">
      <c r="B721" s="70" t="s">
        <v>1697</v>
      </c>
      <c r="C721" s="70" t="s">
        <v>1698</v>
      </c>
      <c r="D721" s="70" t="s">
        <v>121</v>
      </c>
      <c r="F721" s="71" t="s">
        <v>246</v>
      </c>
    </row>
    <row r="722" spans="2:6" x14ac:dyDescent="0.25">
      <c r="B722" s="70" t="s">
        <v>1697</v>
      </c>
      <c r="C722" s="70" t="str">
        <f>C721</f>
        <v>QHSE</v>
      </c>
      <c r="D722" s="70" t="s">
        <v>114</v>
      </c>
      <c r="F722" s="71" t="s">
        <v>246</v>
      </c>
    </row>
    <row r="723" spans="2:6" x14ac:dyDescent="0.25">
      <c r="B723" s="70" t="s">
        <v>1697</v>
      </c>
      <c r="C723" s="70" t="s">
        <v>106</v>
      </c>
      <c r="D723" s="70" t="s">
        <v>99</v>
      </c>
      <c r="F723" s="71" t="s">
        <v>1699</v>
      </c>
    </row>
    <row r="724" spans="2:6" x14ac:dyDescent="0.25">
      <c r="B724" s="70" t="s">
        <v>1697</v>
      </c>
      <c r="C724" s="70" t="s">
        <v>106</v>
      </c>
      <c r="D724" s="70" t="s">
        <v>105</v>
      </c>
      <c r="F724" s="71" t="s">
        <v>1700</v>
      </c>
    </row>
    <row r="725" spans="2:6" x14ac:dyDescent="0.25">
      <c r="B725" s="70" t="s">
        <v>1697</v>
      </c>
      <c r="C725" s="70" t="s">
        <v>1657</v>
      </c>
      <c r="D725" s="70" t="s">
        <v>1661</v>
      </c>
      <c r="F725" s="71" t="s">
        <v>1672</v>
      </c>
    </row>
    <row r="726" spans="2:6" x14ac:dyDescent="0.25">
      <c r="B726" s="70" t="s">
        <v>1697</v>
      </c>
      <c r="C726" s="70" t="s">
        <v>1657</v>
      </c>
      <c r="D726" s="70" t="s">
        <v>111</v>
      </c>
      <c r="F726" s="71" t="s">
        <v>258</v>
      </c>
    </row>
    <row r="727" spans="2:6" x14ac:dyDescent="0.25">
      <c r="B727" s="70" t="s">
        <v>1697</v>
      </c>
      <c r="C727" s="70" t="s">
        <v>1657</v>
      </c>
      <c r="D727" s="70" t="s">
        <v>1701</v>
      </c>
      <c r="F727" s="71" t="s">
        <v>1702</v>
      </c>
    </row>
    <row r="728" spans="2:6" x14ac:dyDescent="0.25">
      <c r="B728" s="70" t="s">
        <v>1697</v>
      </c>
      <c r="C728" s="70" t="s">
        <v>1657</v>
      </c>
      <c r="D728" s="70" t="s">
        <v>110</v>
      </c>
      <c r="F728" s="71" t="s">
        <v>169</v>
      </c>
    </row>
    <row r="729" spans="2:6" x14ac:dyDescent="0.25">
      <c r="B729" s="70" t="s">
        <v>1697</v>
      </c>
      <c r="C729" s="70" t="s">
        <v>1658</v>
      </c>
      <c r="D729" s="70" t="s">
        <v>2207</v>
      </c>
      <c r="F729" s="71" t="s">
        <v>218</v>
      </c>
    </row>
    <row r="730" spans="2:6" x14ac:dyDescent="0.25">
      <c r="B730" s="70" t="s">
        <v>1697</v>
      </c>
      <c r="C730" s="70" t="s">
        <v>1658</v>
      </c>
      <c r="D730" s="70" t="s">
        <v>2209</v>
      </c>
      <c r="F730" s="71" t="s">
        <v>2246</v>
      </c>
    </row>
    <row r="731" spans="2:6" x14ac:dyDescent="0.25">
      <c r="B731" s="70" t="s">
        <v>1697</v>
      </c>
      <c r="C731" s="70" t="s">
        <v>1658</v>
      </c>
      <c r="D731" s="70" t="s">
        <v>2210</v>
      </c>
      <c r="F731" s="71" t="s">
        <v>2247</v>
      </c>
    </row>
    <row r="732" spans="2:6" x14ac:dyDescent="0.25">
      <c r="B732" s="70" t="s">
        <v>1697</v>
      </c>
      <c r="C732" s="70" t="s">
        <v>1659</v>
      </c>
      <c r="D732" s="70" t="s">
        <v>2208</v>
      </c>
      <c r="F732" s="71" t="s">
        <v>2248</v>
      </c>
    </row>
    <row r="733" spans="2:6" x14ac:dyDescent="0.25">
      <c r="B733" s="70" t="s">
        <v>1697</v>
      </c>
      <c r="C733" s="70" t="s">
        <v>1660</v>
      </c>
      <c r="D733" s="70" t="s">
        <v>1703</v>
      </c>
      <c r="F733" s="71" t="s">
        <v>1704</v>
      </c>
    </row>
    <row r="734" spans="2:6" x14ac:dyDescent="0.25">
      <c r="B734" s="70" t="s">
        <v>1697</v>
      </c>
      <c r="C734" s="70" t="s">
        <v>102</v>
      </c>
      <c r="D734" s="70" t="s">
        <v>102</v>
      </c>
      <c r="F734" s="71" t="s">
        <v>91</v>
      </c>
    </row>
    <row r="735" spans="2:6" x14ac:dyDescent="0.25">
      <c r="B735" s="70" t="s">
        <v>1697</v>
      </c>
      <c r="C735" s="70" t="s">
        <v>119</v>
      </c>
      <c r="D735" s="70" t="s">
        <v>109</v>
      </c>
      <c r="F735" s="71" t="s">
        <v>222</v>
      </c>
    </row>
    <row r="736" spans="2:6" x14ac:dyDescent="0.25">
      <c r="B736" s="70" t="s">
        <v>1697</v>
      </c>
      <c r="C736" s="70" t="s">
        <v>119</v>
      </c>
      <c r="D736" s="70" t="s">
        <v>112</v>
      </c>
      <c r="F736" s="71" t="s">
        <v>222</v>
      </c>
    </row>
    <row r="737" spans="1:36" x14ac:dyDescent="0.25">
      <c r="B737" s="70" t="s">
        <v>1697</v>
      </c>
      <c r="C737" s="70" t="s">
        <v>119</v>
      </c>
      <c r="D737" s="70" t="s">
        <v>117</v>
      </c>
      <c r="F737" s="71" t="s">
        <v>222</v>
      </c>
    </row>
    <row r="738" spans="1:36" x14ac:dyDescent="0.25">
      <c r="B738" s="70" t="s">
        <v>1697</v>
      </c>
      <c r="C738" s="70" t="s">
        <v>119</v>
      </c>
      <c r="D738" s="70" t="s">
        <v>104</v>
      </c>
      <c r="F738" s="71" t="s">
        <v>222</v>
      </c>
    </row>
    <row r="739" spans="1:36" x14ac:dyDescent="0.25">
      <c r="B739" s="70" t="s">
        <v>1697</v>
      </c>
      <c r="C739" s="70" t="s">
        <v>119</v>
      </c>
      <c r="D739" s="70" t="s">
        <v>115</v>
      </c>
      <c r="F739" s="71" t="s">
        <v>222</v>
      </c>
    </row>
    <row r="740" spans="1:36" x14ac:dyDescent="0.25">
      <c r="B740" s="70" t="s">
        <v>1697</v>
      </c>
      <c r="C740" s="70" t="s">
        <v>101</v>
      </c>
      <c r="D740" s="70" t="s">
        <v>1665</v>
      </c>
      <c r="F740" s="71" t="s">
        <v>1705</v>
      </c>
    </row>
    <row r="741" spans="1:36" x14ac:dyDescent="0.25">
      <c r="B741" s="70" t="s">
        <v>1697</v>
      </c>
      <c r="C741" s="70" t="s">
        <v>101</v>
      </c>
      <c r="D741" s="70" t="s">
        <v>1668</v>
      </c>
      <c r="F741" s="71" t="s">
        <v>1705</v>
      </c>
    </row>
    <row r="742" spans="1:36" x14ac:dyDescent="0.25">
      <c r="B742" s="70" t="s">
        <v>1697</v>
      </c>
      <c r="C742" s="70" t="s">
        <v>101</v>
      </c>
      <c r="D742" s="70" t="s">
        <v>1666</v>
      </c>
      <c r="F742" s="71" t="s">
        <v>1705</v>
      </c>
    </row>
    <row r="746" spans="1:36" s="55" customFormat="1" x14ac:dyDescent="0.25">
      <c r="A746" s="52"/>
      <c r="B746" s="53" t="s">
        <v>1706</v>
      </c>
      <c r="D746" s="52"/>
      <c r="E746" s="54"/>
      <c r="F746" s="52"/>
      <c r="G746" s="52"/>
      <c r="H746" s="52"/>
      <c r="I746" s="52"/>
      <c r="J746" s="56"/>
      <c r="K746" s="52"/>
      <c r="N746" s="57"/>
      <c r="O746"/>
      <c r="P746"/>
      <c r="Q746"/>
      <c r="R746"/>
      <c r="S746" s="57"/>
      <c r="T746" s="57"/>
      <c r="U746" s="57"/>
      <c r="V746" s="57"/>
      <c r="W746" s="57"/>
      <c r="X746" s="57"/>
      <c r="Y746" s="57"/>
      <c r="Z746" s="57"/>
      <c r="AA746" s="57"/>
      <c r="AH746" s="58"/>
      <c r="AI746" s="58"/>
      <c r="AJ746" s="58"/>
    </row>
    <row r="747" spans="1:36" x14ac:dyDescent="0.25">
      <c r="O747" s="57"/>
    </row>
    <row r="748" spans="1:36" x14ac:dyDescent="0.25">
      <c r="B748" s="59" t="s">
        <v>1511</v>
      </c>
      <c r="C748" s="59" t="s">
        <v>1512</v>
      </c>
      <c r="D748" s="59" t="s">
        <v>1513</v>
      </c>
      <c r="R748" s="57"/>
    </row>
    <row r="749" spans="1:36" x14ac:dyDescent="0.25">
      <c r="B749" s="61" t="s">
        <v>388</v>
      </c>
      <c r="C749" s="61" t="s">
        <v>39</v>
      </c>
      <c r="D749" s="72" t="s">
        <v>1514</v>
      </c>
      <c r="P749" s="57"/>
      <c r="Q749" s="57"/>
    </row>
    <row r="750" spans="1:36" x14ac:dyDescent="0.25">
      <c r="B750" s="61" t="s">
        <v>390</v>
      </c>
      <c r="C750" s="61" t="s">
        <v>40</v>
      </c>
      <c r="D750" s="72" t="s">
        <v>1515</v>
      </c>
    </row>
    <row r="751" spans="1:36" x14ac:dyDescent="0.25">
      <c r="B751" s="61" t="s">
        <v>391</v>
      </c>
      <c r="C751" s="61" t="s">
        <v>41</v>
      </c>
      <c r="D751" s="72" t="s">
        <v>1516</v>
      </c>
    </row>
    <row r="752" spans="1:36" x14ac:dyDescent="0.25">
      <c r="B752" s="61" t="s">
        <v>392</v>
      </c>
      <c r="C752" s="61" t="s">
        <v>42</v>
      </c>
      <c r="D752" s="72" t="s">
        <v>1517</v>
      </c>
    </row>
    <row r="753" spans="2:4" x14ac:dyDescent="0.25">
      <c r="B753" s="61" t="s">
        <v>393</v>
      </c>
      <c r="C753" s="61" t="s">
        <v>43</v>
      </c>
      <c r="D753" s="72" t="s">
        <v>1518</v>
      </c>
    </row>
    <row r="754" spans="2:4" x14ac:dyDescent="0.25">
      <c r="B754" s="61" t="s">
        <v>394</v>
      </c>
      <c r="C754" s="61" t="s">
        <v>44</v>
      </c>
      <c r="D754" s="72" t="s">
        <v>1519</v>
      </c>
    </row>
    <row r="755" spans="2:4" x14ac:dyDescent="0.25">
      <c r="B755" s="61" t="s">
        <v>395</v>
      </c>
      <c r="C755" s="61" t="s">
        <v>45</v>
      </c>
      <c r="D755" s="72" t="s">
        <v>1520</v>
      </c>
    </row>
    <row r="756" spans="2:4" x14ac:dyDescent="0.25">
      <c r="B756" s="61" t="s">
        <v>396</v>
      </c>
      <c r="C756" s="61" t="s">
        <v>46</v>
      </c>
      <c r="D756" s="72" t="s">
        <v>1521</v>
      </c>
    </row>
    <row r="757" spans="2:4" x14ac:dyDescent="0.25">
      <c r="B757" s="61" t="s">
        <v>397</v>
      </c>
      <c r="C757" s="61" t="s">
        <v>47</v>
      </c>
      <c r="D757" s="72" t="s">
        <v>1522</v>
      </c>
    </row>
    <row r="758" spans="2:4" x14ac:dyDescent="0.25">
      <c r="B758" s="61" t="s">
        <v>398</v>
      </c>
      <c r="C758" s="61" t="s">
        <v>48</v>
      </c>
      <c r="D758" s="72" t="s">
        <v>1523</v>
      </c>
    </row>
    <row r="759" spans="2:4" x14ac:dyDescent="0.25">
      <c r="B759" s="61" t="s">
        <v>399</v>
      </c>
      <c r="C759" s="61" t="s">
        <v>49</v>
      </c>
      <c r="D759" s="72" t="s">
        <v>1524</v>
      </c>
    </row>
    <row r="760" spans="2:4" x14ac:dyDescent="0.25">
      <c r="B760" s="73">
        <v>15000250</v>
      </c>
      <c r="C760" s="60" t="s">
        <v>50</v>
      </c>
      <c r="D760" s="72" t="s">
        <v>1525</v>
      </c>
    </row>
    <row r="761" spans="2:4" x14ac:dyDescent="0.25">
      <c r="B761" s="74"/>
      <c r="C761" s="75"/>
      <c r="D761" s="49"/>
    </row>
    <row r="762" spans="2:4" x14ac:dyDescent="0.25">
      <c r="B762" s="74"/>
      <c r="C762" s="75"/>
      <c r="D762" s="49"/>
    </row>
    <row r="763" spans="2:4" x14ac:dyDescent="0.25">
      <c r="B763" s="74"/>
      <c r="C763" s="75"/>
      <c r="D763" s="49"/>
    </row>
    <row r="764" spans="2:4" x14ac:dyDescent="0.25">
      <c r="B764" s="74"/>
      <c r="C764" s="75"/>
      <c r="D764" s="49"/>
    </row>
    <row r="765" spans="2:4" x14ac:dyDescent="0.25">
      <c r="B765" s="74"/>
      <c r="C765" s="75"/>
      <c r="D765" s="49"/>
    </row>
    <row r="766" spans="2:4" x14ac:dyDescent="0.25">
      <c r="B766" s="74"/>
      <c r="C766" s="75"/>
      <c r="D766" s="49"/>
    </row>
    <row r="767" spans="2:4" x14ac:dyDescent="0.25">
      <c r="B767" s="74"/>
      <c r="C767" s="75"/>
      <c r="D767" s="49"/>
    </row>
    <row r="768" spans="2:4" x14ac:dyDescent="0.25">
      <c r="B768" s="74"/>
      <c r="C768" s="75"/>
      <c r="D768" s="49"/>
    </row>
    <row r="769" spans="2:4" x14ac:dyDescent="0.25">
      <c r="B769" s="74"/>
      <c r="C769" s="75"/>
      <c r="D769" s="49"/>
    </row>
    <row r="770" spans="2:4" x14ac:dyDescent="0.25">
      <c r="B770" s="74"/>
      <c r="C770" s="75"/>
      <c r="D770" s="49"/>
    </row>
    <row r="771" spans="2:4" x14ac:dyDescent="0.25">
      <c r="B771" s="76" t="s">
        <v>1707</v>
      </c>
      <c r="C771" s="76" t="s">
        <v>76</v>
      </c>
      <c r="D771" s="76" t="s">
        <v>1695</v>
      </c>
    </row>
    <row r="772" spans="2:4" x14ac:dyDescent="0.25">
      <c r="B772" s="60" t="s">
        <v>216</v>
      </c>
      <c r="C772" s="60" t="s">
        <v>132</v>
      </c>
      <c r="D772" s="77" t="str">
        <f>RIGHT(C772,5)</f>
        <v>BD001</v>
      </c>
    </row>
    <row r="773" spans="2:4" x14ac:dyDescent="0.25">
      <c r="B773" s="60" t="s">
        <v>1670</v>
      </c>
      <c r="C773" s="60" t="s">
        <v>1669</v>
      </c>
      <c r="D773" s="77" t="str">
        <f t="shared" ref="D773:D824" si="12">RIGHT(C773,5)</f>
        <v>BD002</v>
      </c>
    </row>
    <row r="774" spans="2:4" x14ac:dyDescent="0.25">
      <c r="B774" s="60" t="s">
        <v>217</v>
      </c>
      <c r="C774" s="60" t="s">
        <v>133</v>
      </c>
      <c r="D774" s="77" t="str">
        <f t="shared" si="12"/>
        <v>CL001</v>
      </c>
    </row>
    <row r="775" spans="2:4" x14ac:dyDescent="0.25">
      <c r="B775" s="60" t="s">
        <v>219</v>
      </c>
      <c r="C775" s="60" t="s">
        <v>156</v>
      </c>
      <c r="D775" s="77" t="str">
        <f t="shared" si="12"/>
        <v>CP001</v>
      </c>
    </row>
    <row r="776" spans="2:4" x14ac:dyDescent="0.25">
      <c r="B776" s="60" t="s">
        <v>220</v>
      </c>
      <c r="C776" s="60" t="s">
        <v>141</v>
      </c>
      <c r="D776" s="77" t="str">
        <f t="shared" si="12"/>
        <v>CS001</v>
      </c>
    </row>
    <row r="777" spans="2:4" x14ac:dyDescent="0.25">
      <c r="B777" s="60" t="s">
        <v>221</v>
      </c>
      <c r="C777" s="60" t="s">
        <v>157</v>
      </c>
      <c r="D777" s="77" t="str">
        <f t="shared" si="12"/>
        <v>FA001</v>
      </c>
    </row>
    <row r="778" spans="2:4" x14ac:dyDescent="0.25">
      <c r="B778" s="60" t="s">
        <v>223</v>
      </c>
      <c r="C778" s="60" t="s">
        <v>134</v>
      </c>
      <c r="D778" s="77" t="str">
        <f t="shared" si="12"/>
        <v>FA002</v>
      </c>
    </row>
    <row r="779" spans="2:4" x14ac:dyDescent="0.25">
      <c r="B779" s="60" t="s">
        <v>224</v>
      </c>
      <c r="C779" s="60" t="s">
        <v>200</v>
      </c>
      <c r="D779" s="77" t="str">
        <f t="shared" si="12"/>
        <v>FA003</v>
      </c>
    </row>
    <row r="780" spans="2:4" x14ac:dyDescent="0.25">
      <c r="B780" s="60" t="s">
        <v>225</v>
      </c>
      <c r="C780" s="60" t="s">
        <v>178</v>
      </c>
      <c r="D780" s="77" t="str">
        <f t="shared" si="12"/>
        <v>FA004</v>
      </c>
    </row>
    <row r="781" spans="2:4" x14ac:dyDescent="0.25">
      <c r="B781" s="60" t="s">
        <v>226</v>
      </c>
      <c r="C781" s="60" t="s">
        <v>162</v>
      </c>
      <c r="D781" s="77" t="str">
        <f t="shared" si="12"/>
        <v>FA006</v>
      </c>
    </row>
    <row r="782" spans="2:4" x14ac:dyDescent="0.25">
      <c r="B782" s="60" t="s">
        <v>227</v>
      </c>
      <c r="C782" s="60" t="s">
        <v>193</v>
      </c>
      <c r="D782" s="77" t="str">
        <f t="shared" si="12"/>
        <v>FA007</v>
      </c>
    </row>
    <row r="783" spans="2:4" x14ac:dyDescent="0.25">
      <c r="B783" s="60" t="s">
        <v>1674</v>
      </c>
      <c r="C783" s="60" t="s">
        <v>1673</v>
      </c>
      <c r="D783" s="77" t="str">
        <f t="shared" si="12"/>
        <v>FA008</v>
      </c>
    </row>
    <row r="784" spans="2:4" x14ac:dyDescent="0.25">
      <c r="B784" s="60" t="s">
        <v>232</v>
      </c>
      <c r="C784" s="60" t="s">
        <v>130</v>
      </c>
      <c r="D784" s="77" t="str">
        <f t="shared" si="12"/>
        <v>GA001</v>
      </c>
    </row>
    <row r="785" spans="2:4" x14ac:dyDescent="0.25">
      <c r="B785" s="60" t="s">
        <v>233</v>
      </c>
      <c r="C785" s="60" t="s">
        <v>139</v>
      </c>
      <c r="D785" s="77" t="str">
        <f t="shared" si="12"/>
        <v>GA002</v>
      </c>
    </row>
    <row r="786" spans="2:4" x14ac:dyDescent="0.25">
      <c r="B786" s="60" t="s">
        <v>234</v>
      </c>
      <c r="C786" s="60" t="s">
        <v>145</v>
      </c>
      <c r="D786" s="77" t="str">
        <f t="shared" si="12"/>
        <v>GA003</v>
      </c>
    </row>
    <row r="787" spans="2:4" x14ac:dyDescent="0.25">
      <c r="B787" s="60" t="s">
        <v>235</v>
      </c>
      <c r="C787" s="60" t="s">
        <v>150</v>
      </c>
      <c r="D787" s="77" t="str">
        <f t="shared" si="12"/>
        <v>GA004</v>
      </c>
    </row>
    <row r="788" spans="2:4" x14ac:dyDescent="0.25">
      <c r="B788" s="60" t="s">
        <v>236</v>
      </c>
      <c r="C788" s="60" t="s">
        <v>155</v>
      </c>
      <c r="D788" s="77" t="str">
        <f t="shared" si="12"/>
        <v>GA005</v>
      </c>
    </row>
    <row r="789" spans="2:4" x14ac:dyDescent="0.25">
      <c r="B789" s="60" t="s">
        <v>237</v>
      </c>
      <c r="C789" s="60" t="s">
        <v>161</v>
      </c>
      <c r="D789" s="77" t="str">
        <f t="shared" si="12"/>
        <v>GA008</v>
      </c>
    </row>
    <row r="790" spans="2:4" x14ac:dyDescent="0.25">
      <c r="B790" s="60" t="s">
        <v>1676</v>
      </c>
      <c r="C790" s="60" t="s">
        <v>238</v>
      </c>
      <c r="D790" s="77" t="str">
        <f t="shared" si="12"/>
        <v>GA009</v>
      </c>
    </row>
    <row r="791" spans="2:4" x14ac:dyDescent="0.25">
      <c r="B791" s="60" t="s">
        <v>239</v>
      </c>
      <c r="C791" s="60" t="s">
        <v>129</v>
      </c>
      <c r="D791" s="77" t="str">
        <f t="shared" si="12"/>
        <v>HR001</v>
      </c>
    </row>
    <row r="792" spans="2:4" x14ac:dyDescent="0.25">
      <c r="B792" s="60" t="s">
        <v>240</v>
      </c>
      <c r="C792" s="60" t="s">
        <v>138</v>
      </c>
      <c r="D792" s="77" t="str">
        <f t="shared" si="12"/>
        <v>HR002</v>
      </c>
    </row>
    <row r="793" spans="2:4" x14ac:dyDescent="0.25">
      <c r="B793" s="60" t="s">
        <v>241</v>
      </c>
      <c r="C793" s="60" t="s">
        <v>144</v>
      </c>
      <c r="D793" s="77" t="str">
        <f t="shared" si="12"/>
        <v>HR003</v>
      </c>
    </row>
    <row r="794" spans="2:4" x14ac:dyDescent="0.25">
      <c r="B794" s="60" t="s">
        <v>242</v>
      </c>
      <c r="C794" s="60" t="s">
        <v>149</v>
      </c>
      <c r="D794" s="77" t="str">
        <f t="shared" si="12"/>
        <v>HR004</v>
      </c>
    </row>
    <row r="795" spans="2:4" x14ac:dyDescent="0.25">
      <c r="B795" s="60" t="s">
        <v>243</v>
      </c>
      <c r="C795" s="60" t="s">
        <v>154</v>
      </c>
      <c r="D795" s="77" t="str">
        <f t="shared" si="12"/>
        <v>HR005</v>
      </c>
    </row>
    <row r="796" spans="2:4" x14ac:dyDescent="0.25">
      <c r="B796" s="60" t="s">
        <v>244</v>
      </c>
      <c r="C796" s="60" t="s">
        <v>160</v>
      </c>
      <c r="D796" s="77" t="str">
        <f t="shared" si="12"/>
        <v>HR007</v>
      </c>
    </row>
    <row r="797" spans="2:4" x14ac:dyDescent="0.25">
      <c r="B797" s="60" t="s">
        <v>245</v>
      </c>
      <c r="C797" s="60" t="s">
        <v>187</v>
      </c>
      <c r="D797" s="77" t="str">
        <f t="shared" si="12"/>
        <v>HS001</v>
      </c>
    </row>
    <row r="798" spans="2:4" x14ac:dyDescent="0.25">
      <c r="B798" s="60" t="s">
        <v>247</v>
      </c>
      <c r="C798" s="60" t="s">
        <v>196</v>
      </c>
      <c r="D798" s="77" t="str">
        <f t="shared" si="12"/>
        <v>HS002</v>
      </c>
    </row>
    <row r="799" spans="2:4" x14ac:dyDescent="0.25">
      <c r="B799" s="60" t="s">
        <v>248</v>
      </c>
      <c r="C799" s="60" t="s">
        <v>172</v>
      </c>
      <c r="D799" s="77" t="str">
        <f t="shared" si="12"/>
        <v>IA001</v>
      </c>
    </row>
    <row r="800" spans="2:4" x14ac:dyDescent="0.25">
      <c r="B800" s="60" t="s">
        <v>249</v>
      </c>
      <c r="C800" s="60" t="s">
        <v>136</v>
      </c>
      <c r="D800" s="77" t="str">
        <f t="shared" si="12"/>
        <v>IT001</v>
      </c>
    </row>
    <row r="801" spans="2:4" x14ac:dyDescent="0.25">
      <c r="B801" s="60" t="s">
        <v>1662</v>
      </c>
      <c r="C801" s="60" t="s">
        <v>271</v>
      </c>
      <c r="D801" s="77" t="str">
        <f t="shared" si="12"/>
        <v>IT002</v>
      </c>
    </row>
    <row r="802" spans="2:4" x14ac:dyDescent="0.25">
      <c r="B802" s="60" t="s">
        <v>250</v>
      </c>
      <c r="C802" s="60" t="s">
        <v>142</v>
      </c>
      <c r="D802" s="77" t="str">
        <f t="shared" si="12"/>
        <v>IT003</v>
      </c>
    </row>
    <row r="803" spans="2:4" x14ac:dyDescent="0.25">
      <c r="B803" s="60" t="s">
        <v>1678</v>
      </c>
      <c r="C803" s="60" t="s">
        <v>1677</v>
      </c>
      <c r="D803" s="77" t="str">
        <f t="shared" si="12"/>
        <v>IT004</v>
      </c>
    </row>
    <row r="804" spans="2:4" x14ac:dyDescent="0.25">
      <c r="B804" s="60" t="s">
        <v>251</v>
      </c>
      <c r="C804" s="60" t="s">
        <v>164</v>
      </c>
      <c r="D804" s="77" t="str">
        <f t="shared" si="12"/>
        <v>MS001</v>
      </c>
    </row>
    <row r="805" spans="2:4" x14ac:dyDescent="0.25">
      <c r="B805" s="60" t="s">
        <v>252</v>
      </c>
      <c r="C805" s="60" t="s">
        <v>173</v>
      </c>
      <c r="D805" s="77" t="str">
        <f t="shared" si="12"/>
        <v>MS002</v>
      </c>
    </row>
    <row r="806" spans="2:4" x14ac:dyDescent="0.25">
      <c r="B806" s="60" t="s">
        <v>253</v>
      </c>
      <c r="C806" s="60" t="s">
        <v>147</v>
      </c>
      <c r="D806" s="77" t="str">
        <f t="shared" si="12"/>
        <v>MS005</v>
      </c>
    </row>
    <row r="807" spans="2:4" x14ac:dyDescent="0.25">
      <c r="B807" s="60" t="s">
        <v>254</v>
      </c>
      <c r="C807" s="60" t="s">
        <v>177</v>
      </c>
      <c r="D807" s="77" t="str">
        <f t="shared" si="12"/>
        <v>MS006</v>
      </c>
    </row>
    <row r="808" spans="2:4" x14ac:dyDescent="0.25">
      <c r="B808" s="60" t="s">
        <v>255</v>
      </c>
      <c r="C808" s="60" t="s">
        <v>181</v>
      </c>
      <c r="D808" s="77" t="str">
        <f t="shared" si="12"/>
        <v>MS007</v>
      </c>
    </row>
    <row r="809" spans="2:4" x14ac:dyDescent="0.25">
      <c r="B809" s="60" t="s">
        <v>256</v>
      </c>
      <c r="C809" s="60" t="s">
        <v>170</v>
      </c>
      <c r="D809" s="77" t="str">
        <f t="shared" si="12"/>
        <v>MS008</v>
      </c>
    </row>
    <row r="810" spans="2:4" x14ac:dyDescent="0.25">
      <c r="B810" s="60" t="s">
        <v>1664</v>
      </c>
      <c r="C810" s="60" t="s">
        <v>1663</v>
      </c>
      <c r="D810" s="77" t="str">
        <f t="shared" si="12"/>
        <v>MS010</v>
      </c>
    </row>
    <row r="811" spans="2:4" x14ac:dyDescent="0.25">
      <c r="B811" s="60" t="s">
        <v>257</v>
      </c>
      <c r="C811" s="60" t="s">
        <v>185</v>
      </c>
      <c r="D811" s="77" t="str">
        <f t="shared" si="12"/>
        <v>PR001</v>
      </c>
    </row>
    <row r="812" spans="2:4" x14ac:dyDescent="0.25">
      <c r="B812" s="60" t="s">
        <v>259</v>
      </c>
      <c r="C812" s="60" t="s">
        <v>188</v>
      </c>
      <c r="D812" s="77" t="str">
        <f t="shared" si="12"/>
        <v>PR002</v>
      </c>
    </row>
    <row r="813" spans="2:4" x14ac:dyDescent="0.25">
      <c r="B813" s="60" t="s">
        <v>1708</v>
      </c>
      <c r="C813" s="60" t="s">
        <v>1709</v>
      </c>
      <c r="D813" s="77" t="str">
        <f t="shared" si="12"/>
        <v>PR003</v>
      </c>
    </row>
    <row r="814" spans="2:4" x14ac:dyDescent="0.25">
      <c r="B814" s="60" t="s">
        <v>260</v>
      </c>
      <c r="C814" s="60" t="s">
        <v>135</v>
      </c>
      <c r="D814" s="77" t="str">
        <f t="shared" si="12"/>
        <v>SC001</v>
      </c>
    </row>
    <row r="815" spans="2:4" x14ac:dyDescent="0.25">
      <c r="B815" s="60" t="s">
        <v>1710</v>
      </c>
      <c r="C815" s="60" t="s">
        <v>171</v>
      </c>
      <c r="D815" s="77" t="str">
        <f t="shared" si="12"/>
        <v>SC002</v>
      </c>
    </row>
    <row r="816" spans="2:4" x14ac:dyDescent="0.25">
      <c r="B816" s="60" t="s">
        <v>1711</v>
      </c>
      <c r="C816" s="60" t="s">
        <v>158</v>
      </c>
      <c r="D816" s="77" t="str">
        <f t="shared" si="12"/>
        <v>SC004</v>
      </c>
    </row>
    <row r="817" spans="2:4" x14ac:dyDescent="0.25">
      <c r="B817" s="60" t="s">
        <v>1667</v>
      </c>
      <c r="C817" s="60" t="s">
        <v>166</v>
      </c>
      <c r="D817" s="77" t="str">
        <f t="shared" si="12"/>
        <v>SC005</v>
      </c>
    </row>
    <row r="818" spans="2:4" x14ac:dyDescent="0.25">
      <c r="B818" s="60" t="s">
        <v>262</v>
      </c>
      <c r="C818" s="60" t="s">
        <v>175</v>
      </c>
      <c r="D818" s="77" t="str">
        <f t="shared" si="12"/>
        <v>SC006</v>
      </c>
    </row>
    <row r="819" spans="2:4" x14ac:dyDescent="0.25">
      <c r="B819" s="60" t="s">
        <v>264</v>
      </c>
      <c r="C819" s="60" t="s">
        <v>179</v>
      </c>
      <c r="D819" s="77" t="str">
        <f t="shared" si="12"/>
        <v>SC007</v>
      </c>
    </row>
    <row r="820" spans="2:4" x14ac:dyDescent="0.25">
      <c r="B820" s="60" t="s">
        <v>1680</v>
      </c>
      <c r="C820" s="60" t="s">
        <v>1679</v>
      </c>
      <c r="D820" s="77" t="str">
        <f t="shared" si="12"/>
        <v>SC008</v>
      </c>
    </row>
    <row r="821" spans="2:4" x14ac:dyDescent="0.25">
      <c r="B821" s="60" t="s">
        <v>1682</v>
      </c>
      <c r="C821" s="60" t="s">
        <v>1681</v>
      </c>
      <c r="D821" s="77" t="str">
        <f t="shared" si="12"/>
        <v>SC009</v>
      </c>
    </row>
    <row r="822" spans="2:4" x14ac:dyDescent="0.25">
      <c r="B822" s="60" t="s">
        <v>266</v>
      </c>
      <c r="C822" s="60" t="s">
        <v>131</v>
      </c>
      <c r="D822" s="77" t="str">
        <f t="shared" si="12"/>
        <v>SM001</v>
      </c>
    </row>
    <row r="823" spans="2:4" x14ac:dyDescent="0.25">
      <c r="B823" s="60" t="s">
        <v>270</v>
      </c>
      <c r="C823" s="60" t="s">
        <v>140</v>
      </c>
      <c r="D823" s="77" t="str">
        <f t="shared" si="12"/>
        <v>SM003</v>
      </c>
    </row>
    <row r="824" spans="2:4" x14ac:dyDescent="0.25">
      <c r="B824" s="60" t="s">
        <v>1684</v>
      </c>
      <c r="C824" s="60" t="s">
        <v>1683</v>
      </c>
      <c r="D824" s="77" t="str">
        <f t="shared" si="12"/>
        <v>SM004</v>
      </c>
    </row>
    <row r="825" spans="2:4" x14ac:dyDescent="0.25">
      <c r="B825" s="74"/>
      <c r="C825" s="75"/>
      <c r="D825" s="49"/>
    </row>
    <row r="826" spans="2:4" x14ac:dyDescent="0.25">
      <c r="B826" s="74"/>
      <c r="C826" s="75"/>
      <c r="D826" s="49"/>
    </row>
    <row r="827" spans="2:4" x14ac:dyDescent="0.25">
      <c r="B827" s="74"/>
      <c r="C827" s="75"/>
      <c r="D827" s="49"/>
    </row>
    <row r="828" spans="2:4" x14ac:dyDescent="0.25">
      <c r="B828" s="74"/>
      <c r="C828" s="75"/>
      <c r="D828" s="49"/>
    </row>
    <row r="829" spans="2:4" x14ac:dyDescent="0.25">
      <c r="B829" s="74"/>
      <c r="C829" s="75"/>
      <c r="D829" s="49"/>
    </row>
    <row r="830" spans="2:4" x14ac:dyDescent="0.25">
      <c r="B830" s="74"/>
      <c r="C830" s="75"/>
      <c r="D830" s="49"/>
    </row>
    <row r="831" spans="2:4" x14ac:dyDescent="0.25">
      <c r="B831" s="74"/>
      <c r="C831" s="75"/>
      <c r="D831" s="49"/>
    </row>
    <row r="832" spans="2:4" x14ac:dyDescent="0.25">
      <c r="B832" s="74"/>
      <c r="C832" s="75"/>
      <c r="D832" s="49"/>
    </row>
    <row r="833" spans="2:6" x14ac:dyDescent="0.25">
      <c r="B833" s="74"/>
      <c r="C833" s="75"/>
      <c r="D833" s="49"/>
    </row>
    <row r="834" spans="2:6" x14ac:dyDescent="0.25">
      <c r="B834" s="74"/>
      <c r="C834" s="75"/>
      <c r="D834" s="49"/>
    </row>
    <row r="835" spans="2:6" x14ac:dyDescent="0.25">
      <c r="B835" s="15" t="s">
        <v>1707</v>
      </c>
      <c r="C835" s="15" t="s">
        <v>76</v>
      </c>
      <c r="D835" s="15" t="s">
        <v>1695</v>
      </c>
      <c r="F835" s="15"/>
    </row>
    <row r="836" spans="2:6" x14ac:dyDescent="0.25">
      <c r="B836" s="78" t="s">
        <v>289</v>
      </c>
      <c r="C836" s="78" t="s">
        <v>288</v>
      </c>
      <c r="D836" s="78" t="s">
        <v>1685</v>
      </c>
      <c r="F836" s="79" t="str">
        <f t="shared" ref="F836:F842" si="13">IF(MID(C836,6,2)="PP",_xlfn.CONCAT(D836,RIGHT(C836,2)),IF(MID(C836,6,2)="SU",RIGHT(C836,5),_xlfn.CONCAT(D836,"01",RIGHT(C836,1))))</f>
        <v>SMS01</v>
      </c>
    </row>
    <row r="837" spans="2:6" x14ac:dyDescent="0.25">
      <c r="B837" s="78" t="s">
        <v>291</v>
      </c>
      <c r="C837" s="78" t="s">
        <v>290</v>
      </c>
      <c r="D837" s="78" t="s">
        <v>1685</v>
      </c>
      <c r="F837" s="79" t="str">
        <f t="shared" si="13"/>
        <v>SMS02</v>
      </c>
    </row>
    <row r="838" spans="2:6" x14ac:dyDescent="0.25">
      <c r="B838" s="78" t="s">
        <v>293</v>
      </c>
      <c r="C838" s="78" t="s">
        <v>292</v>
      </c>
      <c r="D838" s="78" t="s">
        <v>1685</v>
      </c>
      <c r="F838" s="79" t="str">
        <f t="shared" si="13"/>
        <v>SMS03</v>
      </c>
    </row>
    <row r="839" spans="2:6" x14ac:dyDescent="0.25">
      <c r="B839" s="78" t="s">
        <v>295</v>
      </c>
      <c r="C839" s="78" t="s">
        <v>294</v>
      </c>
      <c r="D839" s="78" t="s">
        <v>1685</v>
      </c>
      <c r="F839" s="79" t="str">
        <f t="shared" si="13"/>
        <v>SMS04</v>
      </c>
    </row>
    <row r="840" spans="2:6" x14ac:dyDescent="0.25">
      <c r="B840" s="78" t="s">
        <v>297</v>
      </c>
      <c r="C840" s="78" t="s">
        <v>296</v>
      </c>
      <c r="D840" s="78" t="s">
        <v>1685</v>
      </c>
      <c r="F840" s="79" t="str">
        <f t="shared" si="13"/>
        <v>SMS05</v>
      </c>
    </row>
    <row r="841" spans="2:6" x14ac:dyDescent="0.25">
      <c r="B841" s="78" t="s">
        <v>299</v>
      </c>
      <c r="C841" s="78" t="s">
        <v>298</v>
      </c>
      <c r="D841" s="78" t="s">
        <v>1685</v>
      </c>
      <c r="F841" s="79" t="str">
        <f t="shared" si="13"/>
        <v>SMS06</v>
      </c>
    </row>
    <row r="842" spans="2:6" x14ac:dyDescent="0.25">
      <c r="B842" s="78" t="s">
        <v>301</v>
      </c>
      <c r="C842" s="78" t="s">
        <v>300</v>
      </c>
      <c r="D842" s="78" t="s">
        <v>1685</v>
      </c>
      <c r="F842" s="79" t="str">
        <f t="shared" si="13"/>
        <v>SMS07</v>
      </c>
    </row>
    <row r="843" spans="2:6" x14ac:dyDescent="0.25">
      <c r="B843" s="78" t="s">
        <v>1712</v>
      </c>
      <c r="C843" s="78" t="s">
        <v>302</v>
      </c>
      <c r="D843" s="78" t="s">
        <v>1685</v>
      </c>
      <c r="F843" s="79" t="str">
        <f t="shared" ref="F843:F857" si="14">IF(MID(C843,6,2)="PP",_xlfn.CONCAT(D843,RIGHT(C843,2)),IF(MID(C843,6,2)="SU",RIGHT(C843,5),_xlfn.CONCAT(D843,"1",RIGHT(C843,1))))</f>
        <v>SMS11</v>
      </c>
    </row>
    <row r="844" spans="2:6" x14ac:dyDescent="0.25">
      <c r="B844" s="78" t="s">
        <v>1713</v>
      </c>
      <c r="C844" s="78" t="s">
        <v>304</v>
      </c>
      <c r="D844" s="78" t="s">
        <v>1685</v>
      </c>
      <c r="F844" s="79" t="str">
        <f t="shared" si="14"/>
        <v>SMS12</v>
      </c>
    </row>
    <row r="845" spans="2:6" x14ac:dyDescent="0.25">
      <c r="B845" s="78" t="s">
        <v>1714</v>
      </c>
      <c r="C845" s="78" t="s">
        <v>306</v>
      </c>
      <c r="D845" s="78" t="s">
        <v>1685</v>
      </c>
      <c r="F845" s="79" t="str">
        <f t="shared" si="14"/>
        <v>SMS13</v>
      </c>
    </row>
    <row r="846" spans="2:6" x14ac:dyDescent="0.25">
      <c r="B846" s="78" t="s">
        <v>1715</v>
      </c>
      <c r="C846" s="78" t="s">
        <v>308</v>
      </c>
      <c r="D846" s="78" t="s">
        <v>1685</v>
      </c>
      <c r="F846" s="79" t="str">
        <f t="shared" si="14"/>
        <v>SMS14</v>
      </c>
    </row>
    <row r="847" spans="2:6" x14ac:dyDescent="0.25">
      <c r="B847" s="78" t="s">
        <v>1716</v>
      </c>
      <c r="C847" s="78" t="s">
        <v>310</v>
      </c>
      <c r="D847" s="78" t="s">
        <v>1685</v>
      </c>
      <c r="F847" s="79" t="str">
        <f t="shared" si="14"/>
        <v>SMS15</v>
      </c>
    </row>
    <row r="848" spans="2:6" x14ac:dyDescent="0.25">
      <c r="B848" s="78" t="s">
        <v>1717</v>
      </c>
      <c r="C848" s="78" t="s">
        <v>312</v>
      </c>
      <c r="D848" s="78" t="s">
        <v>1685</v>
      </c>
      <c r="F848" s="79" t="str">
        <f t="shared" si="14"/>
        <v>SMS16</v>
      </c>
    </row>
    <row r="849" spans="2:6" x14ac:dyDescent="0.25">
      <c r="B849" s="78" t="s">
        <v>1718</v>
      </c>
      <c r="C849" s="78" t="s">
        <v>314</v>
      </c>
      <c r="D849" s="78" t="s">
        <v>1685</v>
      </c>
      <c r="F849" s="79" t="str">
        <f t="shared" si="14"/>
        <v>SMS17</v>
      </c>
    </row>
    <row r="850" spans="2:6" x14ac:dyDescent="0.25">
      <c r="B850" s="78" t="s">
        <v>1719</v>
      </c>
      <c r="C850" s="78" t="s">
        <v>316</v>
      </c>
      <c r="D850" s="78" t="s">
        <v>1685</v>
      </c>
      <c r="F850" s="79" t="str">
        <f t="shared" si="14"/>
        <v>SMS18</v>
      </c>
    </row>
    <row r="851" spans="2:6" x14ac:dyDescent="0.25">
      <c r="B851" s="78" t="s">
        <v>1720</v>
      </c>
      <c r="C851" s="78" t="s">
        <v>272</v>
      </c>
      <c r="D851" s="78" t="s">
        <v>17</v>
      </c>
      <c r="F851" s="79" t="str">
        <f t="shared" si="14"/>
        <v>LSM01</v>
      </c>
    </row>
    <row r="852" spans="2:6" x14ac:dyDescent="0.25">
      <c r="B852" s="78" t="s">
        <v>1721</v>
      </c>
      <c r="C852" s="78" t="s">
        <v>274</v>
      </c>
      <c r="D852" s="78" t="s">
        <v>17</v>
      </c>
      <c r="F852" s="79" t="str">
        <f t="shared" si="14"/>
        <v>LSM09</v>
      </c>
    </row>
    <row r="853" spans="2:6" x14ac:dyDescent="0.25">
      <c r="B853" s="78" t="s">
        <v>1722</v>
      </c>
      <c r="C853" s="78" t="s">
        <v>278</v>
      </c>
      <c r="D853" s="78" t="s">
        <v>17</v>
      </c>
      <c r="F853" s="79" t="str">
        <f t="shared" si="14"/>
        <v>LSM11</v>
      </c>
    </row>
    <row r="854" spans="2:6" x14ac:dyDescent="0.25">
      <c r="B854" s="78" t="s">
        <v>1723</v>
      </c>
      <c r="C854" s="78" t="s">
        <v>280</v>
      </c>
      <c r="D854" s="78" t="s">
        <v>17</v>
      </c>
      <c r="F854" s="79" t="str">
        <f t="shared" si="14"/>
        <v>LSM12</v>
      </c>
    </row>
    <row r="855" spans="2:6" x14ac:dyDescent="0.25">
      <c r="B855" s="78" t="s">
        <v>1724</v>
      </c>
      <c r="C855" s="78" t="s">
        <v>282</v>
      </c>
      <c r="D855" s="78" t="s">
        <v>17</v>
      </c>
      <c r="F855" s="79" t="str">
        <f t="shared" si="14"/>
        <v>LSM13</v>
      </c>
    </row>
    <row r="856" spans="2:6" x14ac:dyDescent="0.25">
      <c r="B856" s="78" t="s">
        <v>1725</v>
      </c>
      <c r="C856" s="78" t="s">
        <v>284</v>
      </c>
      <c r="D856" s="78" t="s">
        <v>17</v>
      </c>
      <c r="F856" s="79" t="str">
        <f t="shared" si="14"/>
        <v>LSM14</v>
      </c>
    </row>
    <row r="857" spans="2:6" x14ac:dyDescent="0.25">
      <c r="B857" s="78" t="s">
        <v>1726</v>
      </c>
      <c r="C857" s="78" t="s">
        <v>286</v>
      </c>
      <c r="D857" s="78" t="s">
        <v>17</v>
      </c>
      <c r="F857" s="79" t="str">
        <f t="shared" si="14"/>
        <v>LSM16</v>
      </c>
    </row>
    <row r="858" spans="2:6" x14ac:dyDescent="0.25">
      <c r="B858" s="78" t="s">
        <v>1727</v>
      </c>
      <c r="C858" s="78" t="s">
        <v>334</v>
      </c>
      <c r="D858" s="78" t="s">
        <v>23</v>
      </c>
      <c r="F858" s="79" t="str">
        <f>IF(MID(C858,6,2)="PP",_xlfn.CONCAT(D858,RIGHT(C858,2)),IF(MID(C858,6,2)="SU",RIGHT(C858,5),_xlfn.CONCAT(D858,"2",RIGHT(C858,1))))</f>
        <v>SSC21</v>
      </c>
    </row>
    <row r="859" spans="2:6" x14ac:dyDescent="0.25">
      <c r="B859" s="78" t="s">
        <v>1728</v>
      </c>
      <c r="C859" s="78" t="s">
        <v>336</v>
      </c>
      <c r="D859" s="78" t="s">
        <v>23</v>
      </c>
      <c r="F859" s="79" t="str">
        <f t="shared" ref="F859:F864" si="15">IF(MID(C859,6,2)="PP",_xlfn.CONCAT(D859,RIGHT(C859,2)),IF(MID(C859,6,2)="SU",RIGHT(C859,5),_xlfn.CONCAT(D859,"2",RIGHT(C859,1))))</f>
        <v>SSC22</v>
      </c>
    </row>
    <row r="860" spans="2:6" x14ac:dyDescent="0.25">
      <c r="B860" s="78" t="s">
        <v>1729</v>
      </c>
      <c r="C860" s="78" t="s">
        <v>338</v>
      </c>
      <c r="D860" s="78" t="s">
        <v>23</v>
      </c>
      <c r="F860" s="79" t="str">
        <f t="shared" si="15"/>
        <v>SSC23</v>
      </c>
    </row>
    <row r="861" spans="2:6" x14ac:dyDescent="0.25">
      <c r="B861" s="78" t="s">
        <v>1730</v>
      </c>
      <c r="C861" s="78" t="s">
        <v>340</v>
      </c>
      <c r="D861" s="78" t="s">
        <v>23</v>
      </c>
      <c r="F861" s="79" t="str">
        <f t="shared" si="15"/>
        <v>SSC24</v>
      </c>
    </row>
    <row r="862" spans="2:6" x14ac:dyDescent="0.25">
      <c r="B862" s="78" t="s">
        <v>1731</v>
      </c>
      <c r="C862" s="78" t="s">
        <v>342</v>
      </c>
      <c r="D862" s="78" t="s">
        <v>23</v>
      </c>
      <c r="F862" s="79" t="str">
        <f t="shared" si="15"/>
        <v>SSC25</v>
      </c>
    </row>
    <row r="863" spans="2:6" x14ac:dyDescent="0.25">
      <c r="B863" s="78" t="s">
        <v>345</v>
      </c>
      <c r="C863" s="78" t="s">
        <v>344</v>
      </c>
      <c r="D863" s="78" t="s">
        <v>23</v>
      </c>
      <c r="F863" s="79" t="str">
        <f t="shared" si="15"/>
        <v>SSC26</v>
      </c>
    </row>
    <row r="864" spans="2:6" x14ac:dyDescent="0.25">
      <c r="B864" s="78" t="s">
        <v>1732</v>
      </c>
      <c r="C864" s="78" t="s">
        <v>346</v>
      </c>
      <c r="D864" s="78" t="s">
        <v>23</v>
      </c>
      <c r="F864" s="79" t="str">
        <f t="shared" si="15"/>
        <v>SSC27</v>
      </c>
    </row>
    <row r="865" spans="2:6" x14ac:dyDescent="0.25">
      <c r="B865" s="78" t="s">
        <v>1733</v>
      </c>
      <c r="C865" s="78" t="s">
        <v>347</v>
      </c>
      <c r="D865" s="78" t="s">
        <v>23</v>
      </c>
      <c r="F865" s="79" t="str">
        <f>IF(MID(C865,6,2)="PP",_xlfn.CONCAT(D865,RIGHT(C865,2)),IF(MID(C865,6,2)="SU",RIGHT(C865,5),_xlfn.CONCAT(D865,"2",RIGHT(C865,1))))</f>
        <v>SSC28</v>
      </c>
    </row>
    <row r="866" spans="2:6" x14ac:dyDescent="0.25">
      <c r="B866" s="78" t="s">
        <v>349</v>
      </c>
      <c r="C866" s="78" t="s">
        <v>348</v>
      </c>
      <c r="D866" s="78" t="s">
        <v>23</v>
      </c>
      <c r="F866" s="79" t="str">
        <f t="shared" ref="F866:F885" si="16">_xlfn.CONCAT(D866,RIGHT(C866,2))</f>
        <v>SSC01</v>
      </c>
    </row>
    <row r="867" spans="2:6" x14ac:dyDescent="0.25">
      <c r="B867" s="78" t="s">
        <v>1734</v>
      </c>
      <c r="C867" s="78" t="s">
        <v>350</v>
      </c>
      <c r="D867" s="78" t="s">
        <v>23</v>
      </c>
      <c r="F867" s="79" t="str">
        <f t="shared" si="16"/>
        <v>SSC02</v>
      </c>
    </row>
    <row r="868" spans="2:6" x14ac:dyDescent="0.25">
      <c r="B868" s="78" t="s">
        <v>1735</v>
      </c>
      <c r="C868" s="78" t="s">
        <v>352</v>
      </c>
      <c r="D868" s="78" t="s">
        <v>23</v>
      </c>
      <c r="F868" s="79" t="str">
        <f t="shared" si="16"/>
        <v>SSC03</v>
      </c>
    </row>
    <row r="869" spans="2:6" x14ac:dyDescent="0.25">
      <c r="B869" s="78" t="s">
        <v>1736</v>
      </c>
      <c r="C869" s="78" t="s">
        <v>354</v>
      </c>
      <c r="D869" s="78" t="s">
        <v>23</v>
      </c>
      <c r="F869" s="79" t="str">
        <f t="shared" si="16"/>
        <v>SSC04</v>
      </c>
    </row>
    <row r="870" spans="2:6" x14ac:dyDescent="0.25">
      <c r="B870" s="78" t="s">
        <v>1737</v>
      </c>
      <c r="C870" s="78" t="s">
        <v>356</v>
      </c>
      <c r="D870" s="78" t="s">
        <v>23</v>
      </c>
      <c r="F870" s="79" t="str">
        <f t="shared" si="16"/>
        <v>SSC05</v>
      </c>
    </row>
    <row r="871" spans="2:6" x14ac:dyDescent="0.25">
      <c r="B871" s="78" t="s">
        <v>1738</v>
      </c>
      <c r="C871" s="78" t="s">
        <v>358</v>
      </c>
      <c r="D871" s="78" t="s">
        <v>23</v>
      </c>
      <c r="F871" s="79" t="str">
        <f t="shared" si="16"/>
        <v>SSC06</v>
      </c>
    </row>
    <row r="872" spans="2:6" x14ac:dyDescent="0.25">
      <c r="B872" s="78" t="s">
        <v>1739</v>
      </c>
      <c r="C872" s="78" t="s">
        <v>359</v>
      </c>
      <c r="D872" s="78" t="s">
        <v>23</v>
      </c>
      <c r="F872" s="79" t="str">
        <f t="shared" si="16"/>
        <v>SSC07</v>
      </c>
    </row>
    <row r="873" spans="2:6" x14ac:dyDescent="0.25">
      <c r="B873" s="78" t="s">
        <v>1740</v>
      </c>
      <c r="C873" s="78" t="s">
        <v>360</v>
      </c>
      <c r="D873" s="78" t="s">
        <v>23</v>
      </c>
      <c r="F873" s="79" t="str">
        <f t="shared" si="16"/>
        <v>SSC08</v>
      </c>
    </row>
    <row r="874" spans="2:6" x14ac:dyDescent="0.25">
      <c r="B874" s="78" t="s">
        <v>1741</v>
      </c>
      <c r="C874" s="78" t="s">
        <v>362</v>
      </c>
      <c r="D874" s="78" t="s">
        <v>23</v>
      </c>
      <c r="F874" s="79" t="str">
        <f t="shared" si="16"/>
        <v>SSC09</v>
      </c>
    </row>
    <row r="875" spans="2:6" x14ac:dyDescent="0.25">
      <c r="B875" s="78" t="s">
        <v>1742</v>
      </c>
      <c r="C875" s="78" t="s">
        <v>363</v>
      </c>
      <c r="D875" s="78" t="s">
        <v>23</v>
      </c>
      <c r="F875" s="79" t="str">
        <f t="shared" si="16"/>
        <v>SSC10</v>
      </c>
    </row>
    <row r="876" spans="2:6" x14ac:dyDescent="0.25">
      <c r="B876" s="78" t="s">
        <v>1743</v>
      </c>
      <c r="C876" s="78" t="s">
        <v>365</v>
      </c>
      <c r="D876" s="78" t="s">
        <v>23</v>
      </c>
      <c r="F876" s="79" t="str">
        <f t="shared" si="16"/>
        <v>SSC11</v>
      </c>
    </row>
    <row r="877" spans="2:6" x14ac:dyDescent="0.25">
      <c r="B877" s="78" t="s">
        <v>1744</v>
      </c>
      <c r="C877" s="78" t="s">
        <v>366</v>
      </c>
      <c r="D877" s="78" t="s">
        <v>23</v>
      </c>
      <c r="F877" s="79" t="str">
        <f t="shared" si="16"/>
        <v>SSC12</v>
      </c>
    </row>
    <row r="878" spans="2:6" x14ac:dyDescent="0.25">
      <c r="B878" s="78" t="s">
        <v>1745</v>
      </c>
      <c r="C878" s="78" t="s">
        <v>367</v>
      </c>
      <c r="D878" s="78" t="s">
        <v>23</v>
      </c>
      <c r="F878" s="79" t="str">
        <f t="shared" si="16"/>
        <v>SSC13</v>
      </c>
    </row>
    <row r="879" spans="2:6" x14ac:dyDescent="0.25">
      <c r="B879" s="78" t="s">
        <v>1746</v>
      </c>
      <c r="C879" s="78" t="s">
        <v>368</v>
      </c>
      <c r="D879" s="78" t="s">
        <v>23</v>
      </c>
      <c r="F879" s="79" t="str">
        <f t="shared" si="16"/>
        <v>SSC14</v>
      </c>
    </row>
    <row r="880" spans="2:6" x14ac:dyDescent="0.25">
      <c r="B880" s="78" t="s">
        <v>1747</v>
      </c>
      <c r="C880" s="78" t="s">
        <v>369</v>
      </c>
      <c r="D880" s="78" t="s">
        <v>23</v>
      </c>
      <c r="F880" s="79" t="str">
        <f t="shared" si="16"/>
        <v>SSC15</v>
      </c>
    </row>
    <row r="881" spans="2:6" x14ac:dyDescent="0.25">
      <c r="B881" s="78" t="s">
        <v>1748</v>
      </c>
      <c r="C881" s="78" t="s">
        <v>370</v>
      </c>
      <c r="D881" s="78" t="s">
        <v>23</v>
      </c>
      <c r="F881" s="79" t="str">
        <f t="shared" si="16"/>
        <v>SSC16</v>
      </c>
    </row>
    <row r="882" spans="2:6" x14ac:dyDescent="0.25">
      <c r="B882" s="78" t="s">
        <v>1749</v>
      </c>
      <c r="C882" s="78" t="s">
        <v>371</v>
      </c>
      <c r="D882" s="78" t="s">
        <v>23</v>
      </c>
      <c r="F882" s="79" t="str">
        <f t="shared" si="16"/>
        <v>SSC17</v>
      </c>
    </row>
    <row r="883" spans="2:6" x14ac:dyDescent="0.25">
      <c r="B883" s="78" t="s">
        <v>1750</v>
      </c>
      <c r="C883" s="78" t="s">
        <v>372</v>
      </c>
      <c r="D883" s="78" t="s">
        <v>23</v>
      </c>
      <c r="F883" s="79" t="str">
        <f t="shared" si="16"/>
        <v>SSC18</v>
      </c>
    </row>
    <row r="884" spans="2:6" x14ac:dyDescent="0.25">
      <c r="B884" s="78" t="s">
        <v>374</v>
      </c>
      <c r="C884" s="78" t="s">
        <v>373</v>
      </c>
      <c r="D884" s="78" t="s">
        <v>23</v>
      </c>
      <c r="F884" s="79" t="str">
        <f t="shared" si="16"/>
        <v>SSC19</v>
      </c>
    </row>
    <row r="885" spans="2:6" x14ac:dyDescent="0.25">
      <c r="B885" s="78" t="s">
        <v>1751</v>
      </c>
      <c r="C885" s="78" t="s">
        <v>375</v>
      </c>
      <c r="D885" s="78" t="s">
        <v>23</v>
      </c>
      <c r="F885" s="79" t="str">
        <f t="shared" si="16"/>
        <v>SSC20</v>
      </c>
    </row>
    <row r="886" spans="2:6" x14ac:dyDescent="0.25">
      <c r="B886" s="78" t="s">
        <v>378</v>
      </c>
      <c r="C886" s="78" t="s">
        <v>377</v>
      </c>
      <c r="D886" s="78" t="s">
        <v>1752</v>
      </c>
      <c r="F886" s="79" t="str">
        <f>IF(MID(C886,6,2)="PP",_xlfn.CONCAT(D886,RIGHT(C886,2)),IF(MID(C886,6,2)="SU",RIGHT(C886,5),_xlfn.CONCAT(D886,"1",RIGHT(C886,1))))</f>
        <v>SU006</v>
      </c>
    </row>
    <row r="887" spans="2:6" x14ac:dyDescent="0.25">
      <c r="B887" s="78" t="s">
        <v>380</v>
      </c>
      <c r="C887" s="78" t="s">
        <v>379</v>
      </c>
      <c r="D887" s="78" t="s">
        <v>1753</v>
      </c>
      <c r="F887" s="79" t="str">
        <f>IF(MID(C887,6,2)="PP",_xlfn.CONCAT(D887,RIGHT(C887,2)),IF(MID(C887,6,2)="SU",RIGHT(C887,5),_xlfn.CONCAT(D887,"1",RIGHT(C887,1))))</f>
        <v>SU007</v>
      </c>
    </row>
    <row r="888" spans="2:6" x14ac:dyDescent="0.25">
      <c r="B888" s="78" t="s">
        <v>382</v>
      </c>
      <c r="C888" s="78" t="s">
        <v>381</v>
      </c>
      <c r="D888" s="78" t="s">
        <v>20</v>
      </c>
      <c r="F888" s="79" t="str">
        <f>IF(MID(C888,6,2)="PP",_xlfn.CONCAT(D888,RIGHT(C888,2)),IF(MID(C888,6,2)="SU",RIGHT(C888,5),_xlfn.CONCAT(D888,"1",RIGHT(C888,1))))</f>
        <v>SU009</v>
      </c>
    </row>
    <row r="889" spans="2:6" x14ac:dyDescent="0.25">
      <c r="B889" s="78" t="s">
        <v>384</v>
      </c>
      <c r="C889" s="78" t="s">
        <v>383</v>
      </c>
      <c r="D889" s="78" t="s">
        <v>1696</v>
      </c>
      <c r="F889" s="79" t="str">
        <f>IF(MID(C889,6,2)="PP",_xlfn.CONCAT(D889,RIGHT(C889,2)),IF(MID(C889,6,2)="SU",RIGHT(C889,5),_xlfn.CONCAT(D889,"1",RIGHT(C889,1))))</f>
        <v>SU017</v>
      </c>
    </row>
    <row r="890" spans="2:6" x14ac:dyDescent="0.25">
      <c r="B890" t="s">
        <v>319</v>
      </c>
      <c r="C890" t="s">
        <v>318</v>
      </c>
      <c r="D890" s="78" t="s">
        <v>16</v>
      </c>
      <c r="F890" s="79" t="str">
        <f t="shared" ref="F890:F897" si="17">IF(MID(C890,6,2)="PP",_xlfn.CONCAT(D890,RIGHT(C890,3)),IF(MID(C890,6,2)="SU",RIGHT(C890,5),_xlfn.CONCAT(D890,"01",RIGHT(C890,1))))</f>
        <v>BP001</v>
      </c>
    </row>
    <row r="891" spans="2:6" x14ac:dyDescent="0.25">
      <c r="B891" t="s">
        <v>322</v>
      </c>
      <c r="C891" t="s">
        <v>321</v>
      </c>
      <c r="D891" s="78" t="s">
        <v>16</v>
      </c>
      <c r="F891" s="79" t="str">
        <f t="shared" si="17"/>
        <v>BP009</v>
      </c>
    </row>
    <row r="892" spans="2:6" x14ac:dyDescent="0.25">
      <c r="B892" t="s">
        <v>2240</v>
      </c>
      <c r="C892" t="s">
        <v>323</v>
      </c>
      <c r="D892" s="78" t="s">
        <v>16</v>
      </c>
      <c r="F892" s="79" t="str">
        <f t="shared" si="17"/>
        <v>BP010</v>
      </c>
    </row>
    <row r="893" spans="2:6" x14ac:dyDescent="0.25">
      <c r="B893" t="s">
        <v>1754</v>
      </c>
      <c r="C893" t="s">
        <v>324</v>
      </c>
      <c r="D893" s="78" t="s">
        <v>16</v>
      </c>
      <c r="F893" s="79" t="str">
        <f t="shared" si="17"/>
        <v>BP011</v>
      </c>
    </row>
    <row r="894" spans="2:6" x14ac:dyDescent="0.25">
      <c r="B894" t="s">
        <v>1755</v>
      </c>
      <c r="C894" t="s">
        <v>325</v>
      </c>
      <c r="D894" s="78" t="s">
        <v>16</v>
      </c>
      <c r="F894" s="79" t="str">
        <f t="shared" si="17"/>
        <v>BP012</v>
      </c>
    </row>
    <row r="895" spans="2:6" x14ac:dyDescent="0.25">
      <c r="B895" t="s">
        <v>1756</v>
      </c>
      <c r="C895" t="s">
        <v>326</v>
      </c>
      <c r="D895" s="78" t="s">
        <v>16</v>
      </c>
      <c r="F895" s="79" t="str">
        <f t="shared" si="17"/>
        <v>BP013</v>
      </c>
    </row>
    <row r="896" spans="2:6" x14ac:dyDescent="0.25">
      <c r="B896" t="s">
        <v>1757</v>
      </c>
      <c r="C896" t="s">
        <v>328</v>
      </c>
      <c r="D896" s="78" t="s">
        <v>16</v>
      </c>
      <c r="F896" s="79" t="str">
        <f t="shared" si="17"/>
        <v>BP014</v>
      </c>
    </row>
    <row r="897" spans="1:18" x14ac:dyDescent="0.25">
      <c r="B897" t="s">
        <v>331</v>
      </c>
      <c r="C897" t="s">
        <v>330</v>
      </c>
      <c r="D897" s="78" t="s">
        <v>16</v>
      </c>
      <c r="F897" s="79" t="str">
        <f t="shared" si="17"/>
        <v>BP016</v>
      </c>
    </row>
    <row r="898" spans="1:18" x14ac:dyDescent="0.25">
      <c r="B898" s="74"/>
      <c r="C898" s="75"/>
      <c r="D898" s="49"/>
    </row>
    <row r="899" spans="1:18" x14ac:dyDescent="0.25">
      <c r="A899" s="80"/>
      <c r="B899" s="80"/>
      <c r="C899" s="80"/>
      <c r="D899" s="80"/>
    </row>
    <row r="900" spans="1:18" s="36" customFormat="1" ht="29.1" customHeight="1" x14ac:dyDescent="0.25">
      <c r="A900" s="37"/>
      <c r="B900" s="2" t="s">
        <v>1526</v>
      </c>
      <c r="O900"/>
      <c r="P900"/>
      <c r="Q900"/>
      <c r="R900"/>
    </row>
    <row r="901" spans="1:18" x14ac:dyDescent="0.25">
      <c r="O901" s="36"/>
    </row>
    <row r="902" spans="1:18" x14ac:dyDescent="0.25">
      <c r="B902" s="38" t="s">
        <v>29</v>
      </c>
      <c r="C902" s="38" t="s">
        <v>1527</v>
      </c>
      <c r="R902" s="36"/>
    </row>
    <row r="903" spans="1:18" x14ac:dyDescent="0.25">
      <c r="B903" s="34" t="s">
        <v>92</v>
      </c>
      <c r="C903" s="34" t="s">
        <v>1528</v>
      </c>
      <c r="P903" s="36"/>
      <c r="Q903" s="36"/>
    </row>
    <row r="904" spans="1:18" x14ac:dyDescent="0.25">
      <c r="B904" s="34" t="s">
        <v>88</v>
      </c>
      <c r="C904" s="34" t="s">
        <v>1529</v>
      </c>
    </row>
    <row r="905" spans="1:18" x14ac:dyDescent="0.25">
      <c r="B905" s="34" t="s">
        <v>95</v>
      </c>
      <c r="C905" s="34" t="s">
        <v>1530</v>
      </c>
    </row>
    <row r="907" spans="1:18" s="36" customFormat="1" ht="29.1" customHeight="1" x14ac:dyDescent="0.25">
      <c r="A907" s="37"/>
      <c r="B907" s="2" t="s">
        <v>1531</v>
      </c>
      <c r="D907" s="37" t="s">
        <v>1532</v>
      </c>
      <c r="O907"/>
      <c r="P907"/>
      <c r="Q907"/>
      <c r="R907"/>
    </row>
    <row r="908" spans="1:18" x14ac:dyDescent="0.25">
      <c r="O908" s="36"/>
    </row>
    <row r="909" spans="1:18" x14ac:dyDescent="0.25">
      <c r="B909" t="s">
        <v>90</v>
      </c>
      <c r="D909" t="s">
        <v>90</v>
      </c>
      <c r="R909" s="36"/>
    </row>
    <row r="910" spans="1:18" x14ac:dyDescent="0.25">
      <c r="B910" t="s">
        <v>1533</v>
      </c>
      <c r="D910" t="s">
        <v>1534</v>
      </c>
      <c r="P910" s="36"/>
      <c r="Q910" s="36"/>
    </row>
    <row r="911" spans="1:18" x14ac:dyDescent="0.25">
      <c r="B911" t="s">
        <v>1534</v>
      </c>
      <c r="D911" t="s">
        <v>1535</v>
      </c>
    </row>
    <row r="912" spans="1:18" x14ac:dyDescent="0.25">
      <c r="B912" t="s">
        <v>1535</v>
      </c>
    </row>
    <row r="914" spans="2:18" s="1" customFormat="1" x14ac:dyDescent="0.25">
      <c r="B914" s="44" t="s">
        <v>1536</v>
      </c>
      <c r="O914"/>
      <c r="P914"/>
      <c r="Q914"/>
      <c r="R914"/>
    </row>
    <row r="915" spans="2:18" x14ac:dyDescent="0.25">
      <c r="B915" t="s">
        <v>89</v>
      </c>
      <c r="O915" s="1"/>
    </row>
    <row r="916" spans="2:18" x14ac:dyDescent="0.25">
      <c r="B916" t="s">
        <v>1537</v>
      </c>
      <c r="R916" s="1"/>
    </row>
    <row r="917" spans="2:18" x14ac:dyDescent="0.25">
      <c r="P917" s="1"/>
      <c r="Q917" s="1"/>
    </row>
  </sheetData>
  <conditionalFormatting sqref="B464:B682">
    <cfRule type="duplicateValues" dxfId="12" priority="1"/>
  </conditionalFormatting>
  <conditionalFormatting sqref="C772:C824">
    <cfRule type="duplicateValues" dxfId="11" priority="2"/>
  </conditionalFormatting>
  <conditionalFormatting sqref="D772:D824">
    <cfRule type="duplicateValues" dxfId="10" priority="3"/>
  </conditionalFormatting>
  <conditionalFormatting sqref="C836:C889">
    <cfRule type="duplicateValues" dxfId="9" priority="4"/>
  </conditionalFormatting>
  <conditionalFormatting sqref="F836:F897">
    <cfRule type="duplicateValues" dxfId="8" priority="5"/>
  </conditionalFormatting>
  <conditionalFormatting sqref="F843:F897">
    <cfRule type="duplicateValues" dxfId="7" priority="6"/>
  </conditionalFormatting>
  <pageMargins left="0.7" right="0.7" top="0.75" bottom="0.75" header="0.3" footer="0.3"/>
  <pageSetup orientation="portrait" r:id="rId1"/>
  <drawing r:id="rId2"/>
  <tableParts count="3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Guidance (Indonesia)</vt:lpstr>
      <vt:lpstr>Guidance (English)</vt:lpstr>
      <vt:lpstr>Asset determination</vt:lpstr>
      <vt:lpstr>Cover</vt:lpstr>
      <vt:lpstr>Budget Capex Detail</vt:lpstr>
      <vt:lpstr>Budget COGM Detail</vt:lpstr>
      <vt:lpstr>Depre</vt:lpstr>
      <vt:lpstr>Production Target</vt:lpstr>
      <vt:lpstr>RD</vt:lpstr>
      <vt:lpstr>Master Data</vt:lpstr>
      <vt:lpstr>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2025-08-01T10:53:03Z</dcterms:modified>
  <cp:category/>
  <cp:contentStatus/>
</cp:coreProperties>
</file>