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SHAF CO\Documents\"/>
    </mc:Choice>
  </mc:AlternateContent>
  <xr:revisionPtr revIDLastSave="0" documentId="13_ncr:1_{73C2D7E9-21A0-4861-8224-7E1E5C401C68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Income &amp; Expences" sheetId="2" r:id="rId1"/>
    <sheet name="Digital Visualization" sheetId="3" r:id="rId2"/>
  </sheets>
  <definedNames>
    <definedName name="_xlnm._FilterDatabase" localSheetId="0" hidden="1">'Income &amp; Expences'!$B$2:$F$18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J6" i="2" l="1"/>
  <c r="K6" i="2" s="1"/>
</calcChain>
</file>

<file path=xl/sharedStrings.xml><?xml version="1.0" encoding="utf-8"?>
<sst xmlns="http://schemas.openxmlformats.org/spreadsheetml/2006/main" count="41" uniqueCount="41">
  <si>
    <t>Category</t>
  </si>
  <si>
    <t>Description</t>
  </si>
  <si>
    <t>Salary</t>
  </si>
  <si>
    <t>Income</t>
  </si>
  <si>
    <t>Total Income</t>
  </si>
  <si>
    <t>Date</t>
  </si>
  <si>
    <t>Rent</t>
  </si>
  <si>
    <t>Monthly Rent</t>
  </si>
  <si>
    <t>Utilities</t>
  </si>
  <si>
    <t>Electricity Bill</t>
  </si>
  <si>
    <t>Groceries</t>
  </si>
  <si>
    <t>Weekly Groceries</t>
  </si>
  <si>
    <t>Entertainment</t>
  </si>
  <si>
    <t>Movie Night</t>
  </si>
  <si>
    <t>Investment Return</t>
  </si>
  <si>
    <t>Dividend Payout</t>
  </si>
  <si>
    <t>Transportation</t>
  </si>
  <si>
    <t>Fuel</t>
  </si>
  <si>
    <t>Freelance Work</t>
  </si>
  <si>
    <t>Web Design Project</t>
  </si>
  <si>
    <t>Dining Out</t>
  </si>
  <si>
    <t>Dinner with Friends</t>
  </si>
  <si>
    <t>Health</t>
  </si>
  <si>
    <t>Gym Membership</t>
  </si>
  <si>
    <t>Bonus</t>
  </si>
  <si>
    <t>Performance Bonus</t>
  </si>
  <si>
    <t>Maintenance</t>
  </si>
  <si>
    <t>Car Maintenance</t>
  </si>
  <si>
    <t>Miscellaneous</t>
  </si>
  <si>
    <t>Charity Donation</t>
  </si>
  <si>
    <t>Savings Interest</t>
  </si>
  <si>
    <t>Bank Interest</t>
  </si>
  <si>
    <t>Shopping</t>
  </si>
  <si>
    <t>New Clothes</t>
  </si>
  <si>
    <t>December Salary</t>
  </si>
  <si>
    <t>Profit &amp; Loss Summary</t>
  </si>
  <si>
    <t>Total Expences</t>
  </si>
  <si>
    <t>Net Profit/ Loss</t>
  </si>
  <si>
    <t>Expences</t>
  </si>
  <si>
    <t>Amount Type</t>
  </si>
  <si>
    <t>MONTHLY INCOME &amp;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</si>
</sst>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7030A0"/>
      <name val="Calibri"/>
      <family val="2"/>
      <scheme val="minor"/>
    </font>
    <font>
      <sz val="20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15" fontId="1" fillId="4" borderId="11" xfId="0" applyNumberFormat="1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15" fontId="1" fillId="0" borderId="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5" fontId="1" fillId="4" borderId="9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5" fontId="1" fillId="4" borderId="5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4" fillId="5" borderId="14" xfId="0" applyFont="1" applyFill="1" applyBorder="1" applyAlignment="1">
      <alignment horizontal="left" vertical="center" wrapText="1"/>
    </xf>
    <xf numFmtId="0" fontId="5" fillId="7" borderId="19" xfId="0" applyFont="1" applyFill="1" applyBorder="1" applyAlignment="1">
      <alignment horizontal="center"/>
    </xf>
    <xf numFmtId="0" fontId="6" fillId="7" borderId="20" xfId="0" applyFont="1" applyFill="1" applyBorder="1" applyAlignment="1">
      <alignment horizontal="center"/>
    </xf>
    <xf numFmtId="0" fontId="6" fillId="7" borderId="2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Type</a:t>
            </a:r>
          </a:p>
          <a:p>
            <a:pPr>
              <a:defRPr/>
            </a:pPr>
            <a:r>
              <a:rPr lang="en-US"/>
              <a:t> Income &amp; Expences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0.24578703703703703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'Income &amp; Expences'!$E$2:$E$3</c:f>
              <c:strCache>
                <c:ptCount val="2"/>
                <c:pt idx="0">
                  <c:v>Amount Type</c:v>
                </c:pt>
                <c:pt idx="1">
                  <c:v>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4D2-4F0F-939E-794E910D1E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4D2-4F0F-939E-794E910D1E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4D2-4F0F-939E-794E910D1E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4D2-4F0F-939E-794E910D1E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4D2-4F0F-939E-794E910D1E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4D2-4F0F-939E-794E910D1E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4D2-4F0F-939E-794E910D1E5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4D2-4F0F-939E-794E910D1E5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4D2-4F0F-939E-794E910D1E5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4D2-4F0F-939E-794E910D1E5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4D2-4F0F-939E-794E910D1E5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4D2-4F0F-939E-794E910D1E5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4D2-4F0F-939E-794E910D1E5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4D2-4F0F-939E-794E910D1E5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4D2-4F0F-939E-794E910D1E5D}"/>
              </c:ext>
            </c:extLst>
          </c:dPt>
          <c:val>
            <c:numRef>
              <c:f>'Income &amp; Expences'!$E$4:$E$18</c:f>
              <c:numCache>
                <c:formatCode>General</c:formatCode>
                <c:ptCount val="15"/>
                <c:pt idx="0">
                  <c:v>50000</c:v>
                </c:pt>
                <c:pt idx="5">
                  <c:v>800</c:v>
                </c:pt>
                <c:pt idx="7">
                  <c:v>6000</c:v>
                </c:pt>
                <c:pt idx="10">
                  <c:v>3000</c:v>
                </c:pt>
                <c:pt idx="1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4D2-4F0F-939E-794E910D1E5D}"/>
            </c:ext>
          </c:extLst>
        </c:ser>
        <c:ser>
          <c:idx val="1"/>
          <c:order val="1"/>
          <c:tx>
            <c:strRef>
              <c:f>'Income &amp; Expences'!$F$2:$F$3</c:f>
              <c:strCache>
                <c:ptCount val="2"/>
                <c:pt idx="0">
                  <c:v>Amount Type</c:v>
                </c:pt>
                <c:pt idx="1">
                  <c:v>Expences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74D2-4F0F-939E-794E910D1E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74D2-4F0F-939E-794E910D1E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74D2-4F0F-939E-794E910D1E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74D2-4F0F-939E-794E910D1E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74D2-4F0F-939E-794E910D1E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74D2-4F0F-939E-794E910D1E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74D2-4F0F-939E-794E910D1E5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74D2-4F0F-939E-794E910D1E5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74D2-4F0F-939E-794E910D1E5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74D2-4F0F-939E-794E910D1E5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74D2-4F0F-939E-794E910D1E5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6-74D2-4F0F-939E-794E910D1E5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74D2-4F0F-939E-794E910D1E5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A-74D2-4F0F-939E-794E910D1E5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C-74D2-4F0F-939E-794E910D1E5D}"/>
              </c:ext>
            </c:extLst>
          </c:dPt>
          <c:val>
            <c:numRef>
              <c:f>'Income &amp; Expences'!$F$4:$F$18</c:f>
              <c:numCache>
                <c:formatCode>General</c:formatCode>
                <c:ptCount val="15"/>
                <c:pt idx="1">
                  <c:v>5000</c:v>
                </c:pt>
                <c:pt idx="2">
                  <c:v>7000</c:v>
                </c:pt>
                <c:pt idx="3">
                  <c:v>8000</c:v>
                </c:pt>
                <c:pt idx="4">
                  <c:v>700</c:v>
                </c:pt>
                <c:pt idx="6">
                  <c:v>3000</c:v>
                </c:pt>
                <c:pt idx="8">
                  <c:v>2000</c:v>
                </c:pt>
                <c:pt idx="9">
                  <c:v>1500</c:v>
                </c:pt>
                <c:pt idx="11">
                  <c:v>2000</c:v>
                </c:pt>
                <c:pt idx="12">
                  <c:v>1000</c:v>
                </c:pt>
                <c:pt idx="1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74D2-4F0F-939E-794E910D1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428624</xdr:colOff>
      <xdr:row>1</xdr:row>
      <xdr:rowOff>71437</xdr:rowOff>
    </xdr:from>
    <xdr:to>
      <xdr:col>15</xdr:col>
      <xdr:colOff>481853</xdr:colOff>
      <xdr:row>24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D668F47-6DE7-4F96-B619-4C9B49ADD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2FF3F-F12F-4E7F-9EB5-A6EF4A77BA94}">
  <dimension ref="B1:T112"/>
  <sheetViews>
    <sheetView tabSelected="1" zoomScaleNormal="100" workbookViewId="0">
      <selection activeCell="K6" sqref="K6"/>
    </sheetView>
  </sheetViews>
  <sheetFormatPr defaultRowHeight="15" x14ac:dyDescent="0.25"/>
  <cols>
    <col min="2" max="2" width="20" customWidth="1"/>
    <col min="3" max="3" width="26.85546875" customWidth="1"/>
    <col min="4" max="4" width="27.7109375" customWidth="1"/>
    <col min="5" max="5" width="15.140625" customWidth="1"/>
    <col min="6" max="6" width="14.140625" customWidth="1"/>
    <col min="8" max="8" width="20.7109375" customWidth="1"/>
    <col min="9" max="9" width="14.7109375" customWidth="1"/>
    <col min="10" max="10" width="16" customWidth="1"/>
    <col min="11" max="11" width="13.28515625" customWidth="1"/>
  </cols>
  <sheetData>
    <row r="1" spans="2:20" ht="33" customHeight="1" thickBot="1" x14ac:dyDescent="0.45">
      <c r="B1" s="33" t="s">
        <v>40</v>
      </c>
      <c r="C1" s="34"/>
      <c r="D1" s="34"/>
      <c r="E1" s="34"/>
      <c r="F1" s="35"/>
    </row>
    <row r="2" spans="2:20" ht="15.75" customHeight="1" thickBot="1" x14ac:dyDescent="0.3">
      <c r="B2" s="26" t="s">
        <v>5</v>
      </c>
      <c r="C2" s="28" t="s">
        <v>0</v>
      </c>
      <c r="D2" s="30" t="s">
        <v>1</v>
      </c>
      <c r="E2" s="24" t="s">
        <v>39</v>
      </c>
      <c r="F2" s="25"/>
      <c r="G2" s="1"/>
      <c r="H2" s="21"/>
      <c r="I2" s="23"/>
      <c r="J2" s="16"/>
      <c r="K2" s="16"/>
      <c r="L2" s="21"/>
      <c r="M2" s="1"/>
      <c r="N2" s="1"/>
      <c r="O2" s="1"/>
      <c r="P2" s="1"/>
      <c r="Q2" s="1"/>
      <c r="R2" s="1"/>
      <c r="S2" s="1"/>
      <c r="T2" s="1"/>
    </row>
    <row r="3" spans="2:20" ht="15.75" customHeight="1" thickBot="1" x14ac:dyDescent="0.3">
      <c r="B3" s="27"/>
      <c r="C3" s="29"/>
      <c r="D3" s="29"/>
      <c r="E3" s="19" t="s">
        <v>3</v>
      </c>
      <c r="F3" s="20" t="s">
        <v>38</v>
      </c>
      <c r="G3" s="1"/>
      <c r="H3" s="21"/>
      <c r="I3" s="16"/>
      <c r="J3" s="16"/>
      <c r="K3" s="16"/>
      <c r="L3" s="21"/>
      <c r="N3" s="1"/>
      <c r="O3" s="1"/>
      <c r="P3" s="1"/>
      <c r="Q3" s="1"/>
      <c r="R3" s="1"/>
      <c r="S3" s="1"/>
      <c r="T3" s="1"/>
    </row>
    <row r="4" spans="2:20" ht="23.25" customHeight="1" thickBot="1" x14ac:dyDescent="0.3">
      <c r="B4" s="2">
        <v>45627</v>
      </c>
      <c r="C4" s="3" t="s">
        <v>2</v>
      </c>
      <c r="D4" s="3" t="s">
        <v>34</v>
      </c>
      <c r="E4" s="3">
        <v>50000</v>
      </c>
      <c r="F4" s="4"/>
      <c r="G4" s="1"/>
      <c r="H4" s="21"/>
      <c r="I4" s="31" t="s">
        <v>35</v>
      </c>
      <c r="J4" s="32"/>
      <c r="K4" s="16"/>
      <c r="L4" s="21"/>
      <c r="N4" s="1"/>
      <c r="O4" s="1"/>
      <c r="P4" s="1"/>
      <c r="Q4" s="1"/>
      <c r="R4" s="1"/>
      <c r="S4" s="1"/>
      <c r="T4" s="1"/>
    </row>
    <row r="5" spans="2:20" ht="23.25" customHeight="1" thickBot="1" x14ac:dyDescent="0.3">
      <c r="B5" s="5">
        <v>45628</v>
      </c>
      <c r="C5" s="6" t="s">
        <v>6</v>
      </c>
      <c r="D5" s="6" t="s">
        <v>7</v>
      </c>
      <c r="E5" s="14"/>
      <c r="F5" s="15">
        <v>5000</v>
      </c>
      <c r="G5" s="1"/>
      <c r="H5" s="21"/>
      <c r="I5" s="22" t="s">
        <v>4</v>
      </c>
      <c r="J5" s="22" t="s">
        <v>36</v>
      </c>
      <c r="K5" s="17" t="s">
        <v>37</v>
      </c>
      <c r="L5" s="21"/>
      <c r="N5" s="1"/>
      <c r="O5" s="1"/>
      <c r="P5" s="1"/>
      <c r="Q5" s="1"/>
      <c r="R5" s="1"/>
      <c r="S5" s="1"/>
      <c r="T5" s="1"/>
    </row>
    <row r="6" spans="2:20" ht="23.25" customHeight="1" thickBot="1" x14ac:dyDescent="0.3">
      <c r="B6" s="7">
        <v>45629</v>
      </c>
      <c r="C6" s="8" t="s">
        <v>8</v>
      </c>
      <c r="D6" s="8" t="s">
        <v>9</v>
      </c>
      <c r="E6" s="8"/>
      <c r="F6" s="9">
        <v>7000</v>
      </c>
      <c r="G6" s="1"/>
      <c r="H6" s="21"/>
      <c r="I6" s="18">
        <f>SUM(E4:E18)</f>
        <v>60600</v>
      </c>
      <c r="J6" s="18">
        <f>SUM(F4:F18)</f>
        <v>35200</v>
      </c>
      <c r="K6" s="18">
        <f>(I6-J6)</f>
        <v>25400</v>
      </c>
      <c r="L6" s="21"/>
      <c r="N6" s="1"/>
      <c r="O6" s="1"/>
      <c r="P6" s="1"/>
      <c r="Q6" s="1"/>
      <c r="R6" s="1"/>
      <c r="S6" s="1"/>
      <c r="T6" s="1"/>
    </row>
    <row r="7" spans="2:20" ht="23.25" customHeight="1" x14ac:dyDescent="0.25">
      <c r="B7" s="5">
        <v>45630</v>
      </c>
      <c r="C7" s="6" t="s">
        <v>10</v>
      </c>
      <c r="D7" s="6" t="s">
        <v>11</v>
      </c>
      <c r="E7" s="14"/>
      <c r="F7" s="15">
        <v>8000</v>
      </c>
      <c r="G7" s="1"/>
      <c r="N7" s="1"/>
      <c r="O7" s="1"/>
      <c r="P7" s="1"/>
      <c r="Q7" s="1"/>
      <c r="R7" s="1"/>
      <c r="S7" s="1"/>
      <c r="T7" s="1"/>
    </row>
    <row r="8" spans="2:20" ht="23.25" customHeight="1" x14ac:dyDescent="0.25">
      <c r="B8" s="7">
        <v>45631</v>
      </c>
      <c r="C8" s="8" t="s">
        <v>12</v>
      </c>
      <c r="D8" s="8" t="s">
        <v>13</v>
      </c>
      <c r="E8" s="14"/>
      <c r="F8" s="15">
        <v>700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20" ht="23.25" customHeight="1" x14ac:dyDescent="0.25">
      <c r="B9" s="5">
        <v>45632</v>
      </c>
      <c r="C9" s="6" t="s">
        <v>14</v>
      </c>
      <c r="D9" s="6" t="s">
        <v>15</v>
      </c>
      <c r="E9" s="6">
        <v>800</v>
      </c>
      <c r="F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2:20" ht="23.25" customHeight="1" x14ac:dyDescent="0.25">
      <c r="B10" s="7">
        <v>45633</v>
      </c>
      <c r="C10" s="8" t="s">
        <v>16</v>
      </c>
      <c r="D10" s="8" t="s">
        <v>17</v>
      </c>
      <c r="E10" s="8"/>
      <c r="F10" s="9">
        <v>3000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2:20" ht="23.25" customHeight="1" x14ac:dyDescent="0.25">
      <c r="B11" s="5">
        <v>45634</v>
      </c>
      <c r="C11" s="6" t="s">
        <v>18</v>
      </c>
      <c r="D11" s="6" t="s">
        <v>19</v>
      </c>
      <c r="E11" s="6">
        <v>6000</v>
      </c>
      <c r="F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2:20" ht="23.25" customHeight="1" x14ac:dyDescent="0.25">
      <c r="B12" s="7">
        <v>45635</v>
      </c>
      <c r="C12" s="8" t="s">
        <v>20</v>
      </c>
      <c r="D12" s="8" t="s">
        <v>21</v>
      </c>
      <c r="E12" s="8"/>
      <c r="F12" s="9">
        <v>2000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2:20" ht="23.25" customHeight="1" x14ac:dyDescent="0.25">
      <c r="B13" s="5">
        <v>45636</v>
      </c>
      <c r="C13" s="6" t="s">
        <v>22</v>
      </c>
      <c r="D13" s="6" t="s">
        <v>23</v>
      </c>
      <c r="E13" s="14"/>
      <c r="F13" s="10">
        <v>1500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2:20" ht="23.25" customHeight="1" x14ac:dyDescent="0.25">
      <c r="B14" s="7">
        <v>45637</v>
      </c>
      <c r="C14" s="8" t="s">
        <v>24</v>
      </c>
      <c r="D14" s="8" t="s">
        <v>25</v>
      </c>
      <c r="E14" s="8">
        <v>3000</v>
      </c>
      <c r="F14" s="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ht="23.25" customHeight="1" x14ac:dyDescent="0.25">
      <c r="B15" s="5">
        <v>45638</v>
      </c>
      <c r="C15" s="6" t="s">
        <v>26</v>
      </c>
      <c r="D15" s="6" t="s">
        <v>27</v>
      </c>
      <c r="E15" s="14"/>
      <c r="F15" s="10">
        <v>2000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2:20" ht="23.25" customHeight="1" x14ac:dyDescent="0.25">
      <c r="B16" s="7">
        <v>45639</v>
      </c>
      <c r="C16" s="8" t="s">
        <v>28</v>
      </c>
      <c r="D16" s="8" t="s">
        <v>29</v>
      </c>
      <c r="E16" s="8"/>
      <c r="F16" s="9">
        <v>1000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2:20" ht="23.25" customHeight="1" x14ac:dyDescent="0.25">
      <c r="B17" s="5">
        <v>45640</v>
      </c>
      <c r="C17" s="6" t="s">
        <v>30</v>
      </c>
      <c r="D17" s="6" t="s">
        <v>31</v>
      </c>
      <c r="E17" s="6">
        <v>800</v>
      </c>
      <c r="F17" s="1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2:20" ht="23.25" customHeight="1" thickBot="1" x14ac:dyDescent="0.3">
      <c r="B18" s="11">
        <v>45641</v>
      </c>
      <c r="C18" s="12" t="s">
        <v>32</v>
      </c>
      <c r="D18" s="12" t="s">
        <v>33</v>
      </c>
      <c r="E18" s="12"/>
      <c r="F18" s="13">
        <v>5000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2:20" ht="15.75" x14ac:dyDescent="0.25">
      <c r="B19" s="21"/>
      <c r="C19" s="21"/>
      <c r="D19" s="21"/>
      <c r="E19" s="21"/>
      <c r="F19" s="2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2:20" ht="15.75" x14ac:dyDescent="0.25">
      <c r="B20" s="21"/>
      <c r="C20" s="21"/>
      <c r="D20" s="21"/>
      <c r="E20" s="21"/>
      <c r="F20" s="2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2:20" x14ac:dyDescent="0.25"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2:20" x14ac:dyDescent="0.25"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2:20" x14ac:dyDescent="0.25"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2:20" x14ac:dyDescent="0.25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2:20" x14ac:dyDescent="0.25"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2:20" x14ac:dyDescent="0.25"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2:20" x14ac:dyDescent="0.25"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2:20" x14ac:dyDescent="0.25"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2:20" x14ac:dyDescent="0.25"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2:20" x14ac:dyDescent="0.25"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2:20" x14ac:dyDescent="0.25"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2:20" x14ac:dyDescent="0.25"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7:20" x14ac:dyDescent="0.25"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7:20" x14ac:dyDescent="0.25"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7:20" x14ac:dyDescent="0.25"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7:20" x14ac:dyDescent="0.25"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7:20" x14ac:dyDescent="0.25"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7:20" x14ac:dyDescent="0.25"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7:20" x14ac:dyDescent="0.25"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7:20" x14ac:dyDescent="0.25"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7:20" x14ac:dyDescent="0.25"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7:20" x14ac:dyDescent="0.25"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7:20" x14ac:dyDescent="0.25"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7:20" x14ac:dyDescent="0.25"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7:20" x14ac:dyDescent="0.25"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7:20" x14ac:dyDescent="0.25"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7:20" x14ac:dyDescent="0.25"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7:20" x14ac:dyDescent="0.25"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7:20" x14ac:dyDescent="0.25"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7:20" x14ac:dyDescent="0.25"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7:20" x14ac:dyDescent="0.25"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7:20" x14ac:dyDescent="0.25"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7:20" x14ac:dyDescent="0.25"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7:20" x14ac:dyDescent="0.25"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7:20" x14ac:dyDescent="0.25"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7:20" x14ac:dyDescent="0.25"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7:20" x14ac:dyDescent="0.25"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7:20" x14ac:dyDescent="0.25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7:20" x14ac:dyDescent="0.25"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7:20" x14ac:dyDescent="0.25"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7:20" x14ac:dyDescent="0.25"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7:20" x14ac:dyDescent="0.25"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7:20" x14ac:dyDescent="0.25"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7:20" x14ac:dyDescent="0.25"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7:20" x14ac:dyDescent="0.25"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7:20" x14ac:dyDescent="0.25"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7:20" x14ac:dyDescent="0.25"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7:20" x14ac:dyDescent="0.25"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7:20" x14ac:dyDescent="0.25"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7:20" x14ac:dyDescent="0.25"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7:20" x14ac:dyDescent="0.25"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7:20" x14ac:dyDescent="0.25"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7:20" x14ac:dyDescent="0.25"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7:20" x14ac:dyDescent="0.25"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7:20" x14ac:dyDescent="0.25"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7:20" x14ac:dyDescent="0.25"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7:20" x14ac:dyDescent="0.25"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7:20" x14ac:dyDescent="0.25"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7:20" x14ac:dyDescent="0.25"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7:20" x14ac:dyDescent="0.25"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7:20" x14ac:dyDescent="0.25"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7:20" x14ac:dyDescent="0.25"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7:20" x14ac:dyDescent="0.25"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7:20" x14ac:dyDescent="0.25"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7:20" x14ac:dyDescent="0.25"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7:20" x14ac:dyDescent="0.25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7:20" x14ac:dyDescent="0.25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7:20" x14ac:dyDescent="0.25"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7:20" x14ac:dyDescent="0.25"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7:20" x14ac:dyDescent="0.25"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7:20" x14ac:dyDescent="0.25"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7:20" x14ac:dyDescent="0.25"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7:20" x14ac:dyDescent="0.25"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7:20" x14ac:dyDescent="0.25"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7:20" x14ac:dyDescent="0.25"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7:20" x14ac:dyDescent="0.25"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7:20" x14ac:dyDescent="0.25"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7:20" x14ac:dyDescent="0.25"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7:20" x14ac:dyDescent="0.25"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7:20" x14ac:dyDescent="0.25"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7:20" x14ac:dyDescent="0.25"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7:20" x14ac:dyDescent="0.25"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7:20" x14ac:dyDescent="0.25"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7:20" x14ac:dyDescent="0.25"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7:20" x14ac:dyDescent="0.25"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7:20" x14ac:dyDescent="0.25"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7:20" x14ac:dyDescent="0.25"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7:20" x14ac:dyDescent="0.25"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7:20" x14ac:dyDescent="0.25"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7:20" x14ac:dyDescent="0.25"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7:20" x14ac:dyDescent="0.25"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7:20" x14ac:dyDescent="0.25"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</sheetData>
  <autoFilter ref="B2:F18" xr:uid="{CEA57473-B8C7-4FB8-990B-14BA53C4FD19}">
    <filterColumn colId="3" showButton="0"/>
  </autoFilter>
  <mergeCells count="6">
    <mergeCell ref="B1:F1"/>
    <mergeCell ref="E2:F2"/>
    <mergeCell ref="B2:B3"/>
    <mergeCell ref="C2:C3"/>
    <mergeCell ref="D2:D3"/>
    <mergeCell ref="I4:J4"/>
  </mergeCells>
  <conditionalFormatting sqref="K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FCDA-4DC5-4515-85FB-D62A782EB29F}">
  <dimension ref="A1"/>
  <sheetViews>
    <sheetView zoomScale="85" zoomScaleNormal="85" workbookViewId="0">
      <selection activeCell="V9" sqref="V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&amp; Expences</vt:lpstr>
      <vt:lpstr>Digital 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SHAF CO</cp:lastModifiedBy>
  <dcterms:created xsi:type="dcterms:W3CDTF">2015-06-05T18:17:20Z</dcterms:created>
  <dcterms:modified xsi:type="dcterms:W3CDTF">2024-12-13T08:02:29Z</dcterms:modified>
</cp:coreProperties>
</file>